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8.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9.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0.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1.xml" ContentType="application/vnd.openxmlformats-officedocument.spreadsheetml.pivotTable+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6.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7.xml" ContentType="application/vnd.openxmlformats-officedocument.drawing+xml"/>
  <Override PartName="/xl/slicers/slicer1.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24226"/>
  <mc:AlternateContent xmlns:mc="http://schemas.openxmlformats.org/markup-compatibility/2006">
    <mc:Choice Requires="x15">
      <x15ac:absPath xmlns:x15ac="http://schemas.microsoft.com/office/spreadsheetml/2010/11/ac" url="C:\Users\hemanthsrikar.p.lv\Downloads\"/>
    </mc:Choice>
  </mc:AlternateContent>
  <xr:revisionPtr revIDLastSave="0" documentId="13_ncr:1_{A7B2C36D-F807-4326-8BB3-33E968D967A0}" xr6:coauthVersionLast="47" xr6:coauthVersionMax="47" xr10:uidLastSave="{00000000-0000-0000-0000-000000000000}"/>
  <bookViews>
    <workbookView xWindow="-110" yWindow="-110" windowWidth="19420" windowHeight="10300" tabRatio="691" autoFilterDateGrouping="0" xr2:uid="{00000000-000D-0000-FFFF-FFFF00000000}"/>
  </bookViews>
  <sheets>
    <sheet name="Sheet2" sheetId="28" r:id="rId1"/>
    <sheet name="Q5)" sheetId="36" r:id="rId2"/>
    <sheet name="Sheet11" sheetId="37" r:id="rId3"/>
    <sheet name="Sheet12" sheetId="38" r:id="rId4"/>
    <sheet name="Sheet13" sheetId="39" r:id="rId5"/>
    <sheet name="Sheet18" sheetId="44" r:id="rId6"/>
    <sheet name="Sheet19" sheetId="45" r:id="rId7"/>
    <sheet name="Sheet20" sheetId="46" r:id="rId8"/>
    <sheet name="Sheet22" sheetId="48" r:id="rId9"/>
    <sheet name="WOs" sheetId="26" r:id="rId10"/>
    <sheet name="Sheet17" sheetId="43" r:id="rId11"/>
    <sheet name="AdminLists" sheetId="10" r:id="rId12"/>
  </sheets>
  <definedNames>
    <definedName name="_xlnm._FilterDatabase" localSheetId="9" hidden="1">WOs!$A$1:$Y$1001</definedName>
    <definedName name="PmtList">#REF!</definedName>
    <definedName name="Rate01">AdminLists!#REF!</definedName>
    <definedName name="Rate02">AdminLists!#REF!</definedName>
    <definedName name="ServList">#REF!</definedName>
    <definedName name="Slicer_Payment">#N/A</definedName>
    <definedName name="Slicer_Service">#N/A</definedName>
    <definedName name="TechList">#REF!</definedName>
    <definedName name="TechNum">#REF!</definedName>
    <definedName name="TechRate">#REF!</definedName>
  </definedNames>
  <calcPr calcId="191029"/>
  <pivotCaches>
    <pivotCache cacheId="1" r:id="rId13"/>
  </pivotCaches>
  <extLst>
    <ext xmlns:x14="http://schemas.microsoft.com/office/spreadsheetml/2009/9/main" uri="{BBE1A952-AA13-448e-AADC-164F8A28A991}">
      <x14:slicerCaches>
        <x14:slicerCache r:id="rId14"/>
        <x14:slicerCache r:id="rId1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 i="26" l="1"/>
  <c r="I2" i="26"/>
  <c r="H3" i="26"/>
  <c r="I3" i="26"/>
  <c r="H4" i="26"/>
  <c r="I4" i="26"/>
  <c r="H5" i="26"/>
  <c r="I5" i="26"/>
  <c r="H6" i="26"/>
  <c r="I6" i="26"/>
  <c r="H7" i="26"/>
  <c r="I7" i="26"/>
  <c r="H8" i="26"/>
  <c r="I8" i="26"/>
  <c r="H9" i="26"/>
  <c r="I9" i="26"/>
  <c r="H10" i="26"/>
  <c r="I10" i="26"/>
  <c r="J10" i="26" s="1"/>
  <c r="H11" i="26"/>
  <c r="I11" i="26"/>
  <c r="H12" i="26"/>
  <c r="I12" i="26"/>
  <c r="H13" i="26"/>
  <c r="I13" i="26"/>
  <c r="H14" i="26"/>
  <c r="I14" i="26"/>
  <c r="H15" i="26"/>
  <c r="I15" i="26"/>
  <c r="H16" i="26"/>
  <c r="I16" i="26"/>
  <c r="H17" i="26"/>
  <c r="I17" i="26"/>
  <c r="H18" i="26"/>
  <c r="I18" i="26"/>
  <c r="H19" i="26"/>
  <c r="I19" i="26"/>
  <c r="H20" i="26"/>
  <c r="I20" i="26"/>
  <c r="J20" i="26" s="1"/>
  <c r="H21" i="26"/>
  <c r="I21" i="26"/>
  <c r="H22" i="26"/>
  <c r="I22" i="26"/>
  <c r="H23" i="26"/>
  <c r="I23" i="26"/>
  <c r="H24" i="26"/>
  <c r="I24" i="26"/>
  <c r="H25" i="26"/>
  <c r="I25" i="26"/>
  <c r="H26" i="26"/>
  <c r="I26" i="26"/>
  <c r="H27" i="26"/>
  <c r="I27" i="26"/>
  <c r="H28" i="26"/>
  <c r="I28" i="26"/>
  <c r="H29" i="26"/>
  <c r="I29" i="26"/>
  <c r="H30" i="26"/>
  <c r="I30" i="26"/>
  <c r="H31" i="26"/>
  <c r="I31" i="26"/>
  <c r="H32" i="26"/>
  <c r="I32" i="26"/>
  <c r="H33" i="26"/>
  <c r="I33" i="26"/>
  <c r="H34" i="26"/>
  <c r="I34" i="26"/>
  <c r="H35" i="26"/>
  <c r="I35" i="26"/>
  <c r="H36" i="26"/>
  <c r="I36" i="26"/>
  <c r="H37" i="26"/>
  <c r="I37" i="26"/>
  <c r="H38" i="26"/>
  <c r="I38" i="26"/>
  <c r="H39" i="26"/>
  <c r="I39" i="26"/>
  <c r="H40" i="26"/>
  <c r="I40" i="26"/>
  <c r="J40" i="26" s="1"/>
  <c r="H41" i="26"/>
  <c r="I41" i="26"/>
  <c r="J41" i="26" s="1"/>
  <c r="H42" i="26"/>
  <c r="I42" i="26"/>
  <c r="H43" i="26"/>
  <c r="I43" i="26"/>
  <c r="H44" i="26"/>
  <c r="I44" i="26"/>
  <c r="H45" i="26"/>
  <c r="I45" i="26"/>
  <c r="H46" i="26"/>
  <c r="I46" i="26"/>
  <c r="H47" i="26"/>
  <c r="I47" i="26"/>
  <c r="H48" i="26"/>
  <c r="I48" i="26"/>
  <c r="H49" i="26"/>
  <c r="I49" i="26"/>
  <c r="H50" i="26"/>
  <c r="I50" i="26"/>
  <c r="H51" i="26"/>
  <c r="I51" i="26"/>
  <c r="H52" i="26"/>
  <c r="I52" i="26"/>
  <c r="H53" i="26"/>
  <c r="I53" i="26"/>
  <c r="H54" i="26"/>
  <c r="I54" i="26"/>
  <c r="H55" i="26"/>
  <c r="I55" i="26"/>
  <c r="H56" i="26"/>
  <c r="I56" i="26"/>
  <c r="H57" i="26"/>
  <c r="I57" i="26"/>
  <c r="H58" i="26"/>
  <c r="I58" i="26"/>
  <c r="H59" i="26"/>
  <c r="I59" i="26"/>
  <c r="H60" i="26"/>
  <c r="I60" i="26"/>
  <c r="H61" i="26"/>
  <c r="I61" i="26"/>
  <c r="H62" i="26"/>
  <c r="I62" i="26"/>
  <c r="H63" i="26"/>
  <c r="I63" i="26"/>
  <c r="H64" i="26"/>
  <c r="I64" i="26"/>
  <c r="H65" i="26"/>
  <c r="I65" i="26"/>
  <c r="H66" i="26"/>
  <c r="I66" i="26"/>
  <c r="H67" i="26"/>
  <c r="I67" i="26"/>
  <c r="J67" i="26" s="1"/>
  <c r="H68" i="26"/>
  <c r="I68" i="26"/>
  <c r="J68" i="26" s="1"/>
  <c r="H69" i="26"/>
  <c r="I69" i="26"/>
  <c r="H70" i="26"/>
  <c r="I70" i="26"/>
  <c r="H71" i="26"/>
  <c r="I71" i="26"/>
  <c r="H72" i="26"/>
  <c r="I72" i="26"/>
  <c r="H73" i="26"/>
  <c r="I73" i="26"/>
  <c r="H74" i="26"/>
  <c r="I74" i="26"/>
  <c r="H75" i="26"/>
  <c r="I75" i="26"/>
  <c r="H76" i="26"/>
  <c r="I76" i="26"/>
  <c r="H77" i="26"/>
  <c r="I77" i="26"/>
  <c r="H78" i="26"/>
  <c r="I78" i="26"/>
  <c r="H79" i="26"/>
  <c r="I79" i="26"/>
  <c r="H80" i="26"/>
  <c r="I80" i="26"/>
  <c r="H81" i="26"/>
  <c r="I81" i="26"/>
  <c r="H82" i="26"/>
  <c r="I82" i="26"/>
  <c r="H83" i="26"/>
  <c r="I83" i="26"/>
  <c r="H84" i="26"/>
  <c r="I84" i="26"/>
  <c r="H85" i="26"/>
  <c r="I85" i="26"/>
  <c r="H86" i="26"/>
  <c r="I86" i="26"/>
  <c r="H87" i="26"/>
  <c r="I87" i="26"/>
  <c r="H88" i="26"/>
  <c r="I88" i="26"/>
  <c r="H89" i="26"/>
  <c r="I89" i="26"/>
  <c r="H90" i="26"/>
  <c r="I90" i="26"/>
  <c r="H91" i="26"/>
  <c r="I91" i="26"/>
  <c r="H92" i="26"/>
  <c r="I92" i="26"/>
  <c r="H93" i="26"/>
  <c r="I93" i="26"/>
  <c r="H94" i="26"/>
  <c r="I94" i="26"/>
  <c r="H95" i="26"/>
  <c r="I95" i="26"/>
  <c r="H96" i="26"/>
  <c r="I96" i="26"/>
  <c r="H97" i="26"/>
  <c r="I97" i="26"/>
  <c r="H98" i="26"/>
  <c r="I98" i="26"/>
  <c r="H99" i="26"/>
  <c r="I99" i="26"/>
  <c r="H100" i="26"/>
  <c r="I100" i="26"/>
  <c r="H101" i="26"/>
  <c r="I101" i="26"/>
  <c r="H102" i="26"/>
  <c r="I102" i="26"/>
  <c r="H103" i="26"/>
  <c r="I103" i="26"/>
  <c r="H104" i="26"/>
  <c r="I104" i="26"/>
  <c r="H105" i="26"/>
  <c r="I105" i="26"/>
  <c r="H106" i="26"/>
  <c r="I106" i="26"/>
  <c r="H107" i="26"/>
  <c r="I107" i="26"/>
  <c r="H108" i="26"/>
  <c r="I108" i="26"/>
  <c r="H109" i="26"/>
  <c r="I109" i="26"/>
  <c r="H110" i="26"/>
  <c r="I110" i="26"/>
  <c r="J110" i="26" s="1"/>
  <c r="H111" i="26"/>
  <c r="I111" i="26"/>
  <c r="H112" i="26"/>
  <c r="I112" i="26"/>
  <c r="H113" i="26"/>
  <c r="I113" i="26"/>
  <c r="H114" i="26"/>
  <c r="I114" i="26"/>
  <c r="H115" i="26"/>
  <c r="I115" i="26"/>
  <c r="H116" i="26"/>
  <c r="I116" i="26"/>
  <c r="H117" i="26"/>
  <c r="I117" i="26"/>
  <c r="H118" i="26"/>
  <c r="I118" i="26"/>
  <c r="H119" i="26"/>
  <c r="I119" i="26"/>
  <c r="H120" i="26"/>
  <c r="I120" i="26"/>
  <c r="J120" i="26" s="1"/>
  <c r="H121" i="26"/>
  <c r="I121" i="26"/>
  <c r="H122" i="26"/>
  <c r="I122" i="26"/>
  <c r="H123" i="26"/>
  <c r="I123" i="26"/>
  <c r="H124" i="26"/>
  <c r="I124" i="26"/>
  <c r="H125" i="26"/>
  <c r="I125" i="26"/>
  <c r="H126" i="26"/>
  <c r="I126" i="26"/>
  <c r="H127" i="26"/>
  <c r="I127" i="26"/>
  <c r="H128" i="26"/>
  <c r="I128" i="26"/>
  <c r="H129" i="26"/>
  <c r="I129" i="26"/>
  <c r="H130" i="26"/>
  <c r="I130" i="26"/>
  <c r="H131" i="26"/>
  <c r="I131" i="26"/>
  <c r="H132" i="26"/>
  <c r="I132" i="26"/>
  <c r="H133" i="26"/>
  <c r="I133" i="26"/>
  <c r="H134" i="26"/>
  <c r="I134" i="26"/>
  <c r="H135" i="26"/>
  <c r="I135" i="26"/>
  <c r="H136" i="26"/>
  <c r="I136" i="26"/>
  <c r="H137" i="26"/>
  <c r="I137" i="26"/>
  <c r="H138" i="26"/>
  <c r="I138" i="26"/>
  <c r="H139" i="26"/>
  <c r="I139" i="26"/>
  <c r="H140" i="26"/>
  <c r="I140" i="26"/>
  <c r="J140" i="26" s="1"/>
  <c r="H141" i="26"/>
  <c r="I141" i="26"/>
  <c r="J141" i="26" s="1"/>
  <c r="H142" i="26"/>
  <c r="I142" i="26"/>
  <c r="H143" i="26"/>
  <c r="I143" i="26"/>
  <c r="H144" i="26"/>
  <c r="I144" i="26"/>
  <c r="H145" i="26"/>
  <c r="I145" i="26"/>
  <c r="H146" i="26"/>
  <c r="I146" i="26"/>
  <c r="H147" i="26"/>
  <c r="I147" i="26"/>
  <c r="H148" i="26"/>
  <c r="I148" i="26"/>
  <c r="H149" i="26"/>
  <c r="I149" i="26"/>
  <c r="H150" i="26"/>
  <c r="I150" i="26"/>
  <c r="H151" i="26"/>
  <c r="I151" i="26"/>
  <c r="H152" i="26"/>
  <c r="I152" i="26"/>
  <c r="H153" i="26"/>
  <c r="I153" i="26"/>
  <c r="H154" i="26"/>
  <c r="I154" i="26"/>
  <c r="H155" i="26"/>
  <c r="I155" i="26"/>
  <c r="H156" i="26"/>
  <c r="I156" i="26"/>
  <c r="H157" i="26"/>
  <c r="I157" i="26"/>
  <c r="H158" i="26"/>
  <c r="I158" i="26"/>
  <c r="H159" i="26"/>
  <c r="I159" i="26"/>
  <c r="H160" i="26"/>
  <c r="I160" i="26"/>
  <c r="H161" i="26"/>
  <c r="I161" i="26"/>
  <c r="H162" i="26"/>
  <c r="I162" i="26"/>
  <c r="H163" i="26"/>
  <c r="I163" i="26"/>
  <c r="H164" i="26"/>
  <c r="I164" i="26"/>
  <c r="H165" i="26"/>
  <c r="I165" i="26"/>
  <c r="H166" i="26"/>
  <c r="I166" i="26"/>
  <c r="H167" i="26"/>
  <c r="I167" i="26"/>
  <c r="H168" i="26"/>
  <c r="I168" i="26"/>
  <c r="H169" i="26"/>
  <c r="I169" i="26"/>
  <c r="H170" i="26"/>
  <c r="I170" i="26"/>
  <c r="H171" i="26"/>
  <c r="I171" i="26"/>
  <c r="H172" i="26"/>
  <c r="I172" i="26"/>
  <c r="H173" i="26"/>
  <c r="I173" i="26"/>
  <c r="H174" i="26"/>
  <c r="I174" i="26"/>
  <c r="H175" i="26"/>
  <c r="I175" i="26"/>
  <c r="H176" i="26"/>
  <c r="I176" i="26"/>
  <c r="H177" i="26"/>
  <c r="I177" i="26"/>
  <c r="H178" i="26"/>
  <c r="I178" i="26"/>
  <c r="H179" i="26"/>
  <c r="I179" i="26"/>
  <c r="H180" i="26"/>
  <c r="I180" i="26"/>
  <c r="J180" i="26" s="1"/>
  <c r="H181" i="26"/>
  <c r="I181" i="26"/>
  <c r="H182" i="26"/>
  <c r="I182" i="26"/>
  <c r="H183" i="26"/>
  <c r="I183" i="26"/>
  <c r="H184" i="26"/>
  <c r="I184" i="26"/>
  <c r="H185" i="26"/>
  <c r="I185" i="26"/>
  <c r="H186" i="26"/>
  <c r="I186" i="26"/>
  <c r="H187" i="26"/>
  <c r="I187" i="26"/>
  <c r="H188" i="26"/>
  <c r="I188" i="26"/>
  <c r="H189" i="26"/>
  <c r="I189" i="26"/>
  <c r="H190" i="26"/>
  <c r="I190" i="26"/>
  <c r="H191" i="26"/>
  <c r="I191" i="26"/>
  <c r="H192" i="26"/>
  <c r="I192" i="26"/>
  <c r="H193" i="26"/>
  <c r="I193" i="26"/>
  <c r="H194" i="26"/>
  <c r="I194" i="26"/>
  <c r="H195" i="26"/>
  <c r="I195" i="26"/>
  <c r="H196" i="26"/>
  <c r="I196" i="26"/>
  <c r="H197" i="26"/>
  <c r="I197" i="26"/>
  <c r="H198" i="26"/>
  <c r="I198" i="26"/>
  <c r="H199" i="26"/>
  <c r="I199" i="26"/>
  <c r="H200" i="26"/>
  <c r="I200" i="26"/>
  <c r="H201" i="26"/>
  <c r="I201" i="26"/>
  <c r="H202" i="26"/>
  <c r="I202" i="26"/>
  <c r="H203" i="26"/>
  <c r="I203" i="26"/>
  <c r="H204" i="26"/>
  <c r="I204" i="26"/>
  <c r="H205" i="26"/>
  <c r="I205" i="26"/>
  <c r="H206" i="26"/>
  <c r="I206" i="26"/>
  <c r="H207" i="26"/>
  <c r="I207" i="26"/>
  <c r="H208" i="26"/>
  <c r="I208" i="26"/>
  <c r="H209" i="26"/>
  <c r="I209" i="26"/>
  <c r="H210" i="26"/>
  <c r="I210" i="26"/>
  <c r="J210" i="26" s="1"/>
  <c r="H211" i="26"/>
  <c r="I211" i="26"/>
  <c r="H212" i="26"/>
  <c r="I212" i="26"/>
  <c r="H213" i="26"/>
  <c r="I213" i="26"/>
  <c r="H214" i="26"/>
  <c r="I214" i="26"/>
  <c r="H215" i="26"/>
  <c r="I215" i="26"/>
  <c r="H216" i="26"/>
  <c r="I216" i="26"/>
  <c r="H217" i="26"/>
  <c r="I217" i="26"/>
  <c r="H218" i="26"/>
  <c r="I218" i="26"/>
  <c r="H219" i="26"/>
  <c r="I219" i="26"/>
  <c r="H220" i="26"/>
  <c r="I220" i="26"/>
  <c r="H221" i="26"/>
  <c r="I221" i="26"/>
  <c r="H222" i="26"/>
  <c r="I222" i="26"/>
  <c r="H223" i="26"/>
  <c r="I223" i="26"/>
  <c r="H224" i="26"/>
  <c r="I224" i="26"/>
  <c r="H225" i="26"/>
  <c r="I225" i="26"/>
  <c r="H226" i="26"/>
  <c r="I226" i="26"/>
  <c r="H227" i="26"/>
  <c r="I227" i="26"/>
  <c r="H228" i="26"/>
  <c r="I228" i="26"/>
  <c r="H229" i="26"/>
  <c r="I229" i="26"/>
  <c r="H230" i="26"/>
  <c r="I230" i="26"/>
  <c r="H231" i="26"/>
  <c r="I231" i="26"/>
  <c r="H232" i="26"/>
  <c r="I232" i="26"/>
  <c r="H233" i="26"/>
  <c r="I233" i="26"/>
  <c r="H234" i="26"/>
  <c r="I234" i="26"/>
  <c r="H235" i="26"/>
  <c r="I235" i="26"/>
  <c r="H236" i="26"/>
  <c r="I236" i="26"/>
  <c r="H237" i="26"/>
  <c r="I237" i="26"/>
  <c r="H238" i="26"/>
  <c r="I238" i="26"/>
  <c r="H239" i="26"/>
  <c r="I239" i="26"/>
  <c r="H240" i="26"/>
  <c r="I240" i="26"/>
  <c r="H241" i="26"/>
  <c r="I241" i="26"/>
  <c r="J241" i="26" s="1"/>
  <c r="H242" i="26"/>
  <c r="I242" i="26"/>
  <c r="H243" i="26"/>
  <c r="I243" i="26"/>
  <c r="H244" i="26"/>
  <c r="I244" i="26"/>
  <c r="H245" i="26"/>
  <c r="I245" i="26"/>
  <c r="H246" i="26"/>
  <c r="I246" i="26"/>
  <c r="H247" i="26"/>
  <c r="I247" i="26"/>
  <c r="H248" i="26"/>
  <c r="I248" i="26"/>
  <c r="H249" i="26"/>
  <c r="I249" i="26"/>
  <c r="H250" i="26"/>
  <c r="I250" i="26"/>
  <c r="H251" i="26"/>
  <c r="I251" i="26"/>
  <c r="H252" i="26"/>
  <c r="I252" i="26"/>
  <c r="H253" i="26"/>
  <c r="I253" i="26"/>
  <c r="H254" i="26"/>
  <c r="I254" i="26"/>
  <c r="H255" i="26"/>
  <c r="I255" i="26"/>
  <c r="H256" i="26"/>
  <c r="I256" i="26"/>
  <c r="H257" i="26"/>
  <c r="I257" i="26"/>
  <c r="H258" i="26"/>
  <c r="I258" i="26"/>
  <c r="H259" i="26"/>
  <c r="I259" i="26"/>
  <c r="H260" i="26"/>
  <c r="I260" i="26"/>
  <c r="H261" i="26"/>
  <c r="I261" i="26"/>
  <c r="H262" i="26"/>
  <c r="I262" i="26"/>
  <c r="H263" i="26"/>
  <c r="I263" i="26"/>
  <c r="H264" i="26"/>
  <c r="I264" i="26"/>
  <c r="H265" i="26"/>
  <c r="I265" i="26"/>
  <c r="H266" i="26"/>
  <c r="I266" i="26"/>
  <c r="H267" i="26"/>
  <c r="I267" i="26"/>
  <c r="H268" i="26"/>
  <c r="I268" i="26"/>
  <c r="H269" i="26"/>
  <c r="I269" i="26"/>
  <c r="H270" i="26"/>
  <c r="I270" i="26"/>
  <c r="H271" i="26"/>
  <c r="I271" i="26"/>
  <c r="H272" i="26"/>
  <c r="I272" i="26"/>
  <c r="H273" i="26"/>
  <c r="I273" i="26"/>
  <c r="H274" i="26"/>
  <c r="I274" i="26"/>
  <c r="H275" i="26"/>
  <c r="I275" i="26"/>
  <c r="H276" i="26"/>
  <c r="I276" i="26"/>
  <c r="H277" i="26"/>
  <c r="I277" i="26"/>
  <c r="H278" i="26"/>
  <c r="I278" i="26"/>
  <c r="H279" i="26"/>
  <c r="I279" i="26"/>
  <c r="H280" i="26"/>
  <c r="I280" i="26"/>
  <c r="H281" i="26"/>
  <c r="I281" i="26"/>
  <c r="H282" i="26"/>
  <c r="I282" i="26"/>
  <c r="H283" i="26"/>
  <c r="I283" i="26"/>
  <c r="H284" i="26"/>
  <c r="I284" i="26"/>
  <c r="H285" i="26"/>
  <c r="I285" i="26"/>
  <c r="H286" i="26"/>
  <c r="I286" i="26"/>
  <c r="H287" i="26"/>
  <c r="I287" i="26"/>
  <c r="H288" i="26"/>
  <c r="I288" i="26"/>
  <c r="H289" i="26"/>
  <c r="I289" i="26"/>
  <c r="H290" i="26"/>
  <c r="I290" i="26"/>
  <c r="H291" i="26"/>
  <c r="I291" i="26"/>
  <c r="H292" i="26"/>
  <c r="I292" i="26"/>
  <c r="H293" i="26"/>
  <c r="I293" i="26"/>
  <c r="H294" i="26"/>
  <c r="I294" i="26"/>
  <c r="H295" i="26"/>
  <c r="I295" i="26"/>
  <c r="H296" i="26"/>
  <c r="I296" i="26"/>
  <c r="H297" i="26"/>
  <c r="I297" i="26"/>
  <c r="H298" i="26"/>
  <c r="I298" i="26"/>
  <c r="H299" i="26"/>
  <c r="I299" i="26"/>
  <c r="H300" i="26"/>
  <c r="I300" i="26"/>
  <c r="H301" i="26"/>
  <c r="I301" i="26"/>
  <c r="H302" i="26"/>
  <c r="I302" i="26"/>
  <c r="H303" i="26"/>
  <c r="I303" i="26"/>
  <c r="H304" i="26"/>
  <c r="I304" i="26"/>
  <c r="H305" i="26"/>
  <c r="I305" i="26"/>
  <c r="H306" i="26"/>
  <c r="I306" i="26"/>
  <c r="H307" i="26"/>
  <c r="I307" i="26"/>
  <c r="H308" i="26"/>
  <c r="I308" i="26"/>
  <c r="H309" i="26"/>
  <c r="I309" i="26"/>
  <c r="H310" i="26"/>
  <c r="I310" i="26"/>
  <c r="H311" i="26"/>
  <c r="I311" i="26"/>
  <c r="H312" i="26"/>
  <c r="I312" i="26"/>
  <c r="H313" i="26"/>
  <c r="I313" i="26"/>
  <c r="H314" i="26"/>
  <c r="I314" i="26"/>
  <c r="H315" i="26"/>
  <c r="I315" i="26"/>
  <c r="H316" i="26"/>
  <c r="I316" i="26"/>
  <c r="H317" i="26"/>
  <c r="I317" i="26"/>
  <c r="H318" i="26"/>
  <c r="I318" i="26"/>
  <c r="H319" i="26"/>
  <c r="I319" i="26"/>
  <c r="H320" i="26"/>
  <c r="I320" i="26"/>
  <c r="H321" i="26"/>
  <c r="I321" i="26"/>
  <c r="H322" i="26"/>
  <c r="I322" i="26"/>
  <c r="H323" i="26"/>
  <c r="I323" i="26"/>
  <c r="H324" i="26"/>
  <c r="I324" i="26"/>
  <c r="H325" i="26"/>
  <c r="I325" i="26"/>
  <c r="H326" i="26"/>
  <c r="I326" i="26"/>
  <c r="H327" i="26"/>
  <c r="I327" i="26"/>
  <c r="H328" i="26"/>
  <c r="I328" i="26"/>
  <c r="H329" i="26"/>
  <c r="I329" i="26"/>
  <c r="H330" i="26"/>
  <c r="I330" i="26"/>
  <c r="J330" i="26" s="1"/>
  <c r="H331" i="26"/>
  <c r="I331" i="26"/>
  <c r="H332" i="26"/>
  <c r="I332" i="26"/>
  <c r="H333" i="26"/>
  <c r="I333" i="26"/>
  <c r="H334" i="26"/>
  <c r="I334" i="26"/>
  <c r="H335" i="26"/>
  <c r="I335" i="26"/>
  <c r="H336" i="26"/>
  <c r="I336" i="26"/>
  <c r="H337" i="26"/>
  <c r="I337" i="26"/>
  <c r="H338" i="26"/>
  <c r="I338" i="26"/>
  <c r="H339" i="26"/>
  <c r="I339" i="26"/>
  <c r="H340" i="26"/>
  <c r="I340" i="26"/>
  <c r="H341" i="26"/>
  <c r="I341" i="26"/>
  <c r="J341" i="26" s="1"/>
  <c r="H342" i="26"/>
  <c r="I342" i="26"/>
  <c r="H343" i="26"/>
  <c r="I343" i="26"/>
  <c r="H344" i="26"/>
  <c r="I344" i="26"/>
  <c r="H345" i="26"/>
  <c r="I345" i="26"/>
  <c r="H346" i="26"/>
  <c r="I346" i="26"/>
  <c r="H347" i="26"/>
  <c r="I347" i="26"/>
  <c r="H348" i="26"/>
  <c r="I348" i="26"/>
  <c r="H349" i="26"/>
  <c r="I349" i="26"/>
  <c r="H350" i="26"/>
  <c r="I350" i="26"/>
  <c r="H351" i="26"/>
  <c r="I351" i="26"/>
  <c r="H352" i="26"/>
  <c r="I352" i="26"/>
  <c r="H353" i="26"/>
  <c r="I353" i="26"/>
  <c r="H354" i="26"/>
  <c r="I354" i="26"/>
  <c r="H355" i="26"/>
  <c r="I355" i="26"/>
  <c r="H356" i="26"/>
  <c r="I356" i="26"/>
  <c r="H357" i="26"/>
  <c r="I357" i="26"/>
  <c r="H358" i="26"/>
  <c r="I358" i="26"/>
  <c r="H359" i="26"/>
  <c r="I359" i="26"/>
  <c r="H360" i="26"/>
  <c r="I360" i="26"/>
  <c r="H361" i="26"/>
  <c r="I361" i="26"/>
  <c r="H362" i="26"/>
  <c r="I362" i="26"/>
  <c r="H363" i="26"/>
  <c r="I363" i="26"/>
  <c r="H364" i="26"/>
  <c r="I364" i="26"/>
  <c r="H365" i="26"/>
  <c r="I365" i="26"/>
  <c r="H366" i="26"/>
  <c r="I366" i="26"/>
  <c r="H367" i="26"/>
  <c r="I367" i="26"/>
  <c r="H368" i="26"/>
  <c r="I368" i="26"/>
  <c r="H369" i="26"/>
  <c r="I369" i="26"/>
  <c r="H370" i="26"/>
  <c r="I370" i="26"/>
  <c r="H371" i="26"/>
  <c r="I371" i="26"/>
  <c r="H372" i="26"/>
  <c r="I372" i="26"/>
  <c r="H373" i="26"/>
  <c r="I373" i="26"/>
  <c r="H374" i="26"/>
  <c r="I374" i="26"/>
  <c r="H375" i="26"/>
  <c r="I375" i="26"/>
  <c r="H376" i="26"/>
  <c r="I376" i="26"/>
  <c r="H377" i="26"/>
  <c r="I377" i="26"/>
  <c r="H378" i="26"/>
  <c r="I378" i="26"/>
  <c r="H379" i="26"/>
  <c r="I379" i="26"/>
  <c r="H380" i="26"/>
  <c r="I380" i="26"/>
  <c r="J380" i="26" s="1"/>
  <c r="H381" i="26"/>
  <c r="I381" i="26"/>
  <c r="H382" i="26"/>
  <c r="I382" i="26"/>
  <c r="H383" i="26"/>
  <c r="I383" i="26"/>
  <c r="H384" i="26"/>
  <c r="I384" i="26"/>
  <c r="H385" i="26"/>
  <c r="I385" i="26"/>
  <c r="H386" i="26"/>
  <c r="I386" i="26"/>
  <c r="H387" i="26"/>
  <c r="I387" i="26"/>
  <c r="H388" i="26"/>
  <c r="I388" i="26"/>
  <c r="H389" i="26"/>
  <c r="I389" i="26"/>
  <c r="H390" i="26"/>
  <c r="I390" i="26"/>
  <c r="H391" i="26"/>
  <c r="I391" i="26"/>
  <c r="H392" i="26"/>
  <c r="I392" i="26"/>
  <c r="H393" i="26"/>
  <c r="I393" i="26"/>
  <c r="H394" i="26"/>
  <c r="I394" i="26"/>
  <c r="H395" i="26"/>
  <c r="I395" i="26"/>
  <c r="H396" i="26"/>
  <c r="I396" i="26"/>
  <c r="H397" i="26"/>
  <c r="I397" i="26"/>
  <c r="H398" i="26"/>
  <c r="I398" i="26"/>
  <c r="H399" i="26"/>
  <c r="I399" i="26"/>
  <c r="H400" i="26"/>
  <c r="I400" i="26"/>
  <c r="J400" i="26" s="1"/>
  <c r="H401" i="26"/>
  <c r="I401" i="26"/>
  <c r="H402" i="26"/>
  <c r="I402" i="26"/>
  <c r="H403" i="26"/>
  <c r="I403" i="26"/>
  <c r="H404" i="26"/>
  <c r="I404" i="26"/>
  <c r="H405" i="26"/>
  <c r="I405" i="26"/>
  <c r="H406" i="26"/>
  <c r="I406" i="26"/>
  <c r="H407" i="26"/>
  <c r="I407" i="26"/>
  <c r="H408" i="26"/>
  <c r="I408" i="26"/>
  <c r="H409" i="26"/>
  <c r="I409" i="26"/>
  <c r="H410" i="26"/>
  <c r="I410" i="26"/>
  <c r="J410" i="26" s="1"/>
  <c r="H411" i="26"/>
  <c r="I411" i="26"/>
  <c r="H412" i="26"/>
  <c r="I412" i="26"/>
  <c r="H413" i="26"/>
  <c r="I413" i="26"/>
  <c r="H414" i="26"/>
  <c r="I414" i="26"/>
  <c r="H415" i="26"/>
  <c r="I415" i="26"/>
  <c r="H416" i="26"/>
  <c r="I416" i="26"/>
  <c r="H417" i="26"/>
  <c r="I417" i="26"/>
  <c r="H418" i="26"/>
  <c r="I418" i="26"/>
  <c r="H419" i="26"/>
  <c r="I419" i="26"/>
  <c r="H420" i="26"/>
  <c r="I420" i="26"/>
  <c r="H421" i="26"/>
  <c r="I421" i="26"/>
  <c r="H422" i="26"/>
  <c r="I422" i="26"/>
  <c r="H423" i="26"/>
  <c r="I423" i="26"/>
  <c r="H424" i="26"/>
  <c r="I424" i="26"/>
  <c r="H425" i="26"/>
  <c r="I425" i="26"/>
  <c r="H426" i="26"/>
  <c r="I426" i="26"/>
  <c r="H427" i="26"/>
  <c r="I427" i="26"/>
  <c r="H428" i="26"/>
  <c r="I428" i="26"/>
  <c r="H429" i="26"/>
  <c r="I429" i="26"/>
  <c r="H430" i="26"/>
  <c r="I430" i="26"/>
  <c r="H431" i="26"/>
  <c r="I431" i="26"/>
  <c r="H432" i="26"/>
  <c r="I432" i="26"/>
  <c r="H433" i="26"/>
  <c r="I433" i="26"/>
  <c r="H434" i="26"/>
  <c r="I434" i="26"/>
  <c r="H435" i="26"/>
  <c r="I435" i="26"/>
  <c r="H436" i="26"/>
  <c r="I436" i="26"/>
  <c r="H437" i="26"/>
  <c r="I437" i="26"/>
  <c r="H438" i="26"/>
  <c r="I438" i="26"/>
  <c r="H439" i="26"/>
  <c r="I439" i="26"/>
  <c r="H440" i="26"/>
  <c r="I440" i="26"/>
  <c r="H441" i="26"/>
  <c r="I441" i="26"/>
  <c r="J441" i="26" s="1"/>
  <c r="H442" i="26"/>
  <c r="I442" i="26"/>
  <c r="H443" i="26"/>
  <c r="I443" i="26"/>
  <c r="H444" i="26"/>
  <c r="I444" i="26"/>
  <c r="H445" i="26"/>
  <c r="I445" i="26"/>
  <c r="H446" i="26"/>
  <c r="I446" i="26"/>
  <c r="H447" i="26"/>
  <c r="I447" i="26"/>
  <c r="H448" i="26"/>
  <c r="I448" i="26"/>
  <c r="H449" i="26"/>
  <c r="I449" i="26"/>
  <c r="H450" i="26"/>
  <c r="I450" i="26"/>
  <c r="H451" i="26"/>
  <c r="I451" i="26"/>
  <c r="H452" i="26"/>
  <c r="I452" i="26"/>
  <c r="H453" i="26"/>
  <c r="I453" i="26"/>
  <c r="H454" i="26"/>
  <c r="I454" i="26"/>
  <c r="H455" i="26"/>
  <c r="I455" i="26"/>
  <c r="H456" i="26"/>
  <c r="I456" i="26"/>
  <c r="H457" i="26"/>
  <c r="I457" i="26"/>
  <c r="H458" i="26"/>
  <c r="I458" i="26"/>
  <c r="H459" i="26"/>
  <c r="I459" i="26"/>
  <c r="H460" i="26"/>
  <c r="I460" i="26"/>
  <c r="H461" i="26"/>
  <c r="I461" i="26"/>
  <c r="H462" i="26"/>
  <c r="I462" i="26"/>
  <c r="H463" i="26"/>
  <c r="I463" i="26"/>
  <c r="H464" i="26"/>
  <c r="I464" i="26"/>
  <c r="H465" i="26"/>
  <c r="I465" i="26"/>
  <c r="H466" i="26"/>
  <c r="I466" i="26"/>
  <c r="H467" i="26"/>
  <c r="I467" i="26"/>
  <c r="H468" i="26"/>
  <c r="I468" i="26"/>
  <c r="J468" i="26" s="1"/>
  <c r="H469" i="26"/>
  <c r="I469" i="26"/>
  <c r="J469" i="26" s="1"/>
  <c r="H470" i="26"/>
  <c r="I470" i="26"/>
  <c r="H471" i="26"/>
  <c r="I471" i="26"/>
  <c r="H472" i="26"/>
  <c r="I472" i="26"/>
  <c r="H473" i="26"/>
  <c r="I473" i="26"/>
  <c r="H474" i="26"/>
  <c r="I474" i="26"/>
  <c r="H475" i="26"/>
  <c r="I475" i="26"/>
  <c r="H476" i="26"/>
  <c r="I476" i="26"/>
  <c r="H477" i="26"/>
  <c r="I477" i="26"/>
  <c r="H478" i="26"/>
  <c r="I478" i="26"/>
  <c r="H479" i="26"/>
  <c r="I479" i="26"/>
  <c r="H480" i="26"/>
  <c r="I480" i="26"/>
  <c r="H481" i="26"/>
  <c r="I481" i="26"/>
  <c r="H482" i="26"/>
  <c r="I482" i="26"/>
  <c r="H483" i="26"/>
  <c r="I483" i="26"/>
  <c r="H484" i="26"/>
  <c r="I484" i="26"/>
  <c r="H485" i="26"/>
  <c r="I485" i="26"/>
  <c r="H486" i="26"/>
  <c r="I486" i="26"/>
  <c r="H487" i="26"/>
  <c r="I487" i="26"/>
  <c r="H488" i="26"/>
  <c r="I488" i="26"/>
  <c r="H489" i="26"/>
  <c r="I489" i="26"/>
  <c r="H490" i="26"/>
  <c r="I490" i="26"/>
  <c r="H491" i="26"/>
  <c r="I491" i="26"/>
  <c r="H492" i="26"/>
  <c r="I492" i="26"/>
  <c r="H493" i="26"/>
  <c r="I493" i="26"/>
  <c r="H494" i="26"/>
  <c r="I494" i="26"/>
  <c r="H495" i="26"/>
  <c r="I495" i="26"/>
  <c r="H496" i="26"/>
  <c r="I496" i="26"/>
  <c r="H497" i="26"/>
  <c r="I497" i="26"/>
  <c r="H498" i="26"/>
  <c r="I498" i="26"/>
  <c r="H499" i="26"/>
  <c r="I499" i="26"/>
  <c r="H500" i="26"/>
  <c r="I500" i="26"/>
  <c r="H501" i="26"/>
  <c r="I501" i="26"/>
  <c r="H502" i="26"/>
  <c r="I502" i="26"/>
  <c r="H503" i="26"/>
  <c r="I503" i="26"/>
  <c r="H504" i="26"/>
  <c r="I504" i="26"/>
  <c r="H505" i="26"/>
  <c r="I505" i="26"/>
  <c r="H506" i="26"/>
  <c r="I506" i="26"/>
  <c r="H507" i="26"/>
  <c r="I507" i="26"/>
  <c r="H508" i="26"/>
  <c r="I508" i="26"/>
  <c r="H509" i="26"/>
  <c r="I509" i="26"/>
  <c r="H510" i="26"/>
  <c r="I510" i="26"/>
  <c r="J510" i="26" s="1"/>
  <c r="H511" i="26"/>
  <c r="I511" i="26"/>
  <c r="H512" i="26"/>
  <c r="I512" i="26"/>
  <c r="H513" i="26"/>
  <c r="I513" i="26"/>
  <c r="H514" i="26"/>
  <c r="I514" i="26"/>
  <c r="H515" i="26"/>
  <c r="I515" i="26"/>
  <c r="H516" i="26"/>
  <c r="I516" i="26"/>
  <c r="H517" i="26"/>
  <c r="I517" i="26"/>
  <c r="H518" i="26"/>
  <c r="I518" i="26"/>
  <c r="H519" i="26"/>
  <c r="I519" i="26"/>
  <c r="H520" i="26"/>
  <c r="I520" i="26"/>
  <c r="H521" i="26"/>
  <c r="I521" i="26"/>
  <c r="J521" i="26" s="1"/>
  <c r="H522" i="26"/>
  <c r="I522" i="26"/>
  <c r="H523" i="26"/>
  <c r="I523" i="26"/>
  <c r="H524" i="26"/>
  <c r="I524" i="26"/>
  <c r="H525" i="26"/>
  <c r="I525" i="26"/>
  <c r="H526" i="26"/>
  <c r="I526" i="26"/>
  <c r="H527" i="26"/>
  <c r="I527" i="26"/>
  <c r="H528" i="26"/>
  <c r="I528" i="26"/>
  <c r="H529" i="26"/>
  <c r="I529" i="26"/>
  <c r="H530" i="26"/>
  <c r="I530" i="26"/>
  <c r="H531" i="26"/>
  <c r="I531" i="26"/>
  <c r="H532" i="26"/>
  <c r="I532" i="26"/>
  <c r="H533" i="26"/>
  <c r="I533" i="26"/>
  <c r="H534" i="26"/>
  <c r="I534" i="26"/>
  <c r="H535" i="26"/>
  <c r="I535" i="26"/>
  <c r="H536" i="26"/>
  <c r="I536" i="26"/>
  <c r="H537" i="26"/>
  <c r="I537" i="26"/>
  <c r="H538" i="26"/>
  <c r="I538" i="26"/>
  <c r="H539" i="26"/>
  <c r="I539" i="26"/>
  <c r="H540" i="26"/>
  <c r="I540" i="26"/>
  <c r="H541" i="26"/>
  <c r="I541" i="26"/>
  <c r="J541" i="26" s="1"/>
  <c r="H542" i="26"/>
  <c r="I542" i="26"/>
  <c r="H543" i="26"/>
  <c r="I543" i="26"/>
  <c r="H544" i="26"/>
  <c r="I544" i="26"/>
  <c r="H545" i="26"/>
  <c r="I545" i="26"/>
  <c r="H546" i="26"/>
  <c r="I546" i="26"/>
  <c r="H547" i="26"/>
  <c r="I547" i="26"/>
  <c r="H548" i="26"/>
  <c r="I548" i="26"/>
  <c r="H549" i="26"/>
  <c r="I549" i="26"/>
  <c r="H550" i="26"/>
  <c r="I550" i="26"/>
  <c r="H551" i="26"/>
  <c r="I551" i="26"/>
  <c r="H552" i="26"/>
  <c r="I552" i="26"/>
  <c r="H553" i="26"/>
  <c r="I553" i="26"/>
  <c r="H554" i="26"/>
  <c r="I554" i="26"/>
  <c r="H555" i="26"/>
  <c r="I555" i="26"/>
  <c r="H556" i="26"/>
  <c r="I556" i="26"/>
  <c r="H557" i="26"/>
  <c r="I557" i="26"/>
  <c r="H558" i="26"/>
  <c r="I558" i="26"/>
  <c r="H559" i="26"/>
  <c r="I559" i="26"/>
  <c r="H560" i="26"/>
  <c r="I560" i="26"/>
  <c r="H561" i="26"/>
  <c r="I561" i="26"/>
  <c r="H562" i="26"/>
  <c r="I562" i="26"/>
  <c r="H563" i="26"/>
  <c r="I563" i="26"/>
  <c r="H564" i="26"/>
  <c r="I564" i="26"/>
  <c r="H565" i="26"/>
  <c r="I565" i="26"/>
  <c r="H566" i="26"/>
  <c r="I566" i="26"/>
  <c r="H567" i="26"/>
  <c r="I567" i="26"/>
  <c r="H568" i="26"/>
  <c r="I568" i="26"/>
  <c r="J568" i="26" s="1"/>
  <c r="H569" i="26"/>
  <c r="I569" i="26"/>
  <c r="H570" i="26"/>
  <c r="I570" i="26"/>
  <c r="H571" i="26"/>
  <c r="I571" i="26"/>
  <c r="H572" i="26"/>
  <c r="I572" i="26"/>
  <c r="H573" i="26"/>
  <c r="I573" i="26"/>
  <c r="H574" i="26"/>
  <c r="I574" i="26"/>
  <c r="H575" i="26"/>
  <c r="I575" i="26"/>
  <c r="H576" i="26"/>
  <c r="I576" i="26"/>
  <c r="H577" i="26"/>
  <c r="I577" i="26"/>
  <c r="H578" i="26"/>
  <c r="I578" i="26"/>
  <c r="H579" i="26"/>
  <c r="I579" i="26"/>
  <c r="H580" i="26"/>
  <c r="I580" i="26"/>
  <c r="H581" i="26"/>
  <c r="I581" i="26"/>
  <c r="H582" i="26"/>
  <c r="I582" i="26"/>
  <c r="H583" i="26"/>
  <c r="I583" i="26"/>
  <c r="H584" i="26"/>
  <c r="I584" i="26"/>
  <c r="H585" i="26"/>
  <c r="I585" i="26"/>
  <c r="H586" i="26"/>
  <c r="I586" i="26"/>
  <c r="H587" i="26"/>
  <c r="I587" i="26"/>
  <c r="H588" i="26"/>
  <c r="I588" i="26"/>
  <c r="H589" i="26"/>
  <c r="I589" i="26"/>
  <c r="H590" i="26"/>
  <c r="I590" i="26"/>
  <c r="H591" i="26"/>
  <c r="I591" i="26"/>
  <c r="H592" i="26"/>
  <c r="I592" i="26"/>
  <c r="H593" i="26"/>
  <c r="I593" i="26"/>
  <c r="H594" i="26"/>
  <c r="I594" i="26"/>
  <c r="H595" i="26"/>
  <c r="I595" i="26"/>
  <c r="H596" i="26"/>
  <c r="I596" i="26"/>
  <c r="H597" i="26"/>
  <c r="I597" i="26"/>
  <c r="H598" i="26"/>
  <c r="I598" i="26"/>
  <c r="H599" i="26"/>
  <c r="I599" i="26"/>
  <c r="H600" i="26"/>
  <c r="I600" i="26"/>
  <c r="H601" i="26"/>
  <c r="I601" i="26"/>
  <c r="H602" i="26"/>
  <c r="I602" i="26"/>
  <c r="H603" i="26"/>
  <c r="I603" i="26"/>
  <c r="H604" i="26"/>
  <c r="I604" i="26"/>
  <c r="H605" i="26"/>
  <c r="I605" i="26"/>
  <c r="H606" i="26"/>
  <c r="I606" i="26"/>
  <c r="H607" i="26"/>
  <c r="I607" i="26"/>
  <c r="H608" i="26"/>
  <c r="I608" i="26"/>
  <c r="H609" i="26"/>
  <c r="I609" i="26"/>
  <c r="H610" i="26"/>
  <c r="I610" i="26"/>
  <c r="J610" i="26" s="1"/>
  <c r="H611" i="26"/>
  <c r="I611" i="26"/>
  <c r="H612" i="26"/>
  <c r="I612" i="26"/>
  <c r="H613" i="26"/>
  <c r="I613" i="26"/>
  <c r="H614" i="26"/>
  <c r="I614" i="26"/>
  <c r="H615" i="26"/>
  <c r="I615" i="26"/>
  <c r="H616" i="26"/>
  <c r="I616" i="26"/>
  <c r="H617" i="26"/>
  <c r="I617" i="26"/>
  <c r="H618" i="26"/>
  <c r="I618" i="26"/>
  <c r="H619" i="26"/>
  <c r="I619" i="26"/>
  <c r="H620" i="26"/>
  <c r="I620" i="26"/>
  <c r="H621" i="26"/>
  <c r="I621" i="26"/>
  <c r="J621" i="26" s="1"/>
  <c r="H622" i="26"/>
  <c r="I622" i="26"/>
  <c r="H623" i="26"/>
  <c r="I623" i="26"/>
  <c r="H624" i="26"/>
  <c r="I624" i="26"/>
  <c r="H625" i="26"/>
  <c r="I625" i="26"/>
  <c r="H626" i="26"/>
  <c r="I626" i="26"/>
  <c r="H627" i="26"/>
  <c r="I627" i="26"/>
  <c r="H628" i="26"/>
  <c r="I628" i="26"/>
  <c r="H629" i="26"/>
  <c r="I629" i="26"/>
  <c r="H630" i="26"/>
  <c r="I630" i="26"/>
  <c r="H631" i="26"/>
  <c r="I631" i="26"/>
  <c r="H632" i="26"/>
  <c r="I632" i="26"/>
  <c r="H633" i="26"/>
  <c r="I633" i="26"/>
  <c r="H634" i="26"/>
  <c r="I634" i="26"/>
  <c r="H635" i="26"/>
  <c r="I635" i="26"/>
  <c r="H636" i="26"/>
  <c r="I636" i="26"/>
  <c r="H637" i="26"/>
  <c r="I637" i="26"/>
  <c r="H638" i="26"/>
  <c r="I638" i="26"/>
  <c r="H639" i="26"/>
  <c r="I639" i="26"/>
  <c r="H640" i="26"/>
  <c r="I640" i="26"/>
  <c r="H641" i="26"/>
  <c r="I641" i="26"/>
  <c r="J641" i="26" s="1"/>
  <c r="H642" i="26"/>
  <c r="I642" i="26"/>
  <c r="H643" i="26"/>
  <c r="I643" i="26"/>
  <c r="H644" i="26"/>
  <c r="I644" i="26"/>
  <c r="H645" i="26"/>
  <c r="I645" i="26"/>
  <c r="H646" i="26"/>
  <c r="I646" i="26"/>
  <c r="H647" i="26"/>
  <c r="I647" i="26"/>
  <c r="H648" i="26"/>
  <c r="I648" i="26"/>
  <c r="H649" i="26"/>
  <c r="I649" i="26"/>
  <c r="H650" i="26"/>
  <c r="I650" i="26"/>
  <c r="H651" i="26"/>
  <c r="I651" i="26"/>
  <c r="H652" i="26"/>
  <c r="I652" i="26"/>
  <c r="H653" i="26"/>
  <c r="I653" i="26"/>
  <c r="H654" i="26"/>
  <c r="I654" i="26"/>
  <c r="H655" i="26"/>
  <c r="I655" i="26"/>
  <c r="H656" i="26"/>
  <c r="I656" i="26"/>
  <c r="H657" i="26"/>
  <c r="I657" i="26"/>
  <c r="H658" i="26"/>
  <c r="I658" i="26"/>
  <c r="H659" i="26"/>
  <c r="I659" i="26"/>
  <c r="H660" i="26"/>
  <c r="I660" i="26"/>
  <c r="H661" i="26"/>
  <c r="I661" i="26"/>
  <c r="H662" i="26"/>
  <c r="I662" i="26"/>
  <c r="H663" i="26"/>
  <c r="I663" i="26"/>
  <c r="H664" i="26"/>
  <c r="I664" i="26"/>
  <c r="H665" i="26"/>
  <c r="I665" i="26"/>
  <c r="H666" i="26"/>
  <c r="I666" i="26"/>
  <c r="H667" i="26"/>
  <c r="I667" i="26"/>
  <c r="H668" i="26"/>
  <c r="I668" i="26"/>
  <c r="H669" i="26"/>
  <c r="I669" i="26"/>
  <c r="H670" i="26"/>
  <c r="I670" i="26"/>
  <c r="H671" i="26"/>
  <c r="I671" i="26"/>
  <c r="H672" i="26"/>
  <c r="I672" i="26"/>
  <c r="H673" i="26"/>
  <c r="I673" i="26"/>
  <c r="H674" i="26"/>
  <c r="I674" i="26"/>
  <c r="H675" i="26"/>
  <c r="I675" i="26"/>
  <c r="H676" i="26"/>
  <c r="I676" i="26"/>
  <c r="H677" i="26"/>
  <c r="I677" i="26"/>
  <c r="H678" i="26"/>
  <c r="I678" i="26"/>
  <c r="H679" i="26"/>
  <c r="I679" i="26"/>
  <c r="H680" i="26"/>
  <c r="I680" i="26"/>
  <c r="H681" i="26"/>
  <c r="I681" i="26"/>
  <c r="H682" i="26"/>
  <c r="I682" i="26"/>
  <c r="H683" i="26"/>
  <c r="I683" i="26"/>
  <c r="H684" i="26"/>
  <c r="I684" i="26"/>
  <c r="H685" i="26"/>
  <c r="I685" i="26"/>
  <c r="H686" i="26"/>
  <c r="I686" i="26"/>
  <c r="H687" i="26"/>
  <c r="I687" i="26"/>
  <c r="H688" i="26"/>
  <c r="I688" i="26"/>
  <c r="H689" i="26"/>
  <c r="I689" i="26"/>
  <c r="H690" i="26"/>
  <c r="I690" i="26"/>
  <c r="H691" i="26"/>
  <c r="I691" i="26"/>
  <c r="H692" i="26"/>
  <c r="I692" i="26"/>
  <c r="H693" i="26"/>
  <c r="I693" i="26"/>
  <c r="H694" i="26"/>
  <c r="I694" i="26"/>
  <c r="H695" i="26"/>
  <c r="I695" i="26"/>
  <c r="H696" i="26"/>
  <c r="I696" i="26"/>
  <c r="H697" i="26"/>
  <c r="I697" i="26"/>
  <c r="H698" i="26"/>
  <c r="I698" i="26"/>
  <c r="H699" i="26"/>
  <c r="I699" i="26"/>
  <c r="H700" i="26"/>
  <c r="I700" i="26"/>
  <c r="H701" i="26"/>
  <c r="I701" i="26"/>
  <c r="H702" i="26"/>
  <c r="I702" i="26"/>
  <c r="H703" i="26"/>
  <c r="I703" i="26"/>
  <c r="H704" i="26"/>
  <c r="I704" i="26"/>
  <c r="H705" i="26"/>
  <c r="I705" i="26"/>
  <c r="H706" i="26"/>
  <c r="I706" i="26"/>
  <c r="H707" i="26"/>
  <c r="I707" i="26"/>
  <c r="H708" i="26"/>
  <c r="I708" i="26"/>
  <c r="H709" i="26"/>
  <c r="I709" i="26"/>
  <c r="H710" i="26"/>
  <c r="I710" i="26"/>
  <c r="J710" i="26" s="1"/>
  <c r="H711" i="26"/>
  <c r="I711" i="26"/>
  <c r="H712" i="26"/>
  <c r="I712" i="26"/>
  <c r="H713" i="26"/>
  <c r="I713" i="26"/>
  <c r="H714" i="26"/>
  <c r="I714" i="26"/>
  <c r="H715" i="26"/>
  <c r="I715" i="26"/>
  <c r="H716" i="26"/>
  <c r="I716" i="26"/>
  <c r="H717" i="26"/>
  <c r="I717" i="26"/>
  <c r="H718" i="26"/>
  <c r="I718" i="26"/>
  <c r="H719" i="26"/>
  <c r="I719" i="26"/>
  <c r="H720" i="26"/>
  <c r="I720" i="26"/>
  <c r="H721" i="26"/>
  <c r="I721" i="26"/>
  <c r="J721" i="26" s="1"/>
  <c r="H722" i="26"/>
  <c r="I722" i="26"/>
  <c r="H723" i="26"/>
  <c r="I723" i="26"/>
  <c r="H724" i="26"/>
  <c r="I724" i="26"/>
  <c r="H725" i="26"/>
  <c r="I725" i="26"/>
  <c r="H726" i="26"/>
  <c r="I726" i="26"/>
  <c r="H727" i="26"/>
  <c r="I727" i="26"/>
  <c r="H728" i="26"/>
  <c r="I728" i="26"/>
  <c r="H729" i="26"/>
  <c r="I729" i="26"/>
  <c r="H730" i="26"/>
  <c r="I730" i="26"/>
  <c r="H731" i="26"/>
  <c r="I731" i="26"/>
  <c r="H732" i="26"/>
  <c r="I732" i="26"/>
  <c r="H733" i="26"/>
  <c r="I733" i="26"/>
  <c r="H734" i="26"/>
  <c r="I734" i="26"/>
  <c r="H735" i="26"/>
  <c r="I735" i="26"/>
  <c r="H736" i="26"/>
  <c r="I736" i="26"/>
  <c r="H737" i="26"/>
  <c r="I737" i="26"/>
  <c r="H738" i="26"/>
  <c r="I738" i="26"/>
  <c r="H739" i="26"/>
  <c r="I739" i="26"/>
  <c r="H740" i="26"/>
  <c r="I740" i="26"/>
  <c r="H741" i="26"/>
  <c r="I741" i="26"/>
  <c r="H742" i="26"/>
  <c r="I742" i="26"/>
  <c r="H743" i="26"/>
  <c r="I743" i="26"/>
  <c r="H744" i="26"/>
  <c r="I744" i="26"/>
  <c r="H745" i="26"/>
  <c r="I745" i="26"/>
  <c r="H746" i="26"/>
  <c r="I746" i="26"/>
  <c r="H747" i="26"/>
  <c r="I747" i="26"/>
  <c r="H748" i="26"/>
  <c r="I748" i="26"/>
  <c r="H749" i="26"/>
  <c r="I749" i="26"/>
  <c r="H750" i="26"/>
  <c r="I750" i="26"/>
  <c r="H751" i="26"/>
  <c r="I751" i="26"/>
  <c r="H752" i="26"/>
  <c r="I752" i="26"/>
  <c r="H753" i="26"/>
  <c r="I753" i="26"/>
  <c r="H754" i="26"/>
  <c r="I754" i="26"/>
  <c r="H755" i="26"/>
  <c r="I755" i="26"/>
  <c r="H756" i="26"/>
  <c r="I756" i="26"/>
  <c r="H757" i="26"/>
  <c r="I757" i="26"/>
  <c r="H758" i="26"/>
  <c r="I758" i="26"/>
  <c r="H759" i="26"/>
  <c r="I759" i="26"/>
  <c r="H760" i="26"/>
  <c r="I760" i="26"/>
  <c r="H761" i="26"/>
  <c r="I761" i="26"/>
  <c r="H762" i="26"/>
  <c r="I762" i="26"/>
  <c r="H763" i="26"/>
  <c r="I763" i="26"/>
  <c r="H764" i="26"/>
  <c r="I764" i="26"/>
  <c r="H765" i="26"/>
  <c r="I765" i="26"/>
  <c r="H766" i="26"/>
  <c r="I766" i="26"/>
  <c r="H767" i="26"/>
  <c r="I767" i="26"/>
  <c r="H768" i="26"/>
  <c r="I768" i="26"/>
  <c r="H769" i="26"/>
  <c r="I769" i="26"/>
  <c r="H770" i="26"/>
  <c r="I770" i="26"/>
  <c r="H771" i="26"/>
  <c r="I771" i="26"/>
  <c r="H772" i="26"/>
  <c r="I772" i="26"/>
  <c r="H773" i="26"/>
  <c r="I773" i="26"/>
  <c r="H774" i="26"/>
  <c r="I774" i="26"/>
  <c r="H775" i="26"/>
  <c r="I775" i="26"/>
  <c r="H776" i="26"/>
  <c r="I776" i="26"/>
  <c r="H777" i="26"/>
  <c r="I777" i="26"/>
  <c r="H778" i="26"/>
  <c r="I778" i="26"/>
  <c r="H779" i="26"/>
  <c r="I779" i="26"/>
  <c r="H780" i="26"/>
  <c r="I780" i="26"/>
  <c r="H781" i="26"/>
  <c r="I781" i="26"/>
  <c r="H782" i="26"/>
  <c r="I782" i="26"/>
  <c r="H783" i="26"/>
  <c r="I783" i="26"/>
  <c r="H784" i="26"/>
  <c r="I784" i="26"/>
  <c r="H785" i="26"/>
  <c r="I785" i="26"/>
  <c r="H786" i="26"/>
  <c r="I786" i="26"/>
  <c r="H787" i="26"/>
  <c r="I787" i="26"/>
  <c r="H788" i="26"/>
  <c r="I788" i="26"/>
  <c r="H789" i="26"/>
  <c r="I789" i="26"/>
  <c r="H790" i="26"/>
  <c r="I790" i="26"/>
  <c r="H791" i="26"/>
  <c r="I791" i="26"/>
  <c r="J791" i="26" s="1"/>
  <c r="H792" i="26"/>
  <c r="I792" i="26"/>
  <c r="H793" i="26"/>
  <c r="I793" i="26"/>
  <c r="H794" i="26"/>
  <c r="I794" i="26"/>
  <c r="H795" i="26"/>
  <c r="I795" i="26"/>
  <c r="H796" i="26"/>
  <c r="I796" i="26"/>
  <c r="H797" i="26"/>
  <c r="I797" i="26"/>
  <c r="H798" i="26"/>
  <c r="I798" i="26"/>
  <c r="H799" i="26"/>
  <c r="I799" i="26"/>
  <c r="H800" i="26"/>
  <c r="I800" i="26"/>
  <c r="H801" i="26"/>
  <c r="I801" i="26"/>
  <c r="H802" i="26"/>
  <c r="I802" i="26"/>
  <c r="H803" i="26"/>
  <c r="I803" i="26"/>
  <c r="H804" i="26"/>
  <c r="I804" i="26"/>
  <c r="H805" i="26"/>
  <c r="I805" i="26"/>
  <c r="H806" i="26"/>
  <c r="I806" i="26"/>
  <c r="H807" i="26"/>
  <c r="I807" i="26"/>
  <c r="H808" i="26"/>
  <c r="I808" i="26"/>
  <c r="H809" i="26"/>
  <c r="I809" i="26"/>
  <c r="H810" i="26"/>
  <c r="I810" i="26"/>
  <c r="H811" i="26"/>
  <c r="I811" i="26"/>
  <c r="H812" i="26"/>
  <c r="I812" i="26"/>
  <c r="H813" i="26"/>
  <c r="I813" i="26"/>
  <c r="H814" i="26"/>
  <c r="I814" i="26"/>
  <c r="H815" i="26"/>
  <c r="I815" i="26"/>
  <c r="H816" i="26"/>
  <c r="I816" i="26"/>
  <c r="H817" i="26"/>
  <c r="I817" i="26"/>
  <c r="H818" i="26"/>
  <c r="I818" i="26"/>
  <c r="H819" i="26"/>
  <c r="I819" i="26"/>
  <c r="H820" i="26"/>
  <c r="I820" i="26"/>
  <c r="H821" i="26"/>
  <c r="I821" i="26"/>
  <c r="J821" i="26" s="1"/>
  <c r="H822" i="26"/>
  <c r="I822" i="26"/>
  <c r="H823" i="26"/>
  <c r="I823" i="26"/>
  <c r="H824" i="26"/>
  <c r="I824" i="26"/>
  <c r="H825" i="26"/>
  <c r="I825" i="26"/>
  <c r="H826" i="26"/>
  <c r="I826" i="26"/>
  <c r="H827" i="26"/>
  <c r="I827" i="26"/>
  <c r="H828" i="26"/>
  <c r="I828" i="26"/>
  <c r="H829" i="26"/>
  <c r="I829" i="26"/>
  <c r="H830" i="26"/>
  <c r="I830" i="26"/>
  <c r="H831" i="26"/>
  <c r="I831" i="26"/>
  <c r="H832" i="26"/>
  <c r="I832" i="26"/>
  <c r="H833" i="26"/>
  <c r="I833" i="26"/>
  <c r="H834" i="26"/>
  <c r="I834" i="26"/>
  <c r="H835" i="26"/>
  <c r="I835" i="26"/>
  <c r="H836" i="26"/>
  <c r="I836" i="26"/>
  <c r="H837" i="26"/>
  <c r="I837" i="26"/>
  <c r="J837" i="26" s="1"/>
  <c r="H838" i="26"/>
  <c r="I838" i="26"/>
  <c r="H839" i="26"/>
  <c r="I839" i="26"/>
  <c r="H840" i="26"/>
  <c r="I840" i="26"/>
  <c r="H841" i="26"/>
  <c r="I841" i="26"/>
  <c r="H842" i="26"/>
  <c r="I842" i="26"/>
  <c r="H843" i="26"/>
  <c r="I843" i="26"/>
  <c r="H844" i="26"/>
  <c r="I844" i="26"/>
  <c r="H845" i="26"/>
  <c r="I845" i="26"/>
  <c r="H846" i="26"/>
  <c r="I846" i="26"/>
  <c r="H847" i="26"/>
  <c r="I847" i="26"/>
  <c r="H848" i="26"/>
  <c r="I848" i="26"/>
  <c r="H849" i="26"/>
  <c r="I849" i="26"/>
  <c r="H850" i="26"/>
  <c r="I850" i="26"/>
  <c r="H851" i="26"/>
  <c r="I851" i="26"/>
  <c r="H852" i="26"/>
  <c r="I852" i="26"/>
  <c r="H853" i="26"/>
  <c r="I853" i="26"/>
  <c r="H854" i="26"/>
  <c r="I854" i="26"/>
  <c r="H855" i="26"/>
  <c r="I855" i="26"/>
  <c r="H856" i="26"/>
  <c r="I856" i="26"/>
  <c r="H857" i="26"/>
  <c r="I857" i="26"/>
  <c r="H858" i="26"/>
  <c r="I858" i="26"/>
  <c r="H859" i="26"/>
  <c r="I859" i="26"/>
  <c r="H860" i="26"/>
  <c r="I860" i="26"/>
  <c r="H861" i="26"/>
  <c r="I861" i="26"/>
  <c r="H862" i="26"/>
  <c r="I862" i="26"/>
  <c r="H863" i="26"/>
  <c r="I863" i="26"/>
  <c r="H864" i="26"/>
  <c r="I864" i="26"/>
  <c r="H865" i="26"/>
  <c r="I865" i="26"/>
  <c r="H866" i="26"/>
  <c r="I866" i="26"/>
  <c r="H867" i="26"/>
  <c r="I867" i="26"/>
  <c r="H868" i="26"/>
  <c r="I868" i="26"/>
  <c r="H869" i="26"/>
  <c r="I869" i="26"/>
  <c r="H870" i="26"/>
  <c r="I870" i="26"/>
  <c r="H871" i="26"/>
  <c r="I871" i="26"/>
  <c r="H872" i="26"/>
  <c r="I872" i="26"/>
  <c r="H873" i="26"/>
  <c r="I873" i="26"/>
  <c r="H874" i="26"/>
  <c r="I874" i="26"/>
  <c r="H875" i="26"/>
  <c r="I875" i="26"/>
  <c r="H876" i="26"/>
  <c r="I876" i="26"/>
  <c r="H877" i="26"/>
  <c r="I877" i="26"/>
  <c r="H878" i="26"/>
  <c r="I878" i="26"/>
  <c r="H879" i="26"/>
  <c r="I879" i="26"/>
  <c r="H880" i="26"/>
  <c r="I880" i="26"/>
  <c r="J880" i="26" s="1"/>
  <c r="H881" i="26"/>
  <c r="I881" i="26"/>
  <c r="H882" i="26"/>
  <c r="I882" i="26"/>
  <c r="H883" i="26"/>
  <c r="I883" i="26"/>
  <c r="H884" i="26"/>
  <c r="I884" i="26"/>
  <c r="H885" i="26"/>
  <c r="I885" i="26"/>
  <c r="H886" i="26"/>
  <c r="I886" i="26"/>
  <c r="H887" i="26"/>
  <c r="I887" i="26"/>
  <c r="H888" i="26"/>
  <c r="I888" i="26"/>
  <c r="H889" i="26"/>
  <c r="I889" i="26"/>
  <c r="H890" i="26"/>
  <c r="I890" i="26"/>
  <c r="H891" i="26"/>
  <c r="I891" i="26"/>
  <c r="J891" i="26" s="1"/>
  <c r="H892" i="26"/>
  <c r="I892" i="26"/>
  <c r="H893" i="26"/>
  <c r="I893" i="26"/>
  <c r="H894" i="26"/>
  <c r="I894" i="26"/>
  <c r="H895" i="26"/>
  <c r="I895" i="26"/>
  <c r="H896" i="26"/>
  <c r="I896" i="26"/>
  <c r="H897" i="26"/>
  <c r="I897" i="26"/>
  <c r="H898" i="26"/>
  <c r="I898" i="26"/>
  <c r="H899" i="26"/>
  <c r="I899" i="26"/>
  <c r="H900" i="26"/>
  <c r="I900" i="26"/>
  <c r="H901" i="26"/>
  <c r="I901" i="26"/>
  <c r="H902" i="26"/>
  <c r="I902" i="26"/>
  <c r="H903" i="26"/>
  <c r="I903" i="26"/>
  <c r="H904" i="26"/>
  <c r="I904" i="26"/>
  <c r="H905" i="26"/>
  <c r="I905" i="26"/>
  <c r="H906" i="26"/>
  <c r="I906" i="26"/>
  <c r="H907" i="26"/>
  <c r="I907" i="26"/>
  <c r="H908" i="26"/>
  <c r="I908" i="26"/>
  <c r="H909" i="26"/>
  <c r="I909" i="26"/>
  <c r="H910" i="26"/>
  <c r="I910" i="26"/>
  <c r="J910" i="26" s="1"/>
  <c r="H911" i="26"/>
  <c r="I911" i="26"/>
  <c r="H912" i="26"/>
  <c r="I912" i="26"/>
  <c r="H913" i="26"/>
  <c r="I913" i="26"/>
  <c r="H914" i="26"/>
  <c r="I914" i="26"/>
  <c r="H915" i="26"/>
  <c r="I915" i="26"/>
  <c r="H916" i="26"/>
  <c r="I916" i="26"/>
  <c r="H917" i="26"/>
  <c r="I917" i="26"/>
  <c r="H918" i="26"/>
  <c r="I918" i="26"/>
  <c r="H919" i="26"/>
  <c r="I919" i="26"/>
  <c r="H920" i="26"/>
  <c r="I920" i="26"/>
  <c r="H921" i="26"/>
  <c r="I921" i="26"/>
  <c r="J921" i="26" s="1"/>
  <c r="H922" i="26"/>
  <c r="I922" i="26"/>
  <c r="H923" i="26"/>
  <c r="I923" i="26"/>
  <c r="H924" i="26"/>
  <c r="I924" i="26"/>
  <c r="H925" i="26"/>
  <c r="I925" i="26"/>
  <c r="H926" i="26"/>
  <c r="I926" i="26"/>
  <c r="H927" i="26"/>
  <c r="I927" i="26"/>
  <c r="H928" i="26"/>
  <c r="I928" i="26"/>
  <c r="H929" i="26"/>
  <c r="I929" i="26"/>
  <c r="H930" i="26"/>
  <c r="I930" i="26"/>
  <c r="H931" i="26"/>
  <c r="I931" i="26"/>
  <c r="H932" i="26"/>
  <c r="I932" i="26"/>
  <c r="H933" i="26"/>
  <c r="I933" i="26"/>
  <c r="H934" i="26"/>
  <c r="I934" i="26"/>
  <c r="H935" i="26"/>
  <c r="I935" i="26"/>
  <c r="H936" i="26"/>
  <c r="I936" i="26"/>
  <c r="H937" i="26"/>
  <c r="I937" i="26"/>
  <c r="H938" i="26"/>
  <c r="I938" i="26"/>
  <c r="H939" i="26"/>
  <c r="I939" i="26"/>
  <c r="H940" i="26"/>
  <c r="I940" i="26"/>
  <c r="J940" i="26" s="1"/>
  <c r="H941" i="26"/>
  <c r="I941" i="26"/>
  <c r="H942" i="26"/>
  <c r="I942" i="26"/>
  <c r="H943" i="26"/>
  <c r="I943" i="26"/>
  <c r="H944" i="26"/>
  <c r="I944" i="26"/>
  <c r="H945" i="26"/>
  <c r="I945" i="26"/>
  <c r="H946" i="26"/>
  <c r="I946" i="26"/>
  <c r="H947" i="26"/>
  <c r="I947" i="26"/>
  <c r="H948" i="26"/>
  <c r="I948" i="26"/>
  <c r="H949" i="26"/>
  <c r="I949" i="26"/>
  <c r="H950" i="26"/>
  <c r="I950" i="26"/>
  <c r="H951" i="26"/>
  <c r="I951" i="26"/>
  <c r="H952" i="26"/>
  <c r="I952" i="26"/>
  <c r="H953" i="26"/>
  <c r="I953" i="26"/>
  <c r="H954" i="26"/>
  <c r="I954" i="26"/>
  <c r="H955" i="26"/>
  <c r="I955" i="26"/>
  <c r="H956" i="26"/>
  <c r="I956" i="26"/>
  <c r="H957" i="26"/>
  <c r="I957" i="26"/>
  <c r="H958" i="26"/>
  <c r="I958" i="26"/>
  <c r="H959" i="26"/>
  <c r="I959" i="26"/>
  <c r="H960" i="26"/>
  <c r="I960" i="26"/>
  <c r="J960" i="26" s="1"/>
  <c r="H961" i="26"/>
  <c r="I961" i="26"/>
  <c r="J961" i="26" s="1"/>
  <c r="H962" i="26"/>
  <c r="I962" i="26"/>
  <c r="H963" i="26"/>
  <c r="I963" i="26"/>
  <c r="H964" i="26"/>
  <c r="I964" i="26"/>
  <c r="H965" i="26"/>
  <c r="I965" i="26"/>
  <c r="H966" i="26"/>
  <c r="I966" i="26"/>
  <c r="H967" i="26"/>
  <c r="I967" i="26"/>
  <c r="H968" i="26"/>
  <c r="I968" i="26"/>
  <c r="H969" i="26"/>
  <c r="I969" i="26"/>
  <c r="H970" i="26"/>
  <c r="I970" i="26"/>
  <c r="H971" i="26"/>
  <c r="I971" i="26"/>
  <c r="H972" i="26"/>
  <c r="I972" i="26"/>
  <c r="H973" i="26"/>
  <c r="I973" i="26"/>
  <c r="H974" i="26"/>
  <c r="I974" i="26"/>
  <c r="H975" i="26"/>
  <c r="I975" i="26"/>
  <c r="H976" i="26"/>
  <c r="I976" i="26"/>
  <c r="H977" i="26"/>
  <c r="I977" i="26"/>
  <c r="H978" i="26"/>
  <c r="I978" i="26"/>
  <c r="H979" i="26"/>
  <c r="I979" i="26"/>
  <c r="H980" i="26"/>
  <c r="I980" i="26"/>
  <c r="H981" i="26"/>
  <c r="I981" i="26"/>
  <c r="H982" i="26"/>
  <c r="I982" i="26"/>
  <c r="H983" i="26"/>
  <c r="I983" i="26"/>
  <c r="H984" i="26"/>
  <c r="I984" i="26"/>
  <c r="H985" i="26"/>
  <c r="I985" i="26"/>
  <c r="H986" i="26"/>
  <c r="I986" i="26"/>
  <c r="H987" i="26"/>
  <c r="I987" i="26"/>
  <c r="H988" i="26"/>
  <c r="I988" i="26"/>
  <c r="H989" i="26"/>
  <c r="I989" i="26"/>
  <c r="H990" i="26"/>
  <c r="I990" i="26"/>
  <c r="H991" i="26"/>
  <c r="I991" i="26"/>
  <c r="H992" i="26"/>
  <c r="I992" i="26"/>
  <c r="H993" i="26"/>
  <c r="I993" i="26"/>
  <c r="H994" i="26"/>
  <c r="I994" i="26"/>
  <c r="H995" i="26"/>
  <c r="I995" i="26"/>
  <c r="H996" i="26"/>
  <c r="I996" i="26"/>
  <c r="H997" i="26"/>
  <c r="I997" i="26"/>
  <c r="H998" i="26"/>
  <c r="I998" i="26"/>
  <c r="H999" i="26"/>
  <c r="I999" i="26"/>
  <c r="H1000" i="26"/>
  <c r="I1000" i="26"/>
  <c r="H1001" i="26"/>
  <c r="I1001" i="26"/>
  <c r="J92" i="26"/>
  <c r="J93" i="26"/>
  <c r="J167" i="26"/>
  <c r="J268" i="26"/>
  <c r="J269" i="26"/>
  <c r="J293" i="26"/>
  <c r="J310" i="26"/>
  <c r="J780" i="26"/>
  <c r="J810" i="26"/>
  <c r="J192" i="26" l="1"/>
  <c r="J996" i="26"/>
  <c r="J997" i="26"/>
  <c r="J337" i="26"/>
  <c r="J637" i="26"/>
  <c r="J998" i="26"/>
  <c r="J292" i="26"/>
  <c r="J829" i="26"/>
  <c r="J368" i="26"/>
  <c r="J792" i="26"/>
  <c r="J592" i="26"/>
  <c r="J828" i="26"/>
  <c r="J591" i="26"/>
  <c r="J191" i="26"/>
  <c r="J290" i="26"/>
  <c r="J590" i="26"/>
  <c r="J390" i="26"/>
  <c r="J70" i="26"/>
  <c r="J749" i="26"/>
  <c r="J669" i="26"/>
  <c r="J329" i="26"/>
  <c r="J149" i="26"/>
  <c r="J69" i="26"/>
  <c r="J848" i="26"/>
  <c r="J648" i="26"/>
  <c r="J990" i="26"/>
  <c r="J930" i="26"/>
  <c r="J750" i="26"/>
  <c r="J550" i="26"/>
  <c r="J270" i="26"/>
  <c r="J190" i="26"/>
  <c r="J949" i="26"/>
  <c r="J629" i="26"/>
  <c r="J628" i="26"/>
  <c r="J137" i="26"/>
  <c r="J291" i="26"/>
  <c r="J969" i="26"/>
  <c r="J349" i="26"/>
  <c r="J929" i="26"/>
  <c r="J849" i="26"/>
  <c r="J729" i="26"/>
  <c r="J649" i="26"/>
  <c r="J549" i="26"/>
  <c r="J931" i="26"/>
  <c r="J391" i="26"/>
  <c r="J470" i="26"/>
  <c r="J492" i="26"/>
  <c r="J392" i="26"/>
  <c r="J892" i="26"/>
  <c r="J692" i="26"/>
  <c r="J450" i="26"/>
  <c r="J49" i="26"/>
  <c r="J768" i="26"/>
  <c r="J801" i="26"/>
  <c r="J201" i="26"/>
  <c r="J449" i="26"/>
  <c r="J221" i="26"/>
  <c r="J537" i="26"/>
  <c r="J237" i="26"/>
  <c r="J650" i="26"/>
  <c r="J181" i="26"/>
  <c r="J850" i="26"/>
  <c r="J50" i="26"/>
  <c r="J381" i="26"/>
  <c r="J800" i="26"/>
  <c r="J760" i="26"/>
  <c r="J700" i="26"/>
  <c r="J988" i="26"/>
  <c r="J868" i="26"/>
  <c r="J668" i="26"/>
  <c r="J528" i="26"/>
  <c r="J348" i="26"/>
  <c r="J248" i="26"/>
  <c r="J967" i="26"/>
  <c r="J942" i="26"/>
  <c r="J881" i="26"/>
  <c r="J781" i="26"/>
  <c r="J761" i="26"/>
  <c r="J701" i="26"/>
  <c r="J681" i="26"/>
  <c r="J581" i="26"/>
  <c r="J561" i="26"/>
  <c r="J501" i="26"/>
  <c r="J481" i="26"/>
  <c r="J461" i="26"/>
  <c r="J321" i="26"/>
  <c r="J301" i="26"/>
  <c r="J261" i="26"/>
  <c r="J161" i="26"/>
  <c r="J121" i="26"/>
  <c r="J101" i="26"/>
  <c r="J81" i="26"/>
  <c r="J61" i="26"/>
  <c r="J680" i="26"/>
  <c r="J580" i="26"/>
  <c r="J560" i="26"/>
  <c r="J500" i="26"/>
  <c r="J480" i="26"/>
  <c r="J300" i="26"/>
  <c r="J100" i="26"/>
  <c r="J80" i="26"/>
  <c r="J968" i="26"/>
  <c r="J928" i="26"/>
  <c r="J728" i="26"/>
  <c r="J548" i="26"/>
  <c r="J428" i="26"/>
  <c r="J328" i="26"/>
  <c r="J228" i="26"/>
  <c r="J148" i="26"/>
  <c r="J128" i="26"/>
  <c r="J28" i="26"/>
  <c r="J867" i="26"/>
  <c r="J460" i="26"/>
  <c r="J360" i="26"/>
  <c r="J260" i="26"/>
  <c r="J160" i="26"/>
  <c r="J60" i="26"/>
  <c r="J893" i="26"/>
  <c r="J793" i="26"/>
  <c r="J693" i="26"/>
  <c r="J593" i="26"/>
  <c r="J493" i="26"/>
  <c r="J433" i="26"/>
  <c r="J333" i="26"/>
  <c r="J233" i="26"/>
  <c r="J33" i="26"/>
  <c r="J932" i="26"/>
  <c r="J832" i="26"/>
  <c r="J732" i="26"/>
  <c r="J632" i="26"/>
  <c r="J532" i="26"/>
  <c r="J432" i="26"/>
  <c r="J232" i="26"/>
  <c r="J132" i="26"/>
  <c r="J32" i="26"/>
  <c r="J991" i="26"/>
  <c r="J731" i="26"/>
  <c r="J631" i="26"/>
  <c r="J431" i="26"/>
  <c r="J231" i="26"/>
  <c r="J131" i="26"/>
  <c r="J31" i="26"/>
  <c r="J890" i="26"/>
  <c r="J870" i="26"/>
  <c r="J790" i="26"/>
  <c r="J730" i="26"/>
  <c r="J670" i="26"/>
  <c r="J630" i="26"/>
  <c r="J430" i="26"/>
  <c r="J370" i="26"/>
  <c r="J350" i="26"/>
  <c r="J230" i="26"/>
  <c r="J170" i="26"/>
  <c r="J150" i="26"/>
  <c r="J30" i="26"/>
  <c r="J989" i="26"/>
  <c r="J869" i="26"/>
  <c r="J529" i="26"/>
  <c r="J429" i="26"/>
  <c r="J369" i="26"/>
  <c r="J229" i="26"/>
  <c r="J29" i="26"/>
  <c r="J955" i="26"/>
  <c r="J755" i="26"/>
  <c r="J575" i="26"/>
  <c r="J355" i="26"/>
  <c r="J175" i="26"/>
  <c r="J55" i="26"/>
  <c r="J994" i="26"/>
  <c r="J794" i="26"/>
  <c r="J594" i="26"/>
  <c r="J374" i="26"/>
  <c r="J154" i="26"/>
  <c r="J34" i="26"/>
  <c r="J993" i="26"/>
  <c r="J973" i="26"/>
  <c r="J953" i="26"/>
  <c r="J933" i="26"/>
  <c r="J913" i="26"/>
  <c r="J873" i="26"/>
  <c r="J853" i="26"/>
  <c r="J833" i="26"/>
  <c r="J813" i="26"/>
  <c r="J773" i="26"/>
  <c r="J753" i="26"/>
  <c r="J733" i="26"/>
  <c r="J713" i="26"/>
  <c r="J673" i="26"/>
  <c r="J653" i="26"/>
  <c r="J633" i="26"/>
  <c r="J613" i="26"/>
  <c r="J573" i="26"/>
  <c r="J553" i="26"/>
  <c r="J533" i="26"/>
  <c r="J513" i="26"/>
  <c r="J473" i="26"/>
  <c r="J453" i="26"/>
  <c r="J413" i="26"/>
  <c r="J393" i="26"/>
  <c r="J373" i="26"/>
  <c r="J353" i="26"/>
  <c r="J313" i="26"/>
  <c r="J273" i="26"/>
  <c r="J253" i="26"/>
  <c r="J213" i="26"/>
  <c r="J193" i="26"/>
  <c r="J173" i="26"/>
  <c r="J153" i="26"/>
  <c r="J133" i="26"/>
  <c r="J113" i="26"/>
  <c r="J73" i="26"/>
  <c r="J53" i="26"/>
  <c r="J13" i="26"/>
  <c r="J935" i="26"/>
  <c r="J775" i="26"/>
  <c r="J655" i="26"/>
  <c r="J515" i="26"/>
  <c r="J415" i="26"/>
  <c r="J275" i="26"/>
  <c r="J155" i="26"/>
  <c r="J914" i="26"/>
  <c r="J814" i="26"/>
  <c r="J674" i="26"/>
  <c r="J554" i="26"/>
  <c r="J434" i="26"/>
  <c r="J314" i="26"/>
  <c r="J194" i="26"/>
  <c r="J94" i="26"/>
  <c r="J987" i="26"/>
  <c r="J947" i="26"/>
  <c r="J927" i="26"/>
  <c r="J907" i="26"/>
  <c r="J887" i="26"/>
  <c r="J847" i="26"/>
  <c r="J827" i="26"/>
  <c r="J807" i="26"/>
  <c r="J787" i="26"/>
  <c r="J767" i="26"/>
  <c r="J747" i="26"/>
  <c r="J727" i="26"/>
  <c r="J707" i="26"/>
  <c r="J687" i="26"/>
  <c r="J667" i="26"/>
  <c r="J647" i="26"/>
  <c r="J627" i="26"/>
  <c r="J607" i="26"/>
  <c r="J587" i="26"/>
  <c r="J567" i="26"/>
  <c r="J547" i="26"/>
  <c r="J527" i="26"/>
  <c r="J507" i="26"/>
  <c r="J487" i="26"/>
  <c r="J467" i="26"/>
  <c r="J447" i="26"/>
  <c r="J427" i="26"/>
  <c r="J407" i="26"/>
  <c r="J387" i="26"/>
  <c r="J367" i="26"/>
  <c r="J347" i="26"/>
  <c r="J267" i="26"/>
  <c r="J975" i="26"/>
  <c r="J875" i="26"/>
  <c r="J735" i="26"/>
  <c r="J635" i="26"/>
  <c r="J495" i="26"/>
  <c r="J395" i="26"/>
  <c r="J255" i="26"/>
  <c r="J115" i="26"/>
  <c r="J934" i="26"/>
  <c r="J834" i="26"/>
  <c r="J694" i="26"/>
  <c r="J614" i="26"/>
  <c r="J474" i="26"/>
  <c r="J354" i="26"/>
  <c r="J214" i="26"/>
  <c r="J14" i="26"/>
  <c r="J905" i="26"/>
  <c r="J825" i="26"/>
  <c r="J725" i="26"/>
  <c r="J645" i="26"/>
  <c r="J545" i="26"/>
  <c r="J465" i="26"/>
  <c r="J365" i="26"/>
  <c r="J285" i="26"/>
  <c r="J225" i="26"/>
  <c r="J125" i="26"/>
  <c r="J45" i="26"/>
  <c r="J984" i="26"/>
  <c r="J904" i="26"/>
  <c r="J824" i="26"/>
  <c r="J724" i="26"/>
  <c r="J644" i="26"/>
  <c r="J564" i="26"/>
  <c r="J484" i="26"/>
  <c r="J404" i="26"/>
  <c r="J324" i="26"/>
  <c r="J244" i="26"/>
  <c r="J164" i="26"/>
  <c r="J104" i="26"/>
  <c r="J44" i="26"/>
  <c r="J24" i="26"/>
  <c r="J4" i="26"/>
  <c r="J883" i="26"/>
  <c r="J803" i="26"/>
  <c r="J683" i="26"/>
  <c r="J363" i="26"/>
  <c r="J862" i="26"/>
  <c r="J782" i="26"/>
  <c r="J722" i="26"/>
  <c r="J662" i="26"/>
  <c r="J622" i="26"/>
  <c r="J582" i="26"/>
  <c r="J542" i="26"/>
  <c r="J462" i="26"/>
  <c r="J402" i="26"/>
  <c r="J362" i="26"/>
  <c r="J322" i="26"/>
  <c r="J302" i="26"/>
  <c r="J262" i="26"/>
  <c r="J222" i="26"/>
  <c r="J202" i="26"/>
  <c r="J915" i="26"/>
  <c r="J795" i="26"/>
  <c r="J675" i="26"/>
  <c r="J535" i="26"/>
  <c r="J435" i="26"/>
  <c r="J295" i="26"/>
  <c r="J195" i="26"/>
  <c r="J974" i="26"/>
  <c r="J854" i="26"/>
  <c r="J714" i="26"/>
  <c r="J574" i="26"/>
  <c r="J454" i="26"/>
  <c r="J334" i="26"/>
  <c r="J234" i="26"/>
  <c r="J114" i="26"/>
  <c r="J945" i="26"/>
  <c r="J865" i="26"/>
  <c r="J765" i="26"/>
  <c r="J685" i="26"/>
  <c r="J585" i="26"/>
  <c r="J485" i="26"/>
  <c r="J405" i="26"/>
  <c r="J325" i="26"/>
  <c r="J245" i="26"/>
  <c r="J145" i="26"/>
  <c r="J65" i="26"/>
  <c r="J924" i="26"/>
  <c r="J844" i="26"/>
  <c r="J764" i="26"/>
  <c r="J684" i="26"/>
  <c r="J604" i="26"/>
  <c r="J524" i="26"/>
  <c r="J444" i="26"/>
  <c r="J364" i="26"/>
  <c r="J284" i="26"/>
  <c r="J204" i="26"/>
  <c r="J124" i="26"/>
  <c r="J963" i="26"/>
  <c r="J923" i="26"/>
  <c r="J863" i="26"/>
  <c r="J783" i="26"/>
  <c r="J723" i="26"/>
  <c r="J623" i="26"/>
  <c r="J563" i="26"/>
  <c r="J503" i="26"/>
  <c r="J443" i="26"/>
  <c r="J383" i="26"/>
  <c r="J323" i="26"/>
  <c r="J263" i="26"/>
  <c r="J203" i="26"/>
  <c r="J143" i="26"/>
  <c r="J83" i="26"/>
  <c r="J43" i="26"/>
  <c r="J982" i="26"/>
  <c r="J902" i="26"/>
  <c r="J802" i="26"/>
  <c r="J742" i="26"/>
  <c r="J682" i="26"/>
  <c r="J642" i="26"/>
  <c r="J602" i="26"/>
  <c r="J562" i="26"/>
  <c r="J482" i="26"/>
  <c r="J422" i="26"/>
  <c r="J382" i="26"/>
  <c r="J342" i="26"/>
  <c r="J282" i="26"/>
  <c r="J242" i="26"/>
  <c r="J835" i="26"/>
  <c r="J615" i="26"/>
  <c r="J375" i="26"/>
  <c r="J135" i="26"/>
  <c r="J35" i="26"/>
  <c r="J954" i="26"/>
  <c r="J734" i="26"/>
  <c r="J514" i="26"/>
  <c r="J274" i="26"/>
  <c r="J54" i="26"/>
  <c r="J925" i="26"/>
  <c r="J785" i="26"/>
  <c r="J605" i="26"/>
  <c r="J385" i="26"/>
  <c r="J185" i="26"/>
  <c r="J842" i="26"/>
  <c r="J442" i="26"/>
  <c r="J895" i="26"/>
  <c r="J815" i="26"/>
  <c r="J695" i="26"/>
  <c r="J555" i="26"/>
  <c r="J455" i="26"/>
  <c r="J315" i="26"/>
  <c r="J235" i="26"/>
  <c r="J95" i="26"/>
  <c r="J15" i="26"/>
  <c r="J874" i="26"/>
  <c r="J754" i="26"/>
  <c r="J634" i="26"/>
  <c r="J494" i="26"/>
  <c r="J394" i="26"/>
  <c r="J254" i="26"/>
  <c r="J134" i="26"/>
  <c r="J985" i="26"/>
  <c r="J845" i="26"/>
  <c r="J745" i="26"/>
  <c r="J665" i="26"/>
  <c r="J565" i="26"/>
  <c r="J505" i="26"/>
  <c r="J445" i="26"/>
  <c r="J345" i="26"/>
  <c r="J265" i="26"/>
  <c r="J165" i="26"/>
  <c r="J85" i="26"/>
  <c r="J5" i="26"/>
  <c r="J944" i="26"/>
  <c r="J864" i="26"/>
  <c r="J784" i="26"/>
  <c r="J704" i="26"/>
  <c r="J624" i="26"/>
  <c r="J544" i="26"/>
  <c r="J464" i="26"/>
  <c r="J384" i="26"/>
  <c r="J304" i="26"/>
  <c r="J224" i="26"/>
  <c r="J144" i="26"/>
  <c r="J64" i="26"/>
  <c r="J823" i="26"/>
  <c r="J743" i="26"/>
  <c r="J663" i="26"/>
  <c r="J603" i="26"/>
  <c r="J543" i="26"/>
  <c r="J483" i="26"/>
  <c r="J423" i="26"/>
  <c r="J343" i="26"/>
  <c r="J283" i="26"/>
  <c r="J223" i="26"/>
  <c r="J163" i="26"/>
  <c r="J103" i="26"/>
  <c r="J3" i="26"/>
  <c r="J962" i="26"/>
  <c r="J882" i="26"/>
  <c r="J762" i="26"/>
  <c r="J522" i="26"/>
  <c r="J995" i="26"/>
  <c r="J855" i="26"/>
  <c r="J715" i="26"/>
  <c r="J595" i="26"/>
  <c r="J475" i="26"/>
  <c r="J335" i="26"/>
  <c r="J215" i="26"/>
  <c r="J75" i="26"/>
  <c r="J894" i="26"/>
  <c r="J774" i="26"/>
  <c r="J654" i="26"/>
  <c r="J534" i="26"/>
  <c r="J414" i="26"/>
  <c r="J294" i="26"/>
  <c r="J174" i="26"/>
  <c r="J74" i="26"/>
  <c r="J965" i="26"/>
  <c r="J885" i="26"/>
  <c r="J805" i="26"/>
  <c r="J705" i="26"/>
  <c r="J625" i="26"/>
  <c r="J525" i="26"/>
  <c r="J425" i="26"/>
  <c r="J305" i="26"/>
  <c r="J205" i="26"/>
  <c r="J105" i="26"/>
  <c r="J25" i="26"/>
  <c r="J964" i="26"/>
  <c r="J884" i="26"/>
  <c r="J804" i="26"/>
  <c r="J744" i="26"/>
  <c r="J664" i="26"/>
  <c r="J584" i="26"/>
  <c r="J504" i="26"/>
  <c r="J424" i="26"/>
  <c r="J344" i="26"/>
  <c r="J264" i="26"/>
  <c r="J184" i="26"/>
  <c r="J84" i="26"/>
  <c r="J983" i="26"/>
  <c r="J943" i="26"/>
  <c r="J903" i="26"/>
  <c r="J843" i="26"/>
  <c r="J763" i="26"/>
  <c r="J703" i="26"/>
  <c r="J643" i="26"/>
  <c r="J583" i="26"/>
  <c r="J523" i="26"/>
  <c r="J463" i="26"/>
  <c r="J403" i="26"/>
  <c r="J303" i="26"/>
  <c r="J243" i="26"/>
  <c r="J183" i="26"/>
  <c r="J123" i="26"/>
  <c r="J63" i="26"/>
  <c r="J23" i="26"/>
  <c r="J2" i="26"/>
  <c r="J922" i="26"/>
  <c r="J822" i="26"/>
  <c r="J702" i="26"/>
  <c r="J502" i="26"/>
  <c r="J327" i="26"/>
  <c r="J307" i="26"/>
  <c r="J287" i="26"/>
  <c r="J247" i="26"/>
  <c r="J227" i="26"/>
  <c r="J162" i="26"/>
  <c r="J102" i="26"/>
  <c r="J42" i="26"/>
  <c r="J741" i="26"/>
  <c r="J21" i="26"/>
  <c r="J900" i="26"/>
  <c r="J820" i="26"/>
  <c r="J1001" i="26"/>
  <c r="J861" i="26"/>
  <c r="J601" i="26"/>
  <c r="J401" i="26"/>
  <c r="J1000" i="26"/>
  <c r="J980" i="26"/>
  <c r="J920" i="26"/>
  <c r="J860" i="26"/>
  <c r="J840" i="26"/>
  <c r="J740" i="26"/>
  <c r="J720" i="26"/>
  <c r="J660" i="26"/>
  <c r="J640" i="26"/>
  <c r="J620" i="26"/>
  <c r="J600" i="26"/>
  <c r="J540" i="26"/>
  <c r="J520" i="26"/>
  <c r="J440" i="26"/>
  <c r="J420" i="26"/>
  <c r="J340" i="26"/>
  <c r="J320" i="26"/>
  <c r="J280" i="26"/>
  <c r="J240" i="26"/>
  <c r="J220" i="26"/>
  <c r="J200" i="26"/>
  <c r="J999" i="26"/>
  <c r="J979" i="26"/>
  <c r="J959" i="26"/>
  <c r="J939" i="26"/>
  <c r="J919" i="26"/>
  <c r="J899" i="26"/>
  <c r="J879" i="26"/>
  <c r="J859" i="26"/>
  <c r="J839" i="26"/>
  <c r="J819" i="26"/>
  <c r="J799" i="26"/>
  <c r="J779" i="26"/>
  <c r="J759" i="26"/>
  <c r="J739" i="26"/>
  <c r="J719" i="26"/>
  <c r="J699" i="26"/>
  <c r="J679" i="26"/>
  <c r="J659" i="26"/>
  <c r="J639" i="26"/>
  <c r="J619" i="26"/>
  <c r="J599" i="26"/>
  <c r="J579" i="26"/>
  <c r="J559" i="26"/>
  <c r="J539" i="26"/>
  <c r="J519" i="26"/>
  <c r="J499" i="26"/>
  <c r="J479" i="26"/>
  <c r="J459" i="26"/>
  <c r="J439" i="26"/>
  <c r="J419" i="26"/>
  <c r="J399" i="26"/>
  <c r="J379" i="26"/>
  <c r="J359" i="26"/>
  <c r="J339" i="26"/>
  <c r="J319" i="26"/>
  <c r="J299" i="26"/>
  <c r="J279" i="26"/>
  <c r="J259" i="26"/>
  <c r="J239" i="26"/>
  <c r="J219" i="26"/>
  <c r="J182" i="26"/>
  <c r="J142" i="26"/>
  <c r="J122" i="26"/>
  <c r="J82" i="26"/>
  <c r="J62" i="26"/>
  <c r="J22" i="26"/>
  <c r="J981" i="26"/>
  <c r="J941" i="26"/>
  <c r="J901" i="26"/>
  <c r="J841" i="26"/>
  <c r="J661" i="26"/>
  <c r="J421" i="26"/>
  <c r="J361" i="26"/>
  <c r="J281" i="26"/>
  <c r="J977" i="26"/>
  <c r="J957" i="26"/>
  <c r="J937" i="26"/>
  <c r="J917" i="26"/>
  <c r="J897" i="26"/>
  <c r="J877" i="26"/>
  <c r="J857" i="26"/>
  <c r="J817" i="26"/>
  <c r="J797" i="26"/>
  <c r="J777" i="26"/>
  <c r="J757" i="26"/>
  <c r="J737" i="26"/>
  <c r="J717" i="26"/>
  <c r="J697" i="26"/>
  <c r="J677" i="26"/>
  <c r="J657" i="26"/>
  <c r="J617" i="26"/>
  <c r="J597" i="26"/>
  <c r="J577" i="26"/>
  <c r="J557" i="26"/>
  <c r="J517" i="26"/>
  <c r="J497" i="26"/>
  <c r="J477" i="26"/>
  <c r="J457" i="26"/>
  <c r="J437" i="26"/>
  <c r="J417" i="26"/>
  <c r="J397" i="26"/>
  <c r="J377" i="26"/>
  <c r="J357" i="26"/>
  <c r="J317" i="26"/>
  <c r="J297" i="26"/>
  <c r="J277" i="26"/>
  <c r="J257" i="26"/>
  <c r="J217" i="26"/>
  <c r="J197" i="26"/>
  <c r="J177" i="26"/>
  <c r="J157" i="26"/>
  <c r="J117" i="26"/>
  <c r="J97" i="26"/>
  <c r="J77" i="26"/>
  <c r="J57" i="26"/>
  <c r="J37" i="26"/>
  <c r="J17" i="26"/>
  <c r="J976" i="26"/>
  <c r="J936" i="26"/>
  <c r="J971" i="26"/>
  <c r="J851" i="26"/>
  <c r="J711" i="26"/>
  <c r="J571" i="26"/>
  <c r="J451" i="26"/>
  <c r="J371" i="26"/>
  <c r="J351" i="26"/>
  <c r="J331" i="26"/>
  <c r="J311" i="26"/>
  <c r="J211" i="26"/>
  <c r="J171" i="26"/>
  <c r="J151" i="26"/>
  <c r="J111" i="26"/>
  <c r="J91" i="26"/>
  <c r="J71" i="26"/>
  <c r="J51" i="26"/>
  <c r="J11" i="26"/>
  <c r="J952" i="26"/>
  <c r="J772" i="26"/>
  <c r="J712" i="26"/>
  <c r="J652" i="26"/>
  <c r="J472" i="26"/>
  <c r="J412" i="26"/>
  <c r="J352" i="26"/>
  <c r="J172" i="26"/>
  <c r="J112" i="26"/>
  <c r="J52" i="26"/>
  <c r="J911" i="26"/>
  <c r="J831" i="26"/>
  <c r="J771" i="26"/>
  <c r="J691" i="26"/>
  <c r="J551" i="26"/>
  <c r="J491" i="26"/>
  <c r="J411" i="26"/>
  <c r="J271" i="26"/>
  <c r="J972" i="26"/>
  <c r="J912" i="26"/>
  <c r="J852" i="26"/>
  <c r="J672" i="26"/>
  <c r="J612" i="26"/>
  <c r="J552" i="26"/>
  <c r="J372" i="26"/>
  <c r="J312" i="26"/>
  <c r="J252" i="26"/>
  <c r="J72" i="26"/>
  <c r="J951" i="26"/>
  <c r="J811" i="26"/>
  <c r="J751" i="26"/>
  <c r="J671" i="26"/>
  <c r="J611" i="26"/>
  <c r="J531" i="26"/>
  <c r="J471" i="26"/>
  <c r="J970" i="26"/>
  <c r="J570" i="26"/>
  <c r="J530" i="26"/>
  <c r="J490" i="26"/>
  <c r="J909" i="26"/>
  <c r="J789" i="26"/>
  <c r="J709" i="26"/>
  <c r="J589" i="26"/>
  <c r="J509" i="26"/>
  <c r="J389" i="26"/>
  <c r="J309" i="26"/>
  <c r="J169" i="26"/>
  <c r="J9" i="26"/>
  <c r="J992" i="26"/>
  <c r="J872" i="26"/>
  <c r="J812" i="26"/>
  <c r="J752" i="26"/>
  <c r="J572" i="26"/>
  <c r="J512" i="26"/>
  <c r="J452" i="26"/>
  <c r="J332" i="26"/>
  <c r="J272" i="26"/>
  <c r="J212" i="26"/>
  <c r="J152" i="26"/>
  <c r="J12" i="26"/>
  <c r="J871" i="26"/>
  <c r="J651" i="26"/>
  <c r="J511" i="26"/>
  <c r="J251" i="26"/>
  <c r="J950" i="26"/>
  <c r="J830" i="26"/>
  <c r="J770" i="26"/>
  <c r="J690" i="26"/>
  <c r="J250" i="26"/>
  <c r="J130" i="26"/>
  <c r="J90" i="26"/>
  <c r="J889" i="26"/>
  <c r="J809" i="26"/>
  <c r="J769" i="26"/>
  <c r="J689" i="26"/>
  <c r="J609" i="26"/>
  <c r="J569" i="26"/>
  <c r="J489" i="26"/>
  <c r="J409" i="26"/>
  <c r="J289" i="26"/>
  <c r="J249" i="26"/>
  <c r="J209" i="26"/>
  <c r="J189" i="26"/>
  <c r="J129" i="26"/>
  <c r="J109" i="26"/>
  <c r="J89" i="26"/>
  <c r="J948" i="26"/>
  <c r="J908" i="26"/>
  <c r="J888" i="26"/>
  <c r="J808" i="26"/>
  <c r="J788" i="26"/>
  <c r="J748" i="26"/>
  <c r="J708" i="26"/>
  <c r="J688" i="26"/>
  <c r="J608" i="26"/>
  <c r="J588" i="26"/>
  <c r="J508" i="26"/>
  <c r="J488" i="26"/>
  <c r="J448" i="26"/>
  <c r="J408" i="26"/>
  <c r="J388" i="26"/>
  <c r="J308" i="26"/>
  <c r="J288" i="26"/>
  <c r="J208" i="26"/>
  <c r="J188" i="26"/>
  <c r="J168" i="26"/>
  <c r="J108" i="26"/>
  <c r="J88" i="26"/>
  <c r="J48" i="26"/>
  <c r="J8" i="26"/>
  <c r="J207" i="26"/>
  <c r="J187" i="26"/>
  <c r="J147" i="26"/>
  <c r="J127" i="26"/>
  <c r="J107" i="26"/>
  <c r="J87" i="26"/>
  <c r="J47" i="26"/>
  <c r="J27" i="26"/>
  <c r="J7" i="26"/>
  <c r="J666" i="26"/>
  <c r="J646" i="26"/>
  <c r="J626" i="26"/>
  <c r="J606" i="26"/>
  <c r="J586" i="26"/>
  <c r="J566" i="26"/>
  <c r="J546" i="26"/>
  <c r="J526" i="26"/>
  <c r="J506" i="26"/>
  <c r="J486" i="26"/>
  <c r="J466" i="26"/>
  <c r="J446" i="26"/>
  <c r="J426" i="26"/>
  <c r="J406" i="26"/>
  <c r="J386" i="26"/>
  <c r="J366" i="26"/>
  <c r="J346" i="26"/>
  <c r="J326" i="26"/>
  <c r="J306" i="26"/>
  <c r="J286" i="26"/>
  <c r="J266" i="26"/>
  <c r="J246" i="26"/>
  <c r="J226" i="26"/>
  <c r="J206" i="26"/>
  <c r="J186" i="26"/>
  <c r="J166" i="26"/>
  <c r="J146" i="26"/>
  <c r="J126" i="26"/>
  <c r="J106" i="26"/>
  <c r="J86" i="26"/>
  <c r="J66" i="26"/>
  <c r="J46" i="26"/>
  <c r="J26" i="26"/>
  <c r="J6" i="26"/>
  <c r="J199" i="26"/>
  <c r="J179" i="26"/>
  <c r="J159" i="26"/>
  <c r="J139" i="26"/>
  <c r="J119" i="26"/>
  <c r="J99" i="26"/>
  <c r="J79" i="26"/>
  <c r="J59" i="26"/>
  <c r="J39" i="26"/>
  <c r="J19" i="26"/>
  <c r="J978" i="26"/>
  <c r="J958" i="26"/>
  <c r="J938" i="26"/>
  <c r="J918" i="26"/>
  <c r="J898" i="26"/>
  <c r="J878" i="26"/>
  <c r="J858" i="26"/>
  <c r="J838" i="26"/>
  <c r="J818" i="26"/>
  <c r="J798" i="26"/>
  <c r="J778" i="26"/>
  <c r="J758" i="26"/>
  <c r="J738" i="26"/>
  <c r="J718" i="26"/>
  <c r="J698" i="26"/>
  <c r="J678" i="26"/>
  <c r="J658" i="26"/>
  <c r="J638" i="26"/>
  <c r="J618" i="26"/>
  <c r="J598" i="26"/>
  <c r="J578" i="26"/>
  <c r="J558" i="26"/>
  <c r="J538" i="26"/>
  <c r="J518" i="26"/>
  <c r="J498" i="26"/>
  <c r="J478" i="26"/>
  <c r="J458" i="26"/>
  <c r="J438" i="26"/>
  <c r="J418" i="26"/>
  <c r="J398" i="26"/>
  <c r="J378" i="26"/>
  <c r="J358" i="26"/>
  <c r="J338" i="26"/>
  <c r="J318" i="26"/>
  <c r="J298" i="26"/>
  <c r="J278" i="26"/>
  <c r="J258" i="26"/>
  <c r="J238" i="26"/>
  <c r="J218" i="26"/>
  <c r="J198" i="26"/>
  <c r="J178" i="26"/>
  <c r="J158" i="26"/>
  <c r="J138" i="26"/>
  <c r="J118" i="26"/>
  <c r="J98" i="26"/>
  <c r="J78" i="26"/>
  <c r="J58" i="26"/>
  <c r="J38" i="26"/>
  <c r="J18" i="26"/>
  <c r="J876" i="26"/>
  <c r="J736" i="26"/>
  <c r="J676" i="26"/>
  <c r="J576" i="26"/>
  <c r="J476" i="26"/>
  <c r="J376" i="26"/>
  <c r="J336" i="26"/>
  <c r="J236" i="26"/>
  <c r="J176" i="26"/>
  <c r="J56" i="26"/>
  <c r="J756" i="26"/>
  <c r="J496" i="26"/>
  <c r="J916" i="26"/>
  <c r="J816" i="26"/>
  <c r="J716" i="26"/>
  <c r="J636" i="26"/>
  <c r="J536" i="26"/>
  <c r="J436" i="26"/>
  <c r="J356" i="26"/>
  <c r="J276" i="26"/>
  <c r="J196" i="26"/>
  <c r="J136" i="26"/>
  <c r="J16" i="26"/>
  <c r="J836" i="26"/>
  <c r="J556" i="26"/>
  <c r="J96" i="26"/>
  <c r="J926" i="26"/>
  <c r="J886" i="26"/>
  <c r="J786" i="26"/>
  <c r="J746" i="26"/>
  <c r="J726" i="26"/>
  <c r="J686" i="26"/>
  <c r="J956" i="26"/>
  <c r="J776" i="26"/>
  <c r="J616" i="26"/>
  <c r="J416" i="26"/>
  <c r="J256" i="26"/>
  <c r="J76" i="26"/>
  <c r="J826" i="26"/>
  <c r="J796" i="26"/>
  <c r="J596" i="26"/>
  <c r="J396" i="26"/>
  <c r="J216" i="26"/>
  <c r="J36" i="26"/>
  <c r="J986" i="26"/>
  <c r="J846" i="26"/>
  <c r="J856" i="26"/>
  <c r="J656" i="26"/>
  <c r="J456" i="26"/>
  <c r="J296" i="26"/>
  <c r="J116" i="26"/>
  <c r="J946" i="26"/>
  <c r="J866" i="26"/>
  <c r="J896" i="26"/>
  <c r="J696" i="26"/>
  <c r="J516" i="26"/>
  <c r="J316" i="26"/>
  <c r="J156" i="26"/>
  <c r="J966" i="26"/>
  <c r="J906" i="26"/>
  <c r="J806" i="26"/>
  <c r="J766" i="26"/>
  <c r="J706" i="26"/>
  <c r="AB5" i="26" l="1"/>
</calcChain>
</file>

<file path=xl/sharedStrings.xml><?xml version="1.0" encoding="utf-8"?>
<sst xmlns="http://schemas.openxmlformats.org/spreadsheetml/2006/main" count="8074" uniqueCount="1312">
  <si>
    <t>Service</t>
  </si>
  <si>
    <t>Install</t>
  </si>
  <si>
    <t>Repair</t>
  </si>
  <si>
    <t>Yes</t>
  </si>
  <si>
    <t>Techs</t>
  </si>
  <si>
    <t>WO</t>
  </si>
  <si>
    <t>Michner</t>
  </si>
  <si>
    <t>Ling</t>
  </si>
  <si>
    <t>Khan</t>
  </si>
  <si>
    <t>Burton</t>
  </si>
  <si>
    <t>LeadTech</t>
  </si>
  <si>
    <t>Deliver</t>
  </si>
  <si>
    <t>Assess</t>
  </si>
  <si>
    <t>Replace</t>
  </si>
  <si>
    <t>ReqDate</t>
  </si>
  <si>
    <t>WorkDate</t>
  </si>
  <si>
    <t>Payment</t>
  </si>
  <si>
    <t>Account</t>
  </si>
  <si>
    <t>C.O.D.</t>
  </si>
  <si>
    <t>P.O.</t>
  </si>
  <si>
    <t>Warranty</t>
  </si>
  <si>
    <t>Credit</t>
  </si>
  <si>
    <t>Wait</t>
  </si>
  <si>
    <t>Rush</t>
  </si>
  <si>
    <t>District</t>
  </si>
  <si>
    <t>WtyLbr</t>
  </si>
  <si>
    <t>WtyParts</t>
  </si>
  <si>
    <t>LbrHrs</t>
  </si>
  <si>
    <t>PartsCost</t>
  </si>
  <si>
    <t>LbrCost</t>
  </si>
  <si>
    <t>LbrFee</t>
  </si>
  <si>
    <t>PartsFee</t>
  </si>
  <si>
    <t>TotalCost</t>
  </si>
  <si>
    <t>TotalFee</t>
  </si>
  <si>
    <t>Central</t>
  </si>
  <si>
    <t>Northwest</t>
  </si>
  <si>
    <t>North</t>
  </si>
  <si>
    <t>South</t>
  </si>
  <si>
    <t>West</t>
  </si>
  <si>
    <t>Southeast</t>
  </si>
  <si>
    <t>East</t>
  </si>
  <si>
    <t>Northeast</t>
  </si>
  <si>
    <t>Southwest</t>
  </si>
  <si>
    <t>Lopez</t>
  </si>
  <si>
    <t>Cartier</t>
  </si>
  <si>
    <t>ReqDay</t>
  </si>
  <si>
    <t>WorkDay</t>
  </si>
  <si>
    <t>A00100</t>
  </si>
  <si>
    <t>A00101</t>
  </si>
  <si>
    <t>A00102</t>
  </si>
  <si>
    <t>A00103</t>
  </si>
  <si>
    <t>A00104</t>
  </si>
  <si>
    <t>A00105</t>
  </si>
  <si>
    <t>A00106</t>
  </si>
  <si>
    <t>A00107</t>
  </si>
  <si>
    <t>A00108</t>
  </si>
  <si>
    <t>A00109</t>
  </si>
  <si>
    <t>A00110</t>
  </si>
  <si>
    <t>A00111</t>
  </si>
  <si>
    <t>A00112</t>
  </si>
  <si>
    <t>A00113</t>
  </si>
  <si>
    <t>A00114</t>
  </si>
  <si>
    <t>A00115</t>
  </si>
  <si>
    <t>A00116</t>
  </si>
  <si>
    <t>A00117</t>
  </si>
  <si>
    <t>A00118</t>
  </si>
  <si>
    <t>A00119</t>
  </si>
  <si>
    <t>A00120</t>
  </si>
  <si>
    <t>A00121</t>
  </si>
  <si>
    <t>A00122</t>
  </si>
  <si>
    <t>A00123</t>
  </si>
  <si>
    <t>A00124</t>
  </si>
  <si>
    <t>A00125</t>
  </si>
  <si>
    <t>A00126</t>
  </si>
  <si>
    <t>A00127</t>
  </si>
  <si>
    <t>A00128</t>
  </si>
  <si>
    <t>A00129</t>
  </si>
  <si>
    <t>A00130</t>
  </si>
  <si>
    <t>A00131</t>
  </si>
  <si>
    <t>A00132</t>
  </si>
  <si>
    <t>A00133</t>
  </si>
  <si>
    <t>A00134</t>
  </si>
  <si>
    <t>A00135</t>
  </si>
  <si>
    <t>A00136</t>
  </si>
  <si>
    <t>A00137</t>
  </si>
  <si>
    <t>A00138</t>
  </si>
  <si>
    <t>A00139</t>
  </si>
  <si>
    <t>A00140</t>
  </si>
  <si>
    <t>A00141</t>
  </si>
  <si>
    <t>A00142</t>
  </si>
  <si>
    <t>A00143</t>
  </si>
  <si>
    <t>A00144</t>
  </si>
  <si>
    <t>A00145</t>
  </si>
  <si>
    <t>A00146</t>
  </si>
  <si>
    <t>A00147</t>
  </si>
  <si>
    <t>A00148</t>
  </si>
  <si>
    <t>A00149</t>
  </si>
  <si>
    <t>A00150</t>
  </si>
  <si>
    <t>A00151</t>
  </si>
  <si>
    <t>A00152</t>
  </si>
  <si>
    <t>A00153</t>
  </si>
  <si>
    <t>A00154</t>
  </si>
  <si>
    <t>A00155</t>
  </si>
  <si>
    <t>A00156</t>
  </si>
  <si>
    <t>A00157</t>
  </si>
  <si>
    <t>A00158</t>
  </si>
  <si>
    <t>A00159</t>
  </si>
  <si>
    <t>A00160</t>
  </si>
  <si>
    <t>A00161</t>
  </si>
  <si>
    <t>A00162</t>
  </si>
  <si>
    <t>A00163</t>
  </si>
  <si>
    <t>A00164</t>
  </si>
  <si>
    <t>A00165</t>
  </si>
  <si>
    <t>A00166</t>
  </si>
  <si>
    <t>A00167</t>
  </si>
  <si>
    <t>A00168</t>
  </si>
  <si>
    <t>A00169</t>
  </si>
  <si>
    <t>A00170</t>
  </si>
  <si>
    <t>A00171</t>
  </si>
  <si>
    <t>A00172</t>
  </si>
  <si>
    <t>A00173</t>
  </si>
  <si>
    <t>A00174</t>
  </si>
  <si>
    <t>A00175</t>
  </si>
  <si>
    <t>A00176</t>
  </si>
  <si>
    <t>A00177</t>
  </si>
  <si>
    <t>A00178</t>
  </si>
  <si>
    <t>A00179</t>
  </si>
  <si>
    <t>A00180</t>
  </si>
  <si>
    <t>A00181</t>
  </si>
  <si>
    <t>A00182</t>
  </si>
  <si>
    <t>A00183</t>
  </si>
  <si>
    <t>A00184</t>
  </si>
  <si>
    <t>A00185</t>
  </si>
  <si>
    <t>A00186</t>
  </si>
  <si>
    <t>A00187</t>
  </si>
  <si>
    <t>A00188</t>
  </si>
  <si>
    <t>A00189</t>
  </si>
  <si>
    <t>A00190</t>
  </si>
  <si>
    <t>A00191</t>
  </si>
  <si>
    <t>A00192</t>
  </si>
  <si>
    <t>A00193</t>
  </si>
  <si>
    <t>A00194</t>
  </si>
  <si>
    <t>A00195</t>
  </si>
  <si>
    <t>A00196</t>
  </si>
  <si>
    <t>A00197</t>
  </si>
  <si>
    <t>A00198</t>
  </si>
  <si>
    <t>A00199</t>
  </si>
  <si>
    <t>A00200</t>
  </si>
  <si>
    <t>A00201</t>
  </si>
  <si>
    <t>A00202</t>
  </si>
  <si>
    <t>A00203</t>
  </si>
  <si>
    <t>A00204</t>
  </si>
  <si>
    <t>A00205</t>
  </si>
  <si>
    <t>A00206</t>
  </si>
  <si>
    <t>A00207</t>
  </si>
  <si>
    <t>A00208</t>
  </si>
  <si>
    <t>A00209</t>
  </si>
  <si>
    <t>A00210</t>
  </si>
  <si>
    <t>A00211</t>
  </si>
  <si>
    <t>A00212</t>
  </si>
  <si>
    <t>A00213</t>
  </si>
  <si>
    <t>A00214</t>
  </si>
  <si>
    <t>A00215</t>
  </si>
  <si>
    <t>A00216</t>
  </si>
  <si>
    <t>A00217</t>
  </si>
  <si>
    <t>A00218</t>
  </si>
  <si>
    <t>A00219</t>
  </si>
  <si>
    <t>A00220</t>
  </si>
  <si>
    <t>A00221</t>
  </si>
  <si>
    <t>A00222</t>
  </si>
  <si>
    <t>A00223</t>
  </si>
  <si>
    <t>A00224</t>
  </si>
  <si>
    <t>A00225</t>
  </si>
  <si>
    <t>A00226</t>
  </si>
  <si>
    <t>A00227</t>
  </si>
  <si>
    <t>A00228</t>
  </si>
  <si>
    <t>A00229</t>
  </si>
  <si>
    <t>A00230</t>
  </si>
  <si>
    <t>A00231</t>
  </si>
  <si>
    <t>A00232</t>
  </si>
  <si>
    <t>A00233</t>
  </si>
  <si>
    <t>A00234</t>
  </si>
  <si>
    <t>A00235</t>
  </si>
  <si>
    <t>A00236</t>
  </si>
  <si>
    <t>A00237</t>
  </si>
  <si>
    <t>A00238</t>
  </si>
  <si>
    <t>A00239</t>
  </si>
  <si>
    <t>A00240</t>
  </si>
  <si>
    <t>A00241</t>
  </si>
  <si>
    <t>A00242</t>
  </si>
  <si>
    <t>A00243</t>
  </si>
  <si>
    <t>A00244</t>
  </si>
  <si>
    <t>A00245</t>
  </si>
  <si>
    <t>A00246</t>
  </si>
  <si>
    <t>A00247</t>
  </si>
  <si>
    <t>A00248</t>
  </si>
  <si>
    <t>A00249</t>
  </si>
  <si>
    <t>A00250</t>
  </si>
  <si>
    <t>A00251</t>
  </si>
  <si>
    <t>A00252</t>
  </si>
  <si>
    <t>A00253</t>
  </si>
  <si>
    <t>A00254</t>
  </si>
  <si>
    <t>A00255</t>
  </si>
  <si>
    <t>A00256</t>
  </si>
  <si>
    <t>A00257</t>
  </si>
  <si>
    <t>A00258</t>
  </si>
  <si>
    <t>A00259</t>
  </si>
  <si>
    <t>A00260</t>
  </si>
  <si>
    <t>A00261</t>
  </si>
  <si>
    <t>A00262</t>
  </si>
  <si>
    <t>A00263</t>
  </si>
  <si>
    <t>A00264</t>
  </si>
  <si>
    <t>A00265</t>
  </si>
  <si>
    <t>A00266</t>
  </si>
  <si>
    <t>A00267</t>
  </si>
  <si>
    <t>A00268</t>
  </si>
  <si>
    <t>A00269</t>
  </si>
  <si>
    <t>A00270</t>
  </si>
  <si>
    <t>A00271</t>
  </si>
  <si>
    <t>A00272</t>
  </si>
  <si>
    <t>A00273</t>
  </si>
  <si>
    <t>A00274</t>
  </si>
  <si>
    <t>A00275</t>
  </si>
  <si>
    <t>A00276</t>
  </si>
  <si>
    <t>A00277</t>
  </si>
  <si>
    <t>A00278</t>
  </si>
  <si>
    <t>A00279</t>
  </si>
  <si>
    <t>A00280</t>
  </si>
  <si>
    <t>A00281</t>
  </si>
  <si>
    <t>A00282</t>
  </si>
  <si>
    <t>A00283</t>
  </si>
  <si>
    <t>A00284</t>
  </si>
  <si>
    <t>A00285</t>
  </si>
  <si>
    <t>A00286</t>
  </si>
  <si>
    <t>A00287</t>
  </si>
  <si>
    <t>A00288</t>
  </si>
  <si>
    <t>A00289</t>
  </si>
  <si>
    <t>A00290</t>
  </si>
  <si>
    <t>A00291</t>
  </si>
  <si>
    <t>A00292</t>
  </si>
  <si>
    <t>A00293</t>
  </si>
  <si>
    <t>A00294</t>
  </si>
  <si>
    <t>A00295</t>
  </si>
  <si>
    <t>A00296</t>
  </si>
  <si>
    <t>A00297</t>
  </si>
  <si>
    <t>A00298</t>
  </si>
  <si>
    <t>A00299</t>
  </si>
  <si>
    <t>A00300</t>
  </si>
  <si>
    <t>A00301</t>
  </si>
  <si>
    <t>A00302</t>
  </si>
  <si>
    <t>A00303</t>
  </si>
  <si>
    <t>A00304</t>
  </si>
  <si>
    <t>A00305</t>
  </si>
  <si>
    <t>A00306</t>
  </si>
  <si>
    <t>A00307</t>
  </si>
  <si>
    <t>A00308</t>
  </si>
  <si>
    <t>A00309</t>
  </si>
  <si>
    <t>A00310</t>
  </si>
  <si>
    <t>A00311</t>
  </si>
  <si>
    <t>A00312</t>
  </si>
  <si>
    <t>A00313</t>
  </si>
  <si>
    <t>A00314</t>
  </si>
  <si>
    <t>A00315</t>
  </si>
  <si>
    <t>A00316</t>
  </si>
  <si>
    <t>A00317</t>
  </si>
  <si>
    <t>A00318</t>
  </si>
  <si>
    <t>A00319</t>
  </si>
  <si>
    <t>A00320</t>
  </si>
  <si>
    <t>A00321</t>
  </si>
  <si>
    <t>A00322</t>
  </si>
  <si>
    <t>A00323</t>
  </si>
  <si>
    <t>A00324</t>
  </si>
  <si>
    <t>A00325</t>
  </si>
  <si>
    <t>A00326</t>
  </si>
  <si>
    <t>A00327</t>
  </si>
  <si>
    <t>A00328</t>
  </si>
  <si>
    <t>A00329</t>
  </si>
  <si>
    <t>A00330</t>
  </si>
  <si>
    <t>A00331</t>
  </si>
  <si>
    <t>A00332</t>
  </si>
  <si>
    <t>A00333</t>
  </si>
  <si>
    <t>A00334</t>
  </si>
  <si>
    <t>A00335</t>
  </si>
  <si>
    <t>A00336</t>
  </si>
  <si>
    <t>A00337</t>
  </si>
  <si>
    <t>A00338</t>
  </si>
  <si>
    <t>A00339</t>
  </si>
  <si>
    <t>A00340</t>
  </si>
  <si>
    <t>A00341</t>
  </si>
  <si>
    <t>A00342</t>
  </si>
  <si>
    <t>A00343</t>
  </si>
  <si>
    <t>A00344</t>
  </si>
  <si>
    <t>A00345</t>
  </si>
  <si>
    <t>A00346</t>
  </si>
  <si>
    <t>A00347</t>
  </si>
  <si>
    <t>A00348</t>
  </si>
  <si>
    <t>A00349</t>
  </si>
  <si>
    <t>A00350</t>
  </si>
  <si>
    <t>A00351</t>
  </si>
  <si>
    <t>A00352</t>
  </si>
  <si>
    <t>A00353</t>
  </si>
  <si>
    <t>A00354</t>
  </si>
  <si>
    <t>A00355</t>
  </si>
  <si>
    <t>A00356</t>
  </si>
  <si>
    <t>A00357</t>
  </si>
  <si>
    <t>A00358</t>
  </si>
  <si>
    <t>A00359</t>
  </si>
  <si>
    <t>A00360</t>
  </si>
  <si>
    <t>A00361</t>
  </si>
  <si>
    <t>A00362</t>
  </si>
  <si>
    <t>A00363</t>
  </si>
  <si>
    <t>A00364</t>
  </si>
  <si>
    <t>A00365</t>
  </si>
  <si>
    <t>A00366</t>
  </si>
  <si>
    <t>A00367</t>
  </si>
  <si>
    <t>A00368</t>
  </si>
  <si>
    <t>A00369</t>
  </si>
  <si>
    <t>A00370</t>
  </si>
  <si>
    <t>A00371</t>
  </si>
  <si>
    <t>A00372</t>
  </si>
  <si>
    <t>A00373</t>
  </si>
  <si>
    <t>A00374</t>
  </si>
  <si>
    <t>A00375</t>
  </si>
  <si>
    <t>A00376</t>
  </si>
  <si>
    <t>A00377</t>
  </si>
  <si>
    <t>A00378</t>
  </si>
  <si>
    <t>A00379</t>
  </si>
  <si>
    <t>A00380</t>
  </si>
  <si>
    <t>A00381</t>
  </si>
  <si>
    <t>A00382</t>
  </si>
  <si>
    <t>A00383</t>
  </si>
  <si>
    <t>A00384</t>
  </si>
  <si>
    <t>A00385</t>
  </si>
  <si>
    <t>A00386</t>
  </si>
  <si>
    <t>A00387</t>
  </si>
  <si>
    <t>A00388</t>
  </si>
  <si>
    <t>A00389</t>
  </si>
  <si>
    <t>A00390</t>
  </si>
  <si>
    <t>A00391</t>
  </si>
  <si>
    <t>A00392</t>
  </si>
  <si>
    <t>A00393</t>
  </si>
  <si>
    <t>A00394</t>
  </si>
  <si>
    <t>A00395</t>
  </si>
  <si>
    <t>A00396</t>
  </si>
  <si>
    <t>A00397</t>
  </si>
  <si>
    <t>A00398</t>
  </si>
  <si>
    <t>A00399</t>
  </si>
  <si>
    <t>A00400</t>
  </si>
  <si>
    <t>A00401</t>
  </si>
  <si>
    <t>A00402</t>
  </si>
  <si>
    <t>A00403</t>
  </si>
  <si>
    <t>A00404</t>
  </si>
  <si>
    <t>A00405</t>
  </si>
  <si>
    <t>A00406</t>
  </si>
  <si>
    <t>A00407</t>
  </si>
  <si>
    <t>A00408</t>
  </si>
  <si>
    <t>A00409</t>
  </si>
  <si>
    <t>A00410</t>
  </si>
  <si>
    <t>A00411</t>
  </si>
  <si>
    <t>A00412</t>
  </si>
  <si>
    <t>A00413</t>
  </si>
  <si>
    <t>A00414</t>
  </si>
  <si>
    <t>A00415</t>
  </si>
  <si>
    <t>A00416</t>
  </si>
  <si>
    <t>A00417</t>
  </si>
  <si>
    <t>A00418</t>
  </si>
  <si>
    <t>A00419</t>
  </si>
  <si>
    <t>A00420</t>
  </si>
  <si>
    <t>A00421</t>
  </si>
  <si>
    <t>A00422</t>
  </si>
  <si>
    <t>A00423</t>
  </si>
  <si>
    <t>A00424</t>
  </si>
  <si>
    <t>A00425</t>
  </si>
  <si>
    <t>A00426</t>
  </si>
  <si>
    <t>A00427</t>
  </si>
  <si>
    <t>A00428</t>
  </si>
  <si>
    <t>A00429</t>
  </si>
  <si>
    <t>A00430</t>
  </si>
  <si>
    <t>A00431</t>
  </si>
  <si>
    <t>A00432</t>
  </si>
  <si>
    <t>A00433</t>
  </si>
  <si>
    <t>A00434</t>
  </si>
  <si>
    <t>A00435</t>
  </si>
  <si>
    <t>A00436</t>
  </si>
  <si>
    <t>A00437</t>
  </si>
  <si>
    <t>A00438</t>
  </si>
  <si>
    <t>A00439</t>
  </si>
  <si>
    <t>A00440</t>
  </si>
  <si>
    <t>A00441</t>
  </si>
  <si>
    <t>A00442</t>
  </si>
  <si>
    <t>A00443</t>
  </si>
  <si>
    <t>A00444</t>
  </si>
  <si>
    <t>A00445</t>
  </si>
  <si>
    <t>A00446</t>
  </si>
  <si>
    <t>A00447</t>
  </si>
  <si>
    <t>A00448</t>
  </si>
  <si>
    <t>A00449</t>
  </si>
  <si>
    <t>A00450</t>
  </si>
  <si>
    <t>A00451</t>
  </si>
  <si>
    <t>A00452</t>
  </si>
  <si>
    <t>A00453</t>
  </si>
  <si>
    <t>A00454</t>
  </si>
  <si>
    <t>A00455</t>
  </si>
  <si>
    <t>A00456</t>
  </si>
  <si>
    <t>A00457</t>
  </si>
  <si>
    <t>A00458</t>
  </si>
  <si>
    <t>A00459</t>
  </si>
  <si>
    <t>A00460</t>
  </si>
  <si>
    <t>A00461</t>
  </si>
  <si>
    <t>A00462</t>
  </si>
  <si>
    <t>A00463</t>
  </si>
  <si>
    <t>A00464</t>
  </si>
  <si>
    <t>A00465</t>
  </si>
  <si>
    <t>A00466</t>
  </si>
  <si>
    <t>A00467</t>
  </si>
  <si>
    <t>A00468</t>
  </si>
  <si>
    <t>A00469</t>
  </si>
  <si>
    <t>A00470</t>
  </si>
  <si>
    <t>A00471</t>
  </si>
  <si>
    <t>A00472</t>
  </si>
  <si>
    <t>A00473</t>
  </si>
  <si>
    <t>A00474</t>
  </si>
  <si>
    <t>A00475</t>
  </si>
  <si>
    <t>A00476</t>
  </si>
  <si>
    <t>A00477</t>
  </si>
  <si>
    <t>A00478</t>
  </si>
  <si>
    <t>A00479</t>
  </si>
  <si>
    <t>A00480</t>
  </si>
  <si>
    <t>A00481</t>
  </si>
  <si>
    <t>A00482</t>
  </si>
  <si>
    <t>A00483</t>
  </si>
  <si>
    <t>A00484</t>
  </si>
  <si>
    <t>A00485</t>
  </si>
  <si>
    <t>A00486</t>
  </si>
  <si>
    <t>A00487</t>
  </si>
  <si>
    <t>A00488</t>
  </si>
  <si>
    <t>A00489</t>
  </si>
  <si>
    <t>A00490</t>
  </si>
  <si>
    <t>A00491</t>
  </si>
  <si>
    <t>A00492</t>
  </si>
  <si>
    <t>A00493</t>
  </si>
  <si>
    <t>A00494</t>
  </si>
  <si>
    <t>A00495</t>
  </si>
  <si>
    <t>A00496</t>
  </si>
  <si>
    <t>A00497</t>
  </si>
  <si>
    <t>A00498</t>
  </si>
  <si>
    <t>A00499</t>
  </si>
  <si>
    <t>A00500</t>
  </si>
  <si>
    <t>A00501</t>
  </si>
  <si>
    <t>A00502</t>
  </si>
  <si>
    <t>A00503</t>
  </si>
  <si>
    <t>A00504</t>
  </si>
  <si>
    <t>A00505</t>
  </si>
  <si>
    <t>A00506</t>
  </si>
  <si>
    <t>A00507</t>
  </si>
  <si>
    <t>A00508</t>
  </si>
  <si>
    <t>A00509</t>
  </si>
  <si>
    <t>A00510</t>
  </si>
  <si>
    <t>A00511</t>
  </si>
  <si>
    <t>A00512</t>
  </si>
  <si>
    <t>A00513</t>
  </si>
  <si>
    <t>A00514</t>
  </si>
  <si>
    <t>A00515</t>
  </si>
  <si>
    <t>A00516</t>
  </si>
  <si>
    <t>A00517</t>
  </si>
  <si>
    <t>A00518</t>
  </si>
  <si>
    <t>A00519</t>
  </si>
  <si>
    <t>A00520</t>
  </si>
  <si>
    <t>A00521</t>
  </si>
  <si>
    <t>A00522</t>
  </si>
  <si>
    <t>A00523</t>
  </si>
  <si>
    <t>A00524</t>
  </si>
  <si>
    <t>A00525</t>
  </si>
  <si>
    <t>A00526</t>
  </si>
  <si>
    <t>A00527</t>
  </si>
  <si>
    <t>A00528</t>
  </si>
  <si>
    <t>A00529</t>
  </si>
  <si>
    <t>A00530</t>
  </si>
  <si>
    <t>A00531</t>
  </si>
  <si>
    <t>A00532</t>
  </si>
  <si>
    <t>A00533</t>
  </si>
  <si>
    <t>A00534</t>
  </si>
  <si>
    <t>A00535</t>
  </si>
  <si>
    <t>A00536</t>
  </si>
  <si>
    <t>A00537</t>
  </si>
  <si>
    <t>A00538</t>
  </si>
  <si>
    <t>A00539</t>
  </si>
  <si>
    <t>A00540</t>
  </si>
  <si>
    <t>A00541</t>
  </si>
  <si>
    <t>A00542</t>
  </si>
  <si>
    <t>A00543</t>
  </si>
  <si>
    <t>A00544</t>
  </si>
  <si>
    <t>A00545</t>
  </si>
  <si>
    <t>A00546</t>
  </si>
  <si>
    <t>A00547</t>
  </si>
  <si>
    <t>A00548</t>
  </si>
  <si>
    <t>A00549</t>
  </si>
  <si>
    <t>A00550</t>
  </si>
  <si>
    <t>A00551</t>
  </si>
  <si>
    <t>A00552</t>
  </si>
  <si>
    <t>A00553</t>
  </si>
  <si>
    <t>A00554</t>
  </si>
  <si>
    <t>A00555</t>
  </si>
  <si>
    <t>A00556</t>
  </si>
  <si>
    <t>A00557</t>
  </si>
  <si>
    <t>A00558</t>
  </si>
  <si>
    <t>A00559</t>
  </si>
  <si>
    <t>A00560</t>
  </si>
  <si>
    <t>A00561</t>
  </si>
  <si>
    <t>A00562</t>
  </si>
  <si>
    <t>A00563</t>
  </si>
  <si>
    <t>A00564</t>
  </si>
  <si>
    <t>A00565</t>
  </si>
  <si>
    <t>A00566</t>
  </si>
  <si>
    <t>A00567</t>
  </si>
  <si>
    <t>A00568</t>
  </si>
  <si>
    <t>A00569</t>
  </si>
  <si>
    <t>A00570</t>
  </si>
  <si>
    <t>A00571</t>
  </si>
  <si>
    <t>A00572</t>
  </si>
  <si>
    <t>A00573</t>
  </si>
  <si>
    <t>A00574</t>
  </si>
  <si>
    <t>A00575</t>
  </si>
  <si>
    <t>A00576</t>
  </si>
  <si>
    <t>A00577</t>
  </si>
  <si>
    <t>A00578</t>
  </si>
  <si>
    <t>A00579</t>
  </si>
  <si>
    <t>A00580</t>
  </si>
  <si>
    <t>A00581</t>
  </si>
  <si>
    <t>A00582</t>
  </si>
  <si>
    <t>A00583</t>
  </si>
  <si>
    <t>A00584</t>
  </si>
  <si>
    <t>A00585</t>
  </si>
  <si>
    <t>A00586</t>
  </si>
  <si>
    <t>A00587</t>
  </si>
  <si>
    <t>A00588</t>
  </si>
  <si>
    <t>A00589</t>
  </si>
  <si>
    <t>A00590</t>
  </si>
  <si>
    <t>A00591</t>
  </si>
  <si>
    <t>A00592</t>
  </si>
  <si>
    <t>A00593</t>
  </si>
  <si>
    <t>A00594</t>
  </si>
  <si>
    <t>A00595</t>
  </si>
  <si>
    <t>A00596</t>
  </si>
  <si>
    <t>A00597</t>
  </si>
  <si>
    <t>A00598</t>
  </si>
  <si>
    <t>A00599</t>
  </si>
  <si>
    <t>A00600</t>
  </si>
  <si>
    <t>A00601</t>
  </si>
  <si>
    <t>A00602</t>
  </si>
  <si>
    <t>A00603</t>
  </si>
  <si>
    <t>A00604</t>
  </si>
  <si>
    <t>A00605</t>
  </si>
  <si>
    <t>A00606</t>
  </si>
  <si>
    <t>A00607</t>
  </si>
  <si>
    <t>A00608</t>
  </si>
  <si>
    <t>A00609</t>
  </si>
  <si>
    <t>A00610</t>
  </si>
  <si>
    <t>A00611</t>
  </si>
  <si>
    <t>A00612</t>
  </si>
  <si>
    <t>A00613</t>
  </si>
  <si>
    <t>A00614</t>
  </si>
  <si>
    <t>A00615</t>
  </si>
  <si>
    <t>A00616</t>
  </si>
  <si>
    <t>A00617</t>
  </si>
  <si>
    <t>A00618</t>
  </si>
  <si>
    <t>A00619</t>
  </si>
  <si>
    <t>A00620</t>
  </si>
  <si>
    <t>A00621</t>
  </si>
  <si>
    <t>A00622</t>
  </si>
  <si>
    <t>A00623</t>
  </si>
  <si>
    <t>A00624</t>
  </si>
  <si>
    <t>A00625</t>
  </si>
  <si>
    <t>A00626</t>
  </si>
  <si>
    <t>A00627</t>
  </si>
  <si>
    <t>A00628</t>
  </si>
  <si>
    <t>A00629</t>
  </si>
  <si>
    <t>A00630</t>
  </si>
  <si>
    <t>A00631</t>
  </si>
  <si>
    <t>A00632</t>
  </si>
  <si>
    <t>A00633</t>
  </si>
  <si>
    <t>A00634</t>
  </si>
  <si>
    <t>A00635</t>
  </si>
  <si>
    <t>A00636</t>
  </si>
  <si>
    <t>A00637</t>
  </si>
  <si>
    <t>A00638</t>
  </si>
  <si>
    <t>A00639</t>
  </si>
  <si>
    <t>A00640</t>
  </si>
  <si>
    <t>A00641</t>
  </si>
  <si>
    <t>A00642</t>
  </si>
  <si>
    <t>A00643</t>
  </si>
  <si>
    <t>A00644</t>
  </si>
  <si>
    <t>A00645</t>
  </si>
  <si>
    <t>A00646</t>
  </si>
  <si>
    <t>A00647</t>
  </si>
  <si>
    <t>A00648</t>
  </si>
  <si>
    <t>A00649</t>
  </si>
  <si>
    <t>A00650</t>
  </si>
  <si>
    <t>A00651</t>
  </si>
  <si>
    <t>A00652</t>
  </si>
  <si>
    <t>A00653</t>
  </si>
  <si>
    <t>A00654</t>
  </si>
  <si>
    <t>A00655</t>
  </si>
  <si>
    <t>A00656</t>
  </si>
  <si>
    <t>A00657</t>
  </si>
  <si>
    <t>A00658</t>
  </si>
  <si>
    <t>A00659</t>
  </si>
  <si>
    <t>A00660</t>
  </si>
  <si>
    <t>A00661</t>
  </si>
  <si>
    <t>A00662</t>
  </si>
  <si>
    <t>A00663</t>
  </si>
  <si>
    <t>A00664</t>
  </si>
  <si>
    <t>A00665</t>
  </si>
  <si>
    <t>A00666</t>
  </si>
  <si>
    <t>A00667</t>
  </si>
  <si>
    <t>A00668</t>
  </si>
  <si>
    <t>A00669</t>
  </si>
  <si>
    <t>A00670</t>
  </si>
  <si>
    <t>A00671</t>
  </si>
  <si>
    <t>A00672</t>
  </si>
  <si>
    <t>A00673</t>
  </si>
  <si>
    <t>A00674</t>
  </si>
  <si>
    <t>A00675</t>
  </si>
  <si>
    <t>A00676</t>
  </si>
  <si>
    <t>A00677</t>
  </si>
  <si>
    <t>A00678</t>
  </si>
  <si>
    <t>A00679</t>
  </si>
  <si>
    <t>A00680</t>
  </si>
  <si>
    <t>A00681</t>
  </si>
  <si>
    <t>A00682</t>
  </si>
  <si>
    <t>A00683</t>
  </si>
  <si>
    <t>A00684</t>
  </si>
  <si>
    <t>A00685</t>
  </si>
  <si>
    <t>A00686</t>
  </si>
  <si>
    <t>A00687</t>
  </si>
  <si>
    <t>A00688</t>
  </si>
  <si>
    <t>A00689</t>
  </si>
  <si>
    <t>A00690</t>
  </si>
  <si>
    <t>A00691</t>
  </si>
  <si>
    <t>A00692</t>
  </si>
  <si>
    <t>A00693</t>
  </si>
  <si>
    <t>A00694</t>
  </si>
  <si>
    <t>A00695</t>
  </si>
  <si>
    <t>A00696</t>
  </si>
  <si>
    <t>A00697</t>
  </si>
  <si>
    <t>A00698</t>
  </si>
  <si>
    <t>A00699</t>
  </si>
  <si>
    <t>A00700</t>
  </si>
  <si>
    <t>A00701</t>
  </si>
  <si>
    <t>A00702</t>
  </si>
  <si>
    <t>A00703</t>
  </si>
  <si>
    <t>A00704</t>
  </si>
  <si>
    <t>A00705</t>
  </si>
  <si>
    <t>A00706</t>
  </si>
  <si>
    <t>A00707</t>
  </si>
  <si>
    <t>A00708</t>
  </si>
  <si>
    <t>A00709</t>
  </si>
  <si>
    <t>A00710</t>
  </si>
  <si>
    <t>A00711</t>
  </si>
  <si>
    <t>A00712</t>
  </si>
  <si>
    <t>A00713</t>
  </si>
  <si>
    <t>A00714</t>
  </si>
  <si>
    <t>A00715</t>
  </si>
  <si>
    <t>A00716</t>
  </si>
  <si>
    <t>A00717</t>
  </si>
  <si>
    <t>A00718</t>
  </si>
  <si>
    <t>A00719</t>
  </si>
  <si>
    <t>A00720</t>
  </si>
  <si>
    <t>A00721</t>
  </si>
  <si>
    <t>A00722</t>
  </si>
  <si>
    <t>A00723</t>
  </si>
  <si>
    <t>A00724</t>
  </si>
  <si>
    <t>A00725</t>
  </si>
  <si>
    <t>A00726</t>
  </si>
  <si>
    <t>A00727</t>
  </si>
  <si>
    <t>A00728</t>
  </si>
  <si>
    <t>A00729</t>
  </si>
  <si>
    <t>A00730</t>
  </si>
  <si>
    <t>A00731</t>
  </si>
  <si>
    <t>A00732</t>
  </si>
  <si>
    <t>A00733</t>
  </si>
  <si>
    <t>A00734</t>
  </si>
  <si>
    <t>A00735</t>
  </si>
  <si>
    <t>A00736</t>
  </si>
  <si>
    <t>A00737</t>
  </si>
  <si>
    <t>A00738</t>
  </si>
  <si>
    <t>A00739</t>
  </si>
  <si>
    <t>A00740</t>
  </si>
  <si>
    <t>A00741</t>
  </si>
  <si>
    <t>A00742</t>
  </si>
  <si>
    <t>A00743</t>
  </si>
  <si>
    <t>A00744</t>
  </si>
  <si>
    <t>A00745</t>
  </si>
  <si>
    <t>A00746</t>
  </si>
  <si>
    <t>A00747</t>
  </si>
  <si>
    <t>A00748</t>
  </si>
  <si>
    <t>A00749</t>
  </si>
  <si>
    <t>A00750</t>
  </si>
  <si>
    <t>A00751</t>
  </si>
  <si>
    <t>A00752</t>
  </si>
  <si>
    <t>A00753</t>
  </si>
  <si>
    <t>A00754</t>
  </si>
  <si>
    <t>A00755</t>
  </si>
  <si>
    <t>A00756</t>
  </si>
  <si>
    <t>A00757</t>
  </si>
  <si>
    <t>A00758</t>
  </si>
  <si>
    <t>A00759</t>
  </si>
  <si>
    <t>A00760</t>
  </si>
  <si>
    <t>A00761</t>
  </si>
  <si>
    <t>A00762</t>
  </si>
  <si>
    <t>A00763</t>
  </si>
  <si>
    <t>A00764</t>
  </si>
  <si>
    <t>A00765</t>
  </si>
  <si>
    <t>A00766</t>
  </si>
  <si>
    <t>A00767</t>
  </si>
  <si>
    <t>A00768</t>
  </si>
  <si>
    <t>A00769</t>
  </si>
  <si>
    <t>A00770</t>
  </si>
  <si>
    <t>A00771</t>
  </si>
  <si>
    <t>A00772</t>
  </si>
  <si>
    <t>A00773</t>
  </si>
  <si>
    <t>A00774</t>
  </si>
  <si>
    <t>A00775</t>
  </si>
  <si>
    <t>A00776</t>
  </si>
  <si>
    <t>A00777</t>
  </si>
  <si>
    <t>A00778</t>
  </si>
  <si>
    <t>A00779</t>
  </si>
  <si>
    <t>A00780</t>
  </si>
  <si>
    <t>A00781</t>
  </si>
  <si>
    <t>A00782</t>
  </si>
  <si>
    <t>A00783</t>
  </si>
  <si>
    <t>A00784</t>
  </si>
  <si>
    <t>A00785</t>
  </si>
  <si>
    <t>A00786</t>
  </si>
  <si>
    <t>A00787</t>
  </si>
  <si>
    <t>A00788</t>
  </si>
  <si>
    <t>A00789</t>
  </si>
  <si>
    <t>A00790</t>
  </si>
  <si>
    <t>A00791</t>
  </si>
  <si>
    <t>A00792</t>
  </si>
  <si>
    <t>A00793</t>
  </si>
  <si>
    <t>A00794</t>
  </si>
  <si>
    <t>A00795</t>
  </si>
  <si>
    <t>A00796</t>
  </si>
  <si>
    <t>A00797</t>
  </si>
  <si>
    <t>A00798</t>
  </si>
  <si>
    <t>A00799</t>
  </si>
  <si>
    <t>A00800</t>
  </si>
  <si>
    <t>A00801</t>
  </si>
  <si>
    <t>A00802</t>
  </si>
  <si>
    <t>A00803</t>
  </si>
  <si>
    <t>A00804</t>
  </si>
  <si>
    <t>A00805</t>
  </si>
  <si>
    <t>A00806</t>
  </si>
  <si>
    <t>A00807</t>
  </si>
  <si>
    <t>A00808</t>
  </si>
  <si>
    <t>A00809</t>
  </si>
  <si>
    <t>A00810</t>
  </si>
  <si>
    <t>A00811</t>
  </si>
  <si>
    <t>A00812</t>
  </si>
  <si>
    <t>A00813</t>
  </si>
  <si>
    <t>A00814</t>
  </si>
  <si>
    <t>A00815</t>
  </si>
  <si>
    <t>A00816</t>
  </si>
  <si>
    <t>A00817</t>
  </si>
  <si>
    <t>A00818</t>
  </si>
  <si>
    <t>A00819</t>
  </si>
  <si>
    <t>A00820</t>
  </si>
  <si>
    <t>A00821</t>
  </si>
  <si>
    <t>A00822</t>
  </si>
  <si>
    <t>A00823</t>
  </si>
  <si>
    <t>A00824</t>
  </si>
  <si>
    <t>A00825</t>
  </si>
  <si>
    <t>A00826</t>
  </si>
  <si>
    <t>A00827</t>
  </si>
  <si>
    <t>A00828</t>
  </si>
  <si>
    <t>A00829</t>
  </si>
  <si>
    <t>A00830</t>
  </si>
  <si>
    <t>A00831</t>
  </si>
  <si>
    <t>A00832</t>
  </si>
  <si>
    <t>A00833</t>
  </si>
  <si>
    <t>A00834</t>
  </si>
  <si>
    <t>A00835</t>
  </si>
  <si>
    <t>A00836</t>
  </si>
  <si>
    <t>A00837</t>
  </si>
  <si>
    <t>A00838</t>
  </si>
  <si>
    <t>A00839</t>
  </si>
  <si>
    <t>A00840</t>
  </si>
  <si>
    <t>A00841</t>
  </si>
  <si>
    <t>A00842</t>
  </si>
  <si>
    <t>A00843</t>
  </si>
  <si>
    <t>A00844</t>
  </si>
  <si>
    <t>A00845</t>
  </si>
  <si>
    <t>A00846</t>
  </si>
  <si>
    <t>A00847</t>
  </si>
  <si>
    <t>A00848</t>
  </si>
  <si>
    <t>A00849</t>
  </si>
  <si>
    <t>A00850</t>
  </si>
  <si>
    <t>A00851</t>
  </si>
  <si>
    <t>A00852</t>
  </si>
  <si>
    <t>A00853</t>
  </si>
  <si>
    <t>A00854</t>
  </si>
  <si>
    <t>A00855</t>
  </si>
  <si>
    <t>A00856</t>
  </si>
  <si>
    <t>A00857</t>
  </si>
  <si>
    <t>A00858</t>
  </si>
  <si>
    <t>A00859</t>
  </si>
  <si>
    <t>A00860</t>
  </si>
  <si>
    <t>A00861</t>
  </si>
  <si>
    <t>A00862</t>
  </si>
  <si>
    <t>A00863</t>
  </si>
  <si>
    <t>A00864</t>
  </si>
  <si>
    <t>A00865</t>
  </si>
  <si>
    <t>A00866</t>
  </si>
  <si>
    <t>A00867</t>
  </si>
  <si>
    <t>A00868</t>
  </si>
  <si>
    <t>A00869</t>
  </si>
  <si>
    <t>A00870</t>
  </si>
  <si>
    <t>A00871</t>
  </si>
  <si>
    <t>A00872</t>
  </si>
  <si>
    <t>A00873</t>
  </si>
  <si>
    <t>A00874</t>
  </si>
  <si>
    <t>A00875</t>
  </si>
  <si>
    <t>A00876</t>
  </si>
  <si>
    <t>A00877</t>
  </si>
  <si>
    <t>A00878</t>
  </si>
  <si>
    <t>A00879</t>
  </si>
  <si>
    <t>A00880</t>
  </si>
  <si>
    <t>A00881</t>
  </si>
  <si>
    <t>A00882</t>
  </si>
  <si>
    <t>A00883</t>
  </si>
  <si>
    <t>A00884</t>
  </si>
  <si>
    <t>A00885</t>
  </si>
  <si>
    <t>A00886</t>
  </si>
  <si>
    <t>A00887</t>
  </si>
  <si>
    <t>A00888</t>
  </si>
  <si>
    <t>A00889</t>
  </si>
  <si>
    <t>A00890</t>
  </si>
  <si>
    <t>A00891</t>
  </si>
  <si>
    <t>A00892</t>
  </si>
  <si>
    <t>A00893</t>
  </si>
  <si>
    <t>A00894</t>
  </si>
  <si>
    <t>A00895</t>
  </si>
  <si>
    <t>A00896</t>
  </si>
  <si>
    <t>A00897</t>
  </si>
  <si>
    <t>A00898</t>
  </si>
  <si>
    <t>A00899</t>
  </si>
  <si>
    <t>A00900</t>
  </si>
  <si>
    <t>A00901</t>
  </si>
  <si>
    <t>A00902</t>
  </si>
  <si>
    <t>A00903</t>
  </si>
  <si>
    <t>A00904</t>
  </si>
  <si>
    <t>A00905</t>
  </si>
  <si>
    <t>A00906</t>
  </si>
  <si>
    <t>A00907</t>
  </si>
  <si>
    <t>A00908</t>
  </si>
  <si>
    <t>A00909</t>
  </si>
  <si>
    <t>A00910</t>
  </si>
  <si>
    <t>A00911</t>
  </si>
  <si>
    <t>A00912</t>
  </si>
  <si>
    <t>A00913</t>
  </si>
  <si>
    <t>A00914</t>
  </si>
  <si>
    <t>A00915</t>
  </si>
  <si>
    <t>A00916</t>
  </si>
  <si>
    <t>A00917</t>
  </si>
  <si>
    <t>A00918</t>
  </si>
  <si>
    <t>A00919</t>
  </si>
  <si>
    <t>A00920</t>
  </si>
  <si>
    <t>A00921</t>
  </si>
  <si>
    <t>A00922</t>
  </si>
  <si>
    <t>A00923</t>
  </si>
  <si>
    <t>A00924</t>
  </si>
  <si>
    <t>A00925</t>
  </si>
  <si>
    <t>A00926</t>
  </si>
  <si>
    <t>A00927</t>
  </si>
  <si>
    <t>A00928</t>
  </si>
  <si>
    <t>A00929</t>
  </si>
  <si>
    <t>A00930</t>
  </si>
  <si>
    <t>A00931</t>
  </si>
  <si>
    <t>A00932</t>
  </si>
  <si>
    <t>A00933</t>
  </si>
  <si>
    <t>A00934</t>
  </si>
  <si>
    <t>A00935</t>
  </si>
  <si>
    <t>A00936</t>
  </si>
  <si>
    <t>A00937</t>
  </si>
  <si>
    <t>A00938</t>
  </si>
  <si>
    <t>A00939</t>
  </si>
  <si>
    <t>A00940</t>
  </si>
  <si>
    <t>A00941</t>
  </si>
  <si>
    <t>A00942</t>
  </si>
  <si>
    <t>A00943</t>
  </si>
  <si>
    <t>A00944</t>
  </si>
  <si>
    <t>A00945</t>
  </si>
  <si>
    <t>A00946</t>
  </si>
  <si>
    <t>A00947</t>
  </si>
  <si>
    <t>A00948</t>
  </si>
  <si>
    <t>A00949</t>
  </si>
  <si>
    <t>A00950</t>
  </si>
  <si>
    <t>A00951</t>
  </si>
  <si>
    <t>A00952</t>
  </si>
  <si>
    <t>A00953</t>
  </si>
  <si>
    <t>A00954</t>
  </si>
  <si>
    <t>A00955</t>
  </si>
  <si>
    <t>A00956</t>
  </si>
  <si>
    <t>A00957</t>
  </si>
  <si>
    <t>A00958</t>
  </si>
  <si>
    <t>A00959</t>
  </si>
  <si>
    <t>A00960</t>
  </si>
  <si>
    <t>A00961</t>
  </si>
  <si>
    <t>A00962</t>
  </si>
  <si>
    <t>A00963</t>
  </si>
  <si>
    <t>A00964</t>
  </si>
  <si>
    <t>A00965</t>
  </si>
  <si>
    <t>A00966</t>
  </si>
  <si>
    <t>A00967</t>
  </si>
  <si>
    <t>A00968</t>
  </si>
  <si>
    <t>A00969</t>
  </si>
  <si>
    <t>A00970</t>
  </si>
  <si>
    <t>A00971</t>
  </si>
  <si>
    <t>A00972</t>
  </si>
  <si>
    <t>A00973</t>
  </si>
  <si>
    <t>A00974</t>
  </si>
  <si>
    <t>A00975</t>
  </si>
  <si>
    <t>A00976</t>
  </si>
  <si>
    <t>A00977</t>
  </si>
  <si>
    <t>A00978</t>
  </si>
  <si>
    <t>A00979</t>
  </si>
  <si>
    <t>A00980</t>
  </si>
  <si>
    <t>A00981</t>
  </si>
  <si>
    <t>A00982</t>
  </si>
  <si>
    <t>A00983</t>
  </si>
  <si>
    <t>A00984</t>
  </si>
  <si>
    <t>A00985</t>
  </si>
  <si>
    <t>A00986</t>
  </si>
  <si>
    <t>A00987</t>
  </si>
  <si>
    <t>A00988</t>
  </si>
  <si>
    <t>A00989</t>
  </si>
  <si>
    <t>A00990</t>
  </si>
  <si>
    <t>A00991</t>
  </si>
  <si>
    <t>A00992</t>
  </si>
  <si>
    <t>A00993</t>
  </si>
  <si>
    <t>A00994</t>
  </si>
  <si>
    <t>A00995</t>
  </si>
  <si>
    <t>A00996</t>
  </si>
  <si>
    <t>A00997</t>
  </si>
  <si>
    <t>A00998</t>
  </si>
  <si>
    <t>A00999</t>
  </si>
  <si>
    <t>A01000</t>
  </si>
  <si>
    <t>A01001</t>
  </si>
  <si>
    <t>A01002</t>
  </si>
  <si>
    <t>A01003</t>
  </si>
  <si>
    <t>A01004</t>
  </si>
  <si>
    <t>A01005</t>
  </si>
  <si>
    <t>A01006</t>
  </si>
  <si>
    <t>A01007</t>
  </si>
  <si>
    <t>A01008</t>
  </si>
  <si>
    <t>A01009</t>
  </si>
  <si>
    <t>A01010</t>
  </si>
  <si>
    <t>A01011</t>
  </si>
  <si>
    <t>A01012</t>
  </si>
  <si>
    <t>A01013</t>
  </si>
  <si>
    <t>A01014</t>
  </si>
  <si>
    <t>A01015</t>
  </si>
  <si>
    <t>A01016</t>
  </si>
  <si>
    <t>A01017</t>
  </si>
  <si>
    <t>A01018</t>
  </si>
  <si>
    <t>A01019</t>
  </si>
  <si>
    <t>A01020</t>
  </si>
  <si>
    <t>A01021</t>
  </si>
  <si>
    <t>A01022</t>
  </si>
  <si>
    <t>A01023</t>
  </si>
  <si>
    <t>A01024</t>
  </si>
  <si>
    <t>A01025</t>
  </si>
  <si>
    <t>A01026</t>
  </si>
  <si>
    <t>A01027</t>
  </si>
  <si>
    <t>A01028</t>
  </si>
  <si>
    <t>A01029</t>
  </si>
  <si>
    <t>A01030</t>
  </si>
  <si>
    <t>A01031</t>
  </si>
  <si>
    <t>A01032</t>
  </si>
  <si>
    <t>A01033</t>
  </si>
  <si>
    <t>A01034</t>
  </si>
  <si>
    <t>A01035</t>
  </si>
  <si>
    <t>A01036</t>
  </si>
  <si>
    <t>A01037</t>
  </si>
  <si>
    <t>A01038</t>
  </si>
  <si>
    <t>A01039</t>
  </si>
  <si>
    <t>A01040</t>
  </si>
  <si>
    <t>A01041</t>
  </si>
  <si>
    <t>A01042</t>
  </si>
  <si>
    <t>A01043</t>
  </si>
  <si>
    <t>A01044</t>
  </si>
  <si>
    <t>A01045</t>
  </si>
  <si>
    <t>A01046</t>
  </si>
  <si>
    <t>A01047</t>
  </si>
  <si>
    <t>A01048</t>
  </si>
  <si>
    <t>A01049</t>
  </si>
  <si>
    <t>A01050</t>
  </si>
  <si>
    <t>A01051</t>
  </si>
  <si>
    <t>A01052</t>
  </si>
  <si>
    <t>A01053</t>
  </si>
  <si>
    <t>A01054</t>
  </si>
  <si>
    <t>A01055</t>
  </si>
  <si>
    <t>A01056</t>
  </si>
  <si>
    <t>A01057</t>
  </si>
  <si>
    <t>A01058</t>
  </si>
  <si>
    <t>A01059</t>
  </si>
  <si>
    <t>A01060</t>
  </si>
  <si>
    <t>A01061</t>
  </si>
  <si>
    <t>A01062</t>
  </si>
  <si>
    <t>A01063</t>
  </si>
  <si>
    <t>A01064</t>
  </si>
  <si>
    <t>A01065</t>
  </si>
  <si>
    <t>A01066</t>
  </si>
  <si>
    <t>A01067</t>
  </si>
  <si>
    <t>A01068</t>
  </si>
  <si>
    <t>A01069</t>
  </si>
  <si>
    <t>A01070</t>
  </si>
  <si>
    <t>A01071</t>
  </si>
  <si>
    <t>A01072</t>
  </si>
  <si>
    <t>A01073</t>
  </si>
  <si>
    <t>A01074</t>
  </si>
  <si>
    <t>A01075</t>
  </si>
  <si>
    <t>A01076</t>
  </si>
  <si>
    <t>A01077</t>
  </si>
  <si>
    <t>A01078</t>
  </si>
  <si>
    <t>A01079</t>
  </si>
  <si>
    <t>A01080</t>
  </si>
  <si>
    <t>A01081</t>
  </si>
  <si>
    <t>A01082</t>
  </si>
  <si>
    <t>A01083</t>
  </si>
  <si>
    <t>A01084</t>
  </si>
  <si>
    <t>A01085</t>
  </si>
  <si>
    <t>A01086</t>
  </si>
  <si>
    <t>A01087</t>
  </si>
  <si>
    <t>A01088</t>
  </si>
  <si>
    <t>A01089</t>
  </si>
  <si>
    <t>A01090</t>
  </si>
  <si>
    <t>A01091</t>
  </si>
  <si>
    <t>A01092</t>
  </si>
  <si>
    <t>A01093</t>
  </si>
  <si>
    <t>A01094</t>
  </si>
  <si>
    <t>A01095</t>
  </si>
  <si>
    <t>A01096</t>
  </si>
  <si>
    <t>A01097</t>
  </si>
  <si>
    <t>A01098</t>
  </si>
  <si>
    <t>A01100</t>
  </si>
  <si>
    <t>LbrRate</t>
  </si>
  <si>
    <t>Tue</t>
  </si>
  <si>
    <t>Fri</t>
  </si>
  <si>
    <t>Thu</t>
  </si>
  <si>
    <t>Wed</t>
  </si>
  <si>
    <t>Sat</t>
  </si>
  <si>
    <t>Mon</t>
  </si>
  <si>
    <t/>
  </si>
  <si>
    <t>reqDate</t>
  </si>
  <si>
    <t>workdate</t>
  </si>
  <si>
    <t>leadTime</t>
  </si>
  <si>
    <t>Row Labels</t>
  </si>
  <si>
    <t>01-02-2021</t>
  </si>
  <si>
    <t>01-03-2021</t>
  </si>
  <si>
    <t>01-04-2021</t>
  </si>
  <si>
    <t>01-06-2021</t>
  </si>
  <si>
    <t>01-07-2021</t>
  </si>
  <si>
    <t>01-09-2020</t>
  </si>
  <si>
    <t>01-10-2020</t>
  </si>
  <si>
    <t>01-12-2020</t>
  </si>
  <si>
    <t>02-02-2021</t>
  </si>
  <si>
    <t>02-03-2021</t>
  </si>
  <si>
    <t>02-04-2021</t>
  </si>
  <si>
    <t>02-06-2021</t>
  </si>
  <si>
    <t>02-07-2021</t>
  </si>
  <si>
    <t>02-09-2020</t>
  </si>
  <si>
    <t>02-11-2020</t>
  </si>
  <si>
    <t>02-12-2020</t>
  </si>
  <si>
    <t>03-03-2021</t>
  </si>
  <si>
    <t>03-04-2021</t>
  </si>
  <si>
    <t>03-05-2021</t>
  </si>
  <si>
    <t>03-06-2021</t>
  </si>
  <si>
    <t>03-09-2020</t>
  </si>
  <si>
    <t>03-11-2020</t>
  </si>
  <si>
    <t>03-12-2020</t>
  </si>
  <si>
    <t>04-01-2021</t>
  </si>
  <si>
    <t>04-02-2021</t>
  </si>
  <si>
    <t>04-03-2021</t>
  </si>
  <si>
    <t>04-05-2021</t>
  </si>
  <si>
    <t>04-06-2021</t>
  </si>
  <si>
    <t>04-09-2020</t>
  </si>
  <si>
    <t>04-11-2020</t>
  </si>
  <si>
    <t>05-01-2021</t>
  </si>
  <si>
    <t>05-02-2021</t>
  </si>
  <si>
    <t>05-04-2021</t>
  </si>
  <si>
    <t>05-05-2021</t>
  </si>
  <si>
    <t>05-06-2021</t>
  </si>
  <si>
    <t>05-07-2021</t>
  </si>
  <si>
    <t>05-09-2020</t>
  </si>
  <si>
    <t>05-10-2020</t>
  </si>
  <si>
    <t>05-11-2020</t>
  </si>
  <si>
    <t>05-12-2020</t>
  </si>
  <si>
    <t>06-01-2021</t>
  </si>
  <si>
    <t>06-02-2021</t>
  </si>
  <si>
    <t>06-04-2021</t>
  </si>
  <si>
    <t>06-05-2021</t>
  </si>
  <si>
    <t>06-07-2021</t>
  </si>
  <si>
    <t>06-10-2020</t>
  </si>
  <si>
    <t>07-01-2021</t>
  </si>
  <si>
    <t>07-04-2021</t>
  </si>
  <si>
    <t>07-05-2021</t>
  </si>
  <si>
    <t>07-06-2021</t>
  </si>
  <si>
    <t>07-07-2021</t>
  </si>
  <si>
    <t>07-09-2020</t>
  </si>
  <si>
    <t>07-10-2020</t>
  </si>
  <si>
    <t>07-11-2020</t>
  </si>
  <si>
    <t>07-12-2020</t>
  </si>
  <si>
    <t>08-01-2021</t>
  </si>
  <si>
    <t>08-02-2021</t>
  </si>
  <si>
    <t>08-03-2021</t>
  </si>
  <si>
    <t>08-04-2021</t>
  </si>
  <si>
    <t>08-06-2021</t>
  </si>
  <si>
    <t>08-07-2021</t>
  </si>
  <si>
    <t>08-09-2020</t>
  </si>
  <si>
    <t>08-10-2020</t>
  </si>
  <si>
    <t>08-12-2020</t>
  </si>
  <si>
    <t>09-02-2021</t>
  </si>
  <si>
    <t>09-03-2021</t>
  </si>
  <si>
    <t>09-06-2021</t>
  </si>
  <si>
    <t>09-07-2021</t>
  </si>
  <si>
    <t>09-09-2020</t>
  </si>
  <si>
    <t>09-11-2020</t>
  </si>
  <si>
    <t>09-12-2020</t>
  </si>
  <si>
    <t>10-02-2021</t>
  </si>
  <si>
    <t>10-03-2021</t>
  </si>
  <si>
    <t>10-04-2021</t>
  </si>
  <si>
    <t>10-05-2021</t>
  </si>
  <si>
    <t>10-06-2021</t>
  </si>
  <si>
    <t>10-07-2021</t>
  </si>
  <si>
    <t>10-09-2020</t>
  </si>
  <si>
    <t>10-11-2020</t>
  </si>
  <si>
    <t>10-12-2020</t>
  </si>
  <si>
    <t>11-01-2021</t>
  </si>
  <si>
    <t>11-02-2021</t>
  </si>
  <si>
    <t>11-03-2021</t>
  </si>
  <si>
    <t>11-05-2021</t>
  </si>
  <si>
    <t>11-06-2021</t>
  </si>
  <si>
    <t>11-09-2020</t>
  </si>
  <si>
    <t>11-11-2020</t>
  </si>
  <si>
    <t>12-01-2021</t>
  </si>
  <si>
    <t>12-04-2021</t>
  </si>
  <si>
    <t>12-05-2021</t>
  </si>
  <si>
    <t>12-06-2021</t>
  </si>
  <si>
    <t>12-07-2021</t>
  </si>
  <si>
    <t>12-09-2020</t>
  </si>
  <si>
    <t>12-10-2020</t>
  </si>
  <si>
    <t>12-11-2020</t>
  </si>
  <si>
    <t>12-12-2020</t>
  </si>
  <si>
    <t>13-01-2021</t>
  </si>
  <si>
    <t>13-02-2021</t>
  </si>
  <si>
    <t>13-04-2021</t>
  </si>
  <si>
    <t>13-05-2021</t>
  </si>
  <si>
    <t>13-07-2021</t>
  </si>
  <si>
    <t>13-10-2020</t>
  </si>
  <si>
    <t>13-11-2020</t>
  </si>
  <si>
    <t>14-01-2021</t>
  </si>
  <si>
    <t>14-04-2021</t>
  </si>
  <si>
    <t>14-06-2021</t>
  </si>
  <si>
    <t>14-07-2021</t>
  </si>
  <si>
    <t>14-09-2020</t>
  </si>
  <si>
    <t>14-10-2020</t>
  </si>
  <si>
    <t>14-11-2020</t>
  </si>
  <si>
    <t>14-12-2020</t>
  </si>
  <si>
    <t>15-01-2021</t>
  </si>
  <si>
    <t>15-02-2021</t>
  </si>
  <si>
    <t>15-03-2021</t>
  </si>
  <si>
    <t>15-04-2021</t>
  </si>
  <si>
    <t>15-05-2021</t>
  </si>
  <si>
    <t>15-06-2021</t>
  </si>
  <si>
    <t>15-07-2021</t>
  </si>
  <si>
    <t>15-09-2020</t>
  </si>
  <si>
    <t>15-10-2020</t>
  </si>
  <si>
    <t>15-12-2020</t>
  </si>
  <si>
    <t>16-01-2021</t>
  </si>
  <si>
    <t>16-02-2021</t>
  </si>
  <si>
    <t>16-03-2021</t>
  </si>
  <si>
    <t>16-06-2021</t>
  </si>
  <si>
    <t>16-07-2021</t>
  </si>
  <si>
    <t>16-09-2020</t>
  </si>
  <si>
    <t>16-11-2020</t>
  </si>
  <si>
    <t>16-12-2020</t>
  </si>
  <si>
    <t>17-02-2021</t>
  </si>
  <si>
    <t>17-03-2021</t>
  </si>
  <si>
    <t>17-04-2021</t>
  </si>
  <si>
    <t>17-05-2021</t>
  </si>
  <si>
    <t>17-06-2021</t>
  </si>
  <si>
    <t>17-07-2021</t>
  </si>
  <si>
    <t>17-09-2020</t>
  </si>
  <si>
    <t>17-11-2020</t>
  </si>
  <si>
    <t>18-01-2021</t>
  </si>
  <si>
    <t>18-02-2021</t>
  </si>
  <si>
    <t>18-05-2021</t>
  </si>
  <si>
    <t>18-06-2021</t>
  </si>
  <si>
    <t>18-11-2020</t>
  </si>
  <si>
    <t>19-01-2021</t>
  </si>
  <si>
    <t>19-02-2021</t>
  </si>
  <si>
    <t>19-03-2021</t>
  </si>
  <si>
    <t>19-04-2021</t>
  </si>
  <si>
    <t>19-05-2021</t>
  </si>
  <si>
    <t>19-06-2021</t>
  </si>
  <si>
    <t>19-07-2021</t>
  </si>
  <si>
    <t>19-10-2020</t>
  </si>
  <si>
    <t>19-11-2020</t>
  </si>
  <si>
    <t>20-01-2021</t>
  </si>
  <si>
    <t>20-03-2021</t>
  </si>
  <si>
    <t>20-04-2021</t>
  </si>
  <si>
    <t>20-05-2021</t>
  </si>
  <si>
    <t>20-07-2021</t>
  </si>
  <si>
    <t>20-10-2020</t>
  </si>
  <si>
    <t>21-01-2021</t>
  </si>
  <si>
    <t>21-04-2021</t>
  </si>
  <si>
    <t>21-05-2021</t>
  </si>
  <si>
    <t>21-06-2021</t>
  </si>
  <si>
    <t>21-07-2021</t>
  </si>
  <si>
    <t>21-09-2020</t>
  </si>
  <si>
    <t>21-10-2020</t>
  </si>
  <si>
    <t>21-11-2020</t>
  </si>
  <si>
    <t>21-12-2020</t>
  </si>
  <si>
    <t>22-01-2021</t>
  </si>
  <si>
    <t>22-02-2021</t>
  </si>
  <si>
    <t>22-03-2021</t>
  </si>
  <si>
    <t>22-04-2021</t>
  </si>
  <si>
    <t>22-05-2021</t>
  </si>
  <si>
    <t>22-06-2021</t>
  </si>
  <si>
    <t>22-07-2021</t>
  </si>
  <si>
    <t>22-09-2020</t>
  </si>
  <si>
    <t>22-10-2020</t>
  </si>
  <si>
    <t>23-02-2021</t>
  </si>
  <si>
    <t>23-03-2021</t>
  </si>
  <si>
    <t>23-04-2021</t>
  </si>
  <si>
    <t>23-06-2021</t>
  </si>
  <si>
    <t>23-07-2021</t>
  </si>
  <si>
    <t>23-09-2020</t>
  </si>
  <si>
    <t>23-11-2020</t>
  </si>
  <si>
    <t>24-02-2021</t>
  </si>
  <si>
    <t>24-03-2021</t>
  </si>
  <si>
    <t>24-04-2021</t>
  </si>
  <si>
    <t>24-05-2021</t>
  </si>
  <si>
    <t>24-06-2021</t>
  </si>
  <si>
    <t>24-07-2021</t>
  </si>
  <si>
    <t>24-09-2020</t>
  </si>
  <si>
    <t>24-10-2020</t>
  </si>
  <si>
    <t>24-11-2020</t>
  </si>
  <si>
    <t>25-01-2021</t>
  </si>
  <si>
    <t>25-02-2021</t>
  </si>
  <si>
    <t>25-03-2021</t>
  </si>
  <si>
    <t>25-05-2021</t>
  </si>
  <si>
    <t>25-06-2021</t>
  </si>
  <si>
    <t>25-11-2020</t>
  </si>
  <si>
    <t>26-04-2021</t>
  </si>
  <si>
    <t>26-05-2021</t>
  </si>
  <si>
    <t>26-06-2021</t>
  </si>
  <si>
    <t>26-10-2020</t>
  </si>
  <si>
    <t>26-11-2020</t>
  </si>
  <si>
    <t>27-01-2021</t>
  </si>
  <si>
    <t>27-03-2021</t>
  </si>
  <si>
    <t>27-04-2021</t>
  </si>
  <si>
    <t>27-05-2021</t>
  </si>
  <si>
    <t>27-10-2020</t>
  </si>
  <si>
    <t>27-11-2020</t>
  </si>
  <si>
    <t>28-01-2021</t>
  </si>
  <si>
    <t>28-04-2021</t>
  </si>
  <si>
    <t>28-05-2021</t>
  </si>
  <si>
    <t>28-06-2021</t>
  </si>
  <si>
    <t>28-09-2020</t>
  </si>
  <si>
    <t>28-10-2020</t>
  </si>
  <si>
    <t>29-03-2021</t>
  </si>
  <si>
    <t>29-04-2021</t>
  </si>
  <si>
    <t>29-06-2021</t>
  </si>
  <si>
    <t>29-07-2021</t>
  </si>
  <si>
    <t>29-09-2020</t>
  </si>
  <si>
    <t>29-10-2020</t>
  </si>
  <si>
    <t>30-01-2021</t>
  </si>
  <si>
    <t>30-03-2021</t>
  </si>
  <si>
    <t>30-06-2021</t>
  </si>
  <si>
    <t>30-09-2020</t>
  </si>
  <si>
    <t>30-11-2020</t>
  </si>
  <si>
    <t>31-03-2021</t>
  </si>
  <si>
    <t>31-05-2021</t>
  </si>
  <si>
    <t>Grand Total</t>
  </si>
  <si>
    <t>Question 1)</t>
  </si>
  <si>
    <t>Count of Rush</t>
  </si>
  <si>
    <t>Question 2)</t>
  </si>
  <si>
    <t>Question 3)</t>
  </si>
  <si>
    <t>No</t>
  </si>
  <si>
    <t>Average of LbrHrs</t>
  </si>
  <si>
    <t>Rush/Non-Rush</t>
  </si>
  <si>
    <t>Count of Payment</t>
  </si>
  <si>
    <t>Count of Service</t>
  </si>
  <si>
    <t>Distribution of Services</t>
  </si>
  <si>
    <t>Payment Type</t>
  </si>
  <si>
    <t>Services</t>
  </si>
  <si>
    <t>Sum of PartsCost</t>
  </si>
  <si>
    <t>Payment type</t>
  </si>
  <si>
    <t>Count of reqDate2</t>
  </si>
  <si>
    <t>Question 4)</t>
  </si>
  <si>
    <t>Question 5)</t>
  </si>
  <si>
    <t>Question6)</t>
  </si>
  <si>
    <t>Question 7)</t>
  </si>
  <si>
    <t>Question8)</t>
  </si>
  <si>
    <t>Count of WO</t>
  </si>
  <si>
    <t>Sum of TotalCost</t>
  </si>
  <si>
    <t>Sum of LbrCost</t>
  </si>
  <si>
    <t>Labour-Rate</t>
  </si>
  <si>
    <t>Average of leadTime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</si>
</sst>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quot;k&quot;"/>
  </numFmts>
  <fonts count="4" x14ac:knownFonts="1">
    <font>
      <sz val="11"/>
      <color theme="1"/>
      <name val="Calibri"/>
      <family val="2"/>
      <scheme val="minor"/>
    </font>
    <font>
      <sz val="11"/>
      <color theme="1"/>
      <name val="Calibri"/>
      <family val="2"/>
      <scheme val="minor"/>
    </font>
    <font>
      <u/>
      <sz val="11"/>
      <color indexed="12"/>
      <name val="Calibri"/>
      <family val="2"/>
      <scheme val="minor"/>
    </font>
    <font>
      <b/>
      <sz val="11"/>
      <color theme="1"/>
      <name val="Calibri"/>
      <family val="2"/>
      <scheme val="minor"/>
    </font>
  </fonts>
  <fills count="13">
    <fill>
      <patternFill patternType="none"/>
    </fill>
    <fill>
      <patternFill patternType="gray125"/>
    </fill>
    <fill>
      <patternFill patternType="solid">
        <fgColor theme="4" tint="0.79998168889431442"/>
        <bgColor theme="4" tint="0.79998168889431442"/>
      </patternFill>
    </fill>
    <fill>
      <patternFill patternType="solid">
        <fgColor rgb="FFFFFF00"/>
        <bgColor indexed="64"/>
      </patternFill>
    </fill>
    <fill>
      <patternFill patternType="solid">
        <fgColor rgb="FF00B050"/>
        <bgColor indexed="64"/>
      </patternFill>
    </fill>
    <fill>
      <patternFill patternType="solid">
        <fgColor rgb="FFFF0000"/>
        <bgColor indexed="64"/>
      </patternFill>
    </fill>
    <fill>
      <patternFill patternType="solid">
        <fgColor rgb="FFC000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rgb="FF0070C0"/>
        <bgColor indexed="64"/>
      </patternFill>
    </fill>
    <fill>
      <patternFill patternType="solid">
        <fgColor theme="9"/>
        <bgColor indexed="64"/>
      </patternFill>
    </fill>
    <fill>
      <patternFill patternType="solid">
        <fgColor theme="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theme="4" tint="0.39997558519241921"/>
      </bottom>
      <diagonal/>
    </border>
  </borders>
  <cellStyleXfs count="3">
    <xf numFmtId="0" fontId="0" fillId="0" borderId="0"/>
    <xf numFmtId="0" fontId="2" fillId="0" borderId="0" applyNumberFormat="0" applyFill="0" applyBorder="0" applyAlignment="0" applyProtection="0">
      <alignment horizontal="left" indent="1"/>
    </xf>
    <xf numFmtId="0" fontId="1" fillId="0" borderId="0"/>
  </cellStyleXfs>
  <cellXfs count="29">
    <xf numFmtId="0" fontId="0" fillId="0" borderId="0" xfId="0"/>
    <xf numFmtId="0" fontId="3" fillId="0" borderId="0" xfId="0" applyFont="1"/>
    <xf numFmtId="0" fontId="0" fillId="0" borderId="1" xfId="0" applyBorder="1"/>
    <xf numFmtId="0" fontId="3" fillId="0" borderId="1" xfId="0" applyFont="1" applyBorder="1"/>
    <xf numFmtId="0" fontId="0" fillId="0" borderId="0" xfId="0" pivotButton="1"/>
    <xf numFmtId="0" fontId="0" fillId="0" borderId="0" xfId="0" applyAlignment="1">
      <alignment horizontal="left"/>
    </xf>
    <xf numFmtId="0" fontId="0" fillId="0" borderId="0" xfId="0" applyAlignment="1">
      <alignment horizontal="left" indent="1"/>
    </xf>
    <xf numFmtId="0" fontId="3" fillId="2" borderId="2" xfId="0" applyFont="1" applyFill="1" applyBorder="1"/>
    <xf numFmtId="0" fontId="0" fillId="3" borderId="0" xfId="0" applyFill="1" applyAlignment="1">
      <alignment horizontal="left"/>
    </xf>
    <xf numFmtId="0" fontId="0" fillId="3" borderId="0" xfId="0" applyFill="1"/>
    <xf numFmtId="0" fontId="0" fillId="4" borderId="0" xfId="0" applyFill="1" applyAlignment="1">
      <alignment horizontal="left"/>
    </xf>
    <xf numFmtId="0" fontId="0" fillId="4" borderId="0" xfId="0" applyFill="1"/>
    <xf numFmtId="0" fontId="0" fillId="5" borderId="0" xfId="0" applyFill="1" applyAlignment="1">
      <alignment horizontal="left"/>
    </xf>
    <xf numFmtId="0" fontId="0" fillId="5" borderId="0" xfId="0" applyFill="1"/>
    <xf numFmtId="10" fontId="0" fillId="0" borderId="0" xfId="0" applyNumberFormat="1"/>
    <xf numFmtId="0" fontId="0" fillId="6" borderId="0" xfId="0" applyFill="1" applyAlignment="1">
      <alignment horizontal="left"/>
    </xf>
    <xf numFmtId="0" fontId="0" fillId="6" borderId="0" xfId="0" applyFill="1"/>
    <xf numFmtId="0" fontId="0" fillId="7" borderId="0" xfId="0" applyFill="1" applyAlignment="1">
      <alignment horizontal="left"/>
    </xf>
    <xf numFmtId="0" fontId="0" fillId="7" borderId="0" xfId="0" applyFill="1"/>
    <xf numFmtId="0" fontId="0" fillId="8" borderId="0" xfId="0" applyFill="1" applyAlignment="1">
      <alignment horizontal="left"/>
    </xf>
    <xf numFmtId="0" fontId="0" fillId="8" borderId="0" xfId="0" applyFill="1"/>
    <xf numFmtId="0" fontId="0" fillId="9" borderId="0" xfId="0" applyFill="1" applyAlignment="1">
      <alignment horizontal="left"/>
    </xf>
    <xf numFmtId="0" fontId="0" fillId="9" borderId="0" xfId="0" applyFill="1"/>
    <xf numFmtId="0" fontId="0" fillId="10" borderId="0" xfId="0" applyFill="1" applyAlignment="1">
      <alignment horizontal="left"/>
    </xf>
    <xf numFmtId="0" fontId="0" fillId="10" borderId="0" xfId="0" applyFill="1"/>
    <xf numFmtId="0" fontId="0" fillId="11" borderId="0" xfId="0" applyFill="1" applyAlignment="1">
      <alignment horizontal="left"/>
    </xf>
    <xf numFmtId="0" fontId="0" fillId="11" borderId="0" xfId="0" applyFill="1"/>
    <xf numFmtId="0" fontId="0" fillId="12" borderId="0" xfId="0" applyFill="1"/>
    <xf numFmtId="164" fontId="0" fillId="0" borderId="0" xfId="0" applyNumberFormat="1"/>
  </cellXfs>
  <cellStyles count="3">
    <cellStyle name="Ctx_Hyperlink" xfId="1" xr:uid="{00000000-0005-0000-0000-000000000000}"/>
    <cellStyle name="Normal" xfId="0" builtinId="0"/>
    <cellStyle name="Normal 4" xfId="2" xr:uid="{7D0F64F5-605B-407C-90F5-5A92BAAEBBCC}"/>
  </cellStyles>
  <dxfs count="41">
    <dxf>
      <numFmt numFmtId="164" formatCode="0.000,&quot;k&quot;"/>
    </dxf>
    <dxf>
      <fill>
        <patternFill patternType="solid">
          <bgColor theme="9"/>
        </patternFill>
      </fill>
    </dxf>
    <dxf>
      <fill>
        <patternFill patternType="solid">
          <bgColor theme="9"/>
        </patternFill>
      </fill>
    </dxf>
    <dxf>
      <fill>
        <patternFill>
          <bgColor rgb="FF0070C0"/>
        </patternFill>
      </fill>
    </dxf>
    <dxf>
      <fill>
        <patternFill>
          <bgColor rgb="FF0070C0"/>
        </patternFill>
      </fill>
    </dxf>
    <dxf>
      <fill>
        <patternFill>
          <bgColor rgb="FF0070C0"/>
        </patternFill>
      </fill>
    </dxf>
    <dxf>
      <fill>
        <patternFill patternType="solid">
          <bgColor rgb="FF002060"/>
        </patternFill>
      </fill>
    </dxf>
    <dxf>
      <fill>
        <patternFill patternType="solid">
          <bgColor rgb="FF002060"/>
        </patternFill>
      </fill>
    </dxf>
    <dxf>
      <fill>
        <patternFill patternType="solid">
          <bgColor rgb="FF002060"/>
        </patternFill>
      </fill>
    </dxf>
    <dxf>
      <fill>
        <patternFill patternType="solid">
          <bgColor rgb="FF00B0F0"/>
        </patternFill>
      </fill>
    </dxf>
    <dxf>
      <fill>
        <patternFill patternType="solid">
          <bgColor rgb="FF00B0F0"/>
        </patternFill>
      </fill>
    </dxf>
    <dxf>
      <fill>
        <patternFill patternType="solid">
          <bgColor rgb="FF00B050"/>
        </patternFill>
      </fill>
    </dxf>
    <dxf>
      <fill>
        <patternFill patternType="solid">
          <bgColor rgb="FF00B050"/>
        </patternFill>
      </fill>
    </dxf>
    <dxf>
      <fill>
        <patternFill patternType="solid">
          <bgColor rgb="FF92D050"/>
        </patternFill>
      </fill>
    </dxf>
    <dxf>
      <fill>
        <patternFill patternType="solid">
          <bgColor rgb="FF92D050"/>
        </patternFill>
      </fill>
    </dxf>
    <dxf>
      <fill>
        <patternFill patternType="solid">
          <bgColor rgb="FFFFFF00"/>
        </patternFill>
      </fill>
    </dxf>
    <dxf>
      <fill>
        <patternFill patternType="solid">
          <bgColor rgb="FFFFFF00"/>
        </patternFill>
      </fill>
    </dxf>
    <dxf>
      <fill>
        <patternFill patternType="solid">
          <bgColor rgb="FFFFC000"/>
        </patternFill>
      </fill>
    </dxf>
    <dxf>
      <fill>
        <patternFill patternType="solid">
          <bgColor rgb="FFFFC000"/>
        </patternFill>
      </fill>
    </dxf>
    <dxf>
      <fill>
        <patternFill patternType="solid">
          <bgColor rgb="FFFF0000"/>
        </patternFill>
      </fill>
    </dxf>
    <dxf>
      <fill>
        <patternFill patternType="solid">
          <bgColor rgb="FFFF0000"/>
        </patternFill>
      </fill>
    </dxf>
    <dxf>
      <fill>
        <patternFill patternType="solid">
          <bgColor rgb="FFC00000"/>
        </patternFill>
      </fill>
    </dxf>
    <dxf>
      <fill>
        <patternFill patternType="solid">
          <bgColor rgb="FFC00000"/>
        </patternFill>
      </fill>
    </dxf>
    <dxf>
      <fill>
        <patternFill>
          <bgColor rgb="FFFFFF00"/>
        </patternFill>
      </fill>
    </dxf>
    <dxf>
      <fill>
        <patternFill>
          <bgColor rgb="FFFFFF00"/>
        </patternFill>
      </fill>
    </dxf>
    <dxf>
      <fill>
        <patternFill>
          <bgColor rgb="FF00B050"/>
        </patternFill>
      </fill>
    </dxf>
    <dxf>
      <fill>
        <patternFill>
          <bgColor rgb="FF00B050"/>
        </patternFill>
      </fill>
    </dxf>
    <dxf>
      <fill>
        <patternFill patternType="solid">
          <bgColor rgb="FFFF0000"/>
        </patternFill>
      </fill>
    </dxf>
    <dxf>
      <fill>
        <patternFill patternType="solid">
          <bgColor rgb="FFFF0000"/>
        </patternFill>
      </fill>
    </dxf>
    <dxf>
      <fill>
        <patternFill patternType="solid">
          <bgColor rgb="FF00B050"/>
        </patternFill>
      </fill>
    </dxf>
    <dxf>
      <fill>
        <patternFill patternType="solid">
          <bgColor rgb="FF00B050"/>
        </patternFill>
      </fill>
    </dxf>
    <dxf>
      <fill>
        <patternFill>
          <bgColor rgb="FF00B050"/>
        </patternFill>
      </fill>
    </dxf>
    <dxf>
      <fill>
        <patternFill>
          <bgColor rgb="FF00B05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rgb="FF00B050"/>
        </patternFill>
      </fill>
    </dxf>
    <dxf>
      <fill>
        <patternFill>
          <bgColor rgb="FF00B050"/>
        </patternFill>
      </fill>
    </dxf>
    <dxf>
      <fill>
        <patternFill patternType="solid">
          <bgColor theme="9"/>
        </patternFill>
      </fill>
    </dxf>
    <dxf>
      <fill>
        <patternFill patternType="solid">
          <bgColor theme="9"/>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[work_order.xlsx]Sheet2!PivotTable7</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Distribution between services and payment</a:t>
            </a:r>
          </a:p>
        </c:rich>
      </c:tx>
      <c:layout>
        <c:manualLayout>
          <c:xMode val="edge"/>
          <c:yMode val="edge"/>
          <c:x val="0.11728161496591449"/>
          <c:y val="0.16429158011690256"/>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s>
    <c:plotArea>
      <c:layout/>
      <c:pieChart>
        <c:varyColors val="1"/>
        <c:ser>
          <c:idx val="0"/>
          <c:order val="0"/>
          <c:tx>
            <c:strRef>
              <c:f>Sheet2!$J$3:$J$4</c:f>
              <c:strCache>
                <c:ptCount val="1"/>
                <c:pt idx="0">
                  <c:v>Account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9E5-4C3E-AA4A-84918E67E11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9E5-4C3E-AA4A-84918E67E11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9E5-4C3E-AA4A-84918E67E11E}"/>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9E5-4C3E-AA4A-84918E67E11E}"/>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69E5-4C3E-AA4A-84918E67E11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Sheet2!$I$5:$I$10</c:f>
              <c:strCache>
                <c:ptCount val="5"/>
                <c:pt idx="0">
                  <c:v>Assess</c:v>
                </c:pt>
                <c:pt idx="1">
                  <c:v>Deliver</c:v>
                </c:pt>
                <c:pt idx="2">
                  <c:v>Install</c:v>
                </c:pt>
                <c:pt idx="3">
                  <c:v>Repair</c:v>
                </c:pt>
                <c:pt idx="4">
                  <c:v>Replace</c:v>
                </c:pt>
              </c:strCache>
            </c:strRef>
          </c:cat>
          <c:val>
            <c:numRef>
              <c:f>Sheet2!$J$5:$J$10</c:f>
              <c:numCache>
                <c:formatCode>0.00%</c:formatCode>
                <c:ptCount val="5"/>
                <c:pt idx="0">
                  <c:v>0.17799999999999999</c:v>
                </c:pt>
                <c:pt idx="1">
                  <c:v>0.1</c:v>
                </c:pt>
                <c:pt idx="2">
                  <c:v>2.4E-2</c:v>
                </c:pt>
                <c:pt idx="3">
                  <c:v>2.4E-2</c:v>
                </c:pt>
                <c:pt idx="4">
                  <c:v>0.115</c:v>
                </c:pt>
              </c:numCache>
            </c:numRef>
          </c:val>
          <c:extLst>
            <c:ext xmlns:c16="http://schemas.microsoft.com/office/drawing/2014/chart" uri="{C3380CC4-5D6E-409C-BE32-E72D297353CC}">
              <c16:uniqueId val="{0000000A-69E5-4C3E-AA4A-84918E67E11E}"/>
            </c:ext>
          </c:extLst>
        </c:ser>
        <c:ser>
          <c:idx val="1"/>
          <c:order val="1"/>
          <c:tx>
            <c:strRef>
              <c:f>Sheet2!$K$3:$K$4</c:f>
              <c:strCache>
                <c:ptCount val="1"/>
                <c:pt idx="0">
                  <c:v>C.O.D.</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B-9BE9-4C0A-98D5-6E1B3012D56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D-9BE9-4C0A-98D5-6E1B3012D56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F-9BE9-4C0A-98D5-6E1B3012D56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1-9BE9-4C0A-98D5-6E1B3012D56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3-9BE9-4C0A-98D5-6E1B3012D56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Sheet2!$I$5:$I$10</c:f>
              <c:strCache>
                <c:ptCount val="5"/>
                <c:pt idx="0">
                  <c:v>Assess</c:v>
                </c:pt>
                <c:pt idx="1">
                  <c:v>Deliver</c:v>
                </c:pt>
                <c:pt idx="2">
                  <c:v>Install</c:v>
                </c:pt>
                <c:pt idx="3">
                  <c:v>Repair</c:v>
                </c:pt>
                <c:pt idx="4">
                  <c:v>Replace</c:v>
                </c:pt>
              </c:strCache>
            </c:strRef>
          </c:cat>
          <c:val>
            <c:numRef>
              <c:f>Sheet2!$K$5:$K$10</c:f>
              <c:numCache>
                <c:formatCode>0.00%</c:formatCode>
                <c:ptCount val="5"/>
                <c:pt idx="0">
                  <c:v>0.14799999999999999</c:v>
                </c:pt>
                <c:pt idx="1">
                  <c:v>0.06</c:v>
                </c:pt>
                <c:pt idx="2">
                  <c:v>2.5000000000000001E-2</c:v>
                </c:pt>
                <c:pt idx="3">
                  <c:v>5.0999999999999997E-2</c:v>
                </c:pt>
                <c:pt idx="4">
                  <c:v>9.7000000000000003E-2</c:v>
                </c:pt>
              </c:numCache>
            </c:numRef>
          </c:val>
          <c:extLst>
            <c:ext xmlns:c16="http://schemas.microsoft.com/office/drawing/2014/chart" uri="{C3380CC4-5D6E-409C-BE32-E72D297353CC}">
              <c16:uniqueId val="{0000003C-69E5-4C3E-AA4A-84918E67E11E}"/>
            </c:ext>
          </c:extLst>
        </c:ser>
        <c:ser>
          <c:idx val="2"/>
          <c:order val="2"/>
          <c:tx>
            <c:strRef>
              <c:f>Sheet2!$L$3:$L$4</c:f>
              <c:strCache>
                <c:ptCount val="1"/>
                <c:pt idx="0">
                  <c:v>Credit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5-9BE9-4C0A-98D5-6E1B3012D56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7-9BE9-4C0A-98D5-6E1B3012D56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9-9BE9-4C0A-98D5-6E1B3012D56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B-9BE9-4C0A-98D5-6E1B3012D56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D-9BE9-4C0A-98D5-6E1B3012D56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Sheet2!$I$5:$I$10</c:f>
              <c:strCache>
                <c:ptCount val="5"/>
                <c:pt idx="0">
                  <c:v>Assess</c:v>
                </c:pt>
                <c:pt idx="1">
                  <c:v>Deliver</c:v>
                </c:pt>
                <c:pt idx="2">
                  <c:v>Install</c:v>
                </c:pt>
                <c:pt idx="3">
                  <c:v>Repair</c:v>
                </c:pt>
                <c:pt idx="4">
                  <c:v>Replace</c:v>
                </c:pt>
              </c:strCache>
            </c:strRef>
          </c:cat>
          <c:val>
            <c:numRef>
              <c:f>Sheet2!$L$5:$L$10</c:f>
              <c:numCache>
                <c:formatCode>0.00%</c:formatCode>
                <c:ptCount val="5"/>
                <c:pt idx="0">
                  <c:v>2E-3</c:v>
                </c:pt>
                <c:pt idx="1">
                  <c:v>0</c:v>
                </c:pt>
                <c:pt idx="2">
                  <c:v>0</c:v>
                </c:pt>
                <c:pt idx="3">
                  <c:v>1E-3</c:v>
                </c:pt>
                <c:pt idx="4">
                  <c:v>2E-3</c:v>
                </c:pt>
              </c:numCache>
            </c:numRef>
          </c:val>
          <c:extLst>
            <c:ext xmlns:c16="http://schemas.microsoft.com/office/drawing/2014/chart" uri="{C3380CC4-5D6E-409C-BE32-E72D297353CC}">
              <c16:uniqueId val="{0000003D-69E5-4C3E-AA4A-84918E67E11E}"/>
            </c:ext>
          </c:extLst>
        </c:ser>
        <c:ser>
          <c:idx val="3"/>
          <c:order val="3"/>
          <c:tx>
            <c:strRef>
              <c:f>Sheet2!$M$3:$M$4</c:f>
              <c:strCache>
                <c:ptCount val="1"/>
                <c:pt idx="0">
                  <c:v>P.O.</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F-9BE9-4C0A-98D5-6E1B3012D56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21-9BE9-4C0A-98D5-6E1B3012D56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23-9BE9-4C0A-98D5-6E1B3012D56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25-9BE9-4C0A-98D5-6E1B3012D56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27-9BE9-4C0A-98D5-6E1B3012D56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Sheet2!$I$5:$I$10</c:f>
              <c:strCache>
                <c:ptCount val="5"/>
                <c:pt idx="0">
                  <c:v>Assess</c:v>
                </c:pt>
                <c:pt idx="1">
                  <c:v>Deliver</c:v>
                </c:pt>
                <c:pt idx="2">
                  <c:v>Install</c:v>
                </c:pt>
                <c:pt idx="3">
                  <c:v>Repair</c:v>
                </c:pt>
                <c:pt idx="4">
                  <c:v>Replace</c:v>
                </c:pt>
              </c:strCache>
            </c:strRef>
          </c:cat>
          <c:val>
            <c:numRef>
              <c:f>Sheet2!$M$5:$M$10</c:f>
              <c:numCache>
                <c:formatCode>0.00%</c:formatCode>
                <c:ptCount val="5"/>
                <c:pt idx="0">
                  <c:v>6.6000000000000003E-2</c:v>
                </c:pt>
                <c:pt idx="1">
                  <c:v>0.02</c:v>
                </c:pt>
                <c:pt idx="2">
                  <c:v>8.9999999999999993E-3</c:v>
                </c:pt>
                <c:pt idx="3">
                  <c:v>6.0000000000000001E-3</c:v>
                </c:pt>
                <c:pt idx="4">
                  <c:v>3.1E-2</c:v>
                </c:pt>
              </c:numCache>
            </c:numRef>
          </c:val>
          <c:extLst>
            <c:ext xmlns:c16="http://schemas.microsoft.com/office/drawing/2014/chart" uri="{C3380CC4-5D6E-409C-BE32-E72D297353CC}">
              <c16:uniqueId val="{0000003E-69E5-4C3E-AA4A-84918E67E11E}"/>
            </c:ext>
          </c:extLst>
        </c:ser>
        <c:ser>
          <c:idx val="4"/>
          <c:order val="4"/>
          <c:tx>
            <c:strRef>
              <c:f>Sheet2!$N$3:$N$4</c:f>
              <c:strCache>
                <c:ptCount val="1"/>
                <c:pt idx="0">
                  <c:v>Warranty</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29-9BE9-4C0A-98D5-6E1B3012D56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2B-9BE9-4C0A-98D5-6E1B3012D56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2D-9BE9-4C0A-98D5-6E1B3012D56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2F-9BE9-4C0A-98D5-6E1B3012D56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31-9BE9-4C0A-98D5-6E1B3012D56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Sheet2!$I$5:$I$10</c:f>
              <c:strCache>
                <c:ptCount val="5"/>
                <c:pt idx="0">
                  <c:v>Assess</c:v>
                </c:pt>
                <c:pt idx="1">
                  <c:v>Deliver</c:v>
                </c:pt>
                <c:pt idx="2">
                  <c:v>Install</c:v>
                </c:pt>
                <c:pt idx="3">
                  <c:v>Repair</c:v>
                </c:pt>
                <c:pt idx="4">
                  <c:v>Replace</c:v>
                </c:pt>
              </c:strCache>
            </c:strRef>
          </c:cat>
          <c:val>
            <c:numRef>
              <c:f>Sheet2!$N$5:$N$10</c:f>
              <c:numCache>
                <c:formatCode>0.00%</c:formatCode>
                <c:ptCount val="5"/>
                <c:pt idx="0">
                  <c:v>1.2999999999999999E-2</c:v>
                </c:pt>
                <c:pt idx="1">
                  <c:v>0.01</c:v>
                </c:pt>
                <c:pt idx="2">
                  <c:v>5.0000000000000001E-3</c:v>
                </c:pt>
                <c:pt idx="3">
                  <c:v>4.0000000000000001E-3</c:v>
                </c:pt>
                <c:pt idx="4">
                  <c:v>8.9999999999999993E-3</c:v>
                </c:pt>
              </c:numCache>
            </c:numRef>
          </c:val>
          <c:extLst>
            <c:ext xmlns:c16="http://schemas.microsoft.com/office/drawing/2014/chart" uri="{C3380CC4-5D6E-409C-BE32-E72D297353CC}">
              <c16:uniqueId val="{0000003F-69E5-4C3E-AA4A-84918E67E11E}"/>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[work_order.xlsx]Sheet2!PivotTable8</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Sheet2!$V$4</c:f>
              <c:strCache>
                <c:ptCount val="1"/>
                <c:pt idx="0">
                  <c:v>Total</c:v>
                </c:pt>
              </c:strCache>
            </c:strRef>
          </c:tx>
          <c:spPr>
            <a:ln w="28575" cap="rnd">
              <a:solidFill>
                <a:schemeClr val="accent1"/>
              </a:solidFill>
              <a:round/>
            </a:ln>
            <a:effectLst/>
          </c:spPr>
          <c:marker>
            <c:symbol val="none"/>
          </c:marker>
          <c:cat>
            <c:strRef>
              <c:f>Sheet2!$U$5:$U$8</c:f>
              <c:strCache>
                <c:ptCount val="3"/>
                <c:pt idx="0">
                  <c:v>1</c:v>
                </c:pt>
                <c:pt idx="1">
                  <c:v>2</c:v>
                </c:pt>
                <c:pt idx="2">
                  <c:v>3</c:v>
                </c:pt>
              </c:strCache>
            </c:strRef>
          </c:cat>
          <c:val>
            <c:numRef>
              <c:f>Sheet2!$V$5:$V$8</c:f>
              <c:numCache>
                <c:formatCode>General</c:formatCode>
                <c:ptCount val="3"/>
                <c:pt idx="0">
                  <c:v>81377.859599999996</c:v>
                </c:pt>
                <c:pt idx="1">
                  <c:v>111095.7249</c:v>
                </c:pt>
                <c:pt idx="2">
                  <c:v>2711.3847999999998</c:v>
                </c:pt>
              </c:numCache>
            </c:numRef>
          </c:val>
          <c:smooth val="0"/>
          <c:extLst>
            <c:ext xmlns:c16="http://schemas.microsoft.com/office/drawing/2014/chart" uri="{C3380CC4-5D6E-409C-BE32-E72D297353CC}">
              <c16:uniqueId val="{00000000-59E4-4A33-8261-0504EF5BF1C4}"/>
            </c:ext>
          </c:extLst>
        </c:ser>
        <c:dLbls>
          <c:showLegendKey val="0"/>
          <c:showVal val="0"/>
          <c:showCatName val="0"/>
          <c:showSerName val="0"/>
          <c:showPercent val="0"/>
          <c:showBubbleSize val="0"/>
        </c:dLbls>
        <c:smooth val="0"/>
        <c:axId val="1091792271"/>
        <c:axId val="1091792751"/>
      </c:lineChart>
      <c:catAx>
        <c:axId val="10917922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1792751"/>
        <c:crosses val="autoZero"/>
        <c:auto val="1"/>
        <c:lblAlgn val="ctr"/>
        <c:lblOffset val="100"/>
        <c:noMultiLvlLbl val="0"/>
      </c:catAx>
      <c:valAx>
        <c:axId val="10917927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17922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[work_order.xlsx]Q5)!PivotTable11</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'Q5)'!$B$3</c:f>
              <c:strCache>
                <c:ptCount val="1"/>
                <c:pt idx="0">
                  <c:v>Total</c:v>
                </c:pt>
              </c:strCache>
            </c:strRef>
          </c:tx>
          <c:spPr>
            <a:solidFill>
              <a:schemeClr val="accent1"/>
            </a:solidFill>
            <a:ln>
              <a:noFill/>
            </a:ln>
            <a:effectLst/>
          </c:spPr>
          <c:invertIfNegative val="0"/>
          <c:cat>
            <c:strRef>
              <c:f>'Q5)'!$A$4:$A$9</c:f>
              <c:strCache>
                <c:ptCount val="5"/>
                <c:pt idx="0">
                  <c:v>Account</c:v>
                </c:pt>
                <c:pt idx="1">
                  <c:v>C.O.D.</c:v>
                </c:pt>
                <c:pt idx="2">
                  <c:v>P.O.</c:v>
                </c:pt>
                <c:pt idx="3">
                  <c:v>Warranty</c:v>
                </c:pt>
                <c:pt idx="4">
                  <c:v>Credit</c:v>
                </c:pt>
              </c:strCache>
            </c:strRef>
          </c:cat>
          <c:val>
            <c:numRef>
              <c:f>'Q5)'!$B$4:$B$9</c:f>
              <c:numCache>
                <c:formatCode>General</c:formatCode>
                <c:ptCount val="5"/>
                <c:pt idx="0">
                  <c:v>441</c:v>
                </c:pt>
                <c:pt idx="1">
                  <c:v>381</c:v>
                </c:pt>
                <c:pt idx="2">
                  <c:v>132</c:v>
                </c:pt>
                <c:pt idx="3">
                  <c:v>41</c:v>
                </c:pt>
                <c:pt idx="4">
                  <c:v>5</c:v>
                </c:pt>
              </c:numCache>
            </c:numRef>
          </c:val>
          <c:extLst>
            <c:ext xmlns:c16="http://schemas.microsoft.com/office/drawing/2014/chart" uri="{C3380CC4-5D6E-409C-BE32-E72D297353CC}">
              <c16:uniqueId val="{00000000-0332-49B8-AB3F-6AEA624F3858}"/>
            </c:ext>
          </c:extLst>
        </c:ser>
        <c:dLbls>
          <c:showLegendKey val="0"/>
          <c:showVal val="0"/>
          <c:showCatName val="0"/>
          <c:showSerName val="0"/>
          <c:showPercent val="0"/>
          <c:showBubbleSize val="0"/>
        </c:dLbls>
        <c:gapWidth val="219"/>
        <c:overlap val="-27"/>
        <c:axId val="239289887"/>
        <c:axId val="239291807"/>
      </c:barChart>
      <c:catAx>
        <c:axId val="239289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9291807"/>
        <c:crosses val="autoZero"/>
        <c:auto val="1"/>
        <c:lblAlgn val="ctr"/>
        <c:lblOffset val="100"/>
        <c:noMultiLvlLbl val="0"/>
      </c:catAx>
      <c:valAx>
        <c:axId val="23929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9289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[work_order.xlsx]Sheet11!PivotTable12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Sheet11!$B$3</c:f>
              <c:strCache>
                <c:ptCount val="1"/>
                <c:pt idx="0">
                  <c:v>Total</c:v>
                </c:pt>
              </c:strCache>
            </c:strRef>
          </c:tx>
          <c:spPr>
            <a:solidFill>
              <a:schemeClr val="accent1"/>
            </a:solidFill>
            <a:ln>
              <a:noFill/>
            </a:ln>
            <a:effectLst/>
          </c:spPr>
          <c:invertIfNegative val="0"/>
          <c:cat>
            <c:strRef>
              <c:f>Sheet11!$A$4:$A$9</c:f>
              <c:strCache>
                <c:ptCount val="5"/>
                <c:pt idx="0">
                  <c:v>Install</c:v>
                </c:pt>
                <c:pt idx="1">
                  <c:v>Repair</c:v>
                </c:pt>
                <c:pt idx="2">
                  <c:v>Deliver</c:v>
                </c:pt>
                <c:pt idx="3">
                  <c:v>Replace</c:v>
                </c:pt>
                <c:pt idx="4">
                  <c:v>Assess</c:v>
                </c:pt>
              </c:strCache>
            </c:strRef>
          </c:cat>
          <c:val>
            <c:numRef>
              <c:f>Sheet11!$B$4:$B$9</c:f>
              <c:numCache>
                <c:formatCode>General</c:formatCode>
                <c:ptCount val="5"/>
                <c:pt idx="0">
                  <c:v>63</c:v>
                </c:pt>
                <c:pt idx="1">
                  <c:v>86</c:v>
                </c:pt>
                <c:pt idx="2">
                  <c:v>190</c:v>
                </c:pt>
                <c:pt idx="3">
                  <c:v>254</c:v>
                </c:pt>
                <c:pt idx="4">
                  <c:v>407</c:v>
                </c:pt>
              </c:numCache>
            </c:numRef>
          </c:val>
          <c:extLst>
            <c:ext xmlns:c16="http://schemas.microsoft.com/office/drawing/2014/chart" uri="{C3380CC4-5D6E-409C-BE32-E72D297353CC}">
              <c16:uniqueId val="{00000000-A3C9-4D95-9D3C-851F021E70A7}"/>
            </c:ext>
          </c:extLst>
        </c:ser>
        <c:dLbls>
          <c:showLegendKey val="0"/>
          <c:showVal val="0"/>
          <c:showCatName val="0"/>
          <c:showSerName val="0"/>
          <c:showPercent val="0"/>
          <c:showBubbleSize val="0"/>
        </c:dLbls>
        <c:gapWidth val="182"/>
        <c:axId val="56724207"/>
        <c:axId val="56713647"/>
      </c:barChart>
      <c:catAx>
        <c:axId val="5672420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713647"/>
        <c:crosses val="autoZero"/>
        <c:auto val="1"/>
        <c:lblAlgn val="ctr"/>
        <c:lblOffset val="100"/>
        <c:noMultiLvlLbl val="0"/>
      </c:catAx>
      <c:valAx>
        <c:axId val="5671364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7242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[work_order.xlsx]Sheet12!PivotTable13</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pieChart>
        <c:varyColors val="1"/>
        <c:ser>
          <c:idx val="0"/>
          <c:order val="0"/>
          <c:tx>
            <c:strRef>
              <c:f>Sheet12!$B$3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925-48A7-821A-3A47138776C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925-48A7-821A-3A47138776C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925-48A7-821A-3A47138776C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0925-48A7-821A-3A47138776C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0925-48A7-821A-3A47138776C2}"/>
              </c:ext>
            </c:extLst>
          </c:dPt>
          <c:cat>
            <c:strRef>
              <c:f>Sheet12!$A$4:$A$9</c:f>
              <c:strCache>
                <c:ptCount val="5"/>
                <c:pt idx="0">
                  <c:v>Account</c:v>
                </c:pt>
                <c:pt idx="1">
                  <c:v>C.O.D.</c:v>
                </c:pt>
                <c:pt idx="2">
                  <c:v>Credit</c:v>
                </c:pt>
                <c:pt idx="3">
                  <c:v>P.O.</c:v>
                </c:pt>
                <c:pt idx="4">
                  <c:v>Warranty</c:v>
                </c:pt>
              </c:strCache>
            </c:strRef>
          </c:cat>
          <c:val>
            <c:numRef>
              <c:f>Sheet12!$B$4:$B$9</c:f>
              <c:numCache>
                <c:formatCode>General</c:formatCode>
                <c:ptCount val="5"/>
                <c:pt idx="0">
                  <c:v>441</c:v>
                </c:pt>
                <c:pt idx="1">
                  <c:v>381</c:v>
                </c:pt>
                <c:pt idx="2">
                  <c:v>5</c:v>
                </c:pt>
                <c:pt idx="3">
                  <c:v>132</c:v>
                </c:pt>
                <c:pt idx="4">
                  <c:v>41</c:v>
                </c:pt>
              </c:numCache>
            </c:numRef>
          </c:val>
          <c:extLst>
            <c:ext xmlns:c16="http://schemas.microsoft.com/office/drawing/2014/chart" uri="{C3380CC4-5D6E-409C-BE32-E72D297353CC}">
              <c16:uniqueId val="{00000000-E5F9-457C-BE6E-F9F58FE9D589}"/>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[work_order.xlsx]Sheet13!PivotTable14</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Sheet13!$B$3</c:f>
              <c:strCache>
                <c:ptCount val="1"/>
                <c:pt idx="0">
                  <c:v>Total</c:v>
                </c:pt>
              </c:strCache>
            </c:strRef>
          </c:tx>
          <c:spPr>
            <a:ln w="28575" cap="rnd">
              <a:solidFill>
                <a:schemeClr val="accent1"/>
              </a:solidFill>
              <a:round/>
            </a:ln>
            <a:effectLst/>
          </c:spPr>
          <c:marker>
            <c:symbol val="none"/>
          </c:marker>
          <c:cat>
            <c:multiLvlStrRef>
              <c:f>Sheet13!$A$4:$A$546</c:f>
              <c:multiLvlStrCache>
                <c:ptCount val="538"/>
                <c:lvl>
                  <c:pt idx="0">
                    <c:v>01-02-2021</c:v>
                  </c:pt>
                  <c:pt idx="1">
                    <c:v>01-03-2021</c:v>
                  </c:pt>
                  <c:pt idx="2">
                    <c:v>01-04-2021</c:v>
                  </c:pt>
                  <c:pt idx="3">
                    <c:v>01-06-2021</c:v>
                  </c:pt>
                  <c:pt idx="4">
                    <c:v>01-07-2021</c:v>
                  </c:pt>
                  <c:pt idx="5">
                    <c:v>01-09-2020</c:v>
                  </c:pt>
                  <c:pt idx="6">
                    <c:v>01-10-2020</c:v>
                  </c:pt>
                  <c:pt idx="7">
                    <c:v>01-12-2020</c:v>
                  </c:pt>
                  <c:pt idx="8">
                    <c:v>02-02-2021</c:v>
                  </c:pt>
                  <c:pt idx="9">
                    <c:v>02-03-2021</c:v>
                  </c:pt>
                  <c:pt idx="10">
                    <c:v>02-04-2021</c:v>
                  </c:pt>
                  <c:pt idx="11">
                    <c:v>02-06-2021</c:v>
                  </c:pt>
                  <c:pt idx="12">
                    <c:v>02-09-2020</c:v>
                  </c:pt>
                  <c:pt idx="13">
                    <c:v>02-11-2020</c:v>
                  </c:pt>
                  <c:pt idx="14">
                    <c:v>02-12-2020</c:v>
                  </c:pt>
                  <c:pt idx="15">
                    <c:v>03-03-2021</c:v>
                  </c:pt>
                  <c:pt idx="16">
                    <c:v>03-04-2021</c:v>
                  </c:pt>
                  <c:pt idx="17">
                    <c:v>03-05-2021</c:v>
                  </c:pt>
                  <c:pt idx="18">
                    <c:v>03-06-2021</c:v>
                  </c:pt>
                  <c:pt idx="19">
                    <c:v>03-11-2020</c:v>
                  </c:pt>
                  <c:pt idx="20">
                    <c:v>03-12-2020</c:v>
                  </c:pt>
                  <c:pt idx="21">
                    <c:v>04-01-2021</c:v>
                  </c:pt>
                  <c:pt idx="22">
                    <c:v>04-02-2021</c:v>
                  </c:pt>
                  <c:pt idx="23">
                    <c:v>04-03-2021</c:v>
                  </c:pt>
                  <c:pt idx="24">
                    <c:v>04-05-2021</c:v>
                  </c:pt>
                  <c:pt idx="25">
                    <c:v>04-09-2020</c:v>
                  </c:pt>
                  <c:pt idx="26">
                    <c:v>04-11-2020</c:v>
                  </c:pt>
                  <c:pt idx="27">
                    <c:v>05-01-2021</c:v>
                  </c:pt>
                  <c:pt idx="28">
                    <c:v>05-02-2021</c:v>
                  </c:pt>
                  <c:pt idx="29">
                    <c:v>05-04-2021</c:v>
                  </c:pt>
                  <c:pt idx="30">
                    <c:v>05-05-2021</c:v>
                  </c:pt>
                  <c:pt idx="31">
                    <c:v>05-07-2021</c:v>
                  </c:pt>
                  <c:pt idx="32">
                    <c:v>05-09-2020</c:v>
                  </c:pt>
                  <c:pt idx="33">
                    <c:v>05-10-2020</c:v>
                  </c:pt>
                  <c:pt idx="34">
                    <c:v>05-12-2020</c:v>
                  </c:pt>
                  <c:pt idx="35">
                    <c:v>06-01-2021</c:v>
                  </c:pt>
                  <c:pt idx="36">
                    <c:v>06-02-2021</c:v>
                  </c:pt>
                  <c:pt idx="37">
                    <c:v>06-04-2021</c:v>
                  </c:pt>
                  <c:pt idx="38">
                    <c:v>06-07-2021</c:v>
                  </c:pt>
                  <c:pt idx="39">
                    <c:v>06-10-2020</c:v>
                  </c:pt>
                  <c:pt idx="40">
                    <c:v>07-01-2021</c:v>
                  </c:pt>
                  <c:pt idx="41">
                    <c:v>07-04-2021</c:v>
                  </c:pt>
                  <c:pt idx="42">
                    <c:v>07-06-2021</c:v>
                  </c:pt>
                  <c:pt idx="43">
                    <c:v>07-07-2021</c:v>
                  </c:pt>
                  <c:pt idx="44">
                    <c:v>07-09-2020</c:v>
                  </c:pt>
                  <c:pt idx="45">
                    <c:v>07-10-2020</c:v>
                  </c:pt>
                  <c:pt idx="46">
                    <c:v>07-11-2020</c:v>
                  </c:pt>
                  <c:pt idx="47">
                    <c:v>08-01-2021</c:v>
                  </c:pt>
                  <c:pt idx="48">
                    <c:v>08-03-2021</c:v>
                  </c:pt>
                  <c:pt idx="49">
                    <c:v>08-04-2021</c:v>
                  </c:pt>
                  <c:pt idx="50">
                    <c:v>08-06-2021</c:v>
                  </c:pt>
                  <c:pt idx="51">
                    <c:v>08-09-2020</c:v>
                  </c:pt>
                  <c:pt idx="52">
                    <c:v>09-02-2021</c:v>
                  </c:pt>
                  <c:pt idx="53">
                    <c:v>09-03-2021</c:v>
                  </c:pt>
                  <c:pt idx="54">
                    <c:v>09-06-2021</c:v>
                  </c:pt>
                  <c:pt idx="55">
                    <c:v>09-07-2021</c:v>
                  </c:pt>
                  <c:pt idx="56">
                    <c:v>09-09-2020</c:v>
                  </c:pt>
                  <c:pt idx="57">
                    <c:v>10-02-2021</c:v>
                  </c:pt>
                  <c:pt idx="58">
                    <c:v>10-03-2021</c:v>
                  </c:pt>
                  <c:pt idx="59">
                    <c:v>10-05-2021</c:v>
                  </c:pt>
                  <c:pt idx="60">
                    <c:v>10-06-2021</c:v>
                  </c:pt>
                  <c:pt idx="61">
                    <c:v>10-07-2021</c:v>
                  </c:pt>
                  <c:pt idx="62">
                    <c:v>10-09-2020</c:v>
                  </c:pt>
                  <c:pt idx="63">
                    <c:v>10-12-2020</c:v>
                  </c:pt>
                  <c:pt idx="64">
                    <c:v>11-01-2021</c:v>
                  </c:pt>
                  <c:pt idx="65">
                    <c:v>11-02-2021</c:v>
                  </c:pt>
                  <c:pt idx="66">
                    <c:v>11-03-2021</c:v>
                  </c:pt>
                  <c:pt idx="67">
                    <c:v>11-05-2021</c:v>
                  </c:pt>
                  <c:pt idx="68">
                    <c:v>11-09-2020</c:v>
                  </c:pt>
                  <c:pt idx="69">
                    <c:v>11-11-2020</c:v>
                  </c:pt>
                  <c:pt idx="70">
                    <c:v>12-01-2021</c:v>
                  </c:pt>
                  <c:pt idx="71">
                    <c:v>12-04-2021</c:v>
                  </c:pt>
                  <c:pt idx="72">
                    <c:v>12-05-2021</c:v>
                  </c:pt>
                  <c:pt idx="73">
                    <c:v>12-07-2021</c:v>
                  </c:pt>
                  <c:pt idx="74">
                    <c:v>12-10-2020</c:v>
                  </c:pt>
                  <c:pt idx="75">
                    <c:v>12-11-2020</c:v>
                  </c:pt>
                  <c:pt idx="76">
                    <c:v>12-12-2020</c:v>
                  </c:pt>
                  <c:pt idx="77">
                    <c:v>13-04-2021</c:v>
                  </c:pt>
                  <c:pt idx="78">
                    <c:v>13-05-2021</c:v>
                  </c:pt>
                  <c:pt idx="79">
                    <c:v>13-07-2021</c:v>
                  </c:pt>
                  <c:pt idx="80">
                    <c:v>13-10-2020</c:v>
                  </c:pt>
                  <c:pt idx="81">
                    <c:v>14-01-2021</c:v>
                  </c:pt>
                  <c:pt idx="82">
                    <c:v>14-04-2021</c:v>
                  </c:pt>
                  <c:pt idx="83">
                    <c:v>14-06-2021</c:v>
                  </c:pt>
                  <c:pt idx="84">
                    <c:v>14-07-2021</c:v>
                  </c:pt>
                  <c:pt idx="85">
                    <c:v>14-09-2020</c:v>
                  </c:pt>
                  <c:pt idx="86">
                    <c:v>14-10-2020</c:v>
                  </c:pt>
                  <c:pt idx="87">
                    <c:v>14-11-2020</c:v>
                  </c:pt>
                  <c:pt idx="88">
                    <c:v>14-12-2020</c:v>
                  </c:pt>
                  <c:pt idx="89">
                    <c:v>15-01-2021</c:v>
                  </c:pt>
                  <c:pt idx="90">
                    <c:v>15-02-2021</c:v>
                  </c:pt>
                  <c:pt idx="91">
                    <c:v>15-03-2021</c:v>
                  </c:pt>
                  <c:pt idx="92">
                    <c:v>15-04-2021</c:v>
                  </c:pt>
                  <c:pt idx="93">
                    <c:v>15-05-2021</c:v>
                  </c:pt>
                  <c:pt idx="94">
                    <c:v>15-06-2021</c:v>
                  </c:pt>
                  <c:pt idx="95">
                    <c:v>15-10-2020</c:v>
                  </c:pt>
                  <c:pt idx="96">
                    <c:v>15-12-2020</c:v>
                  </c:pt>
                  <c:pt idx="97">
                    <c:v>16-01-2021</c:v>
                  </c:pt>
                  <c:pt idx="98">
                    <c:v>16-03-2021</c:v>
                  </c:pt>
                  <c:pt idx="99">
                    <c:v>16-06-2021</c:v>
                  </c:pt>
                  <c:pt idx="100">
                    <c:v>16-09-2020</c:v>
                  </c:pt>
                  <c:pt idx="101">
                    <c:v>16-11-2020</c:v>
                  </c:pt>
                  <c:pt idx="102">
                    <c:v>16-12-2020</c:v>
                  </c:pt>
                  <c:pt idx="103">
                    <c:v>17-02-2021</c:v>
                  </c:pt>
                  <c:pt idx="104">
                    <c:v>17-03-2021</c:v>
                  </c:pt>
                  <c:pt idx="105">
                    <c:v>17-04-2021</c:v>
                  </c:pt>
                  <c:pt idx="106">
                    <c:v>17-05-2021</c:v>
                  </c:pt>
                  <c:pt idx="107">
                    <c:v>17-06-2021</c:v>
                  </c:pt>
                  <c:pt idx="108">
                    <c:v>17-07-2021</c:v>
                  </c:pt>
                  <c:pt idx="109">
                    <c:v>17-09-2020</c:v>
                  </c:pt>
                  <c:pt idx="110">
                    <c:v>17-11-2020</c:v>
                  </c:pt>
                  <c:pt idx="111">
                    <c:v>18-01-2021</c:v>
                  </c:pt>
                  <c:pt idx="112">
                    <c:v>18-05-2021</c:v>
                  </c:pt>
                  <c:pt idx="113">
                    <c:v>18-06-2021</c:v>
                  </c:pt>
                  <c:pt idx="114">
                    <c:v>18-11-2020</c:v>
                  </c:pt>
                  <c:pt idx="115">
                    <c:v>19-01-2021</c:v>
                  </c:pt>
                  <c:pt idx="116">
                    <c:v>19-02-2021</c:v>
                  </c:pt>
                  <c:pt idx="117">
                    <c:v>19-04-2021</c:v>
                  </c:pt>
                  <c:pt idx="118">
                    <c:v>19-05-2021</c:v>
                  </c:pt>
                  <c:pt idx="119">
                    <c:v>19-07-2021</c:v>
                  </c:pt>
                  <c:pt idx="120">
                    <c:v>19-11-2020</c:v>
                  </c:pt>
                  <c:pt idx="121">
                    <c:v>20-03-2021</c:v>
                  </c:pt>
                  <c:pt idx="122">
                    <c:v>20-04-2021</c:v>
                  </c:pt>
                  <c:pt idx="123">
                    <c:v>20-05-2021</c:v>
                  </c:pt>
                  <c:pt idx="124">
                    <c:v>20-07-2021</c:v>
                  </c:pt>
                  <c:pt idx="125">
                    <c:v>20-10-2020</c:v>
                  </c:pt>
                  <c:pt idx="126">
                    <c:v>21-01-2021</c:v>
                  </c:pt>
                  <c:pt idx="127">
                    <c:v>21-04-2021</c:v>
                  </c:pt>
                  <c:pt idx="128">
                    <c:v>21-06-2021</c:v>
                  </c:pt>
                  <c:pt idx="129">
                    <c:v>21-07-2021</c:v>
                  </c:pt>
                  <c:pt idx="130">
                    <c:v>21-09-2020</c:v>
                  </c:pt>
                  <c:pt idx="131">
                    <c:v>21-10-2020</c:v>
                  </c:pt>
                  <c:pt idx="132">
                    <c:v>22-02-2021</c:v>
                  </c:pt>
                  <c:pt idx="133">
                    <c:v>22-03-2021</c:v>
                  </c:pt>
                  <c:pt idx="134">
                    <c:v>22-04-2021</c:v>
                  </c:pt>
                  <c:pt idx="135">
                    <c:v>22-06-2021</c:v>
                  </c:pt>
                  <c:pt idx="136">
                    <c:v>22-07-2021</c:v>
                  </c:pt>
                  <c:pt idx="137">
                    <c:v>23-02-2021</c:v>
                  </c:pt>
                  <c:pt idx="138">
                    <c:v>23-03-2021</c:v>
                  </c:pt>
                  <c:pt idx="139">
                    <c:v>23-04-2021</c:v>
                  </c:pt>
                  <c:pt idx="140">
                    <c:v>23-06-2021</c:v>
                  </c:pt>
                  <c:pt idx="141">
                    <c:v>23-07-2021</c:v>
                  </c:pt>
                  <c:pt idx="142">
                    <c:v>23-09-2020</c:v>
                  </c:pt>
                  <c:pt idx="143">
                    <c:v>23-11-2020</c:v>
                  </c:pt>
                  <c:pt idx="144">
                    <c:v>24-05-2021</c:v>
                  </c:pt>
                  <c:pt idx="145">
                    <c:v>24-06-2021</c:v>
                  </c:pt>
                  <c:pt idx="146">
                    <c:v>24-09-2020</c:v>
                  </c:pt>
                  <c:pt idx="147">
                    <c:v>24-10-2020</c:v>
                  </c:pt>
                  <c:pt idx="148">
                    <c:v>25-02-2021</c:v>
                  </c:pt>
                  <c:pt idx="149">
                    <c:v>25-05-2021</c:v>
                  </c:pt>
                  <c:pt idx="150">
                    <c:v>25-11-2020</c:v>
                  </c:pt>
                  <c:pt idx="151">
                    <c:v>26-04-2021</c:v>
                  </c:pt>
                  <c:pt idx="152">
                    <c:v>26-05-2021</c:v>
                  </c:pt>
                  <c:pt idx="153">
                    <c:v>26-06-2021</c:v>
                  </c:pt>
                  <c:pt idx="154">
                    <c:v>26-10-2020</c:v>
                  </c:pt>
                  <c:pt idx="155">
                    <c:v>26-11-2020</c:v>
                  </c:pt>
                  <c:pt idx="156">
                    <c:v>27-04-2021</c:v>
                  </c:pt>
                  <c:pt idx="157">
                    <c:v>27-05-2021</c:v>
                  </c:pt>
                  <c:pt idx="158">
                    <c:v>27-10-2020</c:v>
                  </c:pt>
                  <c:pt idx="159">
                    <c:v>28-01-2021</c:v>
                  </c:pt>
                  <c:pt idx="160">
                    <c:v>28-04-2021</c:v>
                  </c:pt>
                  <c:pt idx="161">
                    <c:v>28-09-2020</c:v>
                  </c:pt>
                  <c:pt idx="162">
                    <c:v>29-04-2021</c:v>
                  </c:pt>
                  <c:pt idx="163">
                    <c:v>29-06-2021</c:v>
                  </c:pt>
                  <c:pt idx="164">
                    <c:v>29-07-2021</c:v>
                  </c:pt>
                  <c:pt idx="165">
                    <c:v>29-09-2020</c:v>
                  </c:pt>
                  <c:pt idx="166">
                    <c:v>30-06-2021</c:v>
                  </c:pt>
                  <c:pt idx="167">
                    <c:v>30-11-2020</c:v>
                  </c:pt>
                  <c:pt idx="168">
                    <c:v>31-05-2021</c:v>
                  </c:pt>
                  <c:pt idx="169">
                    <c:v>01-03-2021</c:v>
                  </c:pt>
                  <c:pt idx="170">
                    <c:v>01-04-2021</c:v>
                  </c:pt>
                  <c:pt idx="171">
                    <c:v>01-06-2021</c:v>
                  </c:pt>
                  <c:pt idx="172">
                    <c:v>01-09-2020</c:v>
                  </c:pt>
                  <c:pt idx="173">
                    <c:v>02-02-2021</c:v>
                  </c:pt>
                  <c:pt idx="174">
                    <c:v>02-03-2021</c:v>
                  </c:pt>
                  <c:pt idx="175">
                    <c:v>02-06-2021</c:v>
                  </c:pt>
                  <c:pt idx="176">
                    <c:v>02-07-2021</c:v>
                  </c:pt>
                  <c:pt idx="177">
                    <c:v>02-09-2020</c:v>
                  </c:pt>
                  <c:pt idx="178">
                    <c:v>02-12-2020</c:v>
                  </c:pt>
                  <c:pt idx="179">
                    <c:v>03-05-2021</c:v>
                  </c:pt>
                  <c:pt idx="180">
                    <c:v>03-06-2021</c:v>
                  </c:pt>
                  <c:pt idx="181">
                    <c:v>03-09-2020</c:v>
                  </c:pt>
                  <c:pt idx="182">
                    <c:v>03-12-2020</c:v>
                  </c:pt>
                  <c:pt idx="183">
                    <c:v>04-01-2021</c:v>
                  </c:pt>
                  <c:pt idx="184">
                    <c:v>04-02-2021</c:v>
                  </c:pt>
                  <c:pt idx="185">
                    <c:v>04-05-2021</c:v>
                  </c:pt>
                  <c:pt idx="186">
                    <c:v>04-06-2021</c:v>
                  </c:pt>
                  <c:pt idx="187">
                    <c:v>04-11-2020</c:v>
                  </c:pt>
                  <c:pt idx="188">
                    <c:v>05-01-2021</c:v>
                  </c:pt>
                  <c:pt idx="189">
                    <c:v>05-06-2021</c:v>
                  </c:pt>
                  <c:pt idx="190">
                    <c:v>05-10-2020</c:v>
                  </c:pt>
                  <c:pt idx="191">
                    <c:v>05-12-2020</c:v>
                  </c:pt>
                  <c:pt idx="192">
                    <c:v>06-02-2021</c:v>
                  </c:pt>
                  <c:pt idx="193">
                    <c:v>06-04-2021</c:v>
                  </c:pt>
                  <c:pt idx="194">
                    <c:v>06-05-2021</c:v>
                  </c:pt>
                  <c:pt idx="195">
                    <c:v>06-07-2021</c:v>
                  </c:pt>
                  <c:pt idx="196">
                    <c:v>06-10-2020</c:v>
                  </c:pt>
                  <c:pt idx="197">
                    <c:v>07-01-2021</c:v>
                  </c:pt>
                  <c:pt idx="198">
                    <c:v>07-04-2021</c:v>
                  </c:pt>
                  <c:pt idx="199">
                    <c:v>07-06-2021</c:v>
                  </c:pt>
                  <c:pt idx="200">
                    <c:v>07-07-2021</c:v>
                  </c:pt>
                  <c:pt idx="201">
                    <c:v>07-12-2020</c:v>
                  </c:pt>
                  <c:pt idx="202">
                    <c:v>08-01-2021</c:v>
                  </c:pt>
                  <c:pt idx="203">
                    <c:v>08-02-2021</c:v>
                  </c:pt>
                  <c:pt idx="204">
                    <c:v>08-04-2021</c:v>
                  </c:pt>
                  <c:pt idx="205">
                    <c:v>08-06-2021</c:v>
                  </c:pt>
                  <c:pt idx="206">
                    <c:v>08-10-2020</c:v>
                  </c:pt>
                  <c:pt idx="207">
                    <c:v>09-06-2021</c:v>
                  </c:pt>
                  <c:pt idx="208">
                    <c:v>09-09-2020</c:v>
                  </c:pt>
                  <c:pt idx="209">
                    <c:v>09-12-2020</c:v>
                  </c:pt>
                  <c:pt idx="210">
                    <c:v>10-06-2021</c:v>
                  </c:pt>
                  <c:pt idx="211">
                    <c:v>10-12-2020</c:v>
                  </c:pt>
                  <c:pt idx="212">
                    <c:v>11-01-2021</c:v>
                  </c:pt>
                  <c:pt idx="213">
                    <c:v>11-02-2021</c:v>
                  </c:pt>
                  <c:pt idx="214">
                    <c:v>11-03-2021</c:v>
                  </c:pt>
                  <c:pt idx="215">
                    <c:v>11-05-2021</c:v>
                  </c:pt>
                  <c:pt idx="216">
                    <c:v>11-09-2020</c:v>
                  </c:pt>
                  <c:pt idx="217">
                    <c:v>12-04-2021</c:v>
                  </c:pt>
                  <c:pt idx="218">
                    <c:v>12-06-2021</c:v>
                  </c:pt>
                  <c:pt idx="219">
                    <c:v>12-07-2021</c:v>
                  </c:pt>
                  <c:pt idx="220">
                    <c:v>13-04-2021</c:v>
                  </c:pt>
                  <c:pt idx="221">
                    <c:v>14-04-2021</c:v>
                  </c:pt>
                  <c:pt idx="222">
                    <c:v>14-06-2021</c:v>
                  </c:pt>
                  <c:pt idx="223">
                    <c:v>14-09-2020</c:v>
                  </c:pt>
                  <c:pt idx="224">
                    <c:v>14-10-2020</c:v>
                  </c:pt>
                  <c:pt idx="225">
                    <c:v>14-12-2020</c:v>
                  </c:pt>
                  <c:pt idx="226">
                    <c:v>15-03-2021</c:v>
                  </c:pt>
                  <c:pt idx="227">
                    <c:v>15-04-2021</c:v>
                  </c:pt>
                  <c:pt idx="228">
                    <c:v>15-06-2021</c:v>
                  </c:pt>
                  <c:pt idx="229">
                    <c:v>15-10-2020</c:v>
                  </c:pt>
                  <c:pt idx="230">
                    <c:v>16-02-2021</c:v>
                  </c:pt>
                  <c:pt idx="231">
                    <c:v>16-06-2021</c:v>
                  </c:pt>
                  <c:pt idx="232">
                    <c:v>17-02-2021</c:v>
                  </c:pt>
                  <c:pt idx="233">
                    <c:v>17-03-2021</c:v>
                  </c:pt>
                  <c:pt idx="234">
                    <c:v>17-04-2021</c:v>
                  </c:pt>
                  <c:pt idx="235">
                    <c:v>17-05-2021</c:v>
                  </c:pt>
                  <c:pt idx="236">
                    <c:v>17-06-2021</c:v>
                  </c:pt>
                  <c:pt idx="237">
                    <c:v>17-09-2020</c:v>
                  </c:pt>
                  <c:pt idx="238">
                    <c:v>18-01-2021</c:v>
                  </c:pt>
                  <c:pt idx="239">
                    <c:v>18-02-2021</c:v>
                  </c:pt>
                  <c:pt idx="240">
                    <c:v>19-04-2021</c:v>
                  </c:pt>
                  <c:pt idx="241">
                    <c:v>20-01-2021</c:v>
                  </c:pt>
                  <c:pt idx="242">
                    <c:v>20-04-2021</c:v>
                  </c:pt>
                  <c:pt idx="243">
                    <c:v>20-07-2021</c:v>
                  </c:pt>
                  <c:pt idx="244">
                    <c:v>20-10-2020</c:v>
                  </c:pt>
                  <c:pt idx="245">
                    <c:v>21-01-2021</c:v>
                  </c:pt>
                  <c:pt idx="246">
                    <c:v>21-04-2021</c:v>
                  </c:pt>
                  <c:pt idx="247">
                    <c:v>21-06-2021</c:v>
                  </c:pt>
                  <c:pt idx="248">
                    <c:v>21-09-2020</c:v>
                  </c:pt>
                  <c:pt idx="249">
                    <c:v>22-01-2021</c:v>
                  </c:pt>
                  <c:pt idx="250">
                    <c:v>22-04-2021</c:v>
                  </c:pt>
                  <c:pt idx="251">
                    <c:v>22-06-2021</c:v>
                  </c:pt>
                  <c:pt idx="252">
                    <c:v>22-09-2020</c:v>
                  </c:pt>
                  <c:pt idx="253">
                    <c:v>23-02-2021</c:v>
                  </c:pt>
                  <c:pt idx="254">
                    <c:v>23-03-2021</c:v>
                  </c:pt>
                  <c:pt idx="255">
                    <c:v>23-04-2021</c:v>
                  </c:pt>
                  <c:pt idx="256">
                    <c:v>23-06-2021</c:v>
                  </c:pt>
                  <c:pt idx="257">
                    <c:v>24-02-2021</c:v>
                  </c:pt>
                  <c:pt idx="258">
                    <c:v>24-05-2021</c:v>
                  </c:pt>
                  <c:pt idx="259">
                    <c:v>24-06-2021</c:v>
                  </c:pt>
                  <c:pt idx="260">
                    <c:v>24-07-2021</c:v>
                  </c:pt>
                  <c:pt idx="261">
                    <c:v>24-09-2020</c:v>
                  </c:pt>
                  <c:pt idx="262">
                    <c:v>24-11-2020</c:v>
                  </c:pt>
                  <c:pt idx="263">
                    <c:v>26-04-2021</c:v>
                  </c:pt>
                  <c:pt idx="264">
                    <c:v>26-05-2021</c:v>
                  </c:pt>
                  <c:pt idx="265">
                    <c:v>26-11-2020</c:v>
                  </c:pt>
                  <c:pt idx="266">
                    <c:v>27-01-2021</c:v>
                  </c:pt>
                  <c:pt idx="267">
                    <c:v>27-04-2021</c:v>
                  </c:pt>
                  <c:pt idx="268">
                    <c:v>27-05-2021</c:v>
                  </c:pt>
                  <c:pt idx="269">
                    <c:v>28-04-2021</c:v>
                  </c:pt>
                  <c:pt idx="270">
                    <c:v>29-04-2021</c:v>
                  </c:pt>
                  <c:pt idx="271">
                    <c:v>29-06-2021</c:v>
                  </c:pt>
                  <c:pt idx="272">
                    <c:v>29-09-2020</c:v>
                  </c:pt>
                  <c:pt idx="273">
                    <c:v>29-10-2020</c:v>
                  </c:pt>
                  <c:pt idx="274">
                    <c:v>30-09-2020</c:v>
                  </c:pt>
                  <c:pt idx="275">
                    <c:v>30-11-2020</c:v>
                  </c:pt>
                  <c:pt idx="276">
                    <c:v>02-03-2021</c:v>
                  </c:pt>
                  <c:pt idx="277">
                    <c:v>02-07-2021</c:v>
                  </c:pt>
                  <c:pt idx="278">
                    <c:v>04-03-2021</c:v>
                  </c:pt>
                  <c:pt idx="279">
                    <c:v>04-11-2020</c:v>
                  </c:pt>
                  <c:pt idx="280">
                    <c:v>05-01-2021</c:v>
                  </c:pt>
                  <c:pt idx="281">
                    <c:v>05-07-2021</c:v>
                  </c:pt>
                  <c:pt idx="282">
                    <c:v>07-06-2021</c:v>
                  </c:pt>
                  <c:pt idx="283">
                    <c:v>07-12-2020</c:v>
                  </c:pt>
                  <c:pt idx="284">
                    <c:v>08-02-2021</c:v>
                  </c:pt>
                  <c:pt idx="285">
                    <c:v>08-03-2021</c:v>
                  </c:pt>
                  <c:pt idx="286">
                    <c:v>08-06-2021</c:v>
                  </c:pt>
                  <c:pt idx="287">
                    <c:v>08-07-2021</c:v>
                  </c:pt>
                  <c:pt idx="288">
                    <c:v>09-11-2020</c:v>
                  </c:pt>
                  <c:pt idx="289">
                    <c:v>09-12-2020</c:v>
                  </c:pt>
                  <c:pt idx="290">
                    <c:v>10-03-2021</c:v>
                  </c:pt>
                  <c:pt idx="291">
                    <c:v>10-05-2021</c:v>
                  </c:pt>
                  <c:pt idx="292">
                    <c:v>10-12-2020</c:v>
                  </c:pt>
                  <c:pt idx="293">
                    <c:v>11-01-2021</c:v>
                  </c:pt>
                  <c:pt idx="294">
                    <c:v>12-04-2021</c:v>
                  </c:pt>
                  <c:pt idx="295">
                    <c:v>12-07-2021</c:v>
                  </c:pt>
                  <c:pt idx="296">
                    <c:v>13-04-2021</c:v>
                  </c:pt>
                  <c:pt idx="297">
                    <c:v>13-05-2021</c:v>
                  </c:pt>
                  <c:pt idx="298">
                    <c:v>14-06-2021</c:v>
                  </c:pt>
                  <c:pt idx="299">
                    <c:v>14-11-2020</c:v>
                  </c:pt>
                  <c:pt idx="300">
                    <c:v>14-12-2020</c:v>
                  </c:pt>
                  <c:pt idx="301">
                    <c:v>15-02-2021</c:v>
                  </c:pt>
                  <c:pt idx="302">
                    <c:v>15-03-2021</c:v>
                  </c:pt>
                  <c:pt idx="303">
                    <c:v>15-04-2021</c:v>
                  </c:pt>
                  <c:pt idx="304">
                    <c:v>15-07-2021</c:v>
                  </c:pt>
                  <c:pt idx="305">
                    <c:v>16-03-2021</c:v>
                  </c:pt>
                  <c:pt idx="306">
                    <c:v>16-11-2020</c:v>
                  </c:pt>
                  <c:pt idx="307">
                    <c:v>18-05-2021</c:v>
                  </c:pt>
                  <c:pt idx="308">
                    <c:v>19-04-2021</c:v>
                  </c:pt>
                  <c:pt idx="309">
                    <c:v>21-01-2021</c:v>
                  </c:pt>
                  <c:pt idx="310">
                    <c:v>21-04-2021</c:v>
                  </c:pt>
                  <c:pt idx="311">
                    <c:v>21-05-2021</c:v>
                  </c:pt>
                  <c:pt idx="312">
                    <c:v>21-06-2021</c:v>
                  </c:pt>
                  <c:pt idx="313">
                    <c:v>21-10-2020</c:v>
                  </c:pt>
                  <c:pt idx="314">
                    <c:v>22-03-2021</c:v>
                  </c:pt>
                  <c:pt idx="315">
                    <c:v>23-03-2021</c:v>
                  </c:pt>
                  <c:pt idx="316">
                    <c:v>23-04-2021</c:v>
                  </c:pt>
                  <c:pt idx="317">
                    <c:v>23-11-2020</c:v>
                  </c:pt>
                  <c:pt idx="318">
                    <c:v>24-03-2021</c:v>
                  </c:pt>
                  <c:pt idx="319">
                    <c:v>25-05-2021</c:v>
                  </c:pt>
                  <c:pt idx="320">
                    <c:v>26-04-2021</c:v>
                  </c:pt>
                  <c:pt idx="321">
                    <c:v>26-05-2021</c:v>
                  </c:pt>
                  <c:pt idx="322">
                    <c:v>28-10-2020</c:v>
                  </c:pt>
                  <c:pt idx="323">
                    <c:v>29-03-2021</c:v>
                  </c:pt>
                  <c:pt idx="324">
                    <c:v>29-06-2021</c:v>
                  </c:pt>
                  <c:pt idx="325">
                    <c:v>30-06-2021</c:v>
                  </c:pt>
                  <c:pt idx="326">
                    <c:v>01-04-2021</c:v>
                  </c:pt>
                  <c:pt idx="327">
                    <c:v>01-06-2021</c:v>
                  </c:pt>
                  <c:pt idx="328">
                    <c:v>02-06-2021</c:v>
                  </c:pt>
                  <c:pt idx="329">
                    <c:v>02-09-2020</c:v>
                  </c:pt>
                  <c:pt idx="330">
                    <c:v>04-05-2021</c:v>
                  </c:pt>
                  <c:pt idx="331">
                    <c:v>05-04-2021</c:v>
                  </c:pt>
                  <c:pt idx="332">
                    <c:v>05-05-2021</c:v>
                  </c:pt>
                  <c:pt idx="333">
                    <c:v>06-05-2021</c:v>
                  </c:pt>
                  <c:pt idx="334">
                    <c:v>07-04-2021</c:v>
                  </c:pt>
                  <c:pt idx="335">
                    <c:v>07-05-2021</c:v>
                  </c:pt>
                  <c:pt idx="336">
                    <c:v>07-07-2021</c:v>
                  </c:pt>
                  <c:pt idx="337">
                    <c:v>07-10-2020</c:v>
                  </c:pt>
                  <c:pt idx="338">
                    <c:v>08-02-2021</c:v>
                  </c:pt>
                  <c:pt idx="339">
                    <c:v>08-04-2021</c:v>
                  </c:pt>
                  <c:pt idx="340">
                    <c:v>08-06-2021</c:v>
                  </c:pt>
                  <c:pt idx="341">
                    <c:v>08-07-2021</c:v>
                  </c:pt>
                  <c:pt idx="342">
                    <c:v>08-09-2020</c:v>
                  </c:pt>
                  <c:pt idx="343">
                    <c:v>08-10-2020</c:v>
                  </c:pt>
                  <c:pt idx="344">
                    <c:v>10-03-2021</c:v>
                  </c:pt>
                  <c:pt idx="345">
                    <c:v>10-04-2021</c:v>
                  </c:pt>
                  <c:pt idx="346">
                    <c:v>10-06-2021</c:v>
                  </c:pt>
                  <c:pt idx="347">
                    <c:v>12-05-2021</c:v>
                  </c:pt>
                  <c:pt idx="348">
                    <c:v>12-07-2021</c:v>
                  </c:pt>
                  <c:pt idx="349">
                    <c:v>13-02-2021</c:v>
                  </c:pt>
                  <c:pt idx="350">
                    <c:v>13-04-2021</c:v>
                  </c:pt>
                  <c:pt idx="351">
                    <c:v>13-10-2020</c:v>
                  </c:pt>
                  <c:pt idx="352">
                    <c:v>14-04-2021</c:v>
                  </c:pt>
                  <c:pt idx="353">
                    <c:v>14-07-2021</c:v>
                  </c:pt>
                  <c:pt idx="354">
                    <c:v>14-10-2020</c:v>
                  </c:pt>
                  <c:pt idx="355">
                    <c:v>14-12-2020</c:v>
                  </c:pt>
                  <c:pt idx="356">
                    <c:v>15-03-2021</c:v>
                  </c:pt>
                  <c:pt idx="357">
                    <c:v>16-03-2021</c:v>
                  </c:pt>
                  <c:pt idx="358">
                    <c:v>16-06-2021</c:v>
                  </c:pt>
                  <c:pt idx="359">
                    <c:v>16-07-2021</c:v>
                  </c:pt>
                  <c:pt idx="360">
                    <c:v>17-06-2021</c:v>
                  </c:pt>
                  <c:pt idx="361">
                    <c:v>18-01-2021</c:v>
                  </c:pt>
                  <c:pt idx="362">
                    <c:v>19-04-2021</c:v>
                  </c:pt>
                  <c:pt idx="363">
                    <c:v>19-07-2021</c:v>
                  </c:pt>
                  <c:pt idx="364">
                    <c:v>20-05-2021</c:v>
                  </c:pt>
                  <c:pt idx="365">
                    <c:v>21-01-2021</c:v>
                  </c:pt>
                  <c:pt idx="366">
                    <c:v>21-04-2021</c:v>
                  </c:pt>
                  <c:pt idx="367">
                    <c:v>21-12-2020</c:v>
                  </c:pt>
                  <c:pt idx="368">
                    <c:v>22-03-2021</c:v>
                  </c:pt>
                  <c:pt idx="369">
                    <c:v>22-06-2021</c:v>
                  </c:pt>
                  <c:pt idx="370">
                    <c:v>22-07-2021</c:v>
                  </c:pt>
                  <c:pt idx="371">
                    <c:v>23-02-2021</c:v>
                  </c:pt>
                  <c:pt idx="372">
                    <c:v>23-03-2021</c:v>
                  </c:pt>
                  <c:pt idx="373">
                    <c:v>23-06-2021</c:v>
                  </c:pt>
                  <c:pt idx="374">
                    <c:v>23-09-2020</c:v>
                  </c:pt>
                  <c:pt idx="375">
                    <c:v>24-03-2021</c:v>
                  </c:pt>
                  <c:pt idx="376">
                    <c:v>24-06-2021</c:v>
                  </c:pt>
                  <c:pt idx="377">
                    <c:v>24-11-2020</c:v>
                  </c:pt>
                  <c:pt idx="378">
                    <c:v>25-03-2021</c:v>
                  </c:pt>
                  <c:pt idx="379">
                    <c:v>25-06-2021</c:v>
                  </c:pt>
                  <c:pt idx="380">
                    <c:v>26-04-2021</c:v>
                  </c:pt>
                  <c:pt idx="381">
                    <c:v>26-05-2021</c:v>
                  </c:pt>
                  <c:pt idx="382">
                    <c:v>26-10-2020</c:v>
                  </c:pt>
                  <c:pt idx="383">
                    <c:v>27-03-2021</c:v>
                  </c:pt>
                  <c:pt idx="384">
                    <c:v>28-04-2021</c:v>
                  </c:pt>
                  <c:pt idx="385">
                    <c:v>28-05-2021</c:v>
                  </c:pt>
                  <c:pt idx="386">
                    <c:v>29-03-2021</c:v>
                  </c:pt>
                  <c:pt idx="387">
                    <c:v>29-04-2021</c:v>
                  </c:pt>
                  <c:pt idx="388">
                    <c:v>29-09-2020</c:v>
                  </c:pt>
                  <c:pt idx="389">
                    <c:v>30-03-2021</c:v>
                  </c:pt>
                  <c:pt idx="390">
                    <c:v>30-06-2021</c:v>
                  </c:pt>
                  <c:pt idx="391">
                    <c:v>30-09-2020</c:v>
                  </c:pt>
                  <c:pt idx="392">
                    <c:v>30-11-2020</c:v>
                  </c:pt>
                  <c:pt idx="393">
                    <c:v>31-05-2021</c:v>
                  </c:pt>
                  <c:pt idx="394">
                    <c:v>01-02-2021</c:v>
                  </c:pt>
                  <c:pt idx="395">
                    <c:v>01-03-2021</c:v>
                  </c:pt>
                  <c:pt idx="396">
                    <c:v>01-09-2020</c:v>
                  </c:pt>
                  <c:pt idx="397">
                    <c:v>01-12-2020</c:v>
                  </c:pt>
                  <c:pt idx="398">
                    <c:v>02-02-2021</c:v>
                  </c:pt>
                  <c:pt idx="399">
                    <c:v>02-03-2021</c:v>
                  </c:pt>
                  <c:pt idx="400">
                    <c:v>02-06-2021</c:v>
                  </c:pt>
                  <c:pt idx="401">
                    <c:v>02-09-2020</c:v>
                  </c:pt>
                  <c:pt idx="402">
                    <c:v>02-11-2020</c:v>
                  </c:pt>
                  <c:pt idx="403">
                    <c:v>02-12-2020</c:v>
                  </c:pt>
                  <c:pt idx="404">
                    <c:v>03-03-2021</c:v>
                  </c:pt>
                  <c:pt idx="405">
                    <c:v>03-05-2021</c:v>
                  </c:pt>
                  <c:pt idx="406">
                    <c:v>03-06-2021</c:v>
                  </c:pt>
                  <c:pt idx="407">
                    <c:v>03-11-2020</c:v>
                  </c:pt>
                  <c:pt idx="408">
                    <c:v>04-01-2021</c:v>
                  </c:pt>
                  <c:pt idx="409">
                    <c:v>04-05-2021</c:v>
                  </c:pt>
                  <c:pt idx="410">
                    <c:v>04-09-2020</c:v>
                  </c:pt>
                  <c:pt idx="411">
                    <c:v>04-11-2020</c:v>
                  </c:pt>
                  <c:pt idx="412">
                    <c:v>05-01-2021</c:v>
                  </c:pt>
                  <c:pt idx="413">
                    <c:v>05-02-2021</c:v>
                  </c:pt>
                  <c:pt idx="414">
                    <c:v>05-04-2021</c:v>
                  </c:pt>
                  <c:pt idx="415">
                    <c:v>05-07-2021</c:v>
                  </c:pt>
                  <c:pt idx="416">
                    <c:v>05-10-2020</c:v>
                  </c:pt>
                  <c:pt idx="417">
                    <c:v>05-11-2020</c:v>
                  </c:pt>
                  <c:pt idx="418">
                    <c:v>06-01-2021</c:v>
                  </c:pt>
                  <c:pt idx="419">
                    <c:v>06-04-2021</c:v>
                  </c:pt>
                  <c:pt idx="420">
                    <c:v>06-05-2021</c:v>
                  </c:pt>
                  <c:pt idx="421">
                    <c:v>06-07-2021</c:v>
                  </c:pt>
                  <c:pt idx="422">
                    <c:v>07-01-2021</c:v>
                  </c:pt>
                  <c:pt idx="423">
                    <c:v>07-04-2021</c:v>
                  </c:pt>
                  <c:pt idx="424">
                    <c:v>07-06-2021</c:v>
                  </c:pt>
                  <c:pt idx="425">
                    <c:v>07-07-2021</c:v>
                  </c:pt>
                  <c:pt idx="426">
                    <c:v>07-12-2020</c:v>
                  </c:pt>
                  <c:pt idx="427">
                    <c:v>08-02-2021</c:v>
                  </c:pt>
                  <c:pt idx="428">
                    <c:v>08-03-2021</c:v>
                  </c:pt>
                  <c:pt idx="429">
                    <c:v>08-04-2021</c:v>
                  </c:pt>
                  <c:pt idx="430">
                    <c:v>08-06-2021</c:v>
                  </c:pt>
                  <c:pt idx="431">
                    <c:v>08-09-2020</c:v>
                  </c:pt>
                  <c:pt idx="432">
                    <c:v>08-10-2020</c:v>
                  </c:pt>
                  <c:pt idx="433">
                    <c:v>08-12-2020</c:v>
                  </c:pt>
                  <c:pt idx="434">
                    <c:v>09-02-2021</c:v>
                  </c:pt>
                  <c:pt idx="435">
                    <c:v>09-03-2021</c:v>
                  </c:pt>
                  <c:pt idx="436">
                    <c:v>09-09-2020</c:v>
                  </c:pt>
                  <c:pt idx="437">
                    <c:v>09-11-2020</c:v>
                  </c:pt>
                  <c:pt idx="438">
                    <c:v>10-02-2021</c:v>
                  </c:pt>
                  <c:pt idx="439">
                    <c:v>10-03-2021</c:v>
                  </c:pt>
                  <c:pt idx="440">
                    <c:v>10-04-2021</c:v>
                  </c:pt>
                  <c:pt idx="441">
                    <c:v>10-05-2021</c:v>
                  </c:pt>
                  <c:pt idx="442">
                    <c:v>10-06-2021</c:v>
                  </c:pt>
                  <c:pt idx="443">
                    <c:v>10-11-2020</c:v>
                  </c:pt>
                  <c:pt idx="444">
                    <c:v>10-12-2020</c:v>
                  </c:pt>
                  <c:pt idx="445">
                    <c:v>11-03-2021</c:v>
                  </c:pt>
                  <c:pt idx="446">
                    <c:v>11-05-2021</c:v>
                  </c:pt>
                  <c:pt idx="447">
                    <c:v>11-06-2021</c:v>
                  </c:pt>
                  <c:pt idx="448">
                    <c:v>11-09-2020</c:v>
                  </c:pt>
                  <c:pt idx="449">
                    <c:v>11-11-2020</c:v>
                  </c:pt>
                  <c:pt idx="450">
                    <c:v>12-01-2021</c:v>
                  </c:pt>
                  <c:pt idx="451">
                    <c:v>12-04-2021</c:v>
                  </c:pt>
                  <c:pt idx="452">
                    <c:v>12-05-2021</c:v>
                  </c:pt>
                  <c:pt idx="453">
                    <c:v>12-07-2021</c:v>
                  </c:pt>
                  <c:pt idx="454">
                    <c:v>12-09-2020</c:v>
                  </c:pt>
                  <c:pt idx="455">
                    <c:v>12-10-2020</c:v>
                  </c:pt>
                  <c:pt idx="456">
                    <c:v>12-11-2020</c:v>
                  </c:pt>
                  <c:pt idx="457">
                    <c:v>13-01-2021</c:v>
                  </c:pt>
                  <c:pt idx="458">
                    <c:v>13-05-2021</c:v>
                  </c:pt>
                  <c:pt idx="459">
                    <c:v>13-07-2021</c:v>
                  </c:pt>
                  <c:pt idx="460">
                    <c:v>13-11-2020</c:v>
                  </c:pt>
                  <c:pt idx="461">
                    <c:v>14-04-2021</c:v>
                  </c:pt>
                  <c:pt idx="462">
                    <c:v>14-06-2021</c:v>
                  </c:pt>
                  <c:pt idx="463">
                    <c:v>14-07-2021</c:v>
                  </c:pt>
                  <c:pt idx="464">
                    <c:v>14-09-2020</c:v>
                  </c:pt>
                  <c:pt idx="465">
                    <c:v>14-10-2020</c:v>
                  </c:pt>
                  <c:pt idx="466">
                    <c:v>14-12-2020</c:v>
                  </c:pt>
                  <c:pt idx="467">
                    <c:v>15-02-2021</c:v>
                  </c:pt>
                  <c:pt idx="468">
                    <c:v>15-04-2021</c:v>
                  </c:pt>
                  <c:pt idx="469">
                    <c:v>15-05-2021</c:v>
                  </c:pt>
                  <c:pt idx="470">
                    <c:v>15-07-2021</c:v>
                  </c:pt>
                  <c:pt idx="471">
                    <c:v>15-09-2020</c:v>
                  </c:pt>
                  <c:pt idx="472">
                    <c:v>15-10-2020</c:v>
                  </c:pt>
                  <c:pt idx="473">
                    <c:v>15-12-2020</c:v>
                  </c:pt>
                  <c:pt idx="474">
                    <c:v>16-02-2021</c:v>
                  </c:pt>
                  <c:pt idx="475">
                    <c:v>16-03-2021</c:v>
                  </c:pt>
                  <c:pt idx="476">
                    <c:v>16-06-2021</c:v>
                  </c:pt>
                  <c:pt idx="477">
                    <c:v>16-07-2021</c:v>
                  </c:pt>
                  <c:pt idx="478">
                    <c:v>16-09-2020</c:v>
                  </c:pt>
                  <c:pt idx="479">
                    <c:v>17-05-2021</c:v>
                  </c:pt>
                  <c:pt idx="480">
                    <c:v>17-06-2021</c:v>
                  </c:pt>
                  <c:pt idx="481">
                    <c:v>17-07-2021</c:v>
                  </c:pt>
                  <c:pt idx="482">
                    <c:v>17-09-2020</c:v>
                  </c:pt>
                  <c:pt idx="483">
                    <c:v>17-11-2020</c:v>
                  </c:pt>
                  <c:pt idx="484">
                    <c:v>18-02-2021</c:v>
                  </c:pt>
                  <c:pt idx="485">
                    <c:v>18-05-2021</c:v>
                  </c:pt>
                  <c:pt idx="486">
                    <c:v>19-03-2021</c:v>
                  </c:pt>
                  <c:pt idx="487">
                    <c:v>19-04-2021</c:v>
                  </c:pt>
                  <c:pt idx="488">
                    <c:v>19-05-2021</c:v>
                  </c:pt>
                  <c:pt idx="489">
                    <c:v>19-06-2021</c:v>
                  </c:pt>
                  <c:pt idx="490">
                    <c:v>19-07-2021</c:v>
                  </c:pt>
                  <c:pt idx="491">
                    <c:v>19-10-2020</c:v>
                  </c:pt>
                  <c:pt idx="492">
                    <c:v>19-11-2020</c:v>
                  </c:pt>
                  <c:pt idx="493">
                    <c:v>20-04-2021</c:v>
                  </c:pt>
                  <c:pt idx="494">
                    <c:v>20-05-2021</c:v>
                  </c:pt>
                  <c:pt idx="495">
                    <c:v>20-07-2021</c:v>
                  </c:pt>
                  <c:pt idx="496">
                    <c:v>21-04-2021</c:v>
                  </c:pt>
                  <c:pt idx="497">
                    <c:v>21-05-2021</c:v>
                  </c:pt>
                  <c:pt idx="498">
                    <c:v>21-06-2021</c:v>
                  </c:pt>
                  <c:pt idx="499">
                    <c:v>21-07-2021</c:v>
                  </c:pt>
                  <c:pt idx="500">
                    <c:v>21-09-2020</c:v>
                  </c:pt>
                  <c:pt idx="501">
                    <c:v>21-11-2020</c:v>
                  </c:pt>
                  <c:pt idx="502">
                    <c:v>22-03-2021</c:v>
                  </c:pt>
                  <c:pt idx="503">
                    <c:v>22-05-2021</c:v>
                  </c:pt>
                  <c:pt idx="504">
                    <c:v>22-06-2021</c:v>
                  </c:pt>
                  <c:pt idx="505">
                    <c:v>22-10-2020</c:v>
                  </c:pt>
                  <c:pt idx="506">
                    <c:v>23-03-2021</c:v>
                  </c:pt>
                  <c:pt idx="507">
                    <c:v>23-06-2021</c:v>
                  </c:pt>
                  <c:pt idx="508">
                    <c:v>23-09-2020</c:v>
                  </c:pt>
                  <c:pt idx="509">
                    <c:v>23-11-2020</c:v>
                  </c:pt>
                  <c:pt idx="510">
                    <c:v>24-04-2021</c:v>
                  </c:pt>
                  <c:pt idx="511">
                    <c:v>24-05-2021</c:v>
                  </c:pt>
                  <c:pt idx="512">
                    <c:v>24-06-2021</c:v>
                  </c:pt>
                  <c:pt idx="513">
                    <c:v>24-09-2020</c:v>
                  </c:pt>
                  <c:pt idx="514">
                    <c:v>24-10-2020</c:v>
                  </c:pt>
                  <c:pt idx="515">
                    <c:v>24-11-2020</c:v>
                  </c:pt>
                  <c:pt idx="516">
                    <c:v>25-01-2021</c:v>
                  </c:pt>
                  <c:pt idx="517">
                    <c:v>25-02-2021</c:v>
                  </c:pt>
                  <c:pt idx="518">
                    <c:v>25-05-2021</c:v>
                  </c:pt>
                  <c:pt idx="519">
                    <c:v>26-05-2021</c:v>
                  </c:pt>
                  <c:pt idx="520">
                    <c:v>27-01-2021</c:v>
                  </c:pt>
                  <c:pt idx="521">
                    <c:v>27-04-2021</c:v>
                  </c:pt>
                  <c:pt idx="522">
                    <c:v>27-05-2021</c:v>
                  </c:pt>
                  <c:pt idx="523">
                    <c:v>27-10-2020</c:v>
                  </c:pt>
                  <c:pt idx="524">
                    <c:v>27-11-2020</c:v>
                  </c:pt>
                  <c:pt idx="525">
                    <c:v>28-01-2021</c:v>
                  </c:pt>
                  <c:pt idx="526">
                    <c:v>28-04-2021</c:v>
                  </c:pt>
                  <c:pt idx="527">
                    <c:v>28-06-2021</c:v>
                  </c:pt>
                  <c:pt idx="528">
                    <c:v>28-09-2020</c:v>
                  </c:pt>
                  <c:pt idx="529">
                    <c:v>28-10-2020</c:v>
                  </c:pt>
                  <c:pt idx="530">
                    <c:v>29-04-2021</c:v>
                  </c:pt>
                  <c:pt idx="531">
                    <c:v>29-06-2021</c:v>
                  </c:pt>
                  <c:pt idx="532">
                    <c:v>29-09-2020</c:v>
                  </c:pt>
                  <c:pt idx="533">
                    <c:v>30-01-2021</c:v>
                  </c:pt>
                  <c:pt idx="534">
                    <c:v>30-06-2021</c:v>
                  </c:pt>
                  <c:pt idx="535">
                    <c:v>30-09-2020</c:v>
                  </c:pt>
                  <c:pt idx="536">
                    <c:v>31-03-2021</c:v>
                  </c:pt>
                  <c:pt idx="537">
                    <c:v>31-05-2021</c:v>
                  </c:pt>
                </c:lvl>
                <c:lvl>
                  <c:pt idx="0">
                    <c:v>Assess</c:v>
                  </c:pt>
                  <c:pt idx="169">
                    <c:v>Deliver</c:v>
                  </c:pt>
                  <c:pt idx="276">
                    <c:v>Install</c:v>
                  </c:pt>
                  <c:pt idx="326">
                    <c:v>Repair</c:v>
                  </c:pt>
                  <c:pt idx="394">
                    <c:v>Replace</c:v>
                  </c:pt>
                </c:lvl>
              </c:multiLvlStrCache>
            </c:multiLvlStrRef>
          </c:cat>
          <c:val>
            <c:numRef>
              <c:f>Sheet13!$B$4:$B$546</c:f>
              <c:numCache>
                <c:formatCode>General</c:formatCode>
                <c:ptCount val="538"/>
                <c:pt idx="0">
                  <c:v>3</c:v>
                </c:pt>
                <c:pt idx="1">
                  <c:v>4</c:v>
                </c:pt>
                <c:pt idx="2">
                  <c:v>4</c:v>
                </c:pt>
                <c:pt idx="3">
                  <c:v>3</c:v>
                </c:pt>
                <c:pt idx="4">
                  <c:v>1</c:v>
                </c:pt>
                <c:pt idx="5">
                  <c:v>2</c:v>
                </c:pt>
                <c:pt idx="6">
                  <c:v>1</c:v>
                </c:pt>
                <c:pt idx="7">
                  <c:v>1</c:v>
                </c:pt>
                <c:pt idx="8">
                  <c:v>1</c:v>
                </c:pt>
                <c:pt idx="9">
                  <c:v>3</c:v>
                </c:pt>
                <c:pt idx="10">
                  <c:v>1</c:v>
                </c:pt>
                <c:pt idx="11">
                  <c:v>5</c:v>
                </c:pt>
                <c:pt idx="12">
                  <c:v>1</c:v>
                </c:pt>
                <c:pt idx="13">
                  <c:v>1</c:v>
                </c:pt>
                <c:pt idx="14">
                  <c:v>2</c:v>
                </c:pt>
                <c:pt idx="15">
                  <c:v>3</c:v>
                </c:pt>
                <c:pt idx="16">
                  <c:v>4</c:v>
                </c:pt>
                <c:pt idx="17">
                  <c:v>4</c:v>
                </c:pt>
                <c:pt idx="18">
                  <c:v>4</c:v>
                </c:pt>
                <c:pt idx="19">
                  <c:v>1</c:v>
                </c:pt>
                <c:pt idx="20">
                  <c:v>1</c:v>
                </c:pt>
                <c:pt idx="21">
                  <c:v>5</c:v>
                </c:pt>
                <c:pt idx="22">
                  <c:v>4</c:v>
                </c:pt>
                <c:pt idx="23">
                  <c:v>4</c:v>
                </c:pt>
                <c:pt idx="24">
                  <c:v>1</c:v>
                </c:pt>
                <c:pt idx="25">
                  <c:v>2</c:v>
                </c:pt>
                <c:pt idx="26">
                  <c:v>1</c:v>
                </c:pt>
                <c:pt idx="27">
                  <c:v>3</c:v>
                </c:pt>
                <c:pt idx="28">
                  <c:v>1</c:v>
                </c:pt>
                <c:pt idx="29">
                  <c:v>3</c:v>
                </c:pt>
                <c:pt idx="30">
                  <c:v>4</c:v>
                </c:pt>
                <c:pt idx="31">
                  <c:v>2</c:v>
                </c:pt>
                <c:pt idx="32">
                  <c:v>2</c:v>
                </c:pt>
                <c:pt idx="33">
                  <c:v>3</c:v>
                </c:pt>
                <c:pt idx="34">
                  <c:v>1</c:v>
                </c:pt>
                <c:pt idx="35">
                  <c:v>2</c:v>
                </c:pt>
                <c:pt idx="36">
                  <c:v>1</c:v>
                </c:pt>
                <c:pt idx="37">
                  <c:v>2</c:v>
                </c:pt>
                <c:pt idx="38">
                  <c:v>2</c:v>
                </c:pt>
                <c:pt idx="39">
                  <c:v>2</c:v>
                </c:pt>
                <c:pt idx="40">
                  <c:v>2</c:v>
                </c:pt>
                <c:pt idx="41">
                  <c:v>3</c:v>
                </c:pt>
                <c:pt idx="42">
                  <c:v>2</c:v>
                </c:pt>
                <c:pt idx="43">
                  <c:v>1</c:v>
                </c:pt>
                <c:pt idx="44">
                  <c:v>1</c:v>
                </c:pt>
                <c:pt idx="45">
                  <c:v>2</c:v>
                </c:pt>
                <c:pt idx="46">
                  <c:v>1</c:v>
                </c:pt>
                <c:pt idx="47">
                  <c:v>1</c:v>
                </c:pt>
                <c:pt idx="48">
                  <c:v>3</c:v>
                </c:pt>
                <c:pt idx="49">
                  <c:v>2</c:v>
                </c:pt>
                <c:pt idx="50">
                  <c:v>4</c:v>
                </c:pt>
                <c:pt idx="51">
                  <c:v>1</c:v>
                </c:pt>
                <c:pt idx="52">
                  <c:v>3</c:v>
                </c:pt>
                <c:pt idx="53">
                  <c:v>2</c:v>
                </c:pt>
                <c:pt idx="54">
                  <c:v>1</c:v>
                </c:pt>
                <c:pt idx="55">
                  <c:v>1</c:v>
                </c:pt>
                <c:pt idx="56">
                  <c:v>1</c:v>
                </c:pt>
                <c:pt idx="57">
                  <c:v>2</c:v>
                </c:pt>
                <c:pt idx="58">
                  <c:v>5</c:v>
                </c:pt>
                <c:pt idx="59">
                  <c:v>5</c:v>
                </c:pt>
                <c:pt idx="60">
                  <c:v>5</c:v>
                </c:pt>
                <c:pt idx="61">
                  <c:v>1</c:v>
                </c:pt>
                <c:pt idx="62">
                  <c:v>1</c:v>
                </c:pt>
                <c:pt idx="63">
                  <c:v>1</c:v>
                </c:pt>
                <c:pt idx="64">
                  <c:v>3</c:v>
                </c:pt>
                <c:pt idx="65">
                  <c:v>1</c:v>
                </c:pt>
                <c:pt idx="66">
                  <c:v>1</c:v>
                </c:pt>
                <c:pt idx="67">
                  <c:v>1</c:v>
                </c:pt>
                <c:pt idx="68">
                  <c:v>2</c:v>
                </c:pt>
                <c:pt idx="69">
                  <c:v>1</c:v>
                </c:pt>
                <c:pt idx="70">
                  <c:v>1</c:v>
                </c:pt>
                <c:pt idx="71">
                  <c:v>3</c:v>
                </c:pt>
                <c:pt idx="72">
                  <c:v>2</c:v>
                </c:pt>
                <c:pt idx="73">
                  <c:v>2</c:v>
                </c:pt>
                <c:pt idx="74">
                  <c:v>3</c:v>
                </c:pt>
                <c:pt idx="75">
                  <c:v>1</c:v>
                </c:pt>
                <c:pt idx="76">
                  <c:v>1</c:v>
                </c:pt>
                <c:pt idx="77">
                  <c:v>5</c:v>
                </c:pt>
                <c:pt idx="78">
                  <c:v>1</c:v>
                </c:pt>
                <c:pt idx="79">
                  <c:v>4</c:v>
                </c:pt>
                <c:pt idx="80">
                  <c:v>1</c:v>
                </c:pt>
                <c:pt idx="81">
                  <c:v>5</c:v>
                </c:pt>
                <c:pt idx="82">
                  <c:v>5</c:v>
                </c:pt>
                <c:pt idx="83">
                  <c:v>1</c:v>
                </c:pt>
                <c:pt idx="84">
                  <c:v>1</c:v>
                </c:pt>
                <c:pt idx="85">
                  <c:v>3</c:v>
                </c:pt>
                <c:pt idx="86">
                  <c:v>2</c:v>
                </c:pt>
                <c:pt idx="87">
                  <c:v>1</c:v>
                </c:pt>
                <c:pt idx="88">
                  <c:v>3</c:v>
                </c:pt>
                <c:pt idx="89">
                  <c:v>1</c:v>
                </c:pt>
                <c:pt idx="90">
                  <c:v>2</c:v>
                </c:pt>
                <c:pt idx="91">
                  <c:v>3</c:v>
                </c:pt>
                <c:pt idx="92">
                  <c:v>4</c:v>
                </c:pt>
                <c:pt idx="93">
                  <c:v>1</c:v>
                </c:pt>
                <c:pt idx="94">
                  <c:v>3</c:v>
                </c:pt>
                <c:pt idx="95">
                  <c:v>1</c:v>
                </c:pt>
                <c:pt idx="96">
                  <c:v>1</c:v>
                </c:pt>
                <c:pt idx="97">
                  <c:v>1</c:v>
                </c:pt>
                <c:pt idx="98">
                  <c:v>3</c:v>
                </c:pt>
                <c:pt idx="99">
                  <c:v>4</c:v>
                </c:pt>
                <c:pt idx="100">
                  <c:v>3</c:v>
                </c:pt>
                <c:pt idx="101">
                  <c:v>1</c:v>
                </c:pt>
                <c:pt idx="102">
                  <c:v>3</c:v>
                </c:pt>
                <c:pt idx="103">
                  <c:v>3</c:v>
                </c:pt>
                <c:pt idx="104">
                  <c:v>1</c:v>
                </c:pt>
                <c:pt idx="105">
                  <c:v>1</c:v>
                </c:pt>
                <c:pt idx="106">
                  <c:v>6</c:v>
                </c:pt>
                <c:pt idx="107">
                  <c:v>7</c:v>
                </c:pt>
                <c:pt idx="108">
                  <c:v>1</c:v>
                </c:pt>
                <c:pt idx="109">
                  <c:v>2</c:v>
                </c:pt>
                <c:pt idx="110">
                  <c:v>1</c:v>
                </c:pt>
                <c:pt idx="111">
                  <c:v>2</c:v>
                </c:pt>
                <c:pt idx="112">
                  <c:v>3</c:v>
                </c:pt>
                <c:pt idx="113">
                  <c:v>1</c:v>
                </c:pt>
                <c:pt idx="114">
                  <c:v>2</c:v>
                </c:pt>
                <c:pt idx="115">
                  <c:v>2</c:v>
                </c:pt>
                <c:pt idx="116">
                  <c:v>1</c:v>
                </c:pt>
                <c:pt idx="117">
                  <c:v>2</c:v>
                </c:pt>
                <c:pt idx="118">
                  <c:v>4</c:v>
                </c:pt>
                <c:pt idx="119">
                  <c:v>4</c:v>
                </c:pt>
                <c:pt idx="120">
                  <c:v>3</c:v>
                </c:pt>
                <c:pt idx="121">
                  <c:v>2</c:v>
                </c:pt>
                <c:pt idx="122">
                  <c:v>3</c:v>
                </c:pt>
                <c:pt idx="123">
                  <c:v>2</c:v>
                </c:pt>
                <c:pt idx="124">
                  <c:v>1</c:v>
                </c:pt>
                <c:pt idx="125">
                  <c:v>1</c:v>
                </c:pt>
                <c:pt idx="126">
                  <c:v>1</c:v>
                </c:pt>
                <c:pt idx="127">
                  <c:v>12</c:v>
                </c:pt>
                <c:pt idx="128">
                  <c:v>5</c:v>
                </c:pt>
                <c:pt idx="129">
                  <c:v>1</c:v>
                </c:pt>
                <c:pt idx="130">
                  <c:v>1</c:v>
                </c:pt>
                <c:pt idx="131">
                  <c:v>4</c:v>
                </c:pt>
                <c:pt idx="132">
                  <c:v>1</c:v>
                </c:pt>
                <c:pt idx="133">
                  <c:v>3</c:v>
                </c:pt>
                <c:pt idx="134">
                  <c:v>2</c:v>
                </c:pt>
                <c:pt idx="135">
                  <c:v>1</c:v>
                </c:pt>
                <c:pt idx="136">
                  <c:v>3</c:v>
                </c:pt>
                <c:pt idx="137">
                  <c:v>1</c:v>
                </c:pt>
                <c:pt idx="138">
                  <c:v>3</c:v>
                </c:pt>
                <c:pt idx="139">
                  <c:v>2</c:v>
                </c:pt>
                <c:pt idx="140">
                  <c:v>2</c:v>
                </c:pt>
                <c:pt idx="141">
                  <c:v>1</c:v>
                </c:pt>
                <c:pt idx="142">
                  <c:v>1</c:v>
                </c:pt>
                <c:pt idx="143">
                  <c:v>2</c:v>
                </c:pt>
                <c:pt idx="144">
                  <c:v>2</c:v>
                </c:pt>
                <c:pt idx="145">
                  <c:v>2</c:v>
                </c:pt>
                <c:pt idx="146">
                  <c:v>2</c:v>
                </c:pt>
                <c:pt idx="147">
                  <c:v>2</c:v>
                </c:pt>
                <c:pt idx="148">
                  <c:v>2</c:v>
                </c:pt>
                <c:pt idx="149">
                  <c:v>4</c:v>
                </c:pt>
                <c:pt idx="150">
                  <c:v>4</c:v>
                </c:pt>
                <c:pt idx="151">
                  <c:v>7</c:v>
                </c:pt>
                <c:pt idx="152">
                  <c:v>8</c:v>
                </c:pt>
                <c:pt idx="153">
                  <c:v>1</c:v>
                </c:pt>
                <c:pt idx="154">
                  <c:v>1</c:v>
                </c:pt>
                <c:pt idx="155">
                  <c:v>2</c:v>
                </c:pt>
                <c:pt idx="156">
                  <c:v>5</c:v>
                </c:pt>
                <c:pt idx="157">
                  <c:v>3</c:v>
                </c:pt>
                <c:pt idx="158">
                  <c:v>2</c:v>
                </c:pt>
                <c:pt idx="159">
                  <c:v>4</c:v>
                </c:pt>
                <c:pt idx="160">
                  <c:v>1</c:v>
                </c:pt>
                <c:pt idx="161">
                  <c:v>1</c:v>
                </c:pt>
                <c:pt idx="162">
                  <c:v>4</c:v>
                </c:pt>
                <c:pt idx="163">
                  <c:v>2</c:v>
                </c:pt>
                <c:pt idx="164">
                  <c:v>1</c:v>
                </c:pt>
                <c:pt idx="165">
                  <c:v>3</c:v>
                </c:pt>
                <c:pt idx="166">
                  <c:v>5</c:v>
                </c:pt>
                <c:pt idx="167">
                  <c:v>2</c:v>
                </c:pt>
                <c:pt idx="168">
                  <c:v>5</c:v>
                </c:pt>
                <c:pt idx="169">
                  <c:v>1</c:v>
                </c:pt>
                <c:pt idx="170">
                  <c:v>1</c:v>
                </c:pt>
                <c:pt idx="171">
                  <c:v>2</c:v>
                </c:pt>
                <c:pt idx="172">
                  <c:v>3</c:v>
                </c:pt>
                <c:pt idx="173">
                  <c:v>2</c:v>
                </c:pt>
                <c:pt idx="174">
                  <c:v>1</c:v>
                </c:pt>
                <c:pt idx="175">
                  <c:v>4</c:v>
                </c:pt>
                <c:pt idx="176">
                  <c:v>1</c:v>
                </c:pt>
                <c:pt idx="177">
                  <c:v>1</c:v>
                </c:pt>
                <c:pt idx="178">
                  <c:v>2</c:v>
                </c:pt>
                <c:pt idx="179">
                  <c:v>6</c:v>
                </c:pt>
                <c:pt idx="180">
                  <c:v>2</c:v>
                </c:pt>
                <c:pt idx="181">
                  <c:v>1</c:v>
                </c:pt>
                <c:pt idx="182">
                  <c:v>1</c:v>
                </c:pt>
                <c:pt idx="183">
                  <c:v>2</c:v>
                </c:pt>
                <c:pt idx="184">
                  <c:v>2</c:v>
                </c:pt>
                <c:pt idx="185">
                  <c:v>3</c:v>
                </c:pt>
                <c:pt idx="186">
                  <c:v>1</c:v>
                </c:pt>
                <c:pt idx="187">
                  <c:v>1</c:v>
                </c:pt>
                <c:pt idx="188">
                  <c:v>1</c:v>
                </c:pt>
                <c:pt idx="189">
                  <c:v>1</c:v>
                </c:pt>
                <c:pt idx="190">
                  <c:v>1</c:v>
                </c:pt>
                <c:pt idx="191">
                  <c:v>1</c:v>
                </c:pt>
                <c:pt idx="192">
                  <c:v>1</c:v>
                </c:pt>
                <c:pt idx="193">
                  <c:v>3</c:v>
                </c:pt>
                <c:pt idx="194">
                  <c:v>1</c:v>
                </c:pt>
                <c:pt idx="195">
                  <c:v>1</c:v>
                </c:pt>
                <c:pt idx="196">
                  <c:v>1</c:v>
                </c:pt>
                <c:pt idx="197">
                  <c:v>1</c:v>
                </c:pt>
                <c:pt idx="198">
                  <c:v>1</c:v>
                </c:pt>
                <c:pt idx="199">
                  <c:v>2</c:v>
                </c:pt>
                <c:pt idx="200">
                  <c:v>2</c:v>
                </c:pt>
                <c:pt idx="201">
                  <c:v>1</c:v>
                </c:pt>
                <c:pt idx="202">
                  <c:v>1</c:v>
                </c:pt>
                <c:pt idx="203">
                  <c:v>1</c:v>
                </c:pt>
                <c:pt idx="204">
                  <c:v>3</c:v>
                </c:pt>
                <c:pt idx="205">
                  <c:v>3</c:v>
                </c:pt>
                <c:pt idx="206">
                  <c:v>1</c:v>
                </c:pt>
                <c:pt idx="207">
                  <c:v>1</c:v>
                </c:pt>
                <c:pt idx="208">
                  <c:v>2</c:v>
                </c:pt>
                <c:pt idx="209">
                  <c:v>1</c:v>
                </c:pt>
                <c:pt idx="210">
                  <c:v>2</c:v>
                </c:pt>
                <c:pt idx="211">
                  <c:v>1</c:v>
                </c:pt>
                <c:pt idx="212">
                  <c:v>1</c:v>
                </c:pt>
                <c:pt idx="213">
                  <c:v>1</c:v>
                </c:pt>
                <c:pt idx="214">
                  <c:v>1</c:v>
                </c:pt>
                <c:pt idx="215">
                  <c:v>1</c:v>
                </c:pt>
                <c:pt idx="216">
                  <c:v>1</c:v>
                </c:pt>
                <c:pt idx="217">
                  <c:v>2</c:v>
                </c:pt>
                <c:pt idx="218">
                  <c:v>1</c:v>
                </c:pt>
                <c:pt idx="219">
                  <c:v>1</c:v>
                </c:pt>
                <c:pt idx="220">
                  <c:v>2</c:v>
                </c:pt>
                <c:pt idx="221">
                  <c:v>3</c:v>
                </c:pt>
                <c:pt idx="222">
                  <c:v>1</c:v>
                </c:pt>
                <c:pt idx="223">
                  <c:v>1</c:v>
                </c:pt>
                <c:pt idx="224">
                  <c:v>1</c:v>
                </c:pt>
                <c:pt idx="225">
                  <c:v>1</c:v>
                </c:pt>
                <c:pt idx="226">
                  <c:v>2</c:v>
                </c:pt>
                <c:pt idx="227">
                  <c:v>4</c:v>
                </c:pt>
                <c:pt idx="228">
                  <c:v>1</c:v>
                </c:pt>
                <c:pt idx="229">
                  <c:v>2</c:v>
                </c:pt>
                <c:pt idx="230">
                  <c:v>1</c:v>
                </c:pt>
                <c:pt idx="231">
                  <c:v>3</c:v>
                </c:pt>
                <c:pt idx="232">
                  <c:v>2</c:v>
                </c:pt>
                <c:pt idx="233">
                  <c:v>1</c:v>
                </c:pt>
                <c:pt idx="234">
                  <c:v>1</c:v>
                </c:pt>
                <c:pt idx="235">
                  <c:v>4</c:v>
                </c:pt>
                <c:pt idx="236">
                  <c:v>2</c:v>
                </c:pt>
                <c:pt idx="237">
                  <c:v>1</c:v>
                </c:pt>
                <c:pt idx="238">
                  <c:v>1</c:v>
                </c:pt>
                <c:pt idx="239">
                  <c:v>1</c:v>
                </c:pt>
                <c:pt idx="240">
                  <c:v>4</c:v>
                </c:pt>
                <c:pt idx="241">
                  <c:v>2</c:v>
                </c:pt>
                <c:pt idx="242">
                  <c:v>3</c:v>
                </c:pt>
                <c:pt idx="243">
                  <c:v>1</c:v>
                </c:pt>
                <c:pt idx="244">
                  <c:v>1</c:v>
                </c:pt>
                <c:pt idx="245">
                  <c:v>1</c:v>
                </c:pt>
                <c:pt idx="246">
                  <c:v>5</c:v>
                </c:pt>
                <c:pt idx="247">
                  <c:v>4</c:v>
                </c:pt>
                <c:pt idx="248">
                  <c:v>1</c:v>
                </c:pt>
                <c:pt idx="249">
                  <c:v>1</c:v>
                </c:pt>
                <c:pt idx="250">
                  <c:v>2</c:v>
                </c:pt>
                <c:pt idx="251">
                  <c:v>1</c:v>
                </c:pt>
                <c:pt idx="252">
                  <c:v>1</c:v>
                </c:pt>
                <c:pt idx="253">
                  <c:v>1</c:v>
                </c:pt>
                <c:pt idx="254">
                  <c:v>1</c:v>
                </c:pt>
                <c:pt idx="255">
                  <c:v>1</c:v>
                </c:pt>
                <c:pt idx="256">
                  <c:v>5</c:v>
                </c:pt>
                <c:pt idx="257">
                  <c:v>1</c:v>
                </c:pt>
                <c:pt idx="258">
                  <c:v>2</c:v>
                </c:pt>
                <c:pt idx="259">
                  <c:v>6</c:v>
                </c:pt>
                <c:pt idx="260">
                  <c:v>1</c:v>
                </c:pt>
                <c:pt idx="261">
                  <c:v>1</c:v>
                </c:pt>
                <c:pt idx="262">
                  <c:v>1</c:v>
                </c:pt>
                <c:pt idx="263">
                  <c:v>6</c:v>
                </c:pt>
                <c:pt idx="264">
                  <c:v>2</c:v>
                </c:pt>
                <c:pt idx="265">
                  <c:v>3</c:v>
                </c:pt>
                <c:pt idx="266">
                  <c:v>1</c:v>
                </c:pt>
                <c:pt idx="267">
                  <c:v>2</c:v>
                </c:pt>
                <c:pt idx="268">
                  <c:v>2</c:v>
                </c:pt>
                <c:pt idx="269">
                  <c:v>1</c:v>
                </c:pt>
                <c:pt idx="270">
                  <c:v>2</c:v>
                </c:pt>
                <c:pt idx="271">
                  <c:v>3</c:v>
                </c:pt>
                <c:pt idx="272">
                  <c:v>1</c:v>
                </c:pt>
                <c:pt idx="273">
                  <c:v>2</c:v>
                </c:pt>
                <c:pt idx="274">
                  <c:v>1</c:v>
                </c:pt>
                <c:pt idx="275">
                  <c:v>2</c:v>
                </c:pt>
                <c:pt idx="276">
                  <c:v>1</c:v>
                </c:pt>
                <c:pt idx="277">
                  <c:v>1</c:v>
                </c:pt>
                <c:pt idx="278">
                  <c:v>1</c:v>
                </c:pt>
                <c:pt idx="279">
                  <c:v>1</c:v>
                </c:pt>
                <c:pt idx="280">
                  <c:v>1</c:v>
                </c:pt>
                <c:pt idx="281">
                  <c:v>1</c:v>
                </c:pt>
                <c:pt idx="282">
                  <c:v>1</c:v>
                </c:pt>
                <c:pt idx="283">
                  <c:v>1</c:v>
                </c:pt>
                <c:pt idx="284">
                  <c:v>1</c:v>
                </c:pt>
                <c:pt idx="285">
                  <c:v>1</c:v>
                </c:pt>
                <c:pt idx="286">
                  <c:v>1</c:v>
                </c:pt>
                <c:pt idx="287">
                  <c:v>2</c:v>
                </c:pt>
                <c:pt idx="288">
                  <c:v>1</c:v>
                </c:pt>
                <c:pt idx="289">
                  <c:v>2</c:v>
                </c:pt>
                <c:pt idx="290">
                  <c:v>2</c:v>
                </c:pt>
                <c:pt idx="291">
                  <c:v>1</c:v>
                </c:pt>
                <c:pt idx="292">
                  <c:v>1</c:v>
                </c:pt>
                <c:pt idx="293">
                  <c:v>1</c:v>
                </c:pt>
                <c:pt idx="294">
                  <c:v>1</c:v>
                </c:pt>
                <c:pt idx="295">
                  <c:v>1</c:v>
                </c:pt>
                <c:pt idx="296">
                  <c:v>1</c:v>
                </c:pt>
                <c:pt idx="297">
                  <c:v>1</c:v>
                </c:pt>
                <c:pt idx="298">
                  <c:v>1</c:v>
                </c:pt>
                <c:pt idx="299">
                  <c:v>1</c:v>
                </c:pt>
                <c:pt idx="300">
                  <c:v>1</c:v>
                </c:pt>
                <c:pt idx="301">
                  <c:v>1</c:v>
                </c:pt>
                <c:pt idx="302">
                  <c:v>2</c:v>
                </c:pt>
                <c:pt idx="303">
                  <c:v>2</c:v>
                </c:pt>
                <c:pt idx="304">
                  <c:v>1</c:v>
                </c:pt>
                <c:pt idx="305">
                  <c:v>1</c:v>
                </c:pt>
                <c:pt idx="306">
                  <c:v>1</c:v>
                </c:pt>
                <c:pt idx="307">
                  <c:v>1</c:v>
                </c:pt>
                <c:pt idx="308">
                  <c:v>1</c:v>
                </c:pt>
                <c:pt idx="309">
                  <c:v>1</c:v>
                </c:pt>
                <c:pt idx="310">
                  <c:v>7</c:v>
                </c:pt>
                <c:pt idx="311">
                  <c:v>1</c:v>
                </c:pt>
                <c:pt idx="312">
                  <c:v>1</c:v>
                </c:pt>
                <c:pt idx="313">
                  <c:v>1</c:v>
                </c:pt>
                <c:pt idx="314">
                  <c:v>1</c:v>
                </c:pt>
                <c:pt idx="315">
                  <c:v>1</c:v>
                </c:pt>
                <c:pt idx="316">
                  <c:v>1</c:v>
                </c:pt>
                <c:pt idx="317">
                  <c:v>1</c:v>
                </c:pt>
                <c:pt idx="318">
                  <c:v>1</c:v>
                </c:pt>
                <c:pt idx="319">
                  <c:v>1</c:v>
                </c:pt>
                <c:pt idx="320">
                  <c:v>1</c:v>
                </c:pt>
                <c:pt idx="321">
                  <c:v>1</c:v>
                </c:pt>
                <c:pt idx="322">
                  <c:v>1</c:v>
                </c:pt>
                <c:pt idx="323">
                  <c:v>1</c:v>
                </c:pt>
                <c:pt idx="324">
                  <c:v>2</c:v>
                </c:pt>
                <c:pt idx="325">
                  <c:v>2</c:v>
                </c:pt>
                <c:pt idx="326">
                  <c:v>1</c:v>
                </c:pt>
                <c:pt idx="327">
                  <c:v>1</c:v>
                </c:pt>
                <c:pt idx="328">
                  <c:v>2</c:v>
                </c:pt>
                <c:pt idx="329">
                  <c:v>1</c:v>
                </c:pt>
                <c:pt idx="330">
                  <c:v>1</c:v>
                </c:pt>
                <c:pt idx="331">
                  <c:v>1</c:v>
                </c:pt>
                <c:pt idx="332">
                  <c:v>1</c:v>
                </c:pt>
                <c:pt idx="333">
                  <c:v>1</c:v>
                </c:pt>
                <c:pt idx="334">
                  <c:v>1</c:v>
                </c:pt>
                <c:pt idx="335">
                  <c:v>1</c:v>
                </c:pt>
                <c:pt idx="336">
                  <c:v>1</c:v>
                </c:pt>
                <c:pt idx="337">
                  <c:v>1</c:v>
                </c:pt>
                <c:pt idx="338">
                  <c:v>1</c:v>
                </c:pt>
                <c:pt idx="339">
                  <c:v>1</c:v>
                </c:pt>
                <c:pt idx="340">
                  <c:v>1</c:v>
                </c:pt>
                <c:pt idx="341">
                  <c:v>2</c:v>
                </c:pt>
                <c:pt idx="342">
                  <c:v>1</c:v>
                </c:pt>
                <c:pt idx="343">
                  <c:v>2</c:v>
                </c:pt>
                <c:pt idx="344">
                  <c:v>2</c:v>
                </c:pt>
                <c:pt idx="345">
                  <c:v>1</c:v>
                </c:pt>
                <c:pt idx="346">
                  <c:v>4</c:v>
                </c:pt>
                <c:pt idx="347">
                  <c:v>1</c:v>
                </c:pt>
                <c:pt idx="348">
                  <c:v>1</c:v>
                </c:pt>
                <c:pt idx="349">
                  <c:v>1</c:v>
                </c:pt>
                <c:pt idx="350">
                  <c:v>1</c:v>
                </c:pt>
                <c:pt idx="351">
                  <c:v>1</c:v>
                </c:pt>
                <c:pt idx="352">
                  <c:v>1</c:v>
                </c:pt>
                <c:pt idx="353">
                  <c:v>1</c:v>
                </c:pt>
                <c:pt idx="354">
                  <c:v>1</c:v>
                </c:pt>
                <c:pt idx="355">
                  <c:v>1</c:v>
                </c:pt>
                <c:pt idx="356">
                  <c:v>2</c:v>
                </c:pt>
                <c:pt idx="357">
                  <c:v>1</c:v>
                </c:pt>
                <c:pt idx="358">
                  <c:v>1</c:v>
                </c:pt>
                <c:pt idx="359">
                  <c:v>1</c:v>
                </c:pt>
                <c:pt idx="360">
                  <c:v>1</c:v>
                </c:pt>
                <c:pt idx="361">
                  <c:v>1</c:v>
                </c:pt>
                <c:pt idx="362">
                  <c:v>2</c:v>
                </c:pt>
                <c:pt idx="363">
                  <c:v>1</c:v>
                </c:pt>
                <c:pt idx="364">
                  <c:v>3</c:v>
                </c:pt>
                <c:pt idx="365">
                  <c:v>1</c:v>
                </c:pt>
                <c:pt idx="366">
                  <c:v>1</c:v>
                </c:pt>
                <c:pt idx="367">
                  <c:v>1</c:v>
                </c:pt>
                <c:pt idx="368">
                  <c:v>2</c:v>
                </c:pt>
                <c:pt idx="369">
                  <c:v>1</c:v>
                </c:pt>
                <c:pt idx="370">
                  <c:v>2</c:v>
                </c:pt>
                <c:pt idx="371">
                  <c:v>1</c:v>
                </c:pt>
                <c:pt idx="372">
                  <c:v>1</c:v>
                </c:pt>
                <c:pt idx="373">
                  <c:v>1</c:v>
                </c:pt>
                <c:pt idx="374">
                  <c:v>2</c:v>
                </c:pt>
                <c:pt idx="375">
                  <c:v>1</c:v>
                </c:pt>
                <c:pt idx="376">
                  <c:v>1</c:v>
                </c:pt>
                <c:pt idx="377">
                  <c:v>1</c:v>
                </c:pt>
                <c:pt idx="378">
                  <c:v>1</c:v>
                </c:pt>
                <c:pt idx="379">
                  <c:v>2</c:v>
                </c:pt>
                <c:pt idx="380">
                  <c:v>1</c:v>
                </c:pt>
                <c:pt idx="381">
                  <c:v>1</c:v>
                </c:pt>
                <c:pt idx="382">
                  <c:v>1</c:v>
                </c:pt>
                <c:pt idx="383">
                  <c:v>1</c:v>
                </c:pt>
                <c:pt idx="384">
                  <c:v>1</c:v>
                </c:pt>
                <c:pt idx="385">
                  <c:v>1</c:v>
                </c:pt>
                <c:pt idx="386">
                  <c:v>1</c:v>
                </c:pt>
                <c:pt idx="387">
                  <c:v>1</c:v>
                </c:pt>
                <c:pt idx="388">
                  <c:v>1</c:v>
                </c:pt>
                <c:pt idx="389">
                  <c:v>1</c:v>
                </c:pt>
                <c:pt idx="390">
                  <c:v>3</c:v>
                </c:pt>
                <c:pt idx="391">
                  <c:v>1</c:v>
                </c:pt>
                <c:pt idx="392">
                  <c:v>2</c:v>
                </c:pt>
                <c:pt idx="393">
                  <c:v>1</c:v>
                </c:pt>
                <c:pt idx="394">
                  <c:v>2</c:v>
                </c:pt>
                <c:pt idx="395">
                  <c:v>1</c:v>
                </c:pt>
                <c:pt idx="396">
                  <c:v>1</c:v>
                </c:pt>
                <c:pt idx="397">
                  <c:v>1</c:v>
                </c:pt>
                <c:pt idx="398">
                  <c:v>4</c:v>
                </c:pt>
                <c:pt idx="399">
                  <c:v>3</c:v>
                </c:pt>
                <c:pt idx="400">
                  <c:v>3</c:v>
                </c:pt>
                <c:pt idx="401">
                  <c:v>2</c:v>
                </c:pt>
                <c:pt idx="402">
                  <c:v>4</c:v>
                </c:pt>
                <c:pt idx="403">
                  <c:v>2</c:v>
                </c:pt>
                <c:pt idx="404">
                  <c:v>2</c:v>
                </c:pt>
                <c:pt idx="405">
                  <c:v>4</c:v>
                </c:pt>
                <c:pt idx="406">
                  <c:v>2</c:v>
                </c:pt>
                <c:pt idx="407">
                  <c:v>2</c:v>
                </c:pt>
                <c:pt idx="408">
                  <c:v>1</c:v>
                </c:pt>
                <c:pt idx="409">
                  <c:v>1</c:v>
                </c:pt>
                <c:pt idx="410">
                  <c:v>1</c:v>
                </c:pt>
                <c:pt idx="411">
                  <c:v>2</c:v>
                </c:pt>
                <c:pt idx="412">
                  <c:v>1</c:v>
                </c:pt>
                <c:pt idx="413">
                  <c:v>1</c:v>
                </c:pt>
                <c:pt idx="414">
                  <c:v>2</c:v>
                </c:pt>
                <c:pt idx="415">
                  <c:v>1</c:v>
                </c:pt>
                <c:pt idx="416">
                  <c:v>1</c:v>
                </c:pt>
                <c:pt idx="417">
                  <c:v>2</c:v>
                </c:pt>
                <c:pt idx="418">
                  <c:v>2</c:v>
                </c:pt>
                <c:pt idx="419">
                  <c:v>1</c:v>
                </c:pt>
                <c:pt idx="420">
                  <c:v>2</c:v>
                </c:pt>
                <c:pt idx="421">
                  <c:v>3</c:v>
                </c:pt>
                <c:pt idx="422">
                  <c:v>2</c:v>
                </c:pt>
                <c:pt idx="423">
                  <c:v>1</c:v>
                </c:pt>
                <c:pt idx="424">
                  <c:v>2</c:v>
                </c:pt>
                <c:pt idx="425">
                  <c:v>3</c:v>
                </c:pt>
                <c:pt idx="426">
                  <c:v>2</c:v>
                </c:pt>
                <c:pt idx="427">
                  <c:v>1</c:v>
                </c:pt>
                <c:pt idx="428">
                  <c:v>1</c:v>
                </c:pt>
                <c:pt idx="429">
                  <c:v>1</c:v>
                </c:pt>
                <c:pt idx="430">
                  <c:v>1</c:v>
                </c:pt>
                <c:pt idx="431">
                  <c:v>4</c:v>
                </c:pt>
                <c:pt idx="432">
                  <c:v>3</c:v>
                </c:pt>
                <c:pt idx="433">
                  <c:v>3</c:v>
                </c:pt>
                <c:pt idx="434">
                  <c:v>1</c:v>
                </c:pt>
                <c:pt idx="435">
                  <c:v>1</c:v>
                </c:pt>
                <c:pt idx="436">
                  <c:v>1</c:v>
                </c:pt>
                <c:pt idx="437">
                  <c:v>1</c:v>
                </c:pt>
                <c:pt idx="438">
                  <c:v>1</c:v>
                </c:pt>
                <c:pt idx="439">
                  <c:v>1</c:v>
                </c:pt>
                <c:pt idx="440">
                  <c:v>1</c:v>
                </c:pt>
                <c:pt idx="441">
                  <c:v>1</c:v>
                </c:pt>
                <c:pt idx="442">
                  <c:v>4</c:v>
                </c:pt>
                <c:pt idx="443">
                  <c:v>1</c:v>
                </c:pt>
                <c:pt idx="444">
                  <c:v>2</c:v>
                </c:pt>
                <c:pt idx="445">
                  <c:v>1</c:v>
                </c:pt>
                <c:pt idx="446">
                  <c:v>1</c:v>
                </c:pt>
                <c:pt idx="447">
                  <c:v>1</c:v>
                </c:pt>
                <c:pt idx="448">
                  <c:v>2</c:v>
                </c:pt>
                <c:pt idx="449">
                  <c:v>3</c:v>
                </c:pt>
                <c:pt idx="450">
                  <c:v>1</c:v>
                </c:pt>
                <c:pt idx="451">
                  <c:v>1</c:v>
                </c:pt>
                <c:pt idx="452">
                  <c:v>1</c:v>
                </c:pt>
                <c:pt idx="453">
                  <c:v>1</c:v>
                </c:pt>
                <c:pt idx="454">
                  <c:v>1</c:v>
                </c:pt>
                <c:pt idx="455">
                  <c:v>2</c:v>
                </c:pt>
                <c:pt idx="456">
                  <c:v>1</c:v>
                </c:pt>
                <c:pt idx="457">
                  <c:v>1</c:v>
                </c:pt>
                <c:pt idx="458">
                  <c:v>6</c:v>
                </c:pt>
                <c:pt idx="459">
                  <c:v>1</c:v>
                </c:pt>
                <c:pt idx="460">
                  <c:v>1</c:v>
                </c:pt>
                <c:pt idx="461">
                  <c:v>3</c:v>
                </c:pt>
                <c:pt idx="462">
                  <c:v>4</c:v>
                </c:pt>
                <c:pt idx="463">
                  <c:v>4</c:v>
                </c:pt>
                <c:pt idx="464">
                  <c:v>1</c:v>
                </c:pt>
                <c:pt idx="465">
                  <c:v>1</c:v>
                </c:pt>
                <c:pt idx="466">
                  <c:v>1</c:v>
                </c:pt>
                <c:pt idx="467">
                  <c:v>1</c:v>
                </c:pt>
                <c:pt idx="468">
                  <c:v>2</c:v>
                </c:pt>
                <c:pt idx="469">
                  <c:v>1</c:v>
                </c:pt>
                <c:pt idx="470">
                  <c:v>2</c:v>
                </c:pt>
                <c:pt idx="471">
                  <c:v>1</c:v>
                </c:pt>
                <c:pt idx="472">
                  <c:v>1</c:v>
                </c:pt>
                <c:pt idx="473">
                  <c:v>1</c:v>
                </c:pt>
                <c:pt idx="474">
                  <c:v>1</c:v>
                </c:pt>
                <c:pt idx="475">
                  <c:v>3</c:v>
                </c:pt>
                <c:pt idx="476">
                  <c:v>1</c:v>
                </c:pt>
                <c:pt idx="477">
                  <c:v>2</c:v>
                </c:pt>
                <c:pt idx="478">
                  <c:v>1</c:v>
                </c:pt>
                <c:pt idx="479">
                  <c:v>1</c:v>
                </c:pt>
                <c:pt idx="480">
                  <c:v>1</c:v>
                </c:pt>
                <c:pt idx="481">
                  <c:v>1</c:v>
                </c:pt>
                <c:pt idx="482">
                  <c:v>1</c:v>
                </c:pt>
                <c:pt idx="483">
                  <c:v>1</c:v>
                </c:pt>
                <c:pt idx="484">
                  <c:v>2</c:v>
                </c:pt>
                <c:pt idx="485">
                  <c:v>5</c:v>
                </c:pt>
                <c:pt idx="486">
                  <c:v>1</c:v>
                </c:pt>
                <c:pt idx="487">
                  <c:v>3</c:v>
                </c:pt>
                <c:pt idx="488">
                  <c:v>1</c:v>
                </c:pt>
                <c:pt idx="489">
                  <c:v>1</c:v>
                </c:pt>
                <c:pt idx="490">
                  <c:v>5</c:v>
                </c:pt>
                <c:pt idx="491">
                  <c:v>2</c:v>
                </c:pt>
                <c:pt idx="492">
                  <c:v>1</c:v>
                </c:pt>
                <c:pt idx="493">
                  <c:v>2</c:v>
                </c:pt>
                <c:pt idx="494">
                  <c:v>2</c:v>
                </c:pt>
                <c:pt idx="495">
                  <c:v>1</c:v>
                </c:pt>
                <c:pt idx="496">
                  <c:v>7</c:v>
                </c:pt>
                <c:pt idx="497">
                  <c:v>2</c:v>
                </c:pt>
                <c:pt idx="498">
                  <c:v>1</c:v>
                </c:pt>
                <c:pt idx="499">
                  <c:v>2</c:v>
                </c:pt>
                <c:pt idx="500">
                  <c:v>2</c:v>
                </c:pt>
                <c:pt idx="501">
                  <c:v>1</c:v>
                </c:pt>
                <c:pt idx="502">
                  <c:v>1</c:v>
                </c:pt>
                <c:pt idx="503">
                  <c:v>1</c:v>
                </c:pt>
                <c:pt idx="504">
                  <c:v>4</c:v>
                </c:pt>
                <c:pt idx="505">
                  <c:v>1</c:v>
                </c:pt>
                <c:pt idx="506">
                  <c:v>2</c:v>
                </c:pt>
                <c:pt idx="507">
                  <c:v>1</c:v>
                </c:pt>
                <c:pt idx="508">
                  <c:v>1</c:v>
                </c:pt>
                <c:pt idx="509">
                  <c:v>2</c:v>
                </c:pt>
                <c:pt idx="510">
                  <c:v>1</c:v>
                </c:pt>
                <c:pt idx="511">
                  <c:v>2</c:v>
                </c:pt>
                <c:pt idx="512">
                  <c:v>2</c:v>
                </c:pt>
                <c:pt idx="513">
                  <c:v>1</c:v>
                </c:pt>
                <c:pt idx="514">
                  <c:v>1</c:v>
                </c:pt>
                <c:pt idx="515">
                  <c:v>3</c:v>
                </c:pt>
                <c:pt idx="516">
                  <c:v>3</c:v>
                </c:pt>
                <c:pt idx="517">
                  <c:v>3</c:v>
                </c:pt>
                <c:pt idx="518">
                  <c:v>2</c:v>
                </c:pt>
                <c:pt idx="519">
                  <c:v>3</c:v>
                </c:pt>
                <c:pt idx="520">
                  <c:v>1</c:v>
                </c:pt>
                <c:pt idx="521">
                  <c:v>1</c:v>
                </c:pt>
                <c:pt idx="522">
                  <c:v>1</c:v>
                </c:pt>
                <c:pt idx="523">
                  <c:v>1</c:v>
                </c:pt>
                <c:pt idx="524">
                  <c:v>1</c:v>
                </c:pt>
                <c:pt idx="525">
                  <c:v>2</c:v>
                </c:pt>
                <c:pt idx="526">
                  <c:v>2</c:v>
                </c:pt>
                <c:pt idx="527">
                  <c:v>2</c:v>
                </c:pt>
                <c:pt idx="528">
                  <c:v>2</c:v>
                </c:pt>
                <c:pt idx="529">
                  <c:v>1</c:v>
                </c:pt>
                <c:pt idx="530">
                  <c:v>2</c:v>
                </c:pt>
                <c:pt idx="531">
                  <c:v>2</c:v>
                </c:pt>
                <c:pt idx="532">
                  <c:v>1</c:v>
                </c:pt>
                <c:pt idx="533">
                  <c:v>1</c:v>
                </c:pt>
                <c:pt idx="534">
                  <c:v>1</c:v>
                </c:pt>
                <c:pt idx="535">
                  <c:v>1</c:v>
                </c:pt>
                <c:pt idx="536">
                  <c:v>2</c:v>
                </c:pt>
                <c:pt idx="537">
                  <c:v>1</c:v>
                </c:pt>
              </c:numCache>
            </c:numRef>
          </c:val>
          <c:smooth val="0"/>
          <c:extLst>
            <c:ext xmlns:c16="http://schemas.microsoft.com/office/drawing/2014/chart" uri="{C3380CC4-5D6E-409C-BE32-E72D297353CC}">
              <c16:uniqueId val="{00000000-26CF-4D15-A5D4-5F5043871327}"/>
            </c:ext>
          </c:extLst>
        </c:ser>
        <c:dLbls>
          <c:showLegendKey val="0"/>
          <c:showVal val="0"/>
          <c:showCatName val="0"/>
          <c:showSerName val="0"/>
          <c:showPercent val="0"/>
          <c:showBubbleSize val="0"/>
        </c:dLbls>
        <c:smooth val="0"/>
        <c:axId val="1091790351"/>
        <c:axId val="1091792271"/>
      </c:lineChart>
      <c:catAx>
        <c:axId val="10917903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1792271"/>
        <c:crosses val="autoZero"/>
        <c:auto val="1"/>
        <c:lblAlgn val="ctr"/>
        <c:lblOffset val="100"/>
        <c:noMultiLvlLbl val="0"/>
      </c:catAx>
      <c:valAx>
        <c:axId val="10917922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17903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Labour rate</a:t>
            </a:r>
            <a:r>
              <a:rPr lang="en-IN" baseline="0"/>
              <a:t> vs Sum of labour cost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Sheet20!$B$1</c:f>
              <c:strCache>
                <c:ptCount val="1"/>
                <c:pt idx="0">
                  <c:v>Sum of LbrCost</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Sheet20!$A$2:$A$4</c:f>
              <c:numCache>
                <c:formatCode>General</c:formatCode>
                <c:ptCount val="3"/>
                <c:pt idx="0">
                  <c:v>80</c:v>
                </c:pt>
                <c:pt idx="1">
                  <c:v>140</c:v>
                </c:pt>
                <c:pt idx="2">
                  <c:v>195</c:v>
                </c:pt>
              </c:numCache>
            </c:numRef>
          </c:xVal>
          <c:yVal>
            <c:numRef>
              <c:f>Sheet20!$B$2:$B$4</c:f>
              <c:numCache>
                <c:formatCode>General</c:formatCode>
                <c:ptCount val="3"/>
                <c:pt idx="0">
                  <c:v>26460</c:v>
                </c:pt>
                <c:pt idx="1">
                  <c:v>44800</c:v>
                </c:pt>
                <c:pt idx="2">
                  <c:v>1852.5</c:v>
                </c:pt>
              </c:numCache>
            </c:numRef>
          </c:yVal>
          <c:smooth val="1"/>
          <c:extLst>
            <c:ext xmlns:c16="http://schemas.microsoft.com/office/drawing/2014/chart" uri="{C3380CC4-5D6E-409C-BE32-E72D297353CC}">
              <c16:uniqueId val="{00000000-59B4-4516-876C-26A5261F8BFB}"/>
            </c:ext>
          </c:extLst>
        </c:ser>
        <c:dLbls>
          <c:showLegendKey val="0"/>
          <c:showVal val="0"/>
          <c:showCatName val="0"/>
          <c:showSerName val="0"/>
          <c:showPercent val="0"/>
          <c:showBubbleSize val="0"/>
        </c:dLbls>
        <c:axId val="282040191"/>
        <c:axId val="282034431"/>
      </c:scatterChart>
      <c:valAx>
        <c:axId val="28204019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2034431"/>
        <c:crosses val="autoZero"/>
        <c:crossBetween val="midCat"/>
      </c:valAx>
      <c:valAx>
        <c:axId val="2820344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204019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[work_order.xlsx]Sheet12!PivotTable13</c:name>
    <c:fmtId val="7"/>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9"/>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1"/>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2"/>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plotArea>
      <c:layout/>
      <c:pieChart>
        <c:varyColors val="1"/>
        <c:ser>
          <c:idx val="0"/>
          <c:order val="0"/>
          <c:tx>
            <c:strRef>
              <c:f>Sheet12!$B$3</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E798-40BB-9429-D51C5A26D01C}"/>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E798-40BB-9429-D51C5A26D01C}"/>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E798-40BB-9429-D51C5A26D01C}"/>
              </c:ext>
            </c:extLst>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7-E798-40BB-9429-D51C5A26D01C}"/>
              </c:ext>
            </c:extLst>
          </c:dPt>
          <c:dPt>
            <c:idx val="4"/>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9-E798-40BB-9429-D51C5A26D01C}"/>
              </c:ext>
            </c:extLst>
          </c:dPt>
          <c:cat>
            <c:strRef>
              <c:f>Sheet12!$A$4:$A$9</c:f>
              <c:strCache>
                <c:ptCount val="5"/>
                <c:pt idx="0">
                  <c:v>Account</c:v>
                </c:pt>
                <c:pt idx="1">
                  <c:v>C.O.D.</c:v>
                </c:pt>
                <c:pt idx="2">
                  <c:v>Credit</c:v>
                </c:pt>
                <c:pt idx="3">
                  <c:v>P.O.</c:v>
                </c:pt>
                <c:pt idx="4">
                  <c:v>Warranty</c:v>
                </c:pt>
              </c:strCache>
            </c:strRef>
          </c:cat>
          <c:val>
            <c:numRef>
              <c:f>Sheet12!$B$4:$B$9</c:f>
              <c:numCache>
                <c:formatCode>General</c:formatCode>
                <c:ptCount val="5"/>
                <c:pt idx="0">
                  <c:v>441</c:v>
                </c:pt>
                <c:pt idx="1">
                  <c:v>381</c:v>
                </c:pt>
                <c:pt idx="2">
                  <c:v>5</c:v>
                </c:pt>
                <c:pt idx="3">
                  <c:v>132</c:v>
                </c:pt>
                <c:pt idx="4">
                  <c:v>41</c:v>
                </c:pt>
              </c:numCache>
            </c:numRef>
          </c:val>
          <c:extLst>
            <c:ext xmlns:c16="http://schemas.microsoft.com/office/drawing/2014/chart" uri="{C3380CC4-5D6E-409C-BE32-E72D297353CC}">
              <c16:uniqueId val="{0000000A-E798-40BB-9429-D51C5A26D01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[work_order.xlsx]Sheet11!PivotTable12</c:name>
    <c:fmtId val="9"/>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diamond"/>
          <c:size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Sheet11!$B$3</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Sheet11!$A$4:$A$9</c:f>
              <c:strCache>
                <c:ptCount val="5"/>
                <c:pt idx="0">
                  <c:v>Install</c:v>
                </c:pt>
                <c:pt idx="1">
                  <c:v>Repair</c:v>
                </c:pt>
                <c:pt idx="2">
                  <c:v>Deliver</c:v>
                </c:pt>
                <c:pt idx="3">
                  <c:v>Replace</c:v>
                </c:pt>
                <c:pt idx="4">
                  <c:v>Assess</c:v>
                </c:pt>
              </c:strCache>
            </c:strRef>
          </c:cat>
          <c:val>
            <c:numRef>
              <c:f>Sheet11!$B$4:$B$9</c:f>
              <c:numCache>
                <c:formatCode>General</c:formatCode>
                <c:ptCount val="5"/>
                <c:pt idx="0">
                  <c:v>63</c:v>
                </c:pt>
                <c:pt idx="1">
                  <c:v>86</c:v>
                </c:pt>
                <c:pt idx="2">
                  <c:v>190</c:v>
                </c:pt>
                <c:pt idx="3">
                  <c:v>254</c:v>
                </c:pt>
                <c:pt idx="4">
                  <c:v>407</c:v>
                </c:pt>
              </c:numCache>
            </c:numRef>
          </c:val>
          <c:extLst>
            <c:ext xmlns:c16="http://schemas.microsoft.com/office/drawing/2014/chart" uri="{C3380CC4-5D6E-409C-BE32-E72D297353CC}">
              <c16:uniqueId val="{00000000-9120-4CF5-89BB-A34067609BD8}"/>
            </c:ext>
          </c:extLst>
        </c:ser>
        <c:dLbls>
          <c:showLegendKey val="0"/>
          <c:showVal val="0"/>
          <c:showCatName val="0"/>
          <c:showSerName val="0"/>
          <c:showPercent val="0"/>
          <c:showBubbleSize val="0"/>
        </c:dLbls>
        <c:gapWidth val="115"/>
        <c:overlap val="-20"/>
        <c:axId val="56724207"/>
        <c:axId val="56713647"/>
      </c:barChart>
      <c:catAx>
        <c:axId val="56724207"/>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6713647"/>
        <c:crosses val="autoZero"/>
        <c:auto val="1"/>
        <c:lblAlgn val="ctr"/>
        <c:lblOffset val="100"/>
        <c:noMultiLvlLbl val="0"/>
      </c:catAx>
      <c:valAx>
        <c:axId val="56713647"/>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67242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[work_order.xlsx]Sheet13!PivotTable14</c:name>
    <c:fmtId val="1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Service over reqdate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Sheet13!$B$3</c:f>
              <c:strCache>
                <c:ptCount val="1"/>
                <c:pt idx="0">
                  <c:v>Total</c:v>
                </c:pt>
              </c:strCache>
            </c:strRef>
          </c:tx>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multiLvlStrRef>
              <c:f>Sheet13!$A$4:$A$546</c:f>
              <c:multiLvlStrCache>
                <c:ptCount val="538"/>
                <c:lvl>
                  <c:pt idx="0">
                    <c:v>01-02-2021</c:v>
                  </c:pt>
                  <c:pt idx="1">
                    <c:v>01-03-2021</c:v>
                  </c:pt>
                  <c:pt idx="2">
                    <c:v>01-04-2021</c:v>
                  </c:pt>
                  <c:pt idx="3">
                    <c:v>01-06-2021</c:v>
                  </c:pt>
                  <c:pt idx="4">
                    <c:v>01-07-2021</c:v>
                  </c:pt>
                  <c:pt idx="5">
                    <c:v>01-09-2020</c:v>
                  </c:pt>
                  <c:pt idx="6">
                    <c:v>01-10-2020</c:v>
                  </c:pt>
                  <c:pt idx="7">
                    <c:v>01-12-2020</c:v>
                  </c:pt>
                  <c:pt idx="8">
                    <c:v>02-02-2021</c:v>
                  </c:pt>
                  <c:pt idx="9">
                    <c:v>02-03-2021</c:v>
                  </c:pt>
                  <c:pt idx="10">
                    <c:v>02-04-2021</c:v>
                  </c:pt>
                  <c:pt idx="11">
                    <c:v>02-06-2021</c:v>
                  </c:pt>
                  <c:pt idx="12">
                    <c:v>02-09-2020</c:v>
                  </c:pt>
                  <c:pt idx="13">
                    <c:v>02-11-2020</c:v>
                  </c:pt>
                  <c:pt idx="14">
                    <c:v>02-12-2020</c:v>
                  </c:pt>
                  <c:pt idx="15">
                    <c:v>03-03-2021</c:v>
                  </c:pt>
                  <c:pt idx="16">
                    <c:v>03-04-2021</c:v>
                  </c:pt>
                  <c:pt idx="17">
                    <c:v>03-05-2021</c:v>
                  </c:pt>
                  <c:pt idx="18">
                    <c:v>03-06-2021</c:v>
                  </c:pt>
                  <c:pt idx="19">
                    <c:v>03-11-2020</c:v>
                  </c:pt>
                  <c:pt idx="20">
                    <c:v>03-12-2020</c:v>
                  </c:pt>
                  <c:pt idx="21">
                    <c:v>04-01-2021</c:v>
                  </c:pt>
                  <c:pt idx="22">
                    <c:v>04-02-2021</c:v>
                  </c:pt>
                  <c:pt idx="23">
                    <c:v>04-03-2021</c:v>
                  </c:pt>
                  <c:pt idx="24">
                    <c:v>04-05-2021</c:v>
                  </c:pt>
                  <c:pt idx="25">
                    <c:v>04-09-2020</c:v>
                  </c:pt>
                  <c:pt idx="26">
                    <c:v>04-11-2020</c:v>
                  </c:pt>
                  <c:pt idx="27">
                    <c:v>05-01-2021</c:v>
                  </c:pt>
                  <c:pt idx="28">
                    <c:v>05-02-2021</c:v>
                  </c:pt>
                  <c:pt idx="29">
                    <c:v>05-04-2021</c:v>
                  </c:pt>
                  <c:pt idx="30">
                    <c:v>05-05-2021</c:v>
                  </c:pt>
                  <c:pt idx="31">
                    <c:v>05-07-2021</c:v>
                  </c:pt>
                  <c:pt idx="32">
                    <c:v>05-09-2020</c:v>
                  </c:pt>
                  <c:pt idx="33">
                    <c:v>05-10-2020</c:v>
                  </c:pt>
                  <c:pt idx="34">
                    <c:v>05-12-2020</c:v>
                  </c:pt>
                  <c:pt idx="35">
                    <c:v>06-01-2021</c:v>
                  </c:pt>
                  <c:pt idx="36">
                    <c:v>06-02-2021</c:v>
                  </c:pt>
                  <c:pt idx="37">
                    <c:v>06-04-2021</c:v>
                  </c:pt>
                  <c:pt idx="38">
                    <c:v>06-07-2021</c:v>
                  </c:pt>
                  <c:pt idx="39">
                    <c:v>06-10-2020</c:v>
                  </c:pt>
                  <c:pt idx="40">
                    <c:v>07-01-2021</c:v>
                  </c:pt>
                  <c:pt idx="41">
                    <c:v>07-04-2021</c:v>
                  </c:pt>
                  <c:pt idx="42">
                    <c:v>07-06-2021</c:v>
                  </c:pt>
                  <c:pt idx="43">
                    <c:v>07-07-2021</c:v>
                  </c:pt>
                  <c:pt idx="44">
                    <c:v>07-09-2020</c:v>
                  </c:pt>
                  <c:pt idx="45">
                    <c:v>07-10-2020</c:v>
                  </c:pt>
                  <c:pt idx="46">
                    <c:v>07-11-2020</c:v>
                  </c:pt>
                  <c:pt idx="47">
                    <c:v>08-01-2021</c:v>
                  </c:pt>
                  <c:pt idx="48">
                    <c:v>08-03-2021</c:v>
                  </c:pt>
                  <c:pt idx="49">
                    <c:v>08-04-2021</c:v>
                  </c:pt>
                  <c:pt idx="50">
                    <c:v>08-06-2021</c:v>
                  </c:pt>
                  <c:pt idx="51">
                    <c:v>08-09-2020</c:v>
                  </c:pt>
                  <c:pt idx="52">
                    <c:v>09-02-2021</c:v>
                  </c:pt>
                  <c:pt idx="53">
                    <c:v>09-03-2021</c:v>
                  </c:pt>
                  <c:pt idx="54">
                    <c:v>09-06-2021</c:v>
                  </c:pt>
                  <c:pt idx="55">
                    <c:v>09-07-2021</c:v>
                  </c:pt>
                  <c:pt idx="56">
                    <c:v>09-09-2020</c:v>
                  </c:pt>
                  <c:pt idx="57">
                    <c:v>10-02-2021</c:v>
                  </c:pt>
                  <c:pt idx="58">
                    <c:v>10-03-2021</c:v>
                  </c:pt>
                  <c:pt idx="59">
                    <c:v>10-05-2021</c:v>
                  </c:pt>
                  <c:pt idx="60">
                    <c:v>10-06-2021</c:v>
                  </c:pt>
                  <c:pt idx="61">
                    <c:v>10-07-2021</c:v>
                  </c:pt>
                  <c:pt idx="62">
                    <c:v>10-09-2020</c:v>
                  </c:pt>
                  <c:pt idx="63">
                    <c:v>10-12-2020</c:v>
                  </c:pt>
                  <c:pt idx="64">
                    <c:v>11-01-2021</c:v>
                  </c:pt>
                  <c:pt idx="65">
                    <c:v>11-02-2021</c:v>
                  </c:pt>
                  <c:pt idx="66">
                    <c:v>11-03-2021</c:v>
                  </c:pt>
                  <c:pt idx="67">
                    <c:v>11-05-2021</c:v>
                  </c:pt>
                  <c:pt idx="68">
                    <c:v>11-09-2020</c:v>
                  </c:pt>
                  <c:pt idx="69">
                    <c:v>11-11-2020</c:v>
                  </c:pt>
                  <c:pt idx="70">
                    <c:v>12-01-2021</c:v>
                  </c:pt>
                  <c:pt idx="71">
                    <c:v>12-04-2021</c:v>
                  </c:pt>
                  <c:pt idx="72">
                    <c:v>12-05-2021</c:v>
                  </c:pt>
                  <c:pt idx="73">
                    <c:v>12-07-2021</c:v>
                  </c:pt>
                  <c:pt idx="74">
                    <c:v>12-10-2020</c:v>
                  </c:pt>
                  <c:pt idx="75">
                    <c:v>12-11-2020</c:v>
                  </c:pt>
                  <c:pt idx="76">
                    <c:v>12-12-2020</c:v>
                  </c:pt>
                  <c:pt idx="77">
                    <c:v>13-04-2021</c:v>
                  </c:pt>
                  <c:pt idx="78">
                    <c:v>13-05-2021</c:v>
                  </c:pt>
                  <c:pt idx="79">
                    <c:v>13-07-2021</c:v>
                  </c:pt>
                  <c:pt idx="80">
                    <c:v>13-10-2020</c:v>
                  </c:pt>
                  <c:pt idx="81">
                    <c:v>14-01-2021</c:v>
                  </c:pt>
                  <c:pt idx="82">
                    <c:v>14-04-2021</c:v>
                  </c:pt>
                  <c:pt idx="83">
                    <c:v>14-06-2021</c:v>
                  </c:pt>
                  <c:pt idx="84">
                    <c:v>14-07-2021</c:v>
                  </c:pt>
                  <c:pt idx="85">
                    <c:v>14-09-2020</c:v>
                  </c:pt>
                  <c:pt idx="86">
                    <c:v>14-10-2020</c:v>
                  </c:pt>
                  <c:pt idx="87">
                    <c:v>14-11-2020</c:v>
                  </c:pt>
                  <c:pt idx="88">
                    <c:v>14-12-2020</c:v>
                  </c:pt>
                  <c:pt idx="89">
                    <c:v>15-01-2021</c:v>
                  </c:pt>
                  <c:pt idx="90">
                    <c:v>15-02-2021</c:v>
                  </c:pt>
                  <c:pt idx="91">
                    <c:v>15-03-2021</c:v>
                  </c:pt>
                  <c:pt idx="92">
                    <c:v>15-04-2021</c:v>
                  </c:pt>
                  <c:pt idx="93">
                    <c:v>15-05-2021</c:v>
                  </c:pt>
                  <c:pt idx="94">
                    <c:v>15-06-2021</c:v>
                  </c:pt>
                  <c:pt idx="95">
                    <c:v>15-10-2020</c:v>
                  </c:pt>
                  <c:pt idx="96">
                    <c:v>15-12-2020</c:v>
                  </c:pt>
                  <c:pt idx="97">
                    <c:v>16-01-2021</c:v>
                  </c:pt>
                  <c:pt idx="98">
                    <c:v>16-03-2021</c:v>
                  </c:pt>
                  <c:pt idx="99">
                    <c:v>16-06-2021</c:v>
                  </c:pt>
                  <c:pt idx="100">
                    <c:v>16-09-2020</c:v>
                  </c:pt>
                  <c:pt idx="101">
                    <c:v>16-11-2020</c:v>
                  </c:pt>
                  <c:pt idx="102">
                    <c:v>16-12-2020</c:v>
                  </c:pt>
                  <c:pt idx="103">
                    <c:v>17-02-2021</c:v>
                  </c:pt>
                  <c:pt idx="104">
                    <c:v>17-03-2021</c:v>
                  </c:pt>
                  <c:pt idx="105">
                    <c:v>17-04-2021</c:v>
                  </c:pt>
                  <c:pt idx="106">
                    <c:v>17-05-2021</c:v>
                  </c:pt>
                  <c:pt idx="107">
                    <c:v>17-06-2021</c:v>
                  </c:pt>
                  <c:pt idx="108">
                    <c:v>17-07-2021</c:v>
                  </c:pt>
                  <c:pt idx="109">
                    <c:v>17-09-2020</c:v>
                  </c:pt>
                  <c:pt idx="110">
                    <c:v>17-11-2020</c:v>
                  </c:pt>
                  <c:pt idx="111">
                    <c:v>18-01-2021</c:v>
                  </c:pt>
                  <c:pt idx="112">
                    <c:v>18-05-2021</c:v>
                  </c:pt>
                  <c:pt idx="113">
                    <c:v>18-06-2021</c:v>
                  </c:pt>
                  <c:pt idx="114">
                    <c:v>18-11-2020</c:v>
                  </c:pt>
                  <c:pt idx="115">
                    <c:v>19-01-2021</c:v>
                  </c:pt>
                  <c:pt idx="116">
                    <c:v>19-02-2021</c:v>
                  </c:pt>
                  <c:pt idx="117">
                    <c:v>19-04-2021</c:v>
                  </c:pt>
                  <c:pt idx="118">
                    <c:v>19-05-2021</c:v>
                  </c:pt>
                  <c:pt idx="119">
                    <c:v>19-07-2021</c:v>
                  </c:pt>
                  <c:pt idx="120">
                    <c:v>19-11-2020</c:v>
                  </c:pt>
                  <c:pt idx="121">
                    <c:v>20-03-2021</c:v>
                  </c:pt>
                  <c:pt idx="122">
                    <c:v>20-04-2021</c:v>
                  </c:pt>
                  <c:pt idx="123">
                    <c:v>20-05-2021</c:v>
                  </c:pt>
                  <c:pt idx="124">
                    <c:v>20-07-2021</c:v>
                  </c:pt>
                  <c:pt idx="125">
                    <c:v>20-10-2020</c:v>
                  </c:pt>
                  <c:pt idx="126">
                    <c:v>21-01-2021</c:v>
                  </c:pt>
                  <c:pt idx="127">
                    <c:v>21-04-2021</c:v>
                  </c:pt>
                  <c:pt idx="128">
                    <c:v>21-06-2021</c:v>
                  </c:pt>
                  <c:pt idx="129">
                    <c:v>21-07-2021</c:v>
                  </c:pt>
                  <c:pt idx="130">
                    <c:v>21-09-2020</c:v>
                  </c:pt>
                  <c:pt idx="131">
                    <c:v>21-10-2020</c:v>
                  </c:pt>
                  <c:pt idx="132">
                    <c:v>22-02-2021</c:v>
                  </c:pt>
                  <c:pt idx="133">
                    <c:v>22-03-2021</c:v>
                  </c:pt>
                  <c:pt idx="134">
                    <c:v>22-04-2021</c:v>
                  </c:pt>
                  <c:pt idx="135">
                    <c:v>22-06-2021</c:v>
                  </c:pt>
                  <c:pt idx="136">
                    <c:v>22-07-2021</c:v>
                  </c:pt>
                  <c:pt idx="137">
                    <c:v>23-02-2021</c:v>
                  </c:pt>
                  <c:pt idx="138">
                    <c:v>23-03-2021</c:v>
                  </c:pt>
                  <c:pt idx="139">
                    <c:v>23-04-2021</c:v>
                  </c:pt>
                  <c:pt idx="140">
                    <c:v>23-06-2021</c:v>
                  </c:pt>
                  <c:pt idx="141">
                    <c:v>23-07-2021</c:v>
                  </c:pt>
                  <c:pt idx="142">
                    <c:v>23-09-2020</c:v>
                  </c:pt>
                  <c:pt idx="143">
                    <c:v>23-11-2020</c:v>
                  </c:pt>
                  <c:pt idx="144">
                    <c:v>24-05-2021</c:v>
                  </c:pt>
                  <c:pt idx="145">
                    <c:v>24-06-2021</c:v>
                  </c:pt>
                  <c:pt idx="146">
                    <c:v>24-09-2020</c:v>
                  </c:pt>
                  <c:pt idx="147">
                    <c:v>24-10-2020</c:v>
                  </c:pt>
                  <c:pt idx="148">
                    <c:v>25-02-2021</c:v>
                  </c:pt>
                  <c:pt idx="149">
                    <c:v>25-05-2021</c:v>
                  </c:pt>
                  <c:pt idx="150">
                    <c:v>25-11-2020</c:v>
                  </c:pt>
                  <c:pt idx="151">
                    <c:v>26-04-2021</c:v>
                  </c:pt>
                  <c:pt idx="152">
                    <c:v>26-05-2021</c:v>
                  </c:pt>
                  <c:pt idx="153">
                    <c:v>26-06-2021</c:v>
                  </c:pt>
                  <c:pt idx="154">
                    <c:v>26-10-2020</c:v>
                  </c:pt>
                  <c:pt idx="155">
                    <c:v>26-11-2020</c:v>
                  </c:pt>
                  <c:pt idx="156">
                    <c:v>27-04-2021</c:v>
                  </c:pt>
                  <c:pt idx="157">
                    <c:v>27-05-2021</c:v>
                  </c:pt>
                  <c:pt idx="158">
                    <c:v>27-10-2020</c:v>
                  </c:pt>
                  <c:pt idx="159">
                    <c:v>28-01-2021</c:v>
                  </c:pt>
                  <c:pt idx="160">
                    <c:v>28-04-2021</c:v>
                  </c:pt>
                  <c:pt idx="161">
                    <c:v>28-09-2020</c:v>
                  </c:pt>
                  <c:pt idx="162">
                    <c:v>29-04-2021</c:v>
                  </c:pt>
                  <c:pt idx="163">
                    <c:v>29-06-2021</c:v>
                  </c:pt>
                  <c:pt idx="164">
                    <c:v>29-07-2021</c:v>
                  </c:pt>
                  <c:pt idx="165">
                    <c:v>29-09-2020</c:v>
                  </c:pt>
                  <c:pt idx="166">
                    <c:v>30-06-2021</c:v>
                  </c:pt>
                  <c:pt idx="167">
                    <c:v>30-11-2020</c:v>
                  </c:pt>
                  <c:pt idx="168">
                    <c:v>31-05-2021</c:v>
                  </c:pt>
                  <c:pt idx="169">
                    <c:v>01-03-2021</c:v>
                  </c:pt>
                  <c:pt idx="170">
                    <c:v>01-04-2021</c:v>
                  </c:pt>
                  <c:pt idx="171">
                    <c:v>01-06-2021</c:v>
                  </c:pt>
                  <c:pt idx="172">
                    <c:v>01-09-2020</c:v>
                  </c:pt>
                  <c:pt idx="173">
                    <c:v>02-02-2021</c:v>
                  </c:pt>
                  <c:pt idx="174">
                    <c:v>02-03-2021</c:v>
                  </c:pt>
                  <c:pt idx="175">
                    <c:v>02-06-2021</c:v>
                  </c:pt>
                  <c:pt idx="176">
                    <c:v>02-07-2021</c:v>
                  </c:pt>
                  <c:pt idx="177">
                    <c:v>02-09-2020</c:v>
                  </c:pt>
                  <c:pt idx="178">
                    <c:v>02-12-2020</c:v>
                  </c:pt>
                  <c:pt idx="179">
                    <c:v>03-05-2021</c:v>
                  </c:pt>
                  <c:pt idx="180">
                    <c:v>03-06-2021</c:v>
                  </c:pt>
                  <c:pt idx="181">
                    <c:v>03-09-2020</c:v>
                  </c:pt>
                  <c:pt idx="182">
                    <c:v>03-12-2020</c:v>
                  </c:pt>
                  <c:pt idx="183">
                    <c:v>04-01-2021</c:v>
                  </c:pt>
                  <c:pt idx="184">
                    <c:v>04-02-2021</c:v>
                  </c:pt>
                  <c:pt idx="185">
                    <c:v>04-05-2021</c:v>
                  </c:pt>
                  <c:pt idx="186">
                    <c:v>04-06-2021</c:v>
                  </c:pt>
                  <c:pt idx="187">
                    <c:v>04-11-2020</c:v>
                  </c:pt>
                  <c:pt idx="188">
                    <c:v>05-01-2021</c:v>
                  </c:pt>
                  <c:pt idx="189">
                    <c:v>05-06-2021</c:v>
                  </c:pt>
                  <c:pt idx="190">
                    <c:v>05-10-2020</c:v>
                  </c:pt>
                  <c:pt idx="191">
                    <c:v>05-12-2020</c:v>
                  </c:pt>
                  <c:pt idx="192">
                    <c:v>06-02-2021</c:v>
                  </c:pt>
                  <c:pt idx="193">
                    <c:v>06-04-2021</c:v>
                  </c:pt>
                  <c:pt idx="194">
                    <c:v>06-05-2021</c:v>
                  </c:pt>
                  <c:pt idx="195">
                    <c:v>06-07-2021</c:v>
                  </c:pt>
                  <c:pt idx="196">
                    <c:v>06-10-2020</c:v>
                  </c:pt>
                  <c:pt idx="197">
                    <c:v>07-01-2021</c:v>
                  </c:pt>
                  <c:pt idx="198">
                    <c:v>07-04-2021</c:v>
                  </c:pt>
                  <c:pt idx="199">
                    <c:v>07-06-2021</c:v>
                  </c:pt>
                  <c:pt idx="200">
                    <c:v>07-07-2021</c:v>
                  </c:pt>
                  <c:pt idx="201">
                    <c:v>07-12-2020</c:v>
                  </c:pt>
                  <c:pt idx="202">
                    <c:v>08-01-2021</c:v>
                  </c:pt>
                  <c:pt idx="203">
                    <c:v>08-02-2021</c:v>
                  </c:pt>
                  <c:pt idx="204">
                    <c:v>08-04-2021</c:v>
                  </c:pt>
                  <c:pt idx="205">
                    <c:v>08-06-2021</c:v>
                  </c:pt>
                  <c:pt idx="206">
                    <c:v>08-10-2020</c:v>
                  </c:pt>
                  <c:pt idx="207">
                    <c:v>09-06-2021</c:v>
                  </c:pt>
                  <c:pt idx="208">
                    <c:v>09-09-2020</c:v>
                  </c:pt>
                  <c:pt idx="209">
                    <c:v>09-12-2020</c:v>
                  </c:pt>
                  <c:pt idx="210">
                    <c:v>10-06-2021</c:v>
                  </c:pt>
                  <c:pt idx="211">
                    <c:v>10-12-2020</c:v>
                  </c:pt>
                  <c:pt idx="212">
                    <c:v>11-01-2021</c:v>
                  </c:pt>
                  <c:pt idx="213">
                    <c:v>11-02-2021</c:v>
                  </c:pt>
                  <c:pt idx="214">
                    <c:v>11-03-2021</c:v>
                  </c:pt>
                  <c:pt idx="215">
                    <c:v>11-05-2021</c:v>
                  </c:pt>
                  <c:pt idx="216">
                    <c:v>11-09-2020</c:v>
                  </c:pt>
                  <c:pt idx="217">
                    <c:v>12-04-2021</c:v>
                  </c:pt>
                  <c:pt idx="218">
                    <c:v>12-06-2021</c:v>
                  </c:pt>
                  <c:pt idx="219">
                    <c:v>12-07-2021</c:v>
                  </c:pt>
                  <c:pt idx="220">
                    <c:v>13-04-2021</c:v>
                  </c:pt>
                  <c:pt idx="221">
                    <c:v>14-04-2021</c:v>
                  </c:pt>
                  <c:pt idx="222">
                    <c:v>14-06-2021</c:v>
                  </c:pt>
                  <c:pt idx="223">
                    <c:v>14-09-2020</c:v>
                  </c:pt>
                  <c:pt idx="224">
                    <c:v>14-10-2020</c:v>
                  </c:pt>
                  <c:pt idx="225">
                    <c:v>14-12-2020</c:v>
                  </c:pt>
                  <c:pt idx="226">
                    <c:v>15-03-2021</c:v>
                  </c:pt>
                  <c:pt idx="227">
                    <c:v>15-04-2021</c:v>
                  </c:pt>
                  <c:pt idx="228">
                    <c:v>15-06-2021</c:v>
                  </c:pt>
                  <c:pt idx="229">
                    <c:v>15-10-2020</c:v>
                  </c:pt>
                  <c:pt idx="230">
                    <c:v>16-02-2021</c:v>
                  </c:pt>
                  <c:pt idx="231">
                    <c:v>16-06-2021</c:v>
                  </c:pt>
                  <c:pt idx="232">
                    <c:v>17-02-2021</c:v>
                  </c:pt>
                  <c:pt idx="233">
                    <c:v>17-03-2021</c:v>
                  </c:pt>
                  <c:pt idx="234">
                    <c:v>17-04-2021</c:v>
                  </c:pt>
                  <c:pt idx="235">
                    <c:v>17-05-2021</c:v>
                  </c:pt>
                  <c:pt idx="236">
                    <c:v>17-06-2021</c:v>
                  </c:pt>
                  <c:pt idx="237">
                    <c:v>17-09-2020</c:v>
                  </c:pt>
                  <c:pt idx="238">
                    <c:v>18-01-2021</c:v>
                  </c:pt>
                  <c:pt idx="239">
                    <c:v>18-02-2021</c:v>
                  </c:pt>
                  <c:pt idx="240">
                    <c:v>19-04-2021</c:v>
                  </c:pt>
                  <c:pt idx="241">
                    <c:v>20-01-2021</c:v>
                  </c:pt>
                  <c:pt idx="242">
                    <c:v>20-04-2021</c:v>
                  </c:pt>
                  <c:pt idx="243">
                    <c:v>20-07-2021</c:v>
                  </c:pt>
                  <c:pt idx="244">
                    <c:v>20-10-2020</c:v>
                  </c:pt>
                  <c:pt idx="245">
                    <c:v>21-01-2021</c:v>
                  </c:pt>
                  <c:pt idx="246">
                    <c:v>21-04-2021</c:v>
                  </c:pt>
                  <c:pt idx="247">
                    <c:v>21-06-2021</c:v>
                  </c:pt>
                  <c:pt idx="248">
                    <c:v>21-09-2020</c:v>
                  </c:pt>
                  <c:pt idx="249">
                    <c:v>22-01-2021</c:v>
                  </c:pt>
                  <c:pt idx="250">
                    <c:v>22-04-2021</c:v>
                  </c:pt>
                  <c:pt idx="251">
                    <c:v>22-06-2021</c:v>
                  </c:pt>
                  <c:pt idx="252">
                    <c:v>22-09-2020</c:v>
                  </c:pt>
                  <c:pt idx="253">
                    <c:v>23-02-2021</c:v>
                  </c:pt>
                  <c:pt idx="254">
                    <c:v>23-03-2021</c:v>
                  </c:pt>
                  <c:pt idx="255">
                    <c:v>23-04-2021</c:v>
                  </c:pt>
                  <c:pt idx="256">
                    <c:v>23-06-2021</c:v>
                  </c:pt>
                  <c:pt idx="257">
                    <c:v>24-02-2021</c:v>
                  </c:pt>
                  <c:pt idx="258">
                    <c:v>24-05-2021</c:v>
                  </c:pt>
                  <c:pt idx="259">
                    <c:v>24-06-2021</c:v>
                  </c:pt>
                  <c:pt idx="260">
                    <c:v>24-07-2021</c:v>
                  </c:pt>
                  <c:pt idx="261">
                    <c:v>24-09-2020</c:v>
                  </c:pt>
                  <c:pt idx="262">
                    <c:v>24-11-2020</c:v>
                  </c:pt>
                  <c:pt idx="263">
                    <c:v>26-04-2021</c:v>
                  </c:pt>
                  <c:pt idx="264">
                    <c:v>26-05-2021</c:v>
                  </c:pt>
                  <c:pt idx="265">
                    <c:v>26-11-2020</c:v>
                  </c:pt>
                  <c:pt idx="266">
                    <c:v>27-01-2021</c:v>
                  </c:pt>
                  <c:pt idx="267">
                    <c:v>27-04-2021</c:v>
                  </c:pt>
                  <c:pt idx="268">
                    <c:v>27-05-2021</c:v>
                  </c:pt>
                  <c:pt idx="269">
                    <c:v>28-04-2021</c:v>
                  </c:pt>
                  <c:pt idx="270">
                    <c:v>29-04-2021</c:v>
                  </c:pt>
                  <c:pt idx="271">
                    <c:v>29-06-2021</c:v>
                  </c:pt>
                  <c:pt idx="272">
                    <c:v>29-09-2020</c:v>
                  </c:pt>
                  <c:pt idx="273">
                    <c:v>29-10-2020</c:v>
                  </c:pt>
                  <c:pt idx="274">
                    <c:v>30-09-2020</c:v>
                  </c:pt>
                  <c:pt idx="275">
                    <c:v>30-11-2020</c:v>
                  </c:pt>
                  <c:pt idx="276">
                    <c:v>02-03-2021</c:v>
                  </c:pt>
                  <c:pt idx="277">
                    <c:v>02-07-2021</c:v>
                  </c:pt>
                  <c:pt idx="278">
                    <c:v>04-03-2021</c:v>
                  </c:pt>
                  <c:pt idx="279">
                    <c:v>04-11-2020</c:v>
                  </c:pt>
                  <c:pt idx="280">
                    <c:v>05-01-2021</c:v>
                  </c:pt>
                  <c:pt idx="281">
                    <c:v>05-07-2021</c:v>
                  </c:pt>
                  <c:pt idx="282">
                    <c:v>07-06-2021</c:v>
                  </c:pt>
                  <c:pt idx="283">
                    <c:v>07-12-2020</c:v>
                  </c:pt>
                  <c:pt idx="284">
                    <c:v>08-02-2021</c:v>
                  </c:pt>
                  <c:pt idx="285">
                    <c:v>08-03-2021</c:v>
                  </c:pt>
                  <c:pt idx="286">
                    <c:v>08-06-2021</c:v>
                  </c:pt>
                  <c:pt idx="287">
                    <c:v>08-07-2021</c:v>
                  </c:pt>
                  <c:pt idx="288">
                    <c:v>09-11-2020</c:v>
                  </c:pt>
                  <c:pt idx="289">
                    <c:v>09-12-2020</c:v>
                  </c:pt>
                  <c:pt idx="290">
                    <c:v>10-03-2021</c:v>
                  </c:pt>
                  <c:pt idx="291">
                    <c:v>10-05-2021</c:v>
                  </c:pt>
                  <c:pt idx="292">
                    <c:v>10-12-2020</c:v>
                  </c:pt>
                  <c:pt idx="293">
                    <c:v>11-01-2021</c:v>
                  </c:pt>
                  <c:pt idx="294">
                    <c:v>12-04-2021</c:v>
                  </c:pt>
                  <c:pt idx="295">
                    <c:v>12-07-2021</c:v>
                  </c:pt>
                  <c:pt idx="296">
                    <c:v>13-04-2021</c:v>
                  </c:pt>
                  <c:pt idx="297">
                    <c:v>13-05-2021</c:v>
                  </c:pt>
                  <c:pt idx="298">
                    <c:v>14-06-2021</c:v>
                  </c:pt>
                  <c:pt idx="299">
                    <c:v>14-11-2020</c:v>
                  </c:pt>
                  <c:pt idx="300">
                    <c:v>14-12-2020</c:v>
                  </c:pt>
                  <c:pt idx="301">
                    <c:v>15-02-2021</c:v>
                  </c:pt>
                  <c:pt idx="302">
                    <c:v>15-03-2021</c:v>
                  </c:pt>
                  <c:pt idx="303">
                    <c:v>15-04-2021</c:v>
                  </c:pt>
                  <c:pt idx="304">
                    <c:v>15-07-2021</c:v>
                  </c:pt>
                  <c:pt idx="305">
                    <c:v>16-03-2021</c:v>
                  </c:pt>
                  <c:pt idx="306">
                    <c:v>16-11-2020</c:v>
                  </c:pt>
                  <c:pt idx="307">
                    <c:v>18-05-2021</c:v>
                  </c:pt>
                  <c:pt idx="308">
                    <c:v>19-04-2021</c:v>
                  </c:pt>
                  <c:pt idx="309">
                    <c:v>21-01-2021</c:v>
                  </c:pt>
                  <c:pt idx="310">
                    <c:v>21-04-2021</c:v>
                  </c:pt>
                  <c:pt idx="311">
                    <c:v>21-05-2021</c:v>
                  </c:pt>
                  <c:pt idx="312">
                    <c:v>21-06-2021</c:v>
                  </c:pt>
                  <c:pt idx="313">
                    <c:v>21-10-2020</c:v>
                  </c:pt>
                  <c:pt idx="314">
                    <c:v>22-03-2021</c:v>
                  </c:pt>
                  <c:pt idx="315">
                    <c:v>23-03-2021</c:v>
                  </c:pt>
                  <c:pt idx="316">
                    <c:v>23-04-2021</c:v>
                  </c:pt>
                  <c:pt idx="317">
                    <c:v>23-11-2020</c:v>
                  </c:pt>
                  <c:pt idx="318">
                    <c:v>24-03-2021</c:v>
                  </c:pt>
                  <c:pt idx="319">
                    <c:v>25-05-2021</c:v>
                  </c:pt>
                  <c:pt idx="320">
                    <c:v>26-04-2021</c:v>
                  </c:pt>
                  <c:pt idx="321">
                    <c:v>26-05-2021</c:v>
                  </c:pt>
                  <c:pt idx="322">
                    <c:v>28-10-2020</c:v>
                  </c:pt>
                  <c:pt idx="323">
                    <c:v>29-03-2021</c:v>
                  </c:pt>
                  <c:pt idx="324">
                    <c:v>29-06-2021</c:v>
                  </c:pt>
                  <c:pt idx="325">
                    <c:v>30-06-2021</c:v>
                  </c:pt>
                  <c:pt idx="326">
                    <c:v>01-04-2021</c:v>
                  </c:pt>
                  <c:pt idx="327">
                    <c:v>01-06-2021</c:v>
                  </c:pt>
                  <c:pt idx="328">
                    <c:v>02-06-2021</c:v>
                  </c:pt>
                  <c:pt idx="329">
                    <c:v>02-09-2020</c:v>
                  </c:pt>
                  <c:pt idx="330">
                    <c:v>04-05-2021</c:v>
                  </c:pt>
                  <c:pt idx="331">
                    <c:v>05-04-2021</c:v>
                  </c:pt>
                  <c:pt idx="332">
                    <c:v>05-05-2021</c:v>
                  </c:pt>
                  <c:pt idx="333">
                    <c:v>06-05-2021</c:v>
                  </c:pt>
                  <c:pt idx="334">
                    <c:v>07-04-2021</c:v>
                  </c:pt>
                  <c:pt idx="335">
                    <c:v>07-05-2021</c:v>
                  </c:pt>
                  <c:pt idx="336">
                    <c:v>07-07-2021</c:v>
                  </c:pt>
                  <c:pt idx="337">
                    <c:v>07-10-2020</c:v>
                  </c:pt>
                  <c:pt idx="338">
                    <c:v>08-02-2021</c:v>
                  </c:pt>
                  <c:pt idx="339">
                    <c:v>08-04-2021</c:v>
                  </c:pt>
                  <c:pt idx="340">
                    <c:v>08-06-2021</c:v>
                  </c:pt>
                  <c:pt idx="341">
                    <c:v>08-07-2021</c:v>
                  </c:pt>
                  <c:pt idx="342">
                    <c:v>08-09-2020</c:v>
                  </c:pt>
                  <c:pt idx="343">
                    <c:v>08-10-2020</c:v>
                  </c:pt>
                  <c:pt idx="344">
                    <c:v>10-03-2021</c:v>
                  </c:pt>
                  <c:pt idx="345">
                    <c:v>10-04-2021</c:v>
                  </c:pt>
                  <c:pt idx="346">
                    <c:v>10-06-2021</c:v>
                  </c:pt>
                  <c:pt idx="347">
                    <c:v>12-05-2021</c:v>
                  </c:pt>
                  <c:pt idx="348">
                    <c:v>12-07-2021</c:v>
                  </c:pt>
                  <c:pt idx="349">
                    <c:v>13-02-2021</c:v>
                  </c:pt>
                  <c:pt idx="350">
                    <c:v>13-04-2021</c:v>
                  </c:pt>
                  <c:pt idx="351">
                    <c:v>13-10-2020</c:v>
                  </c:pt>
                  <c:pt idx="352">
                    <c:v>14-04-2021</c:v>
                  </c:pt>
                  <c:pt idx="353">
                    <c:v>14-07-2021</c:v>
                  </c:pt>
                  <c:pt idx="354">
                    <c:v>14-10-2020</c:v>
                  </c:pt>
                  <c:pt idx="355">
                    <c:v>14-12-2020</c:v>
                  </c:pt>
                  <c:pt idx="356">
                    <c:v>15-03-2021</c:v>
                  </c:pt>
                  <c:pt idx="357">
                    <c:v>16-03-2021</c:v>
                  </c:pt>
                  <c:pt idx="358">
                    <c:v>16-06-2021</c:v>
                  </c:pt>
                  <c:pt idx="359">
                    <c:v>16-07-2021</c:v>
                  </c:pt>
                  <c:pt idx="360">
                    <c:v>17-06-2021</c:v>
                  </c:pt>
                  <c:pt idx="361">
                    <c:v>18-01-2021</c:v>
                  </c:pt>
                  <c:pt idx="362">
                    <c:v>19-04-2021</c:v>
                  </c:pt>
                  <c:pt idx="363">
                    <c:v>19-07-2021</c:v>
                  </c:pt>
                  <c:pt idx="364">
                    <c:v>20-05-2021</c:v>
                  </c:pt>
                  <c:pt idx="365">
                    <c:v>21-01-2021</c:v>
                  </c:pt>
                  <c:pt idx="366">
                    <c:v>21-04-2021</c:v>
                  </c:pt>
                  <c:pt idx="367">
                    <c:v>21-12-2020</c:v>
                  </c:pt>
                  <c:pt idx="368">
                    <c:v>22-03-2021</c:v>
                  </c:pt>
                  <c:pt idx="369">
                    <c:v>22-06-2021</c:v>
                  </c:pt>
                  <c:pt idx="370">
                    <c:v>22-07-2021</c:v>
                  </c:pt>
                  <c:pt idx="371">
                    <c:v>23-02-2021</c:v>
                  </c:pt>
                  <c:pt idx="372">
                    <c:v>23-03-2021</c:v>
                  </c:pt>
                  <c:pt idx="373">
                    <c:v>23-06-2021</c:v>
                  </c:pt>
                  <c:pt idx="374">
                    <c:v>23-09-2020</c:v>
                  </c:pt>
                  <c:pt idx="375">
                    <c:v>24-03-2021</c:v>
                  </c:pt>
                  <c:pt idx="376">
                    <c:v>24-06-2021</c:v>
                  </c:pt>
                  <c:pt idx="377">
                    <c:v>24-11-2020</c:v>
                  </c:pt>
                  <c:pt idx="378">
                    <c:v>25-03-2021</c:v>
                  </c:pt>
                  <c:pt idx="379">
                    <c:v>25-06-2021</c:v>
                  </c:pt>
                  <c:pt idx="380">
                    <c:v>26-04-2021</c:v>
                  </c:pt>
                  <c:pt idx="381">
                    <c:v>26-05-2021</c:v>
                  </c:pt>
                  <c:pt idx="382">
                    <c:v>26-10-2020</c:v>
                  </c:pt>
                  <c:pt idx="383">
                    <c:v>27-03-2021</c:v>
                  </c:pt>
                  <c:pt idx="384">
                    <c:v>28-04-2021</c:v>
                  </c:pt>
                  <c:pt idx="385">
                    <c:v>28-05-2021</c:v>
                  </c:pt>
                  <c:pt idx="386">
                    <c:v>29-03-2021</c:v>
                  </c:pt>
                  <c:pt idx="387">
                    <c:v>29-04-2021</c:v>
                  </c:pt>
                  <c:pt idx="388">
                    <c:v>29-09-2020</c:v>
                  </c:pt>
                  <c:pt idx="389">
                    <c:v>30-03-2021</c:v>
                  </c:pt>
                  <c:pt idx="390">
                    <c:v>30-06-2021</c:v>
                  </c:pt>
                  <c:pt idx="391">
                    <c:v>30-09-2020</c:v>
                  </c:pt>
                  <c:pt idx="392">
                    <c:v>30-11-2020</c:v>
                  </c:pt>
                  <c:pt idx="393">
                    <c:v>31-05-2021</c:v>
                  </c:pt>
                  <c:pt idx="394">
                    <c:v>01-02-2021</c:v>
                  </c:pt>
                  <c:pt idx="395">
                    <c:v>01-03-2021</c:v>
                  </c:pt>
                  <c:pt idx="396">
                    <c:v>01-09-2020</c:v>
                  </c:pt>
                  <c:pt idx="397">
                    <c:v>01-12-2020</c:v>
                  </c:pt>
                  <c:pt idx="398">
                    <c:v>02-02-2021</c:v>
                  </c:pt>
                  <c:pt idx="399">
                    <c:v>02-03-2021</c:v>
                  </c:pt>
                  <c:pt idx="400">
                    <c:v>02-06-2021</c:v>
                  </c:pt>
                  <c:pt idx="401">
                    <c:v>02-09-2020</c:v>
                  </c:pt>
                  <c:pt idx="402">
                    <c:v>02-11-2020</c:v>
                  </c:pt>
                  <c:pt idx="403">
                    <c:v>02-12-2020</c:v>
                  </c:pt>
                  <c:pt idx="404">
                    <c:v>03-03-2021</c:v>
                  </c:pt>
                  <c:pt idx="405">
                    <c:v>03-05-2021</c:v>
                  </c:pt>
                  <c:pt idx="406">
                    <c:v>03-06-2021</c:v>
                  </c:pt>
                  <c:pt idx="407">
                    <c:v>03-11-2020</c:v>
                  </c:pt>
                  <c:pt idx="408">
                    <c:v>04-01-2021</c:v>
                  </c:pt>
                  <c:pt idx="409">
                    <c:v>04-05-2021</c:v>
                  </c:pt>
                  <c:pt idx="410">
                    <c:v>04-09-2020</c:v>
                  </c:pt>
                  <c:pt idx="411">
                    <c:v>04-11-2020</c:v>
                  </c:pt>
                  <c:pt idx="412">
                    <c:v>05-01-2021</c:v>
                  </c:pt>
                  <c:pt idx="413">
                    <c:v>05-02-2021</c:v>
                  </c:pt>
                  <c:pt idx="414">
                    <c:v>05-04-2021</c:v>
                  </c:pt>
                  <c:pt idx="415">
                    <c:v>05-07-2021</c:v>
                  </c:pt>
                  <c:pt idx="416">
                    <c:v>05-10-2020</c:v>
                  </c:pt>
                  <c:pt idx="417">
                    <c:v>05-11-2020</c:v>
                  </c:pt>
                  <c:pt idx="418">
                    <c:v>06-01-2021</c:v>
                  </c:pt>
                  <c:pt idx="419">
                    <c:v>06-04-2021</c:v>
                  </c:pt>
                  <c:pt idx="420">
                    <c:v>06-05-2021</c:v>
                  </c:pt>
                  <c:pt idx="421">
                    <c:v>06-07-2021</c:v>
                  </c:pt>
                  <c:pt idx="422">
                    <c:v>07-01-2021</c:v>
                  </c:pt>
                  <c:pt idx="423">
                    <c:v>07-04-2021</c:v>
                  </c:pt>
                  <c:pt idx="424">
                    <c:v>07-06-2021</c:v>
                  </c:pt>
                  <c:pt idx="425">
                    <c:v>07-07-2021</c:v>
                  </c:pt>
                  <c:pt idx="426">
                    <c:v>07-12-2020</c:v>
                  </c:pt>
                  <c:pt idx="427">
                    <c:v>08-02-2021</c:v>
                  </c:pt>
                  <c:pt idx="428">
                    <c:v>08-03-2021</c:v>
                  </c:pt>
                  <c:pt idx="429">
                    <c:v>08-04-2021</c:v>
                  </c:pt>
                  <c:pt idx="430">
                    <c:v>08-06-2021</c:v>
                  </c:pt>
                  <c:pt idx="431">
                    <c:v>08-09-2020</c:v>
                  </c:pt>
                  <c:pt idx="432">
                    <c:v>08-10-2020</c:v>
                  </c:pt>
                  <c:pt idx="433">
                    <c:v>08-12-2020</c:v>
                  </c:pt>
                  <c:pt idx="434">
                    <c:v>09-02-2021</c:v>
                  </c:pt>
                  <c:pt idx="435">
                    <c:v>09-03-2021</c:v>
                  </c:pt>
                  <c:pt idx="436">
                    <c:v>09-09-2020</c:v>
                  </c:pt>
                  <c:pt idx="437">
                    <c:v>09-11-2020</c:v>
                  </c:pt>
                  <c:pt idx="438">
                    <c:v>10-02-2021</c:v>
                  </c:pt>
                  <c:pt idx="439">
                    <c:v>10-03-2021</c:v>
                  </c:pt>
                  <c:pt idx="440">
                    <c:v>10-04-2021</c:v>
                  </c:pt>
                  <c:pt idx="441">
                    <c:v>10-05-2021</c:v>
                  </c:pt>
                  <c:pt idx="442">
                    <c:v>10-06-2021</c:v>
                  </c:pt>
                  <c:pt idx="443">
                    <c:v>10-11-2020</c:v>
                  </c:pt>
                  <c:pt idx="444">
                    <c:v>10-12-2020</c:v>
                  </c:pt>
                  <c:pt idx="445">
                    <c:v>11-03-2021</c:v>
                  </c:pt>
                  <c:pt idx="446">
                    <c:v>11-05-2021</c:v>
                  </c:pt>
                  <c:pt idx="447">
                    <c:v>11-06-2021</c:v>
                  </c:pt>
                  <c:pt idx="448">
                    <c:v>11-09-2020</c:v>
                  </c:pt>
                  <c:pt idx="449">
                    <c:v>11-11-2020</c:v>
                  </c:pt>
                  <c:pt idx="450">
                    <c:v>12-01-2021</c:v>
                  </c:pt>
                  <c:pt idx="451">
                    <c:v>12-04-2021</c:v>
                  </c:pt>
                  <c:pt idx="452">
                    <c:v>12-05-2021</c:v>
                  </c:pt>
                  <c:pt idx="453">
                    <c:v>12-07-2021</c:v>
                  </c:pt>
                  <c:pt idx="454">
                    <c:v>12-09-2020</c:v>
                  </c:pt>
                  <c:pt idx="455">
                    <c:v>12-10-2020</c:v>
                  </c:pt>
                  <c:pt idx="456">
                    <c:v>12-11-2020</c:v>
                  </c:pt>
                  <c:pt idx="457">
                    <c:v>13-01-2021</c:v>
                  </c:pt>
                  <c:pt idx="458">
                    <c:v>13-05-2021</c:v>
                  </c:pt>
                  <c:pt idx="459">
                    <c:v>13-07-2021</c:v>
                  </c:pt>
                  <c:pt idx="460">
                    <c:v>13-11-2020</c:v>
                  </c:pt>
                  <c:pt idx="461">
                    <c:v>14-04-2021</c:v>
                  </c:pt>
                  <c:pt idx="462">
                    <c:v>14-06-2021</c:v>
                  </c:pt>
                  <c:pt idx="463">
                    <c:v>14-07-2021</c:v>
                  </c:pt>
                  <c:pt idx="464">
                    <c:v>14-09-2020</c:v>
                  </c:pt>
                  <c:pt idx="465">
                    <c:v>14-10-2020</c:v>
                  </c:pt>
                  <c:pt idx="466">
                    <c:v>14-12-2020</c:v>
                  </c:pt>
                  <c:pt idx="467">
                    <c:v>15-02-2021</c:v>
                  </c:pt>
                  <c:pt idx="468">
                    <c:v>15-04-2021</c:v>
                  </c:pt>
                  <c:pt idx="469">
                    <c:v>15-05-2021</c:v>
                  </c:pt>
                  <c:pt idx="470">
                    <c:v>15-07-2021</c:v>
                  </c:pt>
                  <c:pt idx="471">
                    <c:v>15-09-2020</c:v>
                  </c:pt>
                  <c:pt idx="472">
                    <c:v>15-10-2020</c:v>
                  </c:pt>
                  <c:pt idx="473">
                    <c:v>15-12-2020</c:v>
                  </c:pt>
                  <c:pt idx="474">
                    <c:v>16-02-2021</c:v>
                  </c:pt>
                  <c:pt idx="475">
                    <c:v>16-03-2021</c:v>
                  </c:pt>
                  <c:pt idx="476">
                    <c:v>16-06-2021</c:v>
                  </c:pt>
                  <c:pt idx="477">
                    <c:v>16-07-2021</c:v>
                  </c:pt>
                  <c:pt idx="478">
                    <c:v>16-09-2020</c:v>
                  </c:pt>
                  <c:pt idx="479">
                    <c:v>17-05-2021</c:v>
                  </c:pt>
                  <c:pt idx="480">
                    <c:v>17-06-2021</c:v>
                  </c:pt>
                  <c:pt idx="481">
                    <c:v>17-07-2021</c:v>
                  </c:pt>
                  <c:pt idx="482">
                    <c:v>17-09-2020</c:v>
                  </c:pt>
                  <c:pt idx="483">
                    <c:v>17-11-2020</c:v>
                  </c:pt>
                  <c:pt idx="484">
                    <c:v>18-02-2021</c:v>
                  </c:pt>
                  <c:pt idx="485">
                    <c:v>18-05-2021</c:v>
                  </c:pt>
                  <c:pt idx="486">
                    <c:v>19-03-2021</c:v>
                  </c:pt>
                  <c:pt idx="487">
                    <c:v>19-04-2021</c:v>
                  </c:pt>
                  <c:pt idx="488">
                    <c:v>19-05-2021</c:v>
                  </c:pt>
                  <c:pt idx="489">
                    <c:v>19-06-2021</c:v>
                  </c:pt>
                  <c:pt idx="490">
                    <c:v>19-07-2021</c:v>
                  </c:pt>
                  <c:pt idx="491">
                    <c:v>19-10-2020</c:v>
                  </c:pt>
                  <c:pt idx="492">
                    <c:v>19-11-2020</c:v>
                  </c:pt>
                  <c:pt idx="493">
                    <c:v>20-04-2021</c:v>
                  </c:pt>
                  <c:pt idx="494">
                    <c:v>20-05-2021</c:v>
                  </c:pt>
                  <c:pt idx="495">
                    <c:v>20-07-2021</c:v>
                  </c:pt>
                  <c:pt idx="496">
                    <c:v>21-04-2021</c:v>
                  </c:pt>
                  <c:pt idx="497">
                    <c:v>21-05-2021</c:v>
                  </c:pt>
                  <c:pt idx="498">
                    <c:v>21-06-2021</c:v>
                  </c:pt>
                  <c:pt idx="499">
                    <c:v>21-07-2021</c:v>
                  </c:pt>
                  <c:pt idx="500">
                    <c:v>21-09-2020</c:v>
                  </c:pt>
                  <c:pt idx="501">
                    <c:v>21-11-2020</c:v>
                  </c:pt>
                  <c:pt idx="502">
                    <c:v>22-03-2021</c:v>
                  </c:pt>
                  <c:pt idx="503">
                    <c:v>22-05-2021</c:v>
                  </c:pt>
                  <c:pt idx="504">
                    <c:v>22-06-2021</c:v>
                  </c:pt>
                  <c:pt idx="505">
                    <c:v>22-10-2020</c:v>
                  </c:pt>
                  <c:pt idx="506">
                    <c:v>23-03-2021</c:v>
                  </c:pt>
                  <c:pt idx="507">
                    <c:v>23-06-2021</c:v>
                  </c:pt>
                  <c:pt idx="508">
                    <c:v>23-09-2020</c:v>
                  </c:pt>
                  <c:pt idx="509">
                    <c:v>23-11-2020</c:v>
                  </c:pt>
                  <c:pt idx="510">
                    <c:v>24-04-2021</c:v>
                  </c:pt>
                  <c:pt idx="511">
                    <c:v>24-05-2021</c:v>
                  </c:pt>
                  <c:pt idx="512">
                    <c:v>24-06-2021</c:v>
                  </c:pt>
                  <c:pt idx="513">
                    <c:v>24-09-2020</c:v>
                  </c:pt>
                  <c:pt idx="514">
                    <c:v>24-10-2020</c:v>
                  </c:pt>
                  <c:pt idx="515">
                    <c:v>24-11-2020</c:v>
                  </c:pt>
                  <c:pt idx="516">
                    <c:v>25-01-2021</c:v>
                  </c:pt>
                  <c:pt idx="517">
                    <c:v>25-02-2021</c:v>
                  </c:pt>
                  <c:pt idx="518">
                    <c:v>25-05-2021</c:v>
                  </c:pt>
                  <c:pt idx="519">
                    <c:v>26-05-2021</c:v>
                  </c:pt>
                  <c:pt idx="520">
                    <c:v>27-01-2021</c:v>
                  </c:pt>
                  <c:pt idx="521">
                    <c:v>27-04-2021</c:v>
                  </c:pt>
                  <c:pt idx="522">
                    <c:v>27-05-2021</c:v>
                  </c:pt>
                  <c:pt idx="523">
                    <c:v>27-10-2020</c:v>
                  </c:pt>
                  <c:pt idx="524">
                    <c:v>27-11-2020</c:v>
                  </c:pt>
                  <c:pt idx="525">
                    <c:v>28-01-2021</c:v>
                  </c:pt>
                  <c:pt idx="526">
                    <c:v>28-04-2021</c:v>
                  </c:pt>
                  <c:pt idx="527">
                    <c:v>28-06-2021</c:v>
                  </c:pt>
                  <c:pt idx="528">
                    <c:v>28-09-2020</c:v>
                  </c:pt>
                  <c:pt idx="529">
                    <c:v>28-10-2020</c:v>
                  </c:pt>
                  <c:pt idx="530">
                    <c:v>29-04-2021</c:v>
                  </c:pt>
                  <c:pt idx="531">
                    <c:v>29-06-2021</c:v>
                  </c:pt>
                  <c:pt idx="532">
                    <c:v>29-09-2020</c:v>
                  </c:pt>
                  <c:pt idx="533">
                    <c:v>30-01-2021</c:v>
                  </c:pt>
                  <c:pt idx="534">
                    <c:v>30-06-2021</c:v>
                  </c:pt>
                  <c:pt idx="535">
                    <c:v>30-09-2020</c:v>
                  </c:pt>
                  <c:pt idx="536">
                    <c:v>31-03-2021</c:v>
                  </c:pt>
                  <c:pt idx="537">
                    <c:v>31-05-2021</c:v>
                  </c:pt>
                </c:lvl>
                <c:lvl>
                  <c:pt idx="0">
                    <c:v>Assess</c:v>
                  </c:pt>
                  <c:pt idx="169">
                    <c:v>Deliver</c:v>
                  </c:pt>
                  <c:pt idx="276">
                    <c:v>Install</c:v>
                  </c:pt>
                  <c:pt idx="326">
                    <c:v>Repair</c:v>
                  </c:pt>
                  <c:pt idx="394">
                    <c:v>Replace</c:v>
                  </c:pt>
                </c:lvl>
              </c:multiLvlStrCache>
            </c:multiLvlStrRef>
          </c:cat>
          <c:val>
            <c:numRef>
              <c:f>Sheet13!$B$4:$B$546</c:f>
              <c:numCache>
                <c:formatCode>General</c:formatCode>
                <c:ptCount val="538"/>
                <c:pt idx="0">
                  <c:v>3</c:v>
                </c:pt>
                <c:pt idx="1">
                  <c:v>4</c:v>
                </c:pt>
                <c:pt idx="2">
                  <c:v>4</c:v>
                </c:pt>
                <c:pt idx="3">
                  <c:v>3</c:v>
                </c:pt>
                <c:pt idx="4">
                  <c:v>1</c:v>
                </c:pt>
                <c:pt idx="5">
                  <c:v>2</c:v>
                </c:pt>
                <c:pt idx="6">
                  <c:v>1</c:v>
                </c:pt>
                <c:pt idx="7">
                  <c:v>1</c:v>
                </c:pt>
                <c:pt idx="8">
                  <c:v>1</c:v>
                </c:pt>
                <c:pt idx="9">
                  <c:v>3</c:v>
                </c:pt>
                <c:pt idx="10">
                  <c:v>1</c:v>
                </c:pt>
                <c:pt idx="11">
                  <c:v>5</c:v>
                </c:pt>
                <c:pt idx="12">
                  <c:v>1</c:v>
                </c:pt>
                <c:pt idx="13">
                  <c:v>1</c:v>
                </c:pt>
                <c:pt idx="14">
                  <c:v>2</c:v>
                </c:pt>
                <c:pt idx="15">
                  <c:v>3</c:v>
                </c:pt>
                <c:pt idx="16">
                  <c:v>4</c:v>
                </c:pt>
                <c:pt idx="17">
                  <c:v>4</c:v>
                </c:pt>
                <c:pt idx="18">
                  <c:v>4</c:v>
                </c:pt>
                <c:pt idx="19">
                  <c:v>1</c:v>
                </c:pt>
                <c:pt idx="20">
                  <c:v>1</c:v>
                </c:pt>
                <c:pt idx="21">
                  <c:v>5</c:v>
                </c:pt>
                <c:pt idx="22">
                  <c:v>4</c:v>
                </c:pt>
                <c:pt idx="23">
                  <c:v>4</c:v>
                </c:pt>
                <c:pt idx="24">
                  <c:v>1</c:v>
                </c:pt>
                <c:pt idx="25">
                  <c:v>2</c:v>
                </c:pt>
                <c:pt idx="26">
                  <c:v>1</c:v>
                </c:pt>
                <c:pt idx="27">
                  <c:v>3</c:v>
                </c:pt>
                <c:pt idx="28">
                  <c:v>1</c:v>
                </c:pt>
                <c:pt idx="29">
                  <c:v>3</c:v>
                </c:pt>
                <c:pt idx="30">
                  <c:v>4</c:v>
                </c:pt>
                <c:pt idx="31">
                  <c:v>2</c:v>
                </c:pt>
                <c:pt idx="32">
                  <c:v>2</c:v>
                </c:pt>
                <c:pt idx="33">
                  <c:v>3</c:v>
                </c:pt>
                <c:pt idx="34">
                  <c:v>1</c:v>
                </c:pt>
                <c:pt idx="35">
                  <c:v>2</c:v>
                </c:pt>
                <c:pt idx="36">
                  <c:v>1</c:v>
                </c:pt>
                <c:pt idx="37">
                  <c:v>2</c:v>
                </c:pt>
                <c:pt idx="38">
                  <c:v>2</c:v>
                </c:pt>
                <c:pt idx="39">
                  <c:v>2</c:v>
                </c:pt>
                <c:pt idx="40">
                  <c:v>2</c:v>
                </c:pt>
                <c:pt idx="41">
                  <c:v>3</c:v>
                </c:pt>
                <c:pt idx="42">
                  <c:v>2</c:v>
                </c:pt>
                <c:pt idx="43">
                  <c:v>1</c:v>
                </c:pt>
                <c:pt idx="44">
                  <c:v>1</c:v>
                </c:pt>
                <c:pt idx="45">
                  <c:v>2</c:v>
                </c:pt>
                <c:pt idx="46">
                  <c:v>1</c:v>
                </c:pt>
                <c:pt idx="47">
                  <c:v>1</c:v>
                </c:pt>
                <c:pt idx="48">
                  <c:v>3</c:v>
                </c:pt>
                <c:pt idx="49">
                  <c:v>2</c:v>
                </c:pt>
                <c:pt idx="50">
                  <c:v>4</c:v>
                </c:pt>
                <c:pt idx="51">
                  <c:v>1</c:v>
                </c:pt>
                <c:pt idx="52">
                  <c:v>3</c:v>
                </c:pt>
                <c:pt idx="53">
                  <c:v>2</c:v>
                </c:pt>
                <c:pt idx="54">
                  <c:v>1</c:v>
                </c:pt>
                <c:pt idx="55">
                  <c:v>1</c:v>
                </c:pt>
                <c:pt idx="56">
                  <c:v>1</c:v>
                </c:pt>
                <c:pt idx="57">
                  <c:v>2</c:v>
                </c:pt>
                <c:pt idx="58">
                  <c:v>5</c:v>
                </c:pt>
                <c:pt idx="59">
                  <c:v>5</c:v>
                </c:pt>
                <c:pt idx="60">
                  <c:v>5</c:v>
                </c:pt>
                <c:pt idx="61">
                  <c:v>1</c:v>
                </c:pt>
                <c:pt idx="62">
                  <c:v>1</c:v>
                </c:pt>
                <c:pt idx="63">
                  <c:v>1</c:v>
                </c:pt>
                <c:pt idx="64">
                  <c:v>3</c:v>
                </c:pt>
                <c:pt idx="65">
                  <c:v>1</c:v>
                </c:pt>
                <c:pt idx="66">
                  <c:v>1</c:v>
                </c:pt>
                <c:pt idx="67">
                  <c:v>1</c:v>
                </c:pt>
                <c:pt idx="68">
                  <c:v>2</c:v>
                </c:pt>
                <c:pt idx="69">
                  <c:v>1</c:v>
                </c:pt>
                <c:pt idx="70">
                  <c:v>1</c:v>
                </c:pt>
                <c:pt idx="71">
                  <c:v>3</c:v>
                </c:pt>
                <c:pt idx="72">
                  <c:v>2</c:v>
                </c:pt>
                <c:pt idx="73">
                  <c:v>2</c:v>
                </c:pt>
                <c:pt idx="74">
                  <c:v>3</c:v>
                </c:pt>
                <c:pt idx="75">
                  <c:v>1</c:v>
                </c:pt>
                <c:pt idx="76">
                  <c:v>1</c:v>
                </c:pt>
                <c:pt idx="77">
                  <c:v>5</c:v>
                </c:pt>
                <c:pt idx="78">
                  <c:v>1</c:v>
                </c:pt>
                <c:pt idx="79">
                  <c:v>4</c:v>
                </c:pt>
                <c:pt idx="80">
                  <c:v>1</c:v>
                </c:pt>
                <c:pt idx="81">
                  <c:v>5</c:v>
                </c:pt>
                <c:pt idx="82">
                  <c:v>5</c:v>
                </c:pt>
                <c:pt idx="83">
                  <c:v>1</c:v>
                </c:pt>
                <c:pt idx="84">
                  <c:v>1</c:v>
                </c:pt>
                <c:pt idx="85">
                  <c:v>3</c:v>
                </c:pt>
                <c:pt idx="86">
                  <c:v>2</c:v>
                </c:pt>
                <c:pt idx="87">
                  <c:v>1</c:v>
                </c:pt>
                <c:pt idx="88">
                  <c:v>3</c:v>
                </c:pt>
                <c:pt idx="89">
                  <c:v>1</c:v>
                </c:pt>
                <c:pt idx="90">
                  <c:v>2</c:v>
                </c:pt>
                <c:pt idx="91">
                  <c:v>3</c:v>
                </c:pt>
                <c:pt idx="92">
                  <c:v>4</c:v>
                </c:pt>
                <c:pt idx="93">
                  <c:v>1</c:v>
                </c:pt>
                <c:pt idx="94">
                  <c:v>3</c:v>
                </c:pt>
                <c:pt idx="95">
                  <c:v>1</c:v>
                </c:pt>
                <c:pt idx="96">
                  <c:v>1</c:v>
                </c:pt>
                <c:pt idx="97">
                  <c:v>1</c:v>
                </c:pt>
                <c:pt idx="98">
                  <c:v>3</c:v>
                </c:pt>
                <c:pt idx="99">
                  <c:v>4</c:v>
                </c:pt>
                <c:pt idx="100">
                  <c:v>3</c:v>
                </c:pt>
                <c:pt idx="101">
                  <c:v>1</c:v>
                </c:pt>
                <c:pt idx="102">
                  <c:v>3</c:v>
                </c:pt>
                <c:pt idx="103">
                  <c:v>3</c:v>
                </c:pt>
                <c:pt idx="104">
                  <c:v>1</c:v>
                </c:pt>
                <c:pt idx="105">
                  <c:v>1</c:v>
                </c:pt>
                <c:pt idx="106">
                  <c:v>6</c:v>
                </c:pt>
                <c:pt idx="107">
                  <c:v>7</c:v>
                </c:pt>
                <c:pt idx="108">
                  <c:v>1</c:v>
                </c:pt>
                <c:pt idx="109">
                  <c:v>2</c:v>
                </c:pt>
                <c:pt idx="110">
                  <c:v>1</c:v>
                </c:pt>
                <c:pt idx="111">
                  <c:v>2</c:v>
                </c:pt>
                <c:pt idx="112">
                  <c:v>3</c:v>
                </c:pt>
                <c:pt idx="113">
                  <c:v>1</c:v>
                </c:pt>
                <c:pt idx="114">
                  <c:v>2</c:v>
                </c:pt>
                <c:pt idx="115">
                  <c:v>2</c:v>
                </c:pt>
                <c:pt idx="116">
                  <c:v>1</c:v>
                </c:pt>
                <c:pt idx="117">
                  <c:v>2</c:v>
                </c:pt>
                <c:pt idx="118">
                  <c:v>4</c:v>
                </c:pt>
                <c:pt idx="119">
                  <c:v>4</c:v>
                </c:pt>
                <c:pt idx="120">
                  <c:v>3</c:v>
                </c:pt>
                <c:pt idx="121">
                  <c:v>2</c:v>
                </c:pt>
                <c:pt idx="122">
                  <c:v>3</c:v>
                </c:pt>
                <c:pt idx="123">
                  <c:v>2</c:v>
                </c:pt>
                <c:pt idx="124">
                  <c:v>1</c:v>
                </c:pt>
                <c:pt idx="125">
                  <c:v>1</c:v>
                </c:pt>
                <c:pt idx="126">
                  <c:v>1</c:v>
                </c:pt>
                <c:pt idx="127">
                  <c:v>12</c:v>
                </c:pt>
                <c:pt idx="128">
                  <c:v>5</c:v>
                </c:pt>
                <c:pt idx="129">
                  <c:v>1</c:v>
                </c:pt>
                <c:pt idx="130">
                  <c:v>1</c:v>
                </c:pt>
                <c:pt idx="131">
                  <c:v>4</c:v>
                </c:pt>
                <c:pt idx="132">
                  <c:v>1</c:v>
                </c:pt>
                <c:pt idx="133">
                  <c:v>3</c:v>
                </c:pt>
                <c:pt idx="134">
                  <c:v>2</c:v>
                </c:pt>
                <c:pt idx="135">
                  <c:v>1</c:v>
                </c:pt>
                <c:pt idx="136">
                  <c:v>3</c:v>
                </c:pt>
                <c:pt idx="137">
                  <c:v>1</c:v>
                </c:pt>
                <c:pt idx="138">
                  <c:v>3</c:v>
                </c:pt>
                <c:pt idx="139">
                  <c:v>2</c:v>
                </c:pt>
                <c:pt idx="140">
                  <c:v>2</c:v>
                </c:pt>
                <c:pt idx="141">
                  <c:v>1</c:v>
                </c:pt>
                <c:pt idx="142">
                  <c:v>1</c:v>
                </c:pt>
                <c:pt idx="143">
                  <c:v>2</c:v>
                </c:pt>
                <c:pt idx="144">
                  <c:v>2</c:v>
                </c:pt>
                <c:pt idx="145">
                  <c:v>2</c:v>
                </c:pt>
                <c:pt idx="146">
                  <c:v>2</c:v>
                </c:pt>
                <c:pt idx="147">
                  <c:v>2</c:v>
                </c:pt>
                <c:pt idx="148">
                  <c:v>2</c:v>
                </c:pt>
                <c:pt idx="149">
                  <c:v>4</c:v>
                </c:pt>
                <c:pt idx="150">
                  <c:v>4</c:v>
                </c:pt>
                <c:pt idx="151">
                  <c:v>7</c:v>
                </c:pt>
                <c:pt idx="152">
                  <c:v>8</c:v>
                </c:pt>
                <c:pt idx="153">
                  <c:v>1</c:v>
                </c:pt>
                <c:pt idx="154">
                  <c:v>1</c:v>
                </c:pt>
                <c:pt idx="155">
                  <c:v>2</c:v>
                </c:pt>
                <c:pt idx="156">
                  <c:v>5</c:v>
                </c:pt>
                <c:pt idx="157">
                  <c:v>3</c:v>
                </c:pt>
                <c:pt idx="158">
                  <c:v>2</c:v>
                </c:pt>
                <c:pt idx="159">
                  <c:v>4</c:v>
                </c:pt>
                <c:pt idx="160">
                  <c:v>1</c:v>
                </c:pt>
                <c:pt idx="161">
                  <c:v>1</c:v>
                </c:pt>
                <c:pt idx="162">
                  <c:v>4</c:v>
                </c:pt>
                <c:pt idx="163">
                  <c:v>2</c:v>
                </c:pt>
                <c:pt idx="164">
                  <c:v>1</c:v>
                </c:pt>
                <c:pt idx="165">
                  <c:v>3</c:v>
                </c:pt>
                <c:pt idx="166">
                  <c:v>5</c:v>
                </c:pt>
                <c:pt idx="167">
                  <c:v>2</c:v>
                </c:pt>
                <c:pt idx="168">
                  <c:v>5</c:v>
                </c:pt>
                <c:pt idx="169">
                  <c:v>1</c:v>
                </c:pt>
                <c:pt idx="170">
                  <c:v>1</c:v>
                </c:pt>
                <c:pt idx="171">
                  <c:v>2</c:v>
                </c:pt>
                <c:pt idx="172">
                  <c:v>3</c:v>
                </c:pt>
                <c:pt idx="173">
                  <c:v>2</c:v>
                </c:pt>
                <c:pt idx="174">
                  <c:v>1</c:v>
                </c:pt>
                <c:pt idx="175">
                  <c:v>4</c:v>
                </c:pt>
                <c:pt idx="176">
                  <c:v>1</c:v>
                </c:pt>
                <c:pt idx="177">
                  <c:v>1</c:v>
                </c:pt>
                <c:pt idx="178">
                  <c:v>2</c:v>
                </c:pt>
                <c:pt idx="179">
                  <c:v>6</c:v>
                </c:pt>
                <c:pt idx="180">
                  <c:v>2</c:v>
                </c:pt>
                <c:pt idx="181">
                  <c:v>1</c:v>
                </c:pt>
                <c:pt idx="182">
                  <c:v>1</c:v>
                </c:pt>
                <c:pt idx="183">
                  <c:v>2</c:v>
                </c:pt>
                <c:pt idx="184">
                  <c:v>2</c:v>
                </c:pt>
                <c:pt idx="185">
                  <c:v>3</c:v>
                </c:pt>
                <c:pt idx="186">
                  <c:v>1</c:v>
                </c:pt>
                <c:pt idx="187">
                  <c:v>1</c:v>
                </c:pt>
                <c:pt idx="188">
                  <c:v>1</c:v>
                </c:pt>
                <c:pt idx="189">
                  <c:v>1</c:v>
                </c:pt>
                <c:pt idx="190">
                  <c:v>1</c:v>
                </c:pt>
                <c:pt idx="191">
                  <c:v>1</c:v>
                </c:pt>
                <c:pt idx="192">
                  <c:v>1</c:v>
                </c:pt>
                <c:pt idx="193">
                  <c:v>3</c:v>
                </c:pt>
                <c:pt idx="194">
                  <c:v>1</c:v>
                </c:pt>
                <c:pt idx="195">
                  <c:v>1</c:v>
                </c:pt>
                <c:pt idx="196">
                  <c:v>1</c:v>
                </c:pt>
                <c:pt idx="197">
                  <c:v>1</c:v>
                </c:pt>
                <c:pt idx="198">
                  <c:v>1</c:v>
                </c:pt>
                <c:pt idx="199">
                  <c:v>2</c:v>
                </c:pt>
                <c:pt idx="200">
                  <c:v>2</c:v>
                </c:pt>
                <c:pt idx="201">
                  <c:v>1</c:v>
                </c:pt>
                <c:pt idx="202">
                  <c:v>1</c:v>
                </c:pt>
                <c:pt idx="203">
                  <c:v>1</c:v>
                </c:pt>
                <c:pt idx="204">
                  <c:v>3</c:v>
                </c:pt>
                <c:pt idx="205">
                  <c:v>3</c:v>
                </c:pt>
                <c:pt idx="206">
                  <c:v>1</c:v>
                </c:pt>
                <c:pt idx="207">
                  <c:v>1</c:v>
                </c:pt>
                <c:pt idx="208">
                  <c:v>2</c:v>
                </c:pt>
                <c:pt idx="209">
                  <c:v>1</c:v>
                </c:pt>
                <c:pt idx="210">
                  <c:v>2</c:v>
                </c:pt>
                <c:pt idx="211">
                  <c:v>1</c:v>
                </c:pt>
                <c:pt idx="212">
                  <c:v>1</c:v>
                </c:pt>
                <c:pt idx="213">
                  <c:v>1</c:v>
                </c:pt>
                <c:pt idx="214">
                  <c:v>1</c:v>
                </c:pt>
                <c:pt idx="215">
                  <c:v>1</c:v>
                </c:pt>
                <c:pt idx="216">
                  <c:v>1</c:v>
                </c:pt>
                <c:pt idx="217">
                  <c:v>2</c:v>
                </c:pt>
                <c:pt idx="218">
                  <c:v>1</c:v>
                </c:pt>
                <c:pt idx="219">
                  <c:v>1</c:v>
                </c:pt>
                <c:pt idx="220">
                  <c:v>2</c:v>
                </c:pt>
                <c:pt idx="221">
                  <c:v>3</c:v>
                </c:pt>
                <c:pt idx="222">
                  <c:v>1</c:v>
                </c:pt>
                <c:pt idx="223">
                  <c:v>1</c:v>
                </c:pt>
                <c:pt idx="224">
                  <c:v>1</c:v>
                </c:pt>
                <c:pt idx="225">
                  <c:v>1</c:v>
                </c:pt>
                <c:pt idx="226">
                  <c:v>2</c:v>
                </c:pt>
                <c:pt idx="227">
                  <c:v>4</c:v>
                </c:pt>
                <c:pt idx="228">
                  <c:v>1</c:v>
                </c:pt>
                <c:pt idx="229">
                  <c:v>2</c:v>
                </c:pt>
                <c:pt idx="230">
                  <c:v>1</c:v>
                </c:pt>
                <c:pt idx="231">
                  <c:v>3</c:v>
                </c:pt>
                <c:pt idx="232">
                  <c:v>2</c:v>
                </c:pt>
                <c:pt idx="233">
                  <c:v>1</c:v>
                </c:pt>
                <c:pt idx="234">
                  <c:v>1</c:v>
                </c:pt>
                <c:pt idx="235">
                  <c:v>4</c:v>
                </c:pt>
                <c:pt idx="236">
                  <c:v>2</c:v>
                </c:pt>
                <c:pt idx="237">
                  <c:v>1</c:v>
                </c:pt>
                <c:pt idx="238">
                  <c:v>1</c:v>
                </c:pt>
                <c:pt idx="239">
                  <c:v>1</c:v>
                </c:pt>
                <c:pt idx="240">
                  <c:v>4</c:v>
                </c:pt>
                <c:pt idx="241">
                  <c:v>2</c:v>
                </c:pt>
                <c:pt idx="242">
                  <c:v>3</c:v>
                </c:pt>
                <c:pt idx="243">
                  <c:v>1</c:v>
                </c:pt>
                <c:pt idx="244">
                  <c:v>1</c:v>
                </c:pt>
                <c:pt idx="245">
                  <c:v>1</c:v>
                </c:pt>
                <c:pt idx="246">
                  <c:v>5</c:v>
                </c:pt>
                <c:pt idx="247">
                  <c:v>4</c:v>
                </c:pt>
                <c:pt idx="248">
                  <c:v>1</c:v>
                </c:pt>
                <c:pt idx="249">
                  <c:v>1</c:v>
                </c:pt>
                <c:pt idx="250">
                  <c:v>2</c:v>
                </c:pt>
                <c:pt idx="251">
                  <c:v>1</c:v>
                </c:pt>
                <c:pt idx="252">
                  <c:v>1</c:v>
                </c:pt>
                <c:pt idx="253">
                  <c:v>1</c:v>
                </c:pt>
                <c:pt idx="254">
                  <c:v>1</c:v>
                </c:pt>
                <c:pt idx="255">
                  <c:v>1</c:v>
                </c:pt>
                <c:pt idx="256">
                  <c:v>5</c:v>
                </c:pt>
                <c:pt idx="257">
                  <c:v>1</c:v>
                </c:pt>
                <c:pt idx="258">
                  <c:v>2</c:v>
                </c:pt>
                <c:pt idx="259">
                  <c:v>6</c:v>
                </c:pt>
                <c:pt idx="260">
                  <c:v>1</c:v>
                </c:pt>
                <c:pt idx="261">
                  <c:v>1</c:v>
                </c:pt>
                <c:pt idx="262">
                  <c:v>1</c:v>
                </c:pt>
                <c:pt idx="263">
                  <c:v>6</c:v>
                </c:pt>
                <c:pt idx="264">
                  <c:v>2</c:v>
                </c:pt>
                <c:pt idx="265">
                  <c:v>3</c:v>
                </c:pt>
                <c:pt idx="266">
                  <c:v>1</c:v>
                </c:pt>
                <c:pt idx="267">
                  <c:v>2</c:v>
                </c:pt>
                <c:pt idx="268">
                  <c:v>2</c:v>
                </c:pt>
                <c:pt idx="269">
                  <c:v>1</c:v>
                </c:pt>
                <c:pt idx="270">
                  <c:v>2</c:v>
                </c:pt>
                <c:pt idx="271">
                  <c:v>3</c:v>
                </c:pt>
                <c:pt idx="272">
                  <c:v>1</c:v>
                </c:pt>
                <c:pt idx="273">
                  <c:v>2</c:v>
                </c:pt>
                <c:pt idx="274">
                  <c:v>1</c:v>
                </c:pt>
                <c:pt idx="275">
                  <c:v>2</c:v>
                </c:pt>
                <c:pt idx="276">
                  <c:v>1</c:v>
                </c:pt>
                <c:pt idx="277">
                  <c:v>1</c:v>
                </c:pt>
                <c:pt idx="278">
                  <c:v>1</c:v>
                </c:pt>
                <c:pt idx="279">
                  <c:v>1</c:v>
                </c:pt>
                <c:pt idx="280">
                  <c:v>1</c:v>
                </c:pt>
                <c:pt idx="281">
                  <c:v>1</c:v>
                </c:pt>
                <c:pt idx="282">
                  <c:v>1</c:v>
                </c:pt>
                <c:pt idx="283">
                  <c:v>1</c:v>
                </c:pt>
                <c:pt idx="284">
                  <c:v>1</c:v>
                </c:pt>
                <c:pt idx="285">
                  <c:v>1</c:v>
                </c:pt>
                <c:pt idx="286">
                  <c:v>1</c:v>
                </c:pt>
                <c:pt idx="287">
                  <c:v>2</c:v>
                </c:pt>
                <c:pt idx="288">
                  <c:v>1</c:v>
                </c:pt>
                <c:pt idx="289">
                  <c:v>2</c:v>
                </c:pt>
                <c:pt idx="290">
                  <c:v>2</c:v>
                </c:pt>
                <c:pt idx="291">
                  <c:v>1</c:v>
                </c:pt>
                <c:pt idx="292">
                  <c:v>1</c:v>
                </c:pt>
                <c:pt idx="293">
                  <c:v>1</c:v>
                </c:pt>
                <c:pt idx="294">
                  <c:v>1</c:v>
                </c:pt>
                <c:pt idx="295">
                  <c:v>1</c:v>
                </c:pt>
                <c:pt idx="296">
                  <c:v>1</c:v>
                </c:pt>
                <c:pt idx="297">
                  <c:v>1</c:v>
                </c:pt>
                <c:pt idx="298">
                  <c:v>1</c:v>
                </c:pt>
                <c:pt idx="299">
                  <c:v>1</c:v>
                </c:pt>
                <c:pt idx="300">
                  <c:v>1</c:v>
                </c:pt>
                <c:pt idx="301">
                  <c:v>1</c:v>
                </c:pt>
                <c:pt idx="302">
                  <c:v>2</c:v>
                </c:pt>
                <c:pt idx="303">
                  <c:v>2</c:v>
                </c:pt>
                <c:pt idx="304">
                  <c:v>1</c:v>
                </c:pt>
                <c:pt idx="305">
                  <c:v>1</c:v>
                </c:pt>
                <c:pt idx="306">
                  <c:v>1</c:v>
                </c:pt>
                <c:pt idx="307">
                  <c:v>1</c:v>
                </c:pt>
                <c:pt idx="308">
                  <c:v>1</c:v>
                </c:pt>
                <c:pt idx="309">
                  <c:v>1</c:v>
                </c:pt>
                <c:pt idx="310">
                  <c:v>7</c:v>
                </c:pt>
                <c:pt idx="311">
                  <c:v>1</c:v>
                </c:pt>
                <c:pt idx="312">
                  <c:v>1</c:v>
                </c:pt>
                <c:pt idx="313">
                  <c:v>1</c:v>
                </c:pt>
                <c:pt idx="314">
                  <c:v>1</c:v>
                </c:pt>
                <c:pt idx="315">
                  <c:v>1</c:v>
                </c:pt>
                <c:pt idx="316">
                  <c:v>1</c:v>
                </c:pt>
                <c:pt idx="317">
                  <c:v>1</c:v>
                </c:pt>
                <c:pt idx="318">
                  <c:v>1</c:v>
                </c:pt>
                <c:pt idx="319">
                  <c:v>1</c:v>
                </c:pt>
                <c:pt idx="320">
                  <c:v>1</c:v>
                </c:pt>
                <c:pt idx="321">
                  <c:v>1</c:v>
                </c:pt>
                <c:pt idx="322">
                  <c:v>1</c:v>
                </c:pt>
                <c:pt idx="323">
                  <c:v>1</c:v>
                </c:pt>
                <c:pt idx="324">
                  <c:v>2</c:v>
                </c:pt>
                <c:pt idx="325">
                  <c:v>2</c:v>
                </c:pt>
                <c:pt idx="326">
                  <c:v>1</c:v>
                </c:pt>
                <c:pt idx="327">
                  <c:v>1</c:v>
                </c:pt>
                <c:pt idx="328">
                  <c:v>2</c:v>
                </c:pt>
                <c:pt idx="329">
                  <c:v>1</c:v>
                </c:pt>
                <c:pt idx="330">
                  <c:v>1</c:v>
                </c:pt>
                <c:pt idx="331">
                  <c:v>1</c:v>
                </c:pt>
                <c:pt idx="332">
                  <c:v>1</c:v>
                </c:pt>
                <c:pt idx="333">
                  <c:v>1</c:v>
                </c:pt>
                <c:pt idx="334">
                  <c:v>1</c:v>
                </c:pt>
                <c:pt idx="335">
                  <c:v>1</c:v>
                </c:pt>
                <c:pt idx="336">
                  <c:v>1</c:v>
                </c:pt>
                <c:pt idx="337">
                  <c:v>1</c:v>
                </c:pt>
                <c:pt idx="338">
                  <c:v>1</c:v>
                </c:pt>
                <c:pt idx="339">
                  <c:v>1</c:v>
                </c:pt>
                <c:pt idx="340">
                  <c:v>1</c:v>
                </c:pt>
                <c:pt idx="341">
                  <c:v>2</c:v>
                </c:pt>
                <c:pt idx="342">
                  <c:v>1</c:v>
                </c:pt>
                <c:pt idx="343">
                  <c:v>2</c:v>
                </c:pt>
                <c:pt idx="344">
                  <c:v>2</c:v>
                </c:pt>
                <c:pt idx="345">
                  <c:v>1</c:v>
                </c:pt>
                <c:pt idx="346">
                  <c:v>4</c:v>
                </c:pt>
                <c:pt idx="347">
                  <c:v>1</c:v>
                </c:pt>
                <c:pt idx="348">
                  <c:v>1</c:v>
                </c:pt>
                <c:pt idx="349">
                  <c:v>1</c:v>
                </c:pt>
                <c:pt idx="350">
                  <c:v>1</c:v>
                </c:pt>
                <c:pt idx="351">
                  <c:v>1</c:v>
                </c:pt>
                <c:pt idx="352">
                  <c:v>1</c:v>
                </c:pt>
                <c:pt idx="353">
                  <c:v>1</c:v>
                </c:pt>
                <c:pt idx="354">
                  <c:v>1</c:v>
                </c:pt>
                <c:pt idx="355">
                  <c:v>1</c:v>
                </c:pt>
                <c:pt idx="356">
                  <c:v>2</c:v>
                </c:pt>
                <c:pt idx="357">
                  <c:v>1</c:v>
                </c:pt>
                <c:pt idx="358">
                  <c:v>1</c:v>
                </c:pt>
                <c:pt idx="359">
                  <c:v>1</c:v>
                </c:pt>
                <c:pt idx="360">
                  <c:v>1</c:v>
                </c:pt>
                <c:pt idx="361">
                  <c:v>1</c:v>
                </c:pt>
                <c:pt idx="362">
                  <c:v>2</c:v>
                </c:pt>
                <c:pt idx="363">
                  <c:v>1</c:v>
                </c:pt>
                <c:pt idx="364">
                  <c:v>3</c:v>
                </c:pt>
                <c:pt idx="365">
                  <c:v>1</c:v>
                </c:pt>
                <c:pt idx="366">
                  <c:v>1</c:v>
                </c:pt>
                <c:pt idx="367">
                  <c:v>1</c:v>
                </c:pt>
                <c:pt idx="368">
                  <c:v>2</c:v>
                </c:pt>
                <c:pt idx="369">
                  <c:v>1</c:v>
                </c:pt>
                <c:pt idx="370">
                  <c:v>2</c:v>
                </c:pt>
                <c:pt idx="371">
                  <c:v>1</c:v>
                </c:pt>
                <c:pt idx="372">
                  <c:v>1</c:v>
                </c:pt>
                <c:pt idx="373">
                  <c:v>1</c:v>
                </c:pt>
                <c:pt idx="374">
                  <c:v>2</c:v>
                </c:pt>
                <c:pt idx="375">
                  <c:v>1</c:v>
                </c:pt>
                <c:pt idx="376">
                  <c:v>1</c:v>
                </c:pt>
                <c:pt idx="377">
                  <c:v>1</c:v>
                </c:pt>
                <c:pt idx="378">
                  <c:v>1</c:v>
                </c:pt>
                <c:pt idx="379">
                  <c:v>2</c:v>
                </c:pt>
                <c:pt idx="380">
                  <c:v>1</c:v>
                </c:pt>
                <c:pt idx="381">
                  <c:v>1</c:v>
                </c:pt>
                <c:pt idx="382">
                  <c:v>1</c:v>
                </c:pt>
                <c:pt idx="383">
                  <c:v>1</c:v>
                </c:pt>
                <c:pt idx="384">
                  <c:v>1</c:v>
                </c:pt>
                <c:pt idx="385">
                  <c:v>1</c:v>
                </c:pt>
                <c:pt idx="386">
                  <c:v>1</c:v>
                </c:pt>
                <c:pt idx="387">
                  <c:v>1</c:v>
                </c:pt>
                <c:pt idx="388">
                  <c:v>1</c:v>
                </c:pt>
                <c:pt idx="389">
                  <c:v>1</c:v>
                </c:pt>
                <c:pt idx="390">
                  <c:v>3</c:v>
                </c:pt>
                <c:pt idx="391">
                  <c:v>1</c:v>
                </c:pt>
                <c:pt idx="392">
                  <c:v>2</c:v>
                </c:pt>
                <c:pt idx="393">
                  <c:v>1</c:v>
                </c:pt>
                <c:pt idx="394">
                  <c:v>2</c:v>
                </c:pt>
                <c:pt idx="395">
                  <c:v>1</c:v>
                </c:pt>
                <c:pt idx="396">
                  <c:v>1</c:v>
                </c:pt>
                <c:pt idx="397">
                  <c:v>1</c:v>
                </c:pt>
                <c:pt idx="398">
                  <c:v>4</c:v>
                </c:pt>
                <c:pt idx="399">
                  <c:v>3</c:v>
                </c:pt>
                <c:pt idx="400">
                  <c:v>3</c:v>
                </c:pt>
                <c:pt idx="401">
                  <c:v>2</c:v>
                </c:pt>
                <c:pt idx="402">
                  <c:v>4</c:v>
                </c:pt>
                <c:pt idx="403">
                  <c:v>2</c:v>
                </c:pt>
                <c:pt idx="404">
                  <c:v>2</c:v>
                </c:pt>
                <c:pt idx="405">
                  <c:v>4</c:v>
                </c:pt>
                <c:pt idx="406">
                  <c:v>2</c:v>
                </c:pt>
                <c:pt idx="407">
                  <c:v>2</c:v>
                </c:pt>
                <c:pt idx="408">
                  <c:v>1</c:v>
                </c:pt>
                <c:pt idx="409">
                  <c:v>1</c:v>
                </c:pt>
                <c:pt idx="410">
                  <c:v>1</c:v>
                </c:pt>
                <c:pt idx="411">
                  <c:v>2</c:v>
                </c:pt>
                <c:pt idx="412">
                  <c:v>1</c:v>
                </c:pt>
                <c:pt idx="413">
                  <c:v>1</c:v>
                </c:pt>
                <c:pt idx="414">
                  <c:v>2</c:v>
                </c:pt>
                <c:pt idx="415">
                  <c:v>1</c:v>
                </c:pt>
                <c:pt idx="416">
                  <c:v>1</c:v>
                </c:pt>
                <c:pt idx="417">
                  <c:v>2</c:v>
                </c:pt>
                <c:pt idx="418">
                  <c:v>2</c:v>
                </c:pt>
                <c:pt idx="419">
                  <c:v>1</c:v>
                </c:pt>
                <c:pt idx="420">
                  <c:v>2</c:v>
                </c:pt>
                <c:pt idx="421">
                  <c:v>3</c:v>
                </c:pt>
                <c:pt idx="422">
                  <c:v>2</c:v>
                </c:pt>
                <c:pt idx="423">
                  <c:v>1</c:v>
                </c:pt>
                <c:pt idx="424">
                  <c:v>2</c:v>
                </c:pt>
                <c:pt idx="425">
                  <c:v>3</c:v>
                </c:pt>
                <c:pt idx="426">
                  <c:v>2</c:v>
                </c:pt>
                <c:pt idx="427">
                  <c:v>1</c:v>
                </c:pt>
                <c:pt idx="428">
                  <c:v>1</c:v>
                </c:pt>
                <c:pt idx="429">
                  <c:v>1</c:v>
                </c:pt>
                <c:pt idx="430">
                  <c:v>1</c:v>
                </c:pt>
                <c:pt idx="431">
                  <c:v>4</c:v>
                </c:pt>
                <c:pt idx="432">
                  <c:v>3</c:v>
                </c:pt>
                <c:pt idx="433">
                  <c:v>3</c:v>
                </c:pt>
                <c:pt idx="434">
                  <c:v>1</c:v>
                </c:pt>
                <c:pt idx="435">
                  <c:v>1</c:v>
                </c:pt>
                <c:pt idx="436">
                  <c:v>1</c:v>
                </c:pt>
                <c:pt idx="437">
                  <c:v>1</c:v>
                </c:pt>
                <c:pt idx="438">
                  <c:v>1</c:v>
                </c:pt>
                <c:pt idx="439">
                  <c:v>1</c:v>
                </c:pt>
                <c:pt idx="440">
                  <c:v>1</c:v>
                </c:pt>
                <c:pt idx="441">
                  <c:v>1</c:v>
                </c:pt>
                <c:pt idx="442">
                  <c:v>4</c:v>
                </c:pt>
                <c:pt idx="443">
                  <c:v>1</c:v>
                </c:pt>
                <c:pt idx="444">
                  <c:v>2</c:v>
                </c:pt>
                <c:pt idx="445">
                  <c:v>1</c:v>
                </c:pt>
                <c:pt idx="446">
                  <c:v>1</c:v>
                </c:pt>
                <c:pt idx="447">
                  <c:v>1</c:v>
                </c:pt>
                <c:pt idx="448">
                  <c:v>2</c:v>
                </c:pt>
                <c:pt idx="449">
                  <c:v>3</c:v>
                </c:pt>
                <c:pt idx="450">
                  <c:v>1</c:v>
                </c:pt>
                <c:pt idx="451">
                  <c:v>1</c:v>
                </c:pt>
                <c:pt idx="452">
                  <c:v>1</c:v>
                </c:pt>
                <c:pt idx="453">
                  <c:v>1</c:v>
                </c:pt>
                <c:pt idx="454">
                  <c:v>1</c:v>
                </c:pt>
                <c:pt idx="455">
                  <c:v>2</c:v>
                </c:pt>
                <c:pt idx="456">
                  <c:v>1</c:v>
                </c:pt>
                <c:pt idx="457">
                  <c:v>1</c:v>
                </c:pt>
                <c:pt idx="458">
                  <c:v>6</c:v>
                </c:pt>
                <c:pt idx="459">
                  <c:v>1</c:v>
                </c:pt>
                <c:pt idx="460">
                  <c:v>1</c:v>
                </c:pt>
                <c:pt idx="461">
                  <c:v>3</c:v>
                </c:pt>
                <c:pt idx="462">
                  <c:v>4</c:v>
                </c:pt>
                <c:pt idx="463">
                  <c:v>4</c:v>
                </c:pt>
                <c:pt idx="464">
                  <c:v>1</c:v>
                </c:pt>
                <c:pt idx="465">
                  <c:v>1</c:v>
                </c:pt>
                <c:pt idx="466">
                  <c:v>1</c:v>
                </c:pt>
                <c:pt idx="467">
                  <c:v>1</c:v>
                </c:pt>
                <c:pt idx="468">
                  <c:v>2</c:v>
                </c:pt>
                <c:pt idx="469">
                  <c:v>1</c:v>
                </c:pt>
                <c:pt idx="470">
                  <c:v>2</c:v>
                </c:pt>
                <c:pt idx="471">
                  <c:v>1</c:v>
                </c:pt>
                <c:pt idx="472">
                  <c:v>1</c:v>
                </c:pt>
                <c:pt idx="473">
                  <c:v>1</c:v>
                </c:pt>
                <c:pt idx="474">
                  <c:v>1</c:v>
                </c:pt>
                <c:pt idx="475">
                  <c:v>3</c:v>
                </c:pt>
                <c:pt idx="476">
                  <c:v>1</c:v>
                </c:pt>
                <c:pt idx="477">
                  <c:v>2</c:v>
                </c:pt>
                <c:pt idx="478">
                  <c:v>1</c:v>
                </c:pt>
                <c:pt idx="479">
                  <c:v>1</c:v>
                </c:pt>
                <c:pt idx="480">
                  <c:v>1</c:v>
                </c:pt>
                <c:pt idx="481">
                  <c:v>1</c:v>
                </c:pt>
                <c:pt idx="482">
                  <c:v>1</c:v>
                </c:pt>
                <c:pt idx="483">
                  <c:v>1</c:v>
                </c:pt>
                <c:pt idx="484">
                  <c:v>2</c:v>
                </c:pt>
                <c:pt idx="485">
                  <c:v>5</c:v>
                </c:pt>
                <c:pt idx="486">
                  <c:v>1</c:v>
                </c:pt>
                <c:pt idx="487">
                  <c:v>3</c:v>
                </c:pt>
                <c:pt idx="488">
                  <c:v>1</c:v>
                </c:pt>
                <c:pt idx="489">
                  <c:v>1</c:v>
                </c:pt>
                <c:pt idx="490">
                  <c:v>5</c:v>
                </c:pt>
                <c:pt idx="491">
                  <c:v>2</c:v>
                </c:pt>
                <c:pt idx="492">
                  <c:v>1</c:v>
                </c:pt>
                <c:pt idx="493">
                  <c:v>2</c:v>
                </c:pt>
                <c:pt idx="494">
                  <c:v>2</c:v>
                </c:pt>
                <c:pt idx="495">
                  <c:v>1</c:v>
                </c:pt>
                <c:pt idx="496">
                  <c:v>7</c:v>
                </c:pt>
                <c:pt idx="497">
                  <c:v>2</c:v>
                </c:pt>
                <c:pt idx="498">
                  <c:v>1</c:v>
                </c:pt>
                <c:pt idx="499">
                  <c:v>2</c:v>
                </c:pt>
                <c:pt idx="500">
                  <c:v>2</c:v>
                </c:pt>
                <c:pt idx="501">
                  <c:v>1</c:v>
                </c:pt>
                <c:pt idx="502">
                  <c:v>1</c:v>
                </c:pt>
                <c:pt idx="503">
                  <c:v>1</c:v>
                </c:pt>
                <c:pt idx="504">
                  <c:v>4</c:v>
                </c:pt>
                <c:pt idx="505">
                  <c:v>1</c:v>
                </c:pt>
                <c:pt idx="506">
                  <c:v>2</c:v>
                </c:pt>
                <c:pt idx="507">
                  <c:v>1</c:v>
                </c:pt>
                <c:pt idx="508">
                  <c:v>1</c:v>
                </c:pt>
                <c:pt idx="509">
                  <c:v>2</c:v>
                </c:pt>
                <c:pt idx="510">
                  <c:v>1</c:v>
                </c:pt>
                <c:pt idx="511">
                  <c:v>2</c:v>
                </c:pt>
                <c:pt idx="512">
                  <c:v>2</c:v>
                </c:pt>
                <c:pt idx="513">
                  <c:v>1</c:v>
                </c:pt>
                <c:pt idx="514">
                  <c:v>1</c:v>
                </c:pt>
                <c:pt idx="515">
                  <c:v>3</c:v>
                </c:pt>
                <c:pt idx="516">
                  <c:v>3</c:v>
                </c:pt>
                <c:pt idx="517">
                  <c:v>3</c:v>
                </c:pt>
                <c:pt idx="518">
                  <c:v>2</c:v>
                </c:pt>
                <c:pt idx="519">
                  <c:v>3</c:v>
                </c:pt>
                <c:pt idx="520">
                  <c:v>1</c:v>
                </c:pt>
                <c:pt idx="521">
                  <c:v>1</c:v>
                </c:pt>
                <c:pt idx="522">
                  <c:v>1</c:v>
                </c:pt>
                <c:pt idx="523">
                  <c:v>1</c:v>
                </c:pt>
                <c:pt idx="524">
                  <c:v>1</c:v>
                </c:pt>
                <c:pt idx="525">
                  <c:v>2</c:v>
                </c:pt>
                <c:pt idx="526">
                  <c:v>2</c:v>
                </c:pt>
                <c:pt idx="527">
                  <c:v>2</c:v>
                </c:pt>
                <c:pt idx="528">
                  <c:v>2</c:v>
                </c:pt>
                <c:pt idx="529">
                  <c:v>1</c:v>
                </c:pt>
                <c:pt idx="530">
                  <c:v>2</c:v>
                </c:pt>
                <c:pt idx="531">
                  <c:v>2</c:v>
                </c:pt>
                <c:pt idx="532">
                  <c:v>1</c:v>
                </c:pt>
                <c:pt idx="533">
                  <c:v>1</c:v>
                </c:pt>
                <c:pt idx="534">
                  <c:v>1</c:v>
                </c:pt>
                <c:pt idx="535">
                  <c:v>1</c:v>
                </c:pt>
                <c:pt idx="536">
                  <c:v>2</c:v>
                </c:pt>
                <c:pt idx="537">
                  <c:v>1</c:v>
                </c:pt>
              </c:numCache>
            </c:numRef>
          </c:val>
          <c:smooth val="0"/>
          <c:extLst>
            <c:ext xmlns:c16="http://schemas.microsoft.com/office/drawing/2014/chart" uri="{C3380CC4-5D6E-409C-BE32-E72D297353CC}">
              <c16:uniqueId val="{00000000-B231-486F-9CDD-7BB2C7B32CE6}"/>
            </c:ext>
          </c:extLst>
        </c:ser>
        <c:dLbls>
          <c:showLegendKey val="0"/>
          <c:showVal val="0"/>
          <c:showCatName val="0"/>
          <c:showSerName val="0"/>
          <c:showPercent val="0"/>
          <c:showBubbleSize val="0"/>
        </c:dLbls>
        <c:marker val="1"/>
        <c:smooth val="0"/>
        <c:axId val="1091790351"/>
        <c:axId val="1091792271"/>
      </c:lineChart>
      <c:catAx>
        <c:axId val="1091790351"/>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91792271"/>
        <c:crosses val="autoZero"/>
        <c:auto val="1"/>
        <c:lblAlgn val="ctr"/>
        <c:lblOffset val="100"/>
        <c:noMultiLvlLbl val="0"/>
      </c:catAx>
      <c:valAx>
        <c:axId val="109179227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917903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Labour rate vs Sum of labour cost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scatterChart>
        <c:scatterStyle val="smoothMarker"/>
        <c:varyColors val="0"/>
        <c:ser>
          <c:idx val="0"/>
          <c:order val="0"/>
          <c:tx>
            <c:strRef>
              <c:f>Sheet20!$B$1</c:f>
              <c:strCache>
                <c:ptCount val="1"/>
                <c:pt idx="0">
                  <c:v>Sum of LbrCost</c:v>
                </c:pt>
              </c:strCache>
            </c:strRef>
          </c:tx>
          <c:spPr>
            <a:ln w="95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xVal>
            <c:numRef>
              <c:f>Sheet20!$A$2:$A$4</c:f>
              <c:numCache>
                <c:formatCode>General</c:formatCode>
                <c:ptCount val="3"/>
                <c:pt idx="0">
                  <c:v>80</c:v>
                </c:pt>
                <c:pt idx="1">
                  <c:v>140</c:v>
                </c:pt>
                <c:pt idx="2">
                  <c:v>195</c:v>
                </c:pt>
              </c:numCache>
            </c:numRef>
          </c:xVal>
          <c:yVal>
            <c:numRef>
              <c:f>Sheet20!$B$2:$B$4</c:f>
              <c:numCache>
                <c:formatCode>General</c:formatCode>
                <c:ptCount val="3"/>
                <c:pt idx="0">
                  <c:v>26460</c:v>
                </c:pt>
                <c:pt idx="1">
                  <c:v>44800</c:v>
                </c:pt>
                <c:pt idx="2">
                  <c:v>1852.5</c:v>
                </c:pt>
              </c:numCache>
            </c:numRef>
          </c:yVal>
          <c:smooth val="1"/>
          <c:extLst>
            <c:ext xmlns:c16="http://schemas.microsoft.com/office/drawing/2014/chart" uri="{C3380CC4-5D6E-409C-BE32-E72D297353CC}">
              <c16:uniqueId val="{00000000-A31F-49A7-8A5B-20C580E04011}"/>
            </c:ext>
          </c:extLst>
        </c:ser>
        <c:dLbls>
          <c:showLegendKey val="0"/>
          <c:showVal val="0"/>
          <c:showCatName val="0"/>
          <c:showSerName val="0"/>
          <c:showPercent val="0"/>
          <c:showBubbleSize val="0"/>
        </c:dLbls>
        <c:axId val="282040191"/>
        <c:axId val="282034431"/>
      </c:scatterChart>
      <c:valAx>
        <c:axId val="282040191"/>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82034431"/>
        <c:crosses val="autoZero"/>
        <c:crossBetween val="midCat"/>
      </c:valAx>
      <c:valAx>
        <c:axId val="28203443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8204019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image" Target="../media/image1.emf"/><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9</xdr:col>
      <xdr:colOff>0</xdr:colOff>
      <xdr:row>11</xdr:row>
      <xdr:rowOff>0</xdr:rowOff>
    </xdr:from>
    <xdr:to>
      <xdr:col>13</xdr:col>
      <xdr:colOff>400050</xdr:colOff>
      <xdr:row>22</xdr:row>
      <xdr:rowOff>44450</xdr:rowOff>
    </xdr:to>
    <xdr:graphicFrame macro="">
      <xdr:nvGraphicFramePr>
        <xdr:cNvPr id="2" name="Chart 1">
          <a:extLst>
            <a:ext uri="{FF2B5EF4-FFF2-40B4-BE49-F238E27FC236}">
              <a16:creationId xmlns:a16="http://schemas.microsoft.com/office/drawing/2014/main" id="{C86E0667-E9CE-4CC9-8567-9B2B24D245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0</xdr:colOff>
      <xdr:row>10</xdr:row>
      <xdr:rowOff>0</xdr:rowOff>
    </xdr:from>
    <xdr:to>
      <xdr:col>25</xdr:col>
      <xdr:colOff>482600</xdr:colOff>
      <xdr:row>22</xdr:row>
      <xdr:rowOff>158750</xdr:rowOff>
    </xdr:to>
    <xdr:graphicFrame macro="">
      <xdr:nvGraphicFramePr>
        <xdr:cNvPr id="3" name="Chart 2">
          <a:extLst>
            <a:ext uri="{FF2B5EF4-FFF2-40B4-BE49-F238E27FC236}">
              <a16:creationId xmlns:a16="http://schemas.microsoft.com/office/drawing/2014/main" id="{232CE612-DBB0-4351-8B26-C671154885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110814</xdr:colOff>
      <xdr:row>2</xdr:row>
      <xdr:rowOff>16685</xdr:rowOff>
    </xdr:from>
    <xdr:to>
      <xdr:col>9</xdr:col>
      <xdr:colOff>412128</xdr:colOff>
      <xdr:row>16</xdr:row>
      <xdr:rowOff>145179</xdr:rowOff>
    </xdr:to>
    <xdr:graphicFrame macro="">
      <xdr:nvGraphicFramePr>
        <xdr:cNvPr id="2" name="Chart 1">
          <a:extLst>
            <a:ext uri="{FF2B5EF4-FFF2-40B4-BE49-F238E27FC236}">
              <a16:creationId xmlns:a16="http://schemas.microsoft.com/office/drawing/2014/main" id="{D535F97D-F5C0-726C-4433-9FF64903C9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234950</xdr:colOff>
      <xdr:row>2</xdr:row>
      <xdr:rowOff>82550</xdr:rowOff>
    </xdr:from>
    <xdr:to>
      <xdr:col>9</xdr:col>
      <xdr:colOff>539750</xdr:colOff>
      <xdr:row>17</xdr:row>
      <xdr:rowOff>63500</xdr:rowOff>
    </xdr:to>
    <xdr:graphicFrame macro="">
      <xdr:nvGraphicFramePr>
        <xdr:cNvPr id="2" name="Chart 1">
          <a:extLst>
            <a:ext uri="{FF2B5EF4-FFF2-40B4-BE49-F238E27FC236}">
              <a16:creationId xmlns:a16="http://schemas.microsoft.com/office/drawing/2014/main" id="{83428AD7-1ED9-BE63-3081-A485C89438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69850</xdr:colOff>
      <xdr:row>2</xdr:row>
      <xdr:rowOff>82550</xdr:rowOff>
    </xdr:from>
    <xdr:to>
      <xdr:col>9</xdr:col>
      <xdr:colOff>165100</xdr:colOff>
      <xdr:row>17</xdr:row>
      <xdr:rowOff>63500</xdr:rowOff>
    </xdr:to>
    <xdr:graphicFrame macro="">
      <xdr:nvGraphicFramePr>
        <xdr:cNvPr id="3" name="Chart 2">
          <a:extLst>
            <a:ext uri="{FF2B5EF4-FFF2-40B4-BE49-F238E27FC236}">
              <a16:creationId xmlns:a16="http://schemas.microsoft.com/office/drawing/2014/main" id="{89CF3BF4-49E8-4DDC-3DAB-319266C436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459153</xdr:colOff>
      <xdr:row>524</xdr:row>
      <xdr:rowOff>181707</xdr:rowOff>
    </xdr:from>
    <xdr:to>
      <xdr:col>14</xdr:col>
      <xdr:colOff>576385</xdr:colOff>
      <xdr:row>540</xdr:row>
      <xdr:rowOff>29307</xdr:rowOff>
    </xdr:to>
    <xdr:graphicFrame macro="">
      <xdr:nvGraphicFramePr>
        <xdr:cNvPr id="3" name="Chart 2">
          <a:extLst>
            <a:ext uri="{FF2B5EF4-FFF2-40B4-BE49-F238E27FC236}">
              <a16:creationId xmlns:a16="http://schemas.microsoft.com/office/drawing/2014/main" id="{6EF5FE2A-648D-EA27-E20D-E0DFC41373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104775</xdr:colOff>
      <xdr:row>2</xdr:row>
      <xdr:rowOff>82550</xdr:rowOff>
    </xdr:from>
    <xdr:to>
      <xdr:col>12</xdr:col>
      <xdr:colOff>409575</xdr:colOff>
      <xdr:row>17</xdr:row>
      <xdr:rowOff>63500</xdr:rowOff>
    </xdr:to>
    <xdr:graphicFrame macro="">
      <xdr:nvGraphicFramePr>
        <xdr:cNvPr id="2" name="Chart 1">
          <a:extLst>
            <a:ext uri="{FF2B5EF4-FFF2-40B4-BE49-F238E27FC236}">
              <a16:creationId xmlns:a16="http://schemas.microsoft.com/office/drawing/2014/main" id="{471B9C80-4237-1733-B327-82D8DE0F0B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419340</xdr:colOff>
      <xdr:row>1</xdr:row>
      <xdr:rowOff>95849</xdr:rowOff>
    </xdr:from>
    <xdr:to>
      <xdr:col>9</xdr:col>
      <xdr:colOff>167735</xdr:colOff>
      <xdr:row>4</xdr:row>
      <xdr:rowOff>107830</xdr:rowOff>
    </xdr:to>
    <xdr:sp macro="" textlink="">
      <xdr:nvSpPr>
        <xdr:cNvPr id="6" name="Rectangle 5">
          <a:extLst>
            <a:ext uri="{FF2B5EF4-FFF2-40B4-BE49-F238E27FC236}">
              <a16:creationId xmlns:a16="http://schemas.microsoft.com/office/drawing/2014/main" id="{70B62298-699A-AA61-B2ED-9F9DD2301F57}"/>
            </a:ext>
          </a:extLst>
        </xdr:cNvPr>
        <xdr:cNvSpPr/>
      </xdr:nvSpPr>
      <xdr:spPr>
        <a:xfrm>
          <a:off x="1641415" y="275566"/>
          <a:ext cx="4025660" cy="551132"/>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lang="en-IN" sz="2400">
              <a:latin typeface="Algerian" panose="04020705040A02060702" pitchFamily="82" charset="0"/>
            </a:rPr>
            <a:t>Work</a:t>
          </a:r>
          <a:r>
            <a:rPr lang="en-IN" sz="2400" baseline="0">
              <a:latin typeface="Algerian" panose="04020705040A02060702" pitchFamily="82" charset="0"/>
            </a:rPr>
            <a:t> Order dashboard</a:t>
          </a:r>
          <a:endParaRPr lang="en-IN" sz="2400">
            <a:latin typeface="Algerian" panose="04020705040A02060702" pitchFamily="82" charset="0"/>
          </a:endParaRPr>
        </a:p>
      </xdr:txBody>
    </xdr:sp>
    <xdr:clientData/>
  </xdr:twoCellAnchor>
  <xdr:twoCellAnchor>
    <xdr:from>
      <xdr:col>9</xdr:col>
      <xdr:colOff>383396</xdr:colOff>
      <xdr:row>1</xdr:row>
      <xdr:rowOff>155754</xdr:rowOff>
    </xdr:from>
    <xdr:to>
      <xdr:col>14</xdr:col>
      <xdr:colOff>563114</xdr:colOff>
      <xdr:row>5</xdr:row>
      <xdr:rowOff>0</xdr:rowOff>
    </xdr:to>
    <xdr:sp macro="" textlink="">
      <xdr:nvSpPr>
        <xdr:cNvPr id="7" name="Rectangle 6">
          <a:extLst>
            <a:ext uri="{FF2B5EF4-FFF2-40B4-BE49-F238E27FC236}">
              <a16:creationId xmlns:a16="http://schemas.microsoft.com/office/drawing/2014/main" id="{6C108419-0E4C-EE65-A65C-2FCC7416267F}"/>
            </a:ext>
          </a:extLst>
        </xdr:cNvPr>
        <xdr:cNvSpPr/>
      </xdr:nvSpPr>
      <xdr:spPr>
        <a:xfrm>
          <a:off x="5882736" y="335471"/>
          <a:ext cx="3234906" cy="563114"/>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IN" sz="1100"/>
        </a:p>
      </xdr:txBody>
    </xdr:sp>
    <xdr:clientData/>
  </xdr:twoCellAnchor>
  <xdr:twoCellAnchor editAs="oneCell">
    <xdr:from>
      <xdr:col>10</xdr:col>
      <xdr:colOff>59905</xdr:colOff>
      <xdr:row>2</xdr:row>
      <xdr:rowOff>47924</xdr:rowOff>
    </xdr:from>
    <xdr:to>
      <xdr:col>14</xdr:col>
      <xdr:colOff>11981</xdr:colOff>
      <xdr:row>4</xdr:row>
      <xdr:rowOff>152183</xdr:rowOff>
    </xdr:to>
    <xdr:pic>
      <xdr:nvPicPr>
        <xdr:cNvPr id="8" name="Picture 7">
          <a:extLst>
            <a:ext uri="{FF2B5EF4-FFF2-40B4-BE49-F238E27FC236}">
              <a16:creationId xmlns:a16="http://schemas.microsoft.com/office/drawing/2014/main" id="{F98005E5-BAC1-3FD1-6697-5179A9A514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170282" y="407358"/>
          <a:ext cx="2396227" cy="46369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597107</xdr:colOff>
      <xdr:row>6</xdr:row>
      <xdr:rowOff>106563</xdr:rowOff>
    </xdr:from>
    <xdr:to>
      <xdr:col>19</xdr:col>
      <xdr:colOff>607498</xdr:colOff>
      <xdr:row>20</xdr:row>
      <xdr:rowOff>71446</xdr:rowOff>
    </xdr:to>
    <mc:AlternateContent xmlns:mc="http://schemas.openxmlformats.org/markup-compatibility/2006" xmlns:a14="http://schemas.microsoft.com/office/drawing/2010/main">
      <mc:Choice Requires="a14">
        <xdr:graphicFrame macro="">
          <xdr:nvGraphicFramePr>
            <xdr:cNvPr id="9" name="Service">
              <a:extLst>
                <a:ext uri="{FF2B5EF4-FFF2-40B4-BE49-F238E27FC236}">
                  <a16:creationId xmlns:a16="http://schemas.microsoft.com/office/drawing/2014/main" id="{C17A5E6D-0588-C564-B4BB-EE9B7706A736}"/>
                </a:ext>
              </a:extLst>
            </xdr:cNvPr>
            <xdr:cNvGraphicFramePr/>
          </xdr:nvGraphicFramePr>
          <xdr:xfrm>
            <a:off x="0" y="0"/>
            <a:ext cx="0" cy="0"/>
          </xdr:xfrm>
          <a:graphic>
            <a:graphicData uri="http://schemas.microsoft.com/office/drawing/2010/slicer">
              <sle:slicer xmlns:sle="http://schemas.microsoft.com/office/drawing/2010/slicer" name="Service"/>
            </a:graphicData>
          </a:graphic>
        </xdr:graphicFrame>
      </mc:Choice>
      <mc:Fallback xmlns="">
        <xdr:sp macro="" textlink="">
          <xdr:nvSpPr>
            <xdr:cNvPr id="0" name=""/>
            <xdr:cNvSpPr>
              <a:spLocks noTextEdit="1"/>
            </xdr:cNvSpPr>
          </xdr:nvSpPr>
          <xdr:spPr>
            <a:xfrm>
              <a:off x="10373711" y="1184865"/>
              <a:ext cx="1843504" cy="248092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423333</xdr:colOff>
      <xdr:row>6</xdr:row>
      <xdr:rowOff>19243</xdr:rowOff>
    </xdr:from>
    <xdr:to>
      <xdr:col>9</xdr:col>
      <xdr:colOff>192425</xdr:colOff>
      <xdr:row>19</xdr:row>
      <xdr:rowOff>144318</xdr:rowOff>
    </xdr:to>
    <xdr:sp macro="" textlink="">
      <xdr:nvSpPr>
        <xdr:cNvPr id="12" name="Rectangle 11">
          <a:extLst>
            <a:ext uri="{FF2B5EF4-FFF2-40B4-BE49-F238E27FC236}">
              <a16:creationId xmlns:a16="http://schemas.microsoft.com/office/drawing/2014/main" id="{DD8E7CE9-627A-C38E-AAC8-CEA9ED690375}"/>
            </a:ext>
          </a:extLst>
        </xdr:cNvPr>
        <xdr:cNvSpPr/>
      </xdr:nvSpPr>
      <xdr:spPr>
        <a:xfrm>
          <a:off x="1635606" y="1116061"/>
          <a:ext cx="4012046" cy="2501515"/>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3</xdr:col>
      <xdr:colOff>48106</xdr:colOff>
      <xdr:row>6</xdr:row>
      <xdr:rowOff>163561</xdr:rowOff>
    </xdr:from>
    <xdr:to>
      <xdr:col>9</xdr:col>
      <xdr:colOff>48106</xdr:colOff>
      <xdr:row>19</xdr:row>
      <xdr:rowOff>28863</xdr:rowOff>
    </xdr:to>
    <xdr:graphicFrame macro="">
      <xdr:nvGraphicFramePr>
        <xdr:cNvPr id="13" name="Chart 12">
          <a:extLst>
            <a:ext uri="{FF2B5EF4-FFF2-40B4-BE49-F238E27FC236}">
              <a16:creationId xmlns:a16="http://schemas.microsoft.com/office/drawing/2014/main" id="{53F1E877-8D74-402B-AC3A-1D53F64577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336925</xdr:colOff>
      <xdr:row>6</xdr:row>
      <xdr:rowOff>38667</xdr:rowOff>
    </xdr:from>
    <xdr:to>
      <xdr:col>16</xdr:col>
      <xdr:colOff>365788</xdr:colOff>
      <xdr:row>19</xdr:row>
      <xdr:rowOff>160656</xdr:rowOff>
    </xdr:to>
    <xdr:sp macro="" textlink="">
      <xdr:nvSpPr>
        <xdr:cNvPr id="14" name="Rectangle 13">
          <a:extLst>
            <a:ext uri="{FF2B5EF4-FFF2-40B4-BE49-F238E27FC236}">
              <a16:creationId xmlns:a16="http://schemas.microsoft.com/office/drawing/2014/main" id="{52EDD8F1-B310-17F4-89E7-B90EED48BF87}"/>
            </a:ext>
          </a:extLst>
        </xdr:cNvPr>
        <xdr:cNvSpPr/>
      </xdr:nvSpPr>
      <xdr:spPr>
        <a:xfrm>
          <a:off x="5836265" y="1116969"/>
          <a:ext cx="4306127" cy="245831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3</xdr:col>
      <xdr:colOff>0</xdr:colOff>
      <xdr:row>21</xdr:row>
      <xdr:rowOff>38485</xdr:rowOff>
    </xdr:from>
    <xdr:to>
      <xdr:col>9</xdr:col>
      <xdr:colOff>192425</xdr:colOff>
      <xdr:row>34</xdr:row>
      <xdr:rowOff>173183</xdr:rowOff>
    </xdr:to>
    <xdr:sp macro="" textlink="">
      <xdr:nvSpPr>
        <xdr:cNvPr id="15" name="Rectangle 14">
          <a:extLst>
            <a:ext uri="{FF2B5EF4-FFF2-40B4-BE49-F238E27FC236}">
              <a16:creationId xmlns:a16="http://schemas.microsoft.com/office/drawing/2014/main" id="{F9A55F9B-43E2-4FE2-A756-FE1EA8A28B6F}"/>
            </a:ext>
          </a:extLst>
        </xdr:cNvPr>
        <xdr:cNvSpPr/>
      </xdr:nvSpPr>
      <xdr:spPr>
        <a:xfrm>
          <a:off x="1818409" y="3877349"/>
          <a:ext cx="3829243" cy="2511137"/>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9</xdr:col>
      <xdr:colOff>375227</xdr:colOff>
      <xdr:row>21</xdr:row>
      <xdr:rowOff>19242</xdr:rowOff>
    </xdr:from>
    <xdr:to>
      <xdr:col>16</xdr:col>
      <xdr:colOff>455282</xdr:colOff>
      <xdr:row>34</xdr:row>
      <xdr:rowOff>119812</xdr:rowOff>
    </xdr:to>
    <xdr:sp macro="" textlink="">
      <xdr:nvSpPr>
        <xdr:cNvPr id="16" name="Rectangle 15">
          <a:extLst>
            <a:ext uri="{FF2B5EF4-FFF2-40B4-BE49-F238E27FC236}">
              <a16:creationId xmlns:a16="http://schemas.microsoft.com/office/drawing/2014/main" id="{88EB9E5F-44DE-43B2-8FBD-653AB3B71BD0}"/>
            </a:ext>
          </a:extLst>
        </xdr:cNvPr>
        <xdr:cNvSpPr/>
      </xdr:nvSpPr>
      <xdr:spPr>
        <a:xfrm>
          <a:off x="5874567" y="3793299"/>
          <a:ext cx="4357319" cy="243689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3</xdr:col>
      <xdr:colOff>144318</xdr:colOff>
      <xdr:row>22</xdr:row>
      <xdr:rowOff>0</xdr:rowOff>
    </xdr:from>
    <xdr:to>
      <xdr:col>9</xdr:col>
      <xdr:colOff>115455</xdr:colOff>
      <xdr:row>33</xdr:row>
      <xdr:rowOff>28863</xdr:rowOff>
    </xdr:to>
    <xdr:graphicFrame macro="">
      <xdr:nvGraphicFramePr>
        <xdr:cNvPr id="18" name="Chart 17">
          <a:extLst>
            <a:ext uri="{FF2B5EF4-FFF2-40B4-BE49-F238E27FC236}">
              <a16:creationId xmlns:a16="http://schemas.microsoft.com/office/drawing/2014/main" id="{40035F45-394A-4DC1-8547-0C322DF63D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440216</xdr:colOff>
      <xdr:row>6</xdr:row>
      <xdr:rowOff>167918</xdr:rowOff>
    </xdr:from>
    <xdr:to>
      <xdr:col>16</xdr:col>
      <xdr:colOff>305518</xdr:colOff>
      <xdr:row>19</xdr:row>
      <xdr:rowOff>113276</xdr:rowOff>
    </xdr:to>
    <xdr:graphicFrame macro="">
      <xdr:nvGraphicFramePr>
        <xdr:cNvPr id="19" name="Chart 18">
          <a:extLst>
            <a:ext uri="{FF2B5EF4-FFF2-40B4-BE49-F238E27FC236}">
              <a16:creationId xmlns:a16="http://schemas.microsoft.com/office/drawing/2014/main" id="{2DF3D854-4D5D-4179-BD97-16C4903A46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502845</xdr:colOff>
      <xdr:row>21</xdr:row>
      <xdr:rowOff>74790</xdr:rowOff>
    </xdr:from>
    <xdr:to>
      <xdr:col>16</xdr:col>
      <xdr:colOff>299528</xdr:colOff>
      <xdr:row>34</xdr:row>
      <xdr:rowOff>45927</xdr:rowOff>
    </xdr:to>
    <xdr:graphicFrame macro="">
      <xdr:nvGraphicFramePr>
        <xdr:cNvPr id="20" name="Chart 19">
          <a:extLst>
            <a:ext uri="{FF2B5EF4-FFF2-40B4-BE49-F238E27FC236}">
              <a16:creationId xmlns:a16="http://schemas.microsoft.com/office/drawing/2014/main" id="{D7AE2609-F12E-4CBE-BF75-17CD456A36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16</xdr:col>
      <xdr:colOff>599296</xdr:colOff>
      <xdr:row>21</xdr:row>
      <xdr:rowOff>15934</xdr:rowOff>
    </xdr:from>
    <xdr:to>
      <xdr:col>19</xdr:col>
      <xdr:colOff>594983</xdr:colOff>
      <xdr:row>35</xdr:row>
      <xdr:rowOff>24022</xdr:rowOff>
    </xdr:to>
    <mc:AlternateContent xmlns:mc="http://schemas.openxmlformats.org/markup-compatibility/2006" xmlns:a14="http://schemas.microsoft.com/office/drawing/2010/main">
      <mc:Choice Requires="a14">
        <xdr:graphicFrame macro="">
          <xdr:nvGraphicFramePr>
            <xdr:cNvPr id="22" name="Payment">
              <a:extLst>
                <a:ext uri="{FF2B5EF4-FFF2-40B4-BE49-F238E27FC236}">
                  <a16:creationId xmlns:a16="http://schemas.microsoft.com/office/drawing/2014/main" id="{F12A77D6-1415-1332-3290-30C0760996BF}"/>
                </a:ext>
              </a:extLst>
            </xdr:cNvPr>
            <xdr:cNvGraphicFramePr/>
          </xdr:nvGraphicFramePr>
          <xdr:xfrm>
            <a:off x="0" y="0"/>
            <a:ext cx="0" cy="0"/>
          </xdr:xfrm>
          <a:graphic>
            <a:graphicData uri="http://schemas.microsoft.com/office/drawing/2010/slicer">
              <sle:slicer xmlns:sle="http://schemas.microsoft.com/office/drawing/2010/slicer" name="Payment"/>
            </a:graphicData>
          </a:graphic>
        </xdr:graphicFrame>
      </mc:Choice>
      <mc:Fallback xmlns="">
        <xdr:sp macro="" textlink="">
          <xdr:nvSpPr>
            <xdr:cNvPr id="0" name=""/>
            <xdr:cNvSpPr>
              <a:spLocks noTextEdit="1"/>
            </xdr:cNvSpPr>
          </xdr:nvSpPr>
          <xdr:spPr>
            <a:xfrm>
              <a:off x="10375900" y="3789991"/>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emanthsrikar Patchalla(Latentview)" refreshedDate="45384.61964733796" createdVersion="8" refreshedVersion="8" minRefreshableVersion="3" recordCount="1000" xr:uid="{0106529B-B3AC-43CA-B847-3C530B4EECCF}">
  <cacheSource type="worksheet">
    <worksheetSource ref="A1:Y1001" sheet="WOs"/>
  </cacheSource>
  <cacheFields count="25">
    <cacheField name="WO" numFmtId="0">
      <sharedItems count="1000">
        <s v="A00100"/>
        <s v="A00101"/>
        <s v="A00102"/>
        <s v="A00103"/>
        <s v="A00104"/>
        <s v="A00105"/>
        <s v="A00106"/>
        <s v="A00107"/>
        <s v="A00108"/>
        <s v="A00109"/>
        <s v="A00110"/>
        <s v="A00111"/>
        <s v="A00112"/>
        <s v="A00113"/>
        <s v="A00114"/>
        <s v="A00115"/>
        <s v="A00116"/>
        <s v="A00117"/>
        <s v="A00118"/>
        <s v="A00119"/>
        <s v="A00120"/>
        <s v="A00121"/>
        <s v="A00122"/>
        <s v="A00123"/>
        <s v="A00124"/>
        <s v="A00125"/>
        <s v="A00126"/>
        <s v="A00127"/>
        <s v="A00128"/>
        <s v="A00129"/>
        <s v="A00130"/>
        <s v="A00131"/>
        <s v="A00132"/>
        <s v="A00133"/>
        <s v="A00134"/>
        <s v="A00135"/>
        <s v="A00136"/>
        <s v="A00137"/>
        <s v="A00138"/>
        <s v="A00139"/>
        <s v="A00140"/>
        <s v="A00141"/>
        <s v="A00142"/>
        <s v="A00143"/>
        <s v="A00144"/>
        <s v="A00145"/>
        <s v="A00146"/>
        <s v="A00147"/>
        <s v="A00148"/>
        <s v="A00149"/>
        <s v="A00150"/>
        <s v="A00151"/>
        <s v="A00152"/>
        <s v="A00153"/>
        <s v="A00154"/>
        <s v="A00155"/>
        <s v="A00156"/>
        <s v="A00157"/>
        <s v="A00158"/>
        <s v="A00159"/>
        <s v="A00160"/>
        <s v="A00161"/>
        <s v="A00162"/>
        <s v="A00163"/>
        <s v="A00164"/>
        <s v="A00165"/>
        <s v="A00166"/>
        <s v="A00167"/>
        <s v="A00168"/>
        <s v="A00169"/>
        <s v="A00170"/>
        <s v="A00171"/>
        <s v="A00172"/>
        <s v="A00173"/>
        <s v="A00174"/>
        <s v="A00175"/>
        <s v="A00176"/>
        <s v="A00177"/>
        <s v="A00178"/>
        <s v="A00179"/>
        <s v="A00180"/>
        <s v="A00181"/>
        <s v="A00182"/>
        <s v="A00183"/>
        <s v="A00184"/>
        <s v="A00185"/>
        <s v="A00186"/>
        <s v="A00187"/>
        <s v="A00188"/>
        <s v="A00189"/>
        <s v="A00190"/>
        <s v="A00191"/>
        <s v="A00192"/>
        <s v="A00193"/>
        <s v="A00194"/>
        <s v="A00195"/>
        <s v="A00196"/>
        <s v="A00197"/>
        <s v="A00198"/>
        <s v="A00199"/>
        <s v="A00200"/>
        <s v="A00201"/>
        <s v="A00202"/>
        <s v="A00203"/>
        <s v="A00204"/>
        <s v="A00205"/>
        <s v="A00206"/>
        <s v="A00207"/>
        <s v="A00208"/>
        <s v="A00209"/>
        <s v="A00210"/>
        <s v="A00211"/>
        <s v="A00212"/>
        <s v="A00213"/>
        <s v="A00214"/>
        <s v="A00215"/>
        <s v="A00216"/>
        <s v="A00217"/>
        <s v="A00218"/>
        <s v="A00219"/>
        <s v="A00220"/>
        <s v="A00221"/>
        <s v="A00222"/>
        <s v="A00223"/>
        <s v="A00224"/>
        <s v="A00225"/>
        <s v="A00226"/>
        <s v="A00227"/>
        <s v="A00228"/>
        <s v="A00229"/>
        <s v="A00230"/>
        <s v="A00231"/>
        <s v="A00232"/>
        <s v="A00233"/>
        <s v="A00234"/>
        <s v="A00235"/>
        <s v="A00236"/>
        <s v="A00237"/>
        <s v="A00238"/>
        <s v="A00239"/>
        <s v="A00240"/>
        <s v="A00241"/>
        <s v="A00242"/>
        <s v="A00243"/>
        <s v="A00244"/>
        <s v="A00245"/>
        <s v="A00246"/>
        <s v="A00247"/>
        <s v="A00248"/>
        <s v="A00249"/>
        <s v="A00250"/>
        <s v="A00251"/>
        <s v="A00252"/>
        <s v="A00253"/>
        <s v="A00254"/>
        <s v="A00255"/>
        <s v="A00256"/>
        <s v="A00257"/>
        <s v="A00258"/>
        <s v="A00259"/>
        <s v="A00260"/>
        <s v="A00261"/>
        <s v="A00262"/>
        <s v="A00263"/>
        <s v="A00264"/>
        <s v="A00265"/>
        <s v="A00266"/>
        <s v="A00267"/>
        <s v="A00268"/>
        <s v="A00269"/>
        <s v="A00270"/>
        <s v="A00271"/>
        <s v="A00272"/>
        <s v="A00273"/>
        <s v="A00274"/>
        <s v="A00275"/>
        <s v="A00276"/>
        <s v="A00277"/>
        <s v="A00278"/>
        <s v="A00279"/>
        <s v="A00280"/>
        <s v="A00281"/>
        <s v="A00282"/>
        <s v="A00283"/>
        <s v="A00284"/>
        <s v="A00285"/>
        <s v="A00286"/>
        <s v="A00287"/>
        <s v="A00288"/>
        <s v="A00289"/>
        <s v="A00290"/>
        <s v="A00291"/>
        <s v="A00292"/>
        <s v="A00293"/>
        <s v="A00294"/>
        <s v="A00295"/>
        <s v="A00296"/>
        <s v="A00297"/>
        <s v="A00298"/>
        <s v="A00299"/>
        <s v="A00300"/>
        <s v="A00301"/>
        <s v="A00302"/>
        <s v="A00303"/>
        <s v="A00304"/>
        <s v="A00305"/>
        <s v="A00306"/>
        <s v="A00307"/>
        <s v="A00308"/>
        <s v="A00309"/>
        <s v="A00310"/>
        <s v="A00311"/>
        <s v="A00312"/>
        <s v="A00313"/>
        <s v="A00314"/>
        <s v="A00315"/>
        <s v="A00316"/>
        <s v="A00317"/>
        <s v="A00318"/>
        <s v="A00319"/>
        <s v="A00320"/>
        <s v="A00321"/>
        <s v="A00322"/>
        <s v="A00323"/>
        <s v="A00324"/>
        <s v="A00325"/>
        <s v="A00326"/>
        <s v="A00327"/>
        <s v="A00328"/>
        <s v="A00329"/>
        <s v="A00330"/>
        <s v="A00331"/>
        <s v="A00332"/>
        <s v="A00333"/>
        <s v="A00334"/>
        <s v="A00335"/>
        <s v="A00336"/>
        <s v="A00337"/>
        <s v="A00338"/>
        <s v="A00339"/>
        <s v="A00340"/>
        <s v="A00341"/>
        <s v="A00342"/>
        <s v="A00343"/>
        <s v="A00344"/>
        <s v="A00345"/>
        <s v="A00346"/>
        <s v="A00347"/>
        <s v="A00348"/>
        <s v="A00349"/>
        <s v="A00350"/>
        <s v="A00351"/>
        <s v="A00352"/>
        <s v="A00353"/>
        <s v="A00354"/>
        <s v="A00355"/>
        <s v="A00356"/>
        <s v="A00357"/>
        <s v="A00358"/>
        <s v="A00359"/>
        <s v="A00360"/>
        <s v="A00361"/>
        <s v="A00362"/>
        <s v="A00363"/>
        <s v="A00364"/>
        <s v="A00365"/>
        <s v="A00366"/>
        <s v="A00367"/>
        <s v="A00368"/>
        <s v="A00369"/>
        <s v="A00370"/>
        <s v="A00371"/>
        <s v="A00372"/>
        <s v="A00373"/>
        <s v="A00374"/>
        <s v="A00375"/>
        <s v="A00376"/>
        <s v="A00377"/>
        <s v="A00378"/>
        <s v="A00379"/>
        <s v="A00380"/>
        <s v="A00381"/>
        <s v="A00382"/>
        <s v="A00383"/>
        <s v="A00384"/>
        <s v="A00385"/>
        <s v="A00386"/>
        <s v="A00387"/>
        <s v="A00388"/>
        <s v="A00389"/>
        <s v="A00390"/>
        <s v="A00391"/>
        <s v="A00392"/>
        <s v="A00393"/>
        <s v="A00394"/>
        <s v="A00395"/>
        <s v="A00396"/>
        <s v="A00397"/>
        <s v="A00398"/>
        <s v="A00399"/>
        <s v="A00400"/>
        <s v="A00401"/>
        <s v="A00402"/>
        <s v="A00403"/>
        <s v="A00404"/>
        <s v="A00405"/>
        <s v="A00406"/>
        <s v="A00407"/>
        <s v="A00408"/>
        <s v="A00409"/>
        <s v="A00410"/>
        <s v="A00411"/>
        <s v="A00412"/>
        <s v="A00413"/>
        <s v="A00414"/>
        <s v="A00415"/>
        <s v="A00416"/>
        <s v="A00417"/>
        <s v="A00418"/>
        <s v="A00419"/>
        <s v="A00420"/>
        <s v="A00421"/>
        <s v="A00422"/>
        <s v="A00423"/>
        <s v="A00424"/>
        <s v="A00425"/>
        <s v="A00426"/>
        <s v="A00427"/>
        <s v="A00428"/>
        <s v="A00429"/>
        <s v="A00430"/>
        <s v="A00431"/>
        <s v="A00432"/>
        <s v="A00433"/>
        <s v="A00434"/>
        <s v="A00435"/>
        <s v="A00436"/>
        <s v="A00437"/>
        <s v="A00438"/>
        <s v="A00439"/>
        <s v="A00440"/>
        <s v="A00441"/>
        <s v="A00442"/>
        <s v="A00443"/>
        <s v="A00444"/>
        <s v="A00445"/>
        <s v="A00446"/>
        <s v="A00447"/>
        <s v="A00448"/>
        <s v="A00449"/>
        <s v="A00450"/>
        <s v="A00451"/>
        <s v="A00452"/>
        <s v="A00453"/>
        <s v="A00454"/>
        <s v="A00455"/>
        <s v="A00456"/>
        <s v="A00457"/>
        <s v="A00458"/>
        <s v="A00459"/>
        <s v="A00460"/>
        <s v="A00461"/>
        <s v="A00462"/>
        <s v="A00463"/>
        <s v="A00464"/>
        <s v="A00465"/>
        <s v="A00466"/>
        <s v="A00467"/>
        <s v="A00468"/>
        <s v="A00469"/>
        <s v="A00470"/>
        <s v="A00471"/>
        <s v="A00472"/>
        <s v="A00473"/>
        <s v="A00474"/>
        <s v="A00475"/>
        <s v="A00476"/>
        <s v="A00477"/>
        <s v="A00478"/>
        <s v="A00479"/>
        <s v="A00480"/>
        <s v="A00481"/>
        <s v="A00482"/>
        <s v="A00483"/>
        <s v="A00484"/>
        <s v="A00485"/>
        <s v="A00486"/>
        <s v="A00487"/>
        <s v="A00488"/>
        <s v="A00489"/>
        <s v="A00490"/>
        <s v="A00491"/>
        <s v="A00492"/>
        <s v="A00493"/>
        <s v="A00494"/>
        <s v="A00495"/>
        <s v="A00496"/>
        <s v="A00497"/>
        <s v="A00498"/>
        <s v="A00499"/>
        <s v="A00500"/>
        <s v="A00501"/>
        <s v="A00502"/>
        <s v="A00503"/>
        <s v="A00504"/>
        <s v="A00505"/>
        <s v="A00506"/>
        <s v="A00507"/>
        <s v="A00508"/>
        <s v="A00509"/>
        <s v="A00510"/>
        <s v="A00511"/>
        <s v="A00512"/>
        <s v="A00513"/>
        <s v="A00514"/>
        <s v="A00515"/>
        <s v="A00516"/>
        <s v="A00517"/>
        <s v="A00518"/>
        <s v="A00519"/>
        <s v="A00520"/>
        <s v="A00521"/>
        <s v="A00522"/>
        <s v="A00523"/>
        <s v="A00524"/>
        <s v="A00525"/>
        <s v="A00526"/>
        <s v="A00527"/>
        <s v="A00528"/>
        <s v="A00529"/>
        <s v="A00530"/>
        <s v="A00531"/>
        <s v="A00532"/>
        <s v="A00533"/>
        <s v="A00534"/>
        <s v="A00535"/>
        <s v="A00536"/>
        <s v="A00537"/>
        <s v="A00538"/>
        <s v="A00539"/>
        <s v="A00540"/>
        <s v="A00541"/>
        <s v="A00542"/>
        <s v="A00543"/>
        <s v="A00544"/>
        <s v="A00545"/>
        <s v="A00546"/>
        <s v="A00547"/>
        <s v="A00548"/>
        <s v="A00549"/>
        <s v="A00550"/>
        <s v="A00551"/>
        <s v="A00552"/>
        <s v="A00553"/>
        <s v="A00554"/>
        <s v="A00555"/>
        <s v="A00556"/>
        <s v="A00557"/>
        <s v="A00558"/>
        <s v="A00559"/>
        <s v="A00560"/>
        <s v="A00561"/>
        <s v="A00562"/>
        <s v="A00563"/>
        <s v="A00564"/>
        <s v="A00565"/>
        <s v="A00566"/>
        <s v="A00567"/>
        <s v="A00568"/>
        <s v="A00569"/>
        <s v="A00570"/>
        <s v="A00571"/>
        <s v="A00572"/>
        <s v="A00573"/>
        <s v="A00574"/>
        <s v="A00575"/>
        <s v="A00576"/>
        <s v="A00577"/>
        <s v="A00578"/>
        <s v="A00579"/>
        <s v="A00580"/>
        <s v="A00581"/>
        <s v="A00582"/>
        <s v="A00583"/>
        <s v="A00584"/>
        <s v="A00585"/>
        <s v="A00586"/>
        <s v="A00587"/>
        <s v="A00588"/>
        <s v="A00589"/>
        <s v="A00590"/>
        <s v="A00591"/>
        <s v="A00592"/>
        <s v="A00593"/>
        <s v="A00594"/>
        <s v="A00595"/>
        <s v="A00596"/>
        <s v="A00597"/>
        <s v="A00598"/>
        <s v="A00599"/>
        <s v="A00600"/>
        <s v="A00601"/>
        <s v="A00602"/>
        <s v="A00603"/>
        <s v="A00604"/>
        <s v="A00605"/>
        <s v="A00606"/>
        <s v="A00607"/>
        <s v="A00608"/>
        <s v="A00609"/>
        <s v="A00610"/>
        <s v="A00611"/>
        <s v="A00612"/>
        <s v="A00613"/>
        <s v="A00614"/>
        <s v="A00615"/>
        <s v="A00616"/>
        <s v="A00617"/>
        <s v="A00618"/>
        <s v="A00619"/>
        <s v="A00620"/>
        <s v="A00621"/>
        <s v="A00622"/>
        <s v="A00623"/>
        <s v="A00624"/>
        <s v="A00625"/>
        <s v="A00626"/>
        <s v="A00627"/>
        <s v="A00628"/>
        <s v="A00629"/>
        <s v="A00630"/>
        <s v="A00631"/>
        <s v="A00632"/>
        <s v="A00633"/>
        <s v="A00634"/>
        <s v="A00635"/>
        <s v="A00636"/>
        <s v="A00637"/>
        <s v="A00638"/>
        <s v="A00639"/>
        <s v="A00640"/>
        <s v="A00641"/>
        <s v="A00642"/>
        <s v="A00643"/>
        <s v="A00644"/>
        <s v="A00645"/>
        <s v="A00646"/>
        <s v="A00647"/>
        <s v="A00648"/>
        <s v="A00649"/>
        <s v="A00650"/>
        <s v="A00651"/>
        <s v="A00652"/>
        <s v="A00653"/>
        <s v="A00654"/>
        <s v="A00655"/>
        <s v="A00656"/>
        <s v="A00657"/>
        <s v="A00658"/>
        <s v="A00659"/>
        <s v="A00660"/>
        <s v="A00661"/>
        <s v="A00662"/>
        <s v="A00663"/>
        <s v="A00664"/>
        <s v="A00665"/>
        <s v="A00666"/>
        <s v="A00667"/>
        <s v="A00668"/>
        <s v="A00669"/>
        <s v="A00670"/>
        <s v="A00671"/>
        <s v="A00672"/>
        <s v="A00673"/>
        <s v="A00674"/>
        <s v="A00675"/>
        <s v="A00676"/>
        <s v="A00677"/>
        <s v="A00678"/>
        <s v="A00679"/>
        <s v="A00680"/>
        <s v="A00681"/>
        <s v="A00682"/>
        <s v="A00683"/>
        <s v="A00684"/>
        <s v="A00685"/>
        <s v="A00686"/>
        <s v="A00687"/>
        <s v="A00688"/>
        <s v="A00689"/>
        <s v="A00690"/>
        <s v="A00691"/>
        <s v="A00692"/>
        <s v="A00693"/>
        <s v="A00694"/>
        <s v="A00695"/>
        <s v="A00696"/>
        <s v="A00697"/>
        <s v="A00698"/>
        <s v="A00699"/>
        <s v="A00700"/>
        <s v="A00701"/>
        <s v="A00702"/>
        <s v="A00703"/>
        <s v="A00704"/>
        <s v="A00705"/>
        <s v="A00706"/>
        <s v="A00707"/>
        <s v="A00708"/>
        <s v="A00709"/>
        <s v="A00710"/>
        <s v="A00711"/>
        <s v="A00712"/>
        <s v="A00713"/>
        <s v="A00714"/>
        <s v="A00715"/>
        <s v="A00716"/>
        <s v="A00717"/>
        <s v="A00718"/>
        <s v="A00719"/>
        <s v="A00720"/>
        <s v="A00721"/>
        <s v="A00722"/>
        <s v="A00723"/>
        <s v="A00724"/>
        <s v="A00725"/>
        <s v="A00726"/>
        <s v="A00727"/>
        <s v="A00728"/>
        <s v="A00729"/>
        <s v="A00730"/>
        <s v="A00731"/>
        <s v="A00732"/>
        <s v="A00733"/>
        <s v="A00734"/>
        <s v="A00735"/>
        <s v="A00736"/>
        <s v="A00737"/>
        <s v="A00738"/>
        <s v="A00739"/>
        <s v="A00740"/>
        <s v="A00741"/>
        <s v="A00742"/>
        <s v="A00743"/>
        <s v="A00744"/>
        <s v="A00745"/>
        <s v="A00746"/>
        <s v="A00747"/>
        <s v="A00748"/>
        <s v="A00749"/>
        <s v="A00750"/>
        <s v="A00751"/>
        <s v="A00752"/>
        <s v="A00753"/>
        <s v="A00754"/>
        <s v="A00755"/>
        <s v="A00756"/>
        <s v="A00757"/>
        <s v="A00758"/>
        <s v="A00759"/>
        <s v="A00760"/>
        <s v="A00761"/>
        <s v="A00762"/>
        <s v="A00763"/>
        <s v="A00764"/>
        <s v="A00765"/>
        <s v="A00766"/>
        <s v="A00767"/>
        <s v="A00768"/>
        <s v="A00769"/>
        <s v="A00770"/>
        <s v="A00771"/>
        <s v="A00772"/>
        <s v="A00773"/>
        <s v="A00774"/>
        <s v="A00775"/>
        <s v="A00776"/>
        <s v="A00777"/>
        <s v="A00778"/>
        <s v="A00779"/>
        <s v="A00780"/>
        <s v="A00781"/>
        <s v="A00782"/>
        <s v="A00783"/>
        <s v="A00784"/>
        <s v="A00785"/>
        <s v="A00786"/>
        <s v="A00787"/>
        <s v="A00788"/>
        <s v="A00789"/>
        <s v="A00790"/>
        <s v="A00791"/>
        <s v="A00792"/>
        <s v="A00793"/>
        <s v="A00794"/>
        <s v="A00795"/>
        <s v="A00796"/>
        <s v="A00797"/>
        <s v="A00798"/>
        <s v="A00799"/>
        <s v="A00800"/>
        <s v="A00801"/>
        <s v="A00802"/>
        <s v="A00803"/>
        <s v="A00804"/>
        <s v="A00805"/>
        <s v="A00806"/>
        <s v="A00807"/>
        <s v="A00808"/>
        <s v="A00809"/>
        <s v="A00810"/>
        <s v="A00811"/>
        <s v="A00812"/>
        <s v="A00813"/>
        <s v="A00814"/>
        <s v="A00815"/>
        <s v="A00816"/>
        <s v="A00817"/>
        <s v="A00818"/>
        <s v="A00819"/>
        <s v="A00820"/>
        <s v="A00821"/>
        <s v="A00822"/>
        <s v="A00823"/>
        <s v="A00824"/>
        <s v="A00825"/>
        <s v="A00826"/>
        <s v="A00827"/>
        <s v="A00828"/>
        <s v="A00829"/>
        <s v="A00830"/>
        <s v="A00831"/>
        <s v="A00832"/>
        <s v="A00833"/>
        <s v="A00834"/>
        <s v="A00835"/>
        <s v="A00836"/>
        <s v="A00837"/>
        <s v="A00838"/>
        <s v="A00839"/>
        <s v="A00840"/>
        <s v="A00841"/>
        <s v="A00842"/>
        <s v="A00843"/>
        <s v="A00844"/>
        <s v="A00845"/>
        <s v="A00846"/>
        <s v="A00847"/>
        <s v="A00848"/>
        <s v="A00849"/>
        <s v="A00850"/>
        <s v="A00851"/>
        <s v="A00852"/>
        <s v="A00853"/>
        <s v="A00854"/>
        <s v="A00855"/>
        <s v="A00856"/>
        <s v="A00857"/>
        <s v="A00858"/>
        <s v="A00859"/>
        <s v="A00860"/>
        <s v="A00861"/>
        <s v="A00862"/>
        <s v="A00863"/>
        <s v="A00864"/>
        <s v="A00865"/>
        <s v="A00866"/>
        <s v="A00867"/>
        <s v="A00868"/>
        <s v="A00869"/>
        <s v="A00870"/>
        <s v="A00871"/>
        <s v="A00872"/>
        <s v="A00873"/>
        <s v="A00874"/>
        <s v="A00875"/>
        <s v="A00876"/>
        <s v="A00877"/>
        <s v="A00878"/>
        <s v="A00879"/>
        <s v="A00880"/>
        <s v="A00881"/>
        <s v="A00882"/>
        <s v="A00883"/>
        <s v="A00884"/>
        <s v="A00885"/>
        <s v="A00886"/>
        <s v="A00887"/>
        <s v="A00888"/>
        <s v="A00889"/>
        <s v="A00890"/>
        <s v="A00891"/>
        <s v="A00892"/>
        <s v="A00893"/>
        <s v="A00894"/>
        <s v="A00895"/>
        <s v="A00896"/>
        <s v="A00897"/>
        <s v="A00898"/>
        <s v="A00899"/>
        <s v="A00900"/>
        <s v="A00901"/>
        <s v="A00902"/>
        <s v="A00903"/>
        <s v="A00904"/>
        <s v="A00905"/>
        <s v="A00906"/>
        <s v="A00907"/>
        <s v="A00908"/>
        <s v="A00909"/>
        <s v="A00910"/>
        <s v="A00911"/>
        <s v="A00912"/>
        <s v="A00913"/>
        <s v="A00914"/>
        <s v="A00915"/>
        <s v="A00916"/>
        <s v="A00917"/>
        <s v="A00918"/>
        <s v="A00919"/>
        <s v="A00920"/>
        <s v="A00921"/>
        <s v="A00922"/>
        <s v="A00923"/>
        <s v="A00924"/>
        <s v="A00925"/>
        <s v="A00926"/>
        <s v="A00927"/>
        <s v="A00928"/>
        <s v="A00929"/>
        <s v="A00930"/>
        <s v="A00931"/>
        <s v="A00932"/>
        <s v="A00933"/>
        <s v="A00934"/>
        <s v="A00935"/>
        <s v="A00936"/>
        <s v="A00937"/>
        <s v="A00938"/>
        <s v="A00939"/>
        <s v="A00940"/>
        <s v="A00941"/>
        <s v="A00942"/>
        <s v="A00943"/>
        <s v="A00944"/>
        <s v="A00945"/>
        <s v="A00946"/>
        <s v="A00947"/>
        <s v="A00948"/>
        <s v="A00949"/>
        <s v="A00950"/>
        <s v="A00951"/>
        <s v="A00952"/>
        <s v="A00953"/>
        <s v="A00954"/>
        <s v="A00955"/>
        <s v="A00956"/>
        <s v="A00957"/>
        <s v="A00958"/>
        <s v="A00959"/>
        <s v="A00960"/>
        <s v="A00961"/>
        <s v="A00962"/>
        <s v="A00963"/>
        <s v="A00964"/>
        <s v="A00965"/>
        <s v="A00966"/>
        <s v="A00967"/>
        <s v="A00968"/>
        <s v="A00969"/>
        <s v="A00970"/>
        <s v="A00971"/>
        <s v="A00972"/>
        <s v="A00973"/>
        <s v="A00974"/>
        <s v="A00975"/>
        <s v="A00976"/>
        <s v="A00977"/>
        <s v="A00978"/>
        <s v="A00979"/>
        <s v="A00980"/>
        <s v="A00981"/>
        <s v="A00982"/>
        <s v="A00983"/>
        <s v="A00984"/>
        <s v="A00985"/>
        <s v="A00986"/>
        <s v="A00987"/>
        <s v="A00988"/>
        <s v="A00989"/>
        <s v="A00990"/>
        <s v="A00991"/>
        <s v="A00992"/>
        <s v="A00993"/>
        <s v="A00994"/>
        <s v="A00995"/>
        <s v="A00996"/>
        <s v="A00997"/>
        <s v="A00998"/>
        <s v="A00999"/>
        <s v="A01000"/>
        <s v="A01001"/>
        <s v="A01002"/>
        <s v="A01003"/>
        <s v="A01004"/>
        <s v="A01005"/>
        <s v="A01006"/>
        <s v="A01007"/>
        <s v="A01008"/>
        <s v="A01009"/>
        <s v="A01010"/>
        <s v="A01011"/>
        <s v="A01012"/>
        <s v="A01013"/>
        <s v="A01014"/>
        <s v="A01015"/>
        <s v="A01016"/>
        <s v="A01017"/>
        <s v="A01018"/>
        <s v="A01019"/>
        <s v="A01020"/>
        <s v="A01021"/>
        <s v="A01022"/>
        <s v="A01023"/>
        <s v="A01024"/>
        <s v="A01025"/>
        <s v="A01026"/>
        <s v="A01027"/>
        <s v="A01028"/>
        <s v="A01029"/>
        <s v="A01030"/>
        <s v="A01031"/>
        <s v="A01032"/>
        <s v="A01033"/>
        <s v="A01034"/>
        <s v="A01035"/>
        <s v="A01036"/>
        <s v="A01037"/>
        <s v="A01038"/>
        <s v="A01039"/>
        <s v="A01040"/>
        <s v="A01041"/>
        <s v="A01042"/>
        <s v="A01043"/>
        <s v="A01044"/>
        <s v="A01045"/>
        <s v="A01046"/>
        <s v="A01047"/>
        <s v="A01048"/>
        <s v="A01049"/>
        <s v="A01050"/>
        <s v="A01051"/>
        <s v="A01052"/>
        <s v="A01053"/>
        <s v="A01054"/>
        <s v="A01055"/>
        <s v="A01056"/>
        <s v="A01057"/>
        <s v="A01058"/>
        <s v="A01059"/>
        <s v="A01060"/>
        <s v="A01061"/>
        <s v="A01062"/>
        <s v="A01063"/>
        <s v="A01064"/>
        <s v="A01065"/>
        <s v="A01066"/>
        <s v="A01067"/>
        <s v="A01068"/>
        <s v="A01069"/>
        <s v="A01070"/>
        <s v="A01071"/>
        <s v="A01072"/>
        <s v="A01073"/>
        <s v="A01074"/>
        <s v="A01075"/>
        <s v="A01076"/>
        <s v="A01077"/>
        <s v="A01078"/>
        <s v="A01079"/>
        <s v="A01080"/>
        <s v="A01081"/>
        <s v="A01082"/>
        <s v="A01083"/>
        <s v="A01084"/>
        <s v="A01085"/>
        <s v="A01086"/>
        <s v="A01087"/>
        <s v="A01088"/>
        <s v="A01089"/>
        <s v="A01090"/>
        <s v="A01091"/>
        <s v="A01092"/>
        <s v="A01093"/>
        <s v="A01094"/>
        <s v="A01095"/>
        <s v="A01096"/>
        <s v="A01097"/>
        <s v="A01098"/>
        <s v="A01100"/>
      </sharedItems>
    </cacheField>
    <cacheField name="District" numFmtId="0">
      <sharedItems count="9">
        <s v="North"/>
        <s v="South"/>
        <s v="Central"/>
        <s v="Northwest"/>
        <s v="West"/>
        <s v="Southeast"/>
        <s v="Southwest"/>
        <s v="Northeast"/>
        <s v="East"/>
      </sharedItems>
    </cacheField>
    <cacheField name="LeadTech" numFmtId="0">
      <sharedItems/>
    </cacheField>
    <cacheField name="Service" numFmtId="0">
      <sharedItems count="5">
        <s v="Assess"/>
        <s v="Replace"/>
        <s v="Deliver"/>
        <s v="Repair"/>
        <s v="Install"/>
      </sharedItems>
    </cacheField>
    <cacheField name="Rush" numFmtId="0">
      <sharedItems containsBlank="1" count="2">
        <m/>
        <s v="Yes"/>
      </sharedItems>
    </cacheField>
    <cacheField name="ReqDate" numFmtId="0">
      <sharedItems containsSemiMixedTypes="0" containsString="0" containsNumber="1" containsInteger="1" minValue="44075" maxValue="44406"/>
    </cacheField>
    <cacheField name="WorkDate" numFmtId="0">
      <sharedItems containsString="0" containsBlank="1" containsNumber="1" containsInteger="1" minValue="44078" maxValue="44406"/>
    </cacheField>
    <cacheField name="reqDate2" numFmtId="0">
      <sharedItems count="227">
        <s v="01-09-2020"/>
        <s v="02-09-2020"/>
        <s v="03-09-2020"/>
        <s v="04-09-2020"/>
        <s v="05-09-2020"/>
        <s v="07-09-2020"/>
        <s v="08-09-2020"/>
        <s v="09-09-2020"/>
        <s v="10-09-2020"/>
        <s v="11-09-2020"/>
        <s v="12-09-2020"/>
        <s v="14-09-2020"/>
        <s v="15-09-2020"/>
        <s v="16-09-2020"/>
        <s v="17-09-2020"/>
        <s v="21-09-2020"/>
        <s v="22-09-2020"/>
        <s v="23-09-2020"/>
        <s v="24-09-2020"/>
        <s v="28-09-2020"/>
        <s v="29-09-2020"/>
        <s v="30-09-2020"/>
        <s v="01-10-2020"/>
        <s v="05-10-2020"/>
        <s v="06-10-2020"/>
        <s v="07-10-2020"/>
        <s v="08-10-2020"/>
        <s v="12-10-2020"/>
        <s v="13-10-2020"/>
        <s v="14-10-2020"/>
        <s v="15-10-2020"/>
        <s v="19-10-2020"/>
        <s v="20-10-2020"/>
        <s v="21-10-2020"/>
        <s v="22-10-2020"/>
        <s v="24-10-2020"/>
        <s v="26-10-2020"/>
        <s v="27-10-2020"/>
        <s v="28-10-2020"/>
        <s v="29-10-2020"/>
        <s v="02-11-2020"/>
        <s v="03-11-2020"/>
        <s v="04-11-2020"/>
        <s v="05-11-2020"/>
        <s v="07-11-2020"/>
        <s v="09-11-2020"/>
        <s v="10-11-2020"/>
        <s v="11-11-2020"/>
        <s v="12-11-2020"/>
        <s v="13-11-2020"/>
        <s v="14-11-2020"/>
        <s v="16-11-2020"/>
        <s v="17-11-2020"/>
        <s v="18-11-2020"/>
        <s v="19-11-2020"/>
        <s v="21-11-2020"/>
        <s v="23-11-2020"/>
        <s v="24-11-2020"/>
        <s v="25-11-2020"/>
        <s v="26-11-2020"/>
        <s v="27-11-2020"/>
        <s v="30-11-2020"/>
        <s v="01-12-2020"/>
        <s v="02-12-2020"/>
        <s v="03-12-2020"/>
        <s v="05-12-2020"/>
        <s v="07-12-2020"/>
        <s v="08-12-2020"/>
        <s v="09-12-2020"/>
        <s v="10-12-2020"/>
        <s v="12-12-2020"/>
        <s v="14-12-2020"/>
        <s v="15-12-2020"/>
        <s v="16-12-2020"/>
        <s v="21-12-2020"/>
        <s v="04-01-2021"/>
        <s v="05-01-2021"/>
        <s v="06-01-2021"/>
        <s v="07-01-2021"/>
        <s v="08-01-2021"/>
        <s v="11-01-2021"/>
        <s v="12-01-2021"/>
        <s v="13-01-2021"/>
        <s v="14-01-2021"/>
        <s v="15-01-2021"/>
        <s v="16-01-2021"/>
        <s v="18-01-2021"/>
        <s v="19-01-2021"/>
        <s v="20-01-2021"/>
        <s v="21-01-2021"/>
        <s v="22-01-2021"/>
        <s v="25-01-2021"/>
        <s v="27-01-2021"/>
        <s v="28-01-2021"/>
        <s v="30-01-2021"/>
        <s v="01-02-2021"/>
        <s v="02-02-2021"/>
        <s v="04-02-2021"/>
        <s v="05-02-2021"/>
        <s v="06-02-2021"/>
        <s v="08-02-2021"/>
        <s v="09-02-2021"/>
        <s v="10-02-2021"/>
        <s v="11-02-2021"/>
        <s v="13-02-2021"/>
        <s v="15-02-2021"/>
        <s v="16-02-2021"/>
        <s v="17-02-2021"/>
        <s v="18-02-2021"/>
        <s v="19-02-2021"/>
        <s v="22-02-2021"/>
        <s v="23-02-2021"/>
        <s v="24-02-2021"/>
        <s v="25-02-2021"/>
        <s v="01-03-2021"/>
        <s v="02-03-2021"/>
        <s v="03-03-2021"/>
        <s v="04-03-2021"/>
        <s v="08-03-2021"/>
        <s v="09-03-2021"/>
        <s v="10-03-2021"/>
        <s v="11-03-2021"/>
        <s v="15-03-2021"/>
        <s v="16-03-2021"/>
        <s v="17-03-2021"/>
        <s v="19-03-2021"/>
        <s v="20-03-2021"/>
        <s v="22-03-2021"/>
        <s v="23-03-2021"/>
        <s v="24-03-2021"/>
        <s v="25-03-2021"/>
        <s v="27-03-2021"/>
        <s v="29-03-2021"/>
        <s v="30-03-2021"/>
        <s v="31-03-2021"/>
        <s v="01-04-2021"/>
        <s v="02-04-2021"/>
        <s v="03-04-2021"/>
        <s v="05-04-2021"/>
        <s v="06-04-2021"/>
        <s v="07-04-2021"/>
        <s v="08-04-2021"/>
        <s v="10-04-2021"/>
        <s v="12-04-2021"/>
        <s v="13-04-2021"/>
        <s v="14-04-2021"/>
        <s v="15-04-2021"/>
        <s v="17-04-2021"/>
        <s v="19-04-2021"/>
        <s v="20-04-2021"/>
        <s v="21-04-2021"/>
        <s v="22-04-2021"/>
        <s v="23-04-2021"/>
        <s v="24-04-2021"/>
        <s v="26-04-2021"/>
        <s v="27-04-2021"/>
        <s v="28-04-2021"/>
        <s v="29-04-2021"/>
        <s v="03-05-2021"/>
        <s v="04-05-2021"/>
        <s v="05-05-2021"/>
        <s v="06-05-2021"/>
        <s v="07-05-2021"/>
        <s v="10-05-2021"/>
        <s v="11-05-2021"/>
        <s v="12-05-2021"/>
        <s v="13-05-2021"/>
        <s v="15-05-2021"/>
        <s v="17-05-2021"/>
        <s v="18-05-2021"/>
        <s v="19-05-2021"/>
        <s v="20-05-2021"/>
        <s v="21-05-2021"/>
        <s v="22-05-2021"/>
        <s v="24-05-2021"/>
        <s v="25-05-2021"/>
        <s v="26-05-2021"/>
        <s v="27-05-2021"/>
        <s v="28-05-2021"/>
        <s v="31-05-2021"/>
        <s v="01-06-2021"/>
        <s v="02-06-2021"/>
        <s v="03-06-2021"/>
        <s v="04-06-2021"/>
        <s v="05-06-2021"/>
        <s v="07-06-2021"/>
        <s v="08-06-2021"/>
        <s v="09-06-2021"/>
        <s v="10-06-2021"/>
        <s v="11-06-2021"/>
        <s v="12-06-2021"/>
        <s v="14-06-2021"/>
        <s v="15-06-2021"/>
        <s v="16-06-2021"/>
        <s v="17-06-2021"/>
        <s v="18-06-2021"/>
        <s v="19-06-2021"/>
        <s v="21-06-2021"/>
        <s v="22-06-2021"/>
        <s v="23-06-2021"/>
        <s v="24-06-2021"/>
        <s v="25-06-2021"/>
        <s v="26-06-2021"/>
        <s v="28-06-2021"/>
        <s v="29-06-2021"/>
        <s v="30-06-2021"/>
        <s v="01-07-2021"/>
        <s v="02-07-2021"/>
        <s v="05-07-2021"/>
        <s v="06-07-2021"/>
        <s v="07-07-2021"/>
        <s v="08-07-2021"/>
        <s v="09-07-2021"/>
        <s v="10-07-2021"/>
        <s v="12-07-2021"/>
        <s v="13-07-2021"/>
        <s v="14-07-2021"/>
        <s v="15-07-2021"/>
        <s v="16-07-2021"/>
        <s v="17-07-2021"/>
        <s v="19-07-2021"/>
        <s v="20-07-2021"/>
        <s v="21-07-2021"/>
        <s v="22-07-2021"/>
        <s v="23-07-2021"/>
        <s v="24-07-2021"/>
        <s v="29-07-2021"/>
      </sharedItems>
    </cacheField>
    <cacheField name="workdate2" numFmtId="0">
      <sharedItems count="219">
        <s v="15-09-2020"/>
        <s v="04-09-2020"/>
        <s v="17-09-2020"/>
        <s v="16-09-2020"/>
        <s v="02-10-2020"/>
        <s v="01-10-2020"/>
        <s v="06-10-2020"/>
        <s v="08-12-2020"/>
        <s v="23-09-2020"/>
        <s v="30-09-2020"/>
        <s v="24-10-2020"/>
        <s v="10-11-2020"/>
        <s v="21-09-2020"/>
        <s v="22-09-2020"/>
        <s v="10-09-2020"/>
        <s v="28-10-2020"/>
        <s v="17-11-2020"/>
        <s v="24-09-2020"/>
        <s v="29-09-2020"/>
        <s v="28-09-2020"/>
        <s v="14-09-2020"/>
        <s v="26-09-2020"/>
        <s v="05-10-2020"/>
        <s v="07-10-2020"/>
        <s v="23-11-2020"/>
        <s v="12-10-2020"/>
        <s v="19-10-2020"/>
        <s v="04-11-2020"/>
        <s v="25-11-2020"/>
        <s v="15-10-2020"/>
        <s v="05-11-2020"/>
        <s v="27-10-2020"/>
        <s v="08-10-2020"/>
        <s v="21-10-2020"/>
        <s v="24-11-2020"/>
        <s v="02-12-2020"/>
        <s v="18-11-2020"/>
        <s v="26-10-2020"/>
        <s v="13-10-2020"/>
        <s v="23-10-2020"/>
        <s v="20-10-2020"/>
        <s v="07-11-2020"/>
        <s v="30-11-2020"/>
        <s v="01-12-2020"/>
        <s v="19-11-2020"/>
        <s v="03-11-2020"/>
        <s v="22-10-2020"/>
        <s v="30-10-2020"/>
        <s v="06-11-2020"/>
        <s v="25-01-2021"/>
        <s v="29-10-2020"/>
        <s v="14-12-2020"/>
        <s v="16-12-2020"/>
        <s v="16-01-2021"/>
        <s v="07-12-2020"/>
        <s v="11-01-2021"/>
        <s v="15-04-2021"/>
        <s v="09-11-2020"/>
        <s v="09-12-2020"/>
        <s v="26-11-2020"/>
        <s v="03-03-2021"/>
        <s v="03-12-2020"/>
        <s v="05-12-2020"/>
        <s v="15-12-2020"/>
        <s v="17-12-2020"/>
        <s v="05-01-2021"/>
        <s v="07-01-2021"/>
        <s v="09-02-2021"/>
        <s v="18-02-2021"/>
        <s v="04-01-2021"/>
        <s v="10-12-2020"/>
        <s v="17-02-2021"/>
        <s v="22-12-2020"/>
        <s v="25-02-2021"/>
        <s v="04-05-2021"/>
        <s v="27-01-2021"/>
        <s v="15-02-2021"/>
        <s v="06-01-2021"/>
        <s v="23-12-2020"/>
        <s v="12-01-2021"/>
        <s v="12-02-2021"/>
        <s v="14-01-2021"/>
        <s v="23-01-2021"/>
        <s v="28-01-2021"/>
        <s v="13-01-2021"/>
        <s v="19-01-2021"/>
        <s v="01-02-2021"/>
        <s v="26-01-2021"/>
        <s v="21-01-2021"/>
        <s v="11-02-2021"/>
        <s v="30-01-2021"/>
        <s v="02-02-2021"/>
        <s v="18-01-2021"/>
        <s v="03-02-2021"/>
        <s v="04-03-2021"/>
        <s v="05-02-2021"/>
        <s v="22-02-2021"/>
        <s v="23-02-2021"/>
        <s v="01-03-2021"/>
        <s v="04-02-2021"/>
        <s v="13-05-2021"/>
        <s v="10-02-2021"/>
        <s v="23-03-2021"/>
        <s v="20-03-2021"/>
        <s v="08-02-2021"/>
        <s v="16-03-2021"/>
        <s v="11-03-2021"/>
        <s v="18-03-2021"/>
        <s v="25-05-2021"/>
        <s v="20-02-2021"/>
        <s v="05-03-2021"/>
        <s v="09-03-2021"/>
        <s v="15-03-2021"/>
        <s v="13-03-2021"/>
        <s v="30-06-2021"/>
        <s v="31-03-2021"/>
        <s v="19-02-2021"/>
        <s v="16-02-2021"/>
        <s v="24-02-2021"/>
        <s v="13-04-2021"/>
        <s v="27-02-2021"/>
        <s v="08-04-2021"/>
        <s v="08-03-2021"/>
        <s v="02-03-2021"/>
        <s v="06-03-2021"/>
        <s v="10-03-2021"/>
        <s v="29-03-2021"/>
        <s v="01-04-2021"/>
        <s v="24-03-2021"/>
        <s v="07-04-2021"/>
        <s v="20-04-2021"/>
        <s v="29-04-2021"/>
        <s v="06-04-2021"/>
        <s v="26-04-2021"/>
        <s v="12-07-2021"/>
        <s v="25-03-2021"/>
        <s v="27-03-2021"/>
        <s v="12-06-2021"/>
        <s v="12-03-2021"/>
        <s v="17-03-2021"/>
        <s v="21-04-2021"/>
        <s v="01-06-2021"/>
        <s v="17-07-2021"/>
        <s v="30-03-2021"/>
        <s v="19-04-2021"/>
        <s v="08-05-2021"/>
        <s v="02-04-2021"/>
        <s v="03-04-2021"/>
        <s v="16-04-2021"/>
        <s v="06-05-2021"/>
        <s v="10-04-2021"/>
        <s v="22-04-2021"/>
        <s v="10-05-2021"/>
        <s v="14-04-2021"/>
        <s v="12-04-2021"/>
        <s v="11-06-2021"/>
        <s v="11-05-2021"/>
        <s v="28-06-2021"/>
        <s v="12-05-2021"/>
        <s v="27-04-2021"/>
        <s v="23-04-2021"/>
        <s v="17-05-2021"/>
        <s v="15-06-2021"/>
        <s v="07-05-2021"/>
        <s v="20-05-2021"/>
        <s v="27-05-2021"/>
        <s v="29-06-2021"/>
        <s v="28-04-2021"/>
        <s v="00-01-1900"/>
        <s v="03-05-2021"/>
        <s v="21-05-2021"/>
        <s v="08-06-2021"/>
        <s v="16-06-2021"/>
        <s v="05-05-2021"/>
        <s v="31-05-2021"/>
        <s v="17-06-2021"/>
        <s v="15-05-2021"/>
        <s v="26-05-2021"/>
        <s v="14-06-2021"/>
        <s v="01-05-2021"/>
        <s v="07-06-2021"/>
        <s v="22-05-2021"/>
        <s v="05-07-2021"/>
        <s v="06-07-2021"/>
        <s v="13-07-2021"/>
        <s v="14-05-2021"/>
        <s v="03-07-2021"/>
        <s v="29-05-2021"/>
        <s v="18-05-2021"/>
        <s v="19-05-2021"/>
        <s v="03-06-2021"/>
        <s v="09-06-2021"/>
        <s v="21-06-2021"/>
        <s v="24-06-2021"/>
        <s v="24-05-2021"/>
        <s v="10-06-2021"/>
        <s v="25-06-2021"/>
        <s v="02-06-2021"/>
        <s v="20-07-2021"/>
        <s v="05-06-2021"/>
        <s v="22-07-2021"/>
        <s v="23-06-2021"/>
        <s v="28-05-2021"/>
        <s v="19-06-2021"/>
        <s v="22-06-2021"/>
        <s v="16-07-2021"/>
        <s v="23-07-2021"/>
        <s v="07-07-2021"/>
        <s v="15-07-2021"/>
        <s v="19-07-2021"/>
        <s v="24-07-2021"/>
        <s v="14-07-2021"/>
        <s v="21-07-2021"/>
        <s v="18-06-2021"/>
        <s v="01-07-2021"/>
        <s v="26-06-2021"/>
        <s v="09-07-2021"/>
        <s v="29-07-2021"/>
        <s v="26-07-2021"/>
      </sharedItems>
    </cacheField>
    <cacheField name="leadTime" numFmtId="0">
      <sharedItems containsMixedTypes="1" containsNumber="1" containsInteger="1" minValue="0" maxValue="164" count="97">
        <n v="14"/>
        <n v="3"/>
        <n v="16"/>
        <n v="30"/>
        <n v="29"/>
        <n v="34"/>
        <n v="97"/>
        <n v="20"/>
        <n v="26"/>
        <n v="50"/>
        <n v="67"/>
        <n v="17"/>
        <n v="7"/>
        <n v="9"/>
        <n v="13"/>
        <n v="70"/>
        <n v="15"/>
        <n v="18"/>
        <n v="4"/>
        <n v="12"/>
        <n v="25"/>
        <n v="10"/>
        <n v="21"/>
        <n v="23"/>
        <n v="22"/>
        <n v="19"/>
        <n v="61"/>
        <n v="28"/>
        <n v="44"/>
        <n v="65"/>
        <n v="31"/>
        <n v="35"/>
        <n v="11"/>
        <n v="42"/>
        <n v="54"/>
        <n v="2"/>
        <n v="56"/>
        <n v="64"/>
        <n v="49"/>
        <n v="8"/>
        <n v="33"/>
        <n v="41"/>
        <n v="53"/>
        <n v="24"/>
        <n v="37"/>
        <n v="38"/>
        <n v="5"/>
        <n v="27"/>
        <n v="96"/>
        <n v="51"/>
        <n v="1"/>
        <n v="81"/>
        <n v="164"/>
        <n v="32"/>
        <n v="114"/>
        <n v="43"/>
        <n v="45"/>
        <n v="78"/>
        <n v="86"/>
        <n v="40"/>
        <n v="6"/>
        <n v="46"/>
        <n v="83"/>
        <n v="87"/>
        <n v="154"/>
        <n v="36"/>
        <n v="75"/>
        <n v="66"/>
        <n v="47"/>
        <n v="141"/>
        <n v="119"/>
        <n v="57"/>
        <n v="113"/>
        <n v="0"/>
        <n v="112"/>
        <n v="39"/>
        <n v="145"/>
        <n v="63"/>
        <n v="59"/>
        <n v="71"/>
        <n v="131"/>
        <n v="77"/>
        <n v="82"/>
        <n v="128"/>
        <n v="48"/>
        <n v="79"/>
        <n v="95"/>
        <n v="91"/>
        <n v="84"/>
        <e v="#VALUE!"/>
        <n v="60"/>
        <n v="72"/>
        <n v="76"/>
        <n v="69"/>
        <n v="74"/>
        <n v="52"/>
        <n v="55"/>
      </sharedItems>
    </cacheField>
    <cacheField name="Techs" numFmtId="0">
      <sharedItems containsSemiMixedTypes="0" containsString="0" containsNumber="1" containsInteger="1" minValue="1" maxValue="3" count="3">
        <n v="2"/>
        <n v="1"/>
        <n v="3"/>
      </sharedItems>
    </cacheField>
    <cacheField name="WtyLbr" numFmtId="0">
      <sharedItems containsBlank="1" count="2">
        <m/>
        <s v="Yes"/>
      </sharedItems>
    </cacheField>
    <cacheField name="WtyParts" numFmtId="0">
      <sharedItems containsBlank="1"/>
    </cacheField>
    <cacheField name="LbrHrs" numFmtId="0">
      <sharedItems containsString="0" containsBlank="1" containsNumber="1" minValue="0.25" maxValue="8.5" count="27">
        <n v="0.5"/>
        <n v="0.25"/>
        <n v="0.75"/>
        <n v="1.5"/>
        <n v="4.75"/>
        <n v="1.75"/>
        <n v="1"/>
        <n v="2.25"/>
        <n v="2"/>
        <n v="8.25"/>
        <n v="2.5"/>
        <n v="2.75"/>
        <n v="7"/>
        <n v="3"/>
        <n v="1.25"/>
        <n v="3.5"/>
        <n v="4"/>
        <n v="3.25"/>
        <n v="8.5"/>
        <n v="4.5"/>
        <n v="8"/>
        <n v="6.25"/>
        <n v="4.25"/>
        <m/>
        <n v="7.5"/>
        <n v="3.75"/>
        <n v="5"/>
      </sharedItems>
    </cacheField>
    <cacheField name="PartsCost" numFmtId="0">
      <sharedItems containsSemiMixedTypes="0" containsString="0" containsNumber="1" minValue="0.45600000000000002" maxValue="4946" count="762">
        <n v="360"/>
        <n v="90.041600000000003"/>
        <n v="120"/>
        <n v="16.25"/>
        <n v="45.237400000000001"/>
        <n v="97.626300000000001"/>
        <n v="29.13"/>
        <n v="35.1"/>
        <n v="76.7"/>
        <n v="374.07940000000002"/>
        <n v="832.15830000000005"/>
        <n v="70.212999999999994"/>
        <n v="150"/>
        <n v="275"/>
        <n v="938"/>
        <n v="61.249699999999997"/>
        <n v="48"/>
        <n v="204.28399999999999"/>
        <n v="240"/>
        <n v="475"/>
        <n v="341"/>
        <n v="61.180599999999998"/>
        <n v="155.3931"/>
        <n v="37.917400000000001"/>
        <n v="88.405699999999996"/>
        <n v="202.28639999999999"/>
        <n v="535.62480000000005"/>
        <n v="24.63"/>
        <n v="43.26"/>
        <n v="21.33"/>
        <n v="0.45600000000000002"/>
        <n v="126.62309999999999"/>
        <n v="251.0033"/>
        <n v="395.28"/>
        <n v="36"/>
        <n v="510.67529999999999"/>
        <n v="42.66"/>
        <n v="5.4720000000000004"/>
        <n v="199.452"/>
        <n v="144"/>
        <n v="6.2160000000000002"/>
        <n v="40"/>
        <n v="87.581299999999999"/>
        <n v="30"/>
        <n v="297.51229999999998"/>
        <n v="64.171000000000006"/>
        <n v="20.475000000000001"/>
        <n v="200"/>
        <n v="123.9555"/>
        <n v="193.88310000000001"/>
        <n v="1.173"/>
        <n v="664.78880000000004"/>
        <n v="160"/>
        <n v="159.50489999999999"/>
        <n v="169.63499999999999"/>
        <n v="202.86"/>
        <n v="10.53"/>
        <n v="1.8240000000000001"/>
        <n v="54.124600000000001"/>
        <n v="367.71109999999999"/>
        <n v="139.035"/>
        <n v="50.317"/>
        <n v="122.4273"/>
        <n v="78.5535"/>
        <n v="239.1001"/>
        <n v="800.71119999999996"/>
        <n v="19.196999999999999"/>
        <n v="19.5"/>
        <n v="22.425000000000001"/>
        <n v="26.582599999999999"/>
        <n v="288.20800000000003"/>
        <n v="54.236800000000002"/>
        <n v="332.39699999999999"/>
        <n v="124.1649"/>
        <n v="21.63"/>
        <n v="33"/>
        <n v="154.5"/>
        <n v="48.75"/>
        <n v="76.1678"/>
        <n v="117"/>
        <n v="1575.9739999999999"/>
        <n v="74.785899999999998"/>
        <n v="1123.9716000000001"/>
        <n v="128.9796"/>
        <n v="1211.8269"/>
        <n v="55.935699999999997"/>
        <n v="11.06"/>
        <n v="77.165099999999995"/>
        <n v="66.158000000000001"/>
        <n v="27.953900000000001"/>
        <n v="216.3125"/>
        <n v="619.51329999999996"/>
        <n v="3.12"/>
        <n v="163.26"/>
        <n v="65.251599999999996"/>
        <n v="105.8442"/>
        <n v="547.08590000000004"/>
        <n v="27.63"/>
        <n v="250.42240000000001"/>
        <n v="38.698399999999999"/>
        <n v="126"/>
        <n v="4946"/>
        <n v="33.544699999999999"/>
        <n v="25"/>
        <n v="28.5868"/>
        <n v="213.48050000000001"/>
        <n v="83.441299999999998"/>
        <n v="67.961500000000001"/>
        <n v="172.02"/>
        <n v="102.22320000000001"/>
        <n v="373.55279999999999"/>
        <n v="1249.0878"/>
        <n v="27"/>
        <n v="228.6335"/>
        <n v="5.71"/>
        <n v="263.0523"/>
        <n v="8.25"/>
        <n v="15.63"/>
        <n v="28.5"/>
        <n v="748.44"/>
        <n v="86.356300000000005"/>
        <n v="107.99550000000001"/>
        <n v="279.31"/>
        <n v="25.26"/>
        <n v="351.02069999999998"/>
        <n v="62.13"/>
        <n v="3396.25"/>
        <n v="22"/>
        <n v="163.36609999999999"/>
        <n v="25.407900000000001"/>
        <n v="182.7"/>
        <n v="73.508899999999997"/>
        <n v="115.22490000000001"/>
        <n v="340.45229999999998"/>
        <n v="12"/>
        <n v="36.754399999999997"/>
        <n v="183.95"/>
        <n v="13.42"/>
        <n v="324"/>
        <n v="504.21269999999998"/>
        <n v="338.0702"/>
        <n v="0.98399999999999999"/>
        <n v="14.88"/>
        <n v="81.900000000000006"/>
        <n v="1579.4"/>
        <n v="174.18029999999999"/>
        <n v="20"/>
        <n v="689.15409999999997"/>
        <n v="156"/>
        <n v="45.734099999999998"/>
        <n v="34.08"/>
        <n v="212.0085"/>
        <n v="341.2672"/>
        <n v="25.773599999999998"/>
        <n v="133.36609999999999"/>
        <n v="66.864900000000006"/>
        <n v="94.26"/>
        <n v="45.99"/>
        <n v="37.26"/>
        <n v="81.885000000000005"/>
        <n v="10.103199999999999"/>
        <n v="17.88"/>
        <n v="1204.6415"/>
        <n v="111"/>
        <n v="21.21"/>
        <n v="158.31389999999999"/>
        <n v="242.07"/>
        <n v="52.8994"/>
        <n v="226"/>
        <n v="36.972099999999998"/>
        <n v="138.5667"/>
        <n v="126.5641"/>
        <n v="51.45"/>
        <n v="227.93719999999999"/>
        <n v="637.53"/>
        <n v="318.72519999999997"/>
        <n v="35.450000000000003"/>
        <n v="131.30000000000001"/>
        <n v="37.262799999999999"/>
        <n v="1193.7465999999999"/>
        <n v="67.703999999999994"/>
        <n v="58.238999999999997"/>
        <n v="32.226999999999997"/>
        <n v="180"/>
        <n v="337.9237"/>
        <n v="63.99"/>
        <n v="145.88999999999999"/>
        <n v="57.098199999999999"/>
        <n v="262.44"/>
        <n v="1769.625"/>
        <n v="82.875"/>
        <n v="2294"/>
        <n v="348.7432"/>
        <n v="140.4"/>
        <n v="133.99780000000001"/>
        <n v="305.63040000000001"/>
        <n v="18.524999999999999"/>
        <n v="39"/>
        <n v="36.503999999999998"/>
        <n v="29.807400000000001"/>
        <n v="43.02"/>
        <n v="408.56790000000001"/>
        <n v="25.2486"/>
        <n v="646"/>
        <n v="125.4194"/>
        <n v="286.73230000000001"/>
        <n v="258.02780000000001"/>
        <n v="14.3"/>
        <n v="44.85"/>
        <n v="74.607699999999994"/>
        <n v="126.71469999999999"/>
        <n v="256.83999999999997"/>
        <n v="32.6706"/>
        <n v="72.350099999999998"/>
        <n v="178.49889999999999"/>
        <n v="18.254899999999999"/>
        <n v="151.8099"/>
        <n v="85.085899999999995"/>
        <n v="67.067700000000002"/>
        <n v="162.20959999999999"/>
        <n v="53.688699999999997"/>
        <n v="211.8477"/>
        <n v="150.31899999999999"/>
        <n v="46.864899999999999"/>
        <n v="256.71809999999999"/>
        <n v="86.293499999999995"/>
        <n v="108.3061"/>
        <n v="70.8215"/>
        <n v="56.919600000000003"/>
        <n v="74.532399999999996"/>
        <n v="137.22"/>
        <n v="83.462900000000005"/>
        <n v="9.92"/>
        <n v="19.9801"/>
        <n v="85.32"/>
        <n v="52.350099999999998"/>
        <n v="45.293500000000002"/>
        <n v="11.7"/>
        <n v="37.707000000000001"/>
        <n v="155.03550000000001"/>
        <n v="93.6"/>
        <n v="357.11079999999998"/>
        <n v="511.875"/>
        <n v="368.87400000000002"/>
        <n v="60"/>
        <n v="114.89449999999999"/>
        <n v="23.899000000000001"/>
        <n v="57.2"/>
        <n v="653.98500000000001"/>
        <n v="9.75"/>
        <n v="134"/>
        <n v="205.1859"/>
        <n v="42.9"/>
        <n v="319.82150000000001"/>
        <n v="1231.2"/>
        <n v="56.496899999999997"/>
        <n v="269.95400000000001"/>
        <n v="83.231700000000004"/>
        <n v="88.624799999999993"/>
        <n v="33.475000000000001"/>
        <n v="33.8611"/>
        <n v="33.957900000000002"/>
        <n v="36.890099999999997"/>
        <n v="25.339500000000001"/>
        <n v="31.807600000000001"/>
        <n v="61.17"/>
        <n v="15.542999999999999"/>
        <n v="96.714699999999993"/>
        <n v="207.89859999999999"/>
        <n v="821.87300000000005"/>
        <n v="118.55840000000001"/>
        <n v="54.463700000000003"/>
        <n v="53.43"/>
        <n v="76.787999999999997"/>
        <n v="78"/>
        <n v="666.4434"/>
        <n v="414.53649999999999"/>
        <n v="157.86000000000001"/>
        <n v="160.39080000000001"/>
        <n v="46.845300000000002"/>
        <n v="952.06380000000001"/>
        <n v="17.420000000000002"/>
        <n v="202"/>
        <n v="137.13"/>
        <n v="255.3433"/>
        <n v="48.372999999999998"/>
        <n v="40.200000000000003"/>
        <n v="61.4985"/>
        <n v="16.420000000000002"/>
        <n v="239.96940000000001"/>
        <n v="90"/>
        <n v="269.40269999999998"/>
        <n v="33.497100000000003"/>
        <n v="305.46260000000001"/>
        <n v="50.672400000000003"/>
        <n v="45.63"/>
        <n v="164.22120000000001"/>
        <n v="24.38"/>
        <n v="267.94040000000001"/>
        <n v="175.8682"/>
        <n v="81.12"/>
        <n v="9.98"/>
        <n v="340.70060000000001"/>
        <n v="22.84"/>
        <n v="3.5750000000000002"/>
        <n v="94.71"/>
        <n v="41.153799999999997"/>
        <n v="76.9499"/>
        <n v="25.24"/>
        <n v="572.62689999999998"/>
        <n v="361.90370000000001"/>
        <n v="110.2272"/>
        <n v="33.910499999999999"/>
        <n v="19"/>
        <n v="294.77999999999997"/>
        <n v="103.0842"/>
        <n v="144.30529999999999"/>
        <n v="224"/>
        <n v="475.54"/>
        <n v="46.036799999999999"/>
        <n v="294.5514"/>
        <n v="50"/>
        <n v="10"/>
        <n v="29.33"/>
        <n v="24.186499999999999"/>
        <n v="159"/>
        <n v="411.09530000000001"/>
        <n v="58.361699999999999"/>
        <n v="98.547600000000003"/>
        <n v="145.14920000000001"/>
        <n v="125.7273"/>
        <n v="203"/>
        <n v="222.33"/>
        <n v="56.4"/>
        <n v="95.042900000000003"/>
        <n v="23.401"/>
        <n v="934.45389999999998"/>
        <n v="18"/>
        <n v="134.84690000000001"/>
        <n v="61.259"/>
        <n v="658.67510000000004"/>
        <n v="1468.5196000000001"/>
        <n v="82.586500000000001"/>
        <n v="340.54520000000002"/>
        <n v="72.061000000000007"/>
        <n v="48.990699999999997"/>
        <n v="15.401"/>
        <n v="204.10079999999999"/>
        <n v="12.63"/>
        <n v="15.24"/>
        <n v="272.55329999999998"/>
        <n v="65.428799999999995"/>
        <n v="572.1671"/>
        <n v="937.97670000000005"/>
        <n v="165"/>
        <n v="55.295499999999997"/>
        <n v="534.56600000000003"/>
        <n v="448.26"/>
        <n v="123.208"/>
        <n v="77.290000000000006"/>
        <n v="653.00080000000003"/>
        <n v="118.3"/>
        <n v="1480.3623"/>
        <n v="837.1567"/>
        <n v="242.6396"/>
        <n v="262.02800000000002"/>
        <n v="473.60329999999999"/>
        <n v="708.02269999999999"/>
        <n v="13.321400000000001"/>
        <n v="51.29"/>
        <n v="89.5"/>
        <n v="64"/>
        <n v="17.13"/>
        <n v="149.5"/>
        <n v="163.197"/>
        <n v="14.76"/>
        <n v="304.50729999999999"/>
        <n v="36.3384"/>
        <n v="392.02480000000003"/>
        <n v="151.78790000000001"/>
        <n v="30.1082"/>
        <n v="13.36"/>
        <n v="21.6"/>
        <n v="108.9568"/>
        <n v="342.6"/>
        <n v="259.2"/>
        <n v="52.019799999999996"/>
        <n v="181.15710000000001"/>
        <n v="2050.6"/>
        <n v="1587.2547999999999"/>
        <n v="158"/>
        <n v="54.28"/>
        <n v="2.54"/>
        <n v="108.9273"/>
        <n v="397.36099999999999"/>
        <n v="156.40209999999999"/>
        <n v="176.22120000000001"/>
        <n v="4.99"/>
        <n v="52"/>
        <n v="743.18399999999997"/>
        <n v="38.124600000000001"/>
        <n v="175"/>
        <n v="6.944"/>
        <n v="640.42399999999998"/>
        <n v="86.28"/>
        <n v="103.18"/>
        <n v="464.4"/>
        <n v="406.65719999999999"/>
        <n v="15.15"/>
        <n v="96.045299999999997"/>
        <n v="127.40130000000001"/>
        <n v="95.471999999999994"/>
        <n v="55.648400000000002"/>
        <n v="22.3"/>
        <n v="148.095"/>
        <n v="54.180599999999998"/>
        <n v="197.9443"/>
        <n v="111.91240000000001"/>
        <n v="118.0681"/>
        <n v="50.603299999999997"/>
        <n v="90.278800000000004"/>
        <n v="146.75530000000001"/>
        <n v="221.43"/>
        <n v="137.1969"/>
        <n v="69.033299999999997"/>
        <n v="54"/>
        <n v="75.180800000000005"/>
        <n v="262.11"/>
        <n v="197.5849"/>
        <n v="158.9538"/>
        <n v="15.430999999999999"/>
        <n v="7.3079999999999998"/>
        <n v="173.29900000000001"/>
        <n v="1514.7836"/>
        <n v="106.65"/>
        <n v="427.83109999999999"/>
        <n v="84.700599999999994"/>
        <n v="106.5408"/>
        <n v="108.69070000000001"/>
        <n v="405.55250000000001"/>
        <n v="641.77440000000001"/>
        <n v="89.452399999999997"/>
        <n v="2"/>
        <n v="248.09129999999999"/>
        <n v="45.944899999999997"/>
        <n v="125.76"/>
        <n v="92.4375"/>
        <n v="183.5419"/>
        <n v="244.7225"/>
        <n v="305.17189999999999"/>
        <n v="747.10739999999998"/>
        <n v="1499.3906999999999"/>
        <n v="119.18089999999999"/>
        <n v="248.72819999999999"/>
        <n v="291.90300000000002"/>
        <n v="371.1669"/>
        <n v="380.3526"/>
        <n v="423.08440000000002"/>
        <n v="395.08409999999998"/>
        <n v="442.18970000000002"/>
        <n v="61.993600000000001"/>
        <n v="122.3613"/>
        <n v="401.1669"/>
        <n v="427.88080000000002"/>
        <n v="107.4011"/>
        <n v="108.36109999999999"/>
        <n v="416.85219999999998"/>
        <n v="449.04039999999998"/>
        <n v="463.70929999999998"/>
        <n v="488.4255"/>
        <n v="65.947800000000001"/>
        <n v="109.2323"/>
        <n v="86"/>
        <n v="142.91249999999999"/>
        <n v="82.98"/>
        <n v="356.23509999999999"/>
        <n v="41.359499999999997"/>
        <n v="667.79300000000001"/>
        <n v="36.739400000000003"/>
        <n v="91.290899999999993"/>
        <n v="511.15660000000003"/>
        <n v="24.406400000000001"/>
        <n v="54.18"/>
        <n v="810.30430000000001"/>
        <n v="91.041700000000006"/>
        <n v="82.793999999999997"/>
        <n v="226.7655"/>
        <n v="270.06360000000001"/>
        <n v="145.89689999999999"/>
        <n v="150.36160000000001"/>
        <n v="142.51349999999999"/>
        <n v="31.995000000000001"/>
        <n v="61.085900000000002"/>
        <n v="171.26259999999999"/>
        <n v="92.75"/>
        <n v="174.76169999999999"/>
        <n v="33.571800000000003"/>
        <n v="222.3365"/>
        <n v="153.941"/>
        <n v="1180.1566"/>
        <n v="125.7766"/>
        <n v="75.0822"/>
        <n v="591.75"/>
        <n v="25.711400000000001"/>
        <n v="128.6842"/>
        <n v="240.54859999999999"/>
        <n v="357.9837"/>
        <n v="6.399"/>
        <n v="182.08340000000001"/>
        <n v="149.24420000000001"/>
        <n v="26.59"/>
        <n v="29.727799999999998"/>
        <n v="271.90960000000001"/>
        <n v="146.2002"/>
        <n v="140.5"/>
        <n v="716.98710000000005"/>
        <n v="118.8969"/>
        <n v="24"/>
        <n v="28.036799999999999"/>
        <n v="291.10989999999998"/>
        <n v="26.84"/>
        <n v="56.107500000000002"/>
        <n v="205.53"/>
        <n v="77.805000000000007"/>
        <n v="205.06549999999999"/>
        <n v="92.585999999999999"/>
        <n v="58.24"/>
        <n v="69.6571"/>
        <n v="51.8767"/>
        <n v="103.1811"/>
        <n v="122.633"/>
        <n v="73.810299999999998"/>
        <n v="479.36"/>
        <n v="117.44840000000001"/>
        <n v="240.28399999999999"/>
        <n v="176.31290000000001"/>
        <n v="280"/>
        <n v="345.72890000000001"/>
        <n v="158.29130000000001"/>
        <n v="14.42"/>
        <n v="62.970199999999998"/>
        <n v="63.441299999999998"/>
        <n v="496"/>
        <n v="126.81"/>
        <n v="494.92989999999998"/>
        <n v="30.0473"/>
        <n v="147.63820000000001"/>
        <n v="37.44"/>
        <n v="288"/>
        <n v="287.25"/>
        <n v="147.4015"/>
        <n v="59.242100000000001"/>
        <n v="197.47"/>
        <n v="304.19459999999998"/>
        <n v="64.342100000000002"/>
        <n v="10.27"/>
        <n v="319.02080000000001"/>
        <n v="131"/>
        <n v="167"/>
        <n v="44.9221"/>
        <n v="163.92760000000001"/>
        <n v="281.61579999999998"/>
        <n v="7.02"/>
        <n v="28.996500000000001"/>
        <n v="50.57"/>
        <n v="271.791"/>
        <n v="14.702999999999999"/>
        <n v="311.3621"/>
        <n v="189.31800000000001"/>
        <n v="673.21600000000001"/>
        <n v="230.39570000000001"/>
        <n v="852.54669999999999"/>
        <n v="57.966200000000001"/>
        <n v="108.51300000000001"/>
        <n v="111.15"/>
        <n v="239.54249999999999"/>
        <n v="657.69"/>
        <n v="26.567499999999999"/>
        <n v="9.6"/>
        <n v="396.29149999999998"/>
        <n v="108"/>
        <n v="147.2441"/>
        <n v="151.28020000000001"/>
        <n v="47.046399999999998"/>
        <n v="51.73"/>
        <n v="445.78460000000001"/>
        <n v="27.486699999999999"/>
        <n v="185.11340000000001"/>
        <n v="70"/>
        <n v="178.36179999999999"/>
        <n v="477.78149999999999"/>
        <n v="67.969700000000003"/>
        <n v="300.72309999999999"/>
        <n v="377.6"/>
        <n v="177.0504"/>
        <n v="839.67849999999999"/>
        <n v="156.4932"/>
        <n v="155"/>
        <n v="20.83"/>
        <n v="17.064"/>
        <n v="19.548100000000002"/>
        <n v="86.4786"/>
        <n v="69.154700000000005"/>
        <n v="558.10940000000005"/>
        <n v="43.433999999999997"/>
        <n v="141.90299999999999"/>
        <n v="136.70920000000001"/>
        <n v="85.351200000000006"/>
        <n v="42.418999999999997"/>
        <n v="184.04640000000001"/>
        <n v="272.24990000000003"/>
        <n v="84.0779"/>
        <n v="57.39"/>
        <n v="192.44470000000001"/>
        <n v="271.9169"/>
        <n v="588.54999999999995"/>
        <n v="240.5908"/>
        <n v="76.864900000000006"/>
        <n v="519.01250000000005"/>
        <n v="179.5359"/>
        <n v="7.8"/>
        <n v="107.52"/>
        <n v="20.010000000000002"/>
        <n v="105.9778"/>
        <n v="240.6737"/>
        <n v="425.89949999999999"/>
        <n v="346.24380000000002"/>
        <n v="45.877499999999998"/>
        <n v="30.42"/>
        <n v="90.630399999999995"/>
        <n v="8.92"/>
        <n v="52.172199999999997"/>
        <n v="41.712299999999999"/>
        <n v="1800.24"/>
        <n v="39.953899999999997"/>
        <n v="110.11"/>
        <n v="272.49689999999998"/>
        <n v="34.5"/>
        <n v="44.064"/>
        <n v="67.843599999999995"/>
        <n v="165.8691"/>
        <n v="101.9011"/>
        <n v="222.5367"/>
        <n v="344.76940000000002"/>
        <n v="2048.5612000000001"/>
        <n v="8.5495999999999999"/>
        <n v="120.54089999999999"/>
        <n v="406.70679999999999"/>
        <n v="70.5334"/>
        <n v="14.4"/>
        <n v="5.4"/>
        <n v="23.1465"/>
        <n v="25.0718"/>
        <n v="175.21770000000001"/>
        <n v="23"/>
        <n v="161.08420000000001"/>
        <n v="59.807400000000001"/>
        <n v="50.79"/>
        <n v="122.80759999999999"/>
        <n v="54.8215"/>
        <n v="86.423400000000001"/>
        <n v="100.60380000000001"/>
        <n v="17.170000000000002"/>
        <n v="10.307499999999999"/>
        <n v="18.63"/>
        <n v="32"/>
        <n v="14.13"/>
        <n v="322"/>
        <n v="134.50059999999999"/>
        <n v="78.333299999999994"/>
        <n v="202.8"/>
        <n v="67.903400000000005"/>
        <n v="7.3140000000000001"/>
        <n v="193.8409"/>
        <n v="901.5"/>
        <n v="282"/>
        <n v="55.89"/>
        <n v="227.13"/>
        <n v="593.44470000000001"/>
        <n v="65.496899999999997"/>
        <n v="1137.74"/>
        <n v="272.99959999999999"/>
        <n v="270.44560000000001"/>
        <n v="188.9469"/>
        <n v="37.582099999999997"/>
        <n v="78.278999999999996"/>
        <n v="37.293500000000002"/>
        <n v="48.586199999999998"/>
        <n v="164.4"/>
        <n v="268.05579999999998"/>
        <n v="7.5"/>
        <n v="115.1866"/>
        <n v="21"/>
        <n v="58.89"/>
        <n v="205.28129999999999"/>
        <n v="223.64769999999999"/>
        <n v="415.28449999999998"/>
        <n v="237.208"/>
        <n v="20.07"/>
        <n v="215.99090000000001"/>
        <n v="43.011800000000001"/>
        <n v="58.5"/>
        <n v="146.7174"/>
        <n v="333.90350000000001"/>
        <n v="38.496899999999997"/>
        <n v="68.496899999999997"/>
        <n v="309.64389999999997"/>
        <n v="625.5"/>
        <n v="687.92430000000002"/>
        <n v="110.6918"/>
        <n v="74.7804"/>
        <n v="445.16059999999999"/>
        <n v="180.33"/>
        <n v="1630.1239"/>
        <n v="48.793799999999997"/>
        <n v="94.630399999999995"/>
        <n v="142.3811"/>
        <n v="140.13"/>
        <n v="191.69"/>
        <n v="335.61649999999997"/>
        <n v="414.86259999999999"/>
        <n v="312.19"/>
        <n v="116.1046"/>
        <n v="187.55279999999999"/>
        <n v="3060.3402999999998"/>
        <n v="250.83199999999999"/>
        <n v="320.7079"/>
        <n v="74.947000000000003"/>
        <n v="169.02"/>
        <n v="145"/>
        <n v="399.84010000000001"/>
        <n v="464.21109999999999"/>
        <n v="220.72790000000001"/>
        <n v="166.62479999999999"/>
        <n v="336.2636"/>
        <n v="1000.454"/>
        <n v="310.93439999999998"/>
        <n v="450.2"/>
        <n v="186"/>
        <n v="1111.5"/>
        <n v="170"/>
        <n v="1019.9758"/>
        <n v="161.79509999999999"/>
        <n v="61.237400000000001"/>
        <n v="440.03"/>
        <n v="351"/>
        <n v="519.01"/>
        <n v="138.08170000000001"/>
        <n v="1073.46"/>
        <n v="48.489800000000002"/>
        <n v="288.42"/>
        <n v="142.85319999999999"/>
        <n v="85.942099999999996"/>
        <n v="602.66"/>
        <n v="66.8857"/>
        <n v="472.54539999999997"/>
        <n v="147.69890000000001"/>
        <n v="237.21"/>
        <n v="128.8115"/>
        <n v="84.886200000000002"/>
        <n v="122.31950000000001"/>
        <n v="210.4494"/>
      </sharedItems>
    </cacheField>
    <cacheField name="Payment" numFmtId="0">
      <sharedItems count="5">
        <s v="Account"/>
        <s v="P.O."/>
        <s v="C.O.D."/>
        <s v="Warranty"/>
        <s v="Credit"/>
      </sharedItems>
    </cacheField>
    <cacheField name="Wait" numFmtId="0">
      <sharedItems containsMixedTypes="1" containsNumber="1" containsInteger="1" minValue="0" maxValue="164"/>
    </cacheField>
    <cacheField name="LbrRate" numFmtId="0">
      <sharedItems containsSemiMixedTypes="0" containsString="0" containsNumber="1" containsInteger="1" minValue="80" maxValue="195" count="3">
        <n v="140"/>
        <n v="80"/>
        <n v="195"/>
      </sharedItems>
    </cacheField>
    <cacheField name="LbrCost" numFmtId="0">
      <sharedItems containsSemiMixedTypes="0" containsString="0" containsNumber="1" minValue="0" maxValue="1190"/>
    </cacheField>
    <cacheField name="LbrFee" numFmtId="0">
      <sharedItems containsSemiMixedTypes="0" containsString="0" containsNumber="1" minValue="0" maxValue="1190"/>
    </cacheField>
    <cacheField name="PartsFee" numFmtId="0">
      <sharedItems containsSemiMixedTypes="0" containsString="0" containsNumber="1" minValue="0" maxValue="4946"/>
    </cacheField>
    <cacheField name="TotalCost" numFmtId="0">
      <sharedItems containsSemiMixedTypes="0" containsString="0" containsNumber="1" minValue="7.5" maxValue="6101"/>
    </cacheField>
    <cacheField name="TotalFee" numFmtId="0">
      <sharedItems containsSemiMixedTypes="0" containsString="0" containsNumber="1" minValue="0" maxValue="6101"/>
    </cacheField>
    <cacheField name="ReqDay" numFmtId="0">
      <sharedItems/>
    </cacheField>
    <cacheField name="WorkDay" numFmtId="0">
      <sharedItems/>
    </cacheField>
  </cacheFields>
  <extLst>
    <ext xmlns:x14="http://schemas.microsoft.com/office/spreadsheetml/2009/9/main" uri="{725AE2AE-9491-48be-B2B4-4EB974FC3084}">
      <x14:pivotCacheDefinition pivotCacheId="132015026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s v="Khan"/>
    <x v="0"/>
    <x v="0"/>
    <n v="44075"/>
    <n v="44089"/>
    <x v="0"/>
    <x v="0"/>
    <x v="0"/>
    <x v="0"/>
    <x v="0"/>
    <m/>
    <x v="0"/>
    <x v="0"/>
    <x v="0"/>
    <n v="14"/>
    <x v="0"/>
    <n v="70"/>
    <n v="70"/>
    <n v="360"/>
    <n v="430"/>
    <n v="430"/>
    <s v="Tue"/>
    <s v="Tue"/>
  </r>
  <r>
    <x v="1"/>
    <x v="1"/>
    <s v="Lopez"/>
    <x v="1"/>
    <x v="0"/>
    <n v="44075"/>
    <n v="44078"/>
    <x v="0"/>
    <x v="1"/>
    <x v="1"/>
    <x v="1"/>
    <x v="0"/>
    <m/>
    <x v="0"/>
    <x v="1"/>
    <x v="0"/>
    <n v="3"/>
    <x v="1"/>
    <n v="40"/>
    <n v="40"/>
    <n v="90.041600000000003"/>
    <n v="130.04160000000002"/>
    <n v="130.04160000000002"/>
    <s v="Tue"/>
    <s v="Fri"/>
  </r>
  <r>
    <x v="2"/>
    <x v="2"/>
    <s v="Cartier"/>
    <x v="2"/>
    <x v="0"/>
    <n v="44075"/>
    <n v="44091"/>
    <x v="0"/>
    <x v="2"/>
    <x v="2"/>
    <x v="1"/>
    <x v="0"/>
    <m/>
    <x v="1"/>
    <x v="2"/>
    <x v="1"/>
    <n v="16"/>
    <x v="1"/>
    <n v="20"/>
    <n v="20"/>
    <n v="120"/>
    <n v="140"/>
    <n v="140"/>
    <s v="Tue"/>
    <s v="Thu"/>
  </r>
  <r>
    <x v="3"/>
    <x v="1"/>
    <s v="Lopez"/>
    <x v="2"/>
    <x v="0"/>
    <n v="44075"/>
    <n v="44091"/>
    <x v="0"/>
    <x v="2"/>
    <x v="2"/>
    <x v="1"/>
    <x v="0"/>
    <m/>
    <x v="1"/>
    <x v="3"/>
    <x v="0"/>
    <n v="16"/>
    <x v="1"/>
    <n v="20"/>
    <n v="20"/>
    <n v="16.25"/>
    <n v="36.25"/>
    <n v="36.25"/>
    <s v="Tue"/>
    <s v="Thu"/>
  </r>
  <r>
    <x v="4"/>
    <x v="3"/>
    <s v="Cartier"/>
    <x v="2"/>
    <x v="1"/>
    <n v="44075"/>
    <n v="44091"/>
    <x v="0"/>
    <x v="2"/>
    <x v="2"/>
    <x v="1"/>
    <x v="0"/>
    <m/>
    <x v="1"/>
    <x v="4"/>
    <x v="0"/>
    <n v="16"/>
    <x v="1"/>
    <n v="20"/>
    <n v="20"/>
    <n v="45.237400000000001"/>
    <n v="65.237400000000008"/>
    <n v="65.237400000000008"/>
    <s v="Tue"/>
    <s v="Thu"/>
  </r>
  <r>
    <x v="5"/>
    <x v="1"/>
    <s v="Lopez"/>
    <x v="0"/>
    <x v="0"/>
    <n v="44075"/>
    <n v="44089"/>
    <x v="0"/>
    <x v="0"/>
    <x v="0"/>
    <x v="1"/>
    <x v="0"/>
    <m/>
    <x v="1"/>
    <x v="5"/>
    <x v="0"/>
    <n v="14"/>
    <x v="1"/>
    <n v="20"/>
    <n v="20"/>
    <n v="97.626300000000001"/>
    <n v="117.6263"/>
    <n v="117.6263"/>
    <s v="Tue"/>
    <s v="Tue"/>
  </r>
  <r>
    <x v="6"/>
    <x v="2"/>
    <s v="Cartier"/>
    <x v="0"/>
    <x v="0"/>
    <n v="44076"/>
    <n v="44090"/>
    <x v="1"/>
    <x v="3"/>
    <x v="0"/>
    <x v="0"/>
    <x v="0"/>
    <m/>
    <x v="1"/>
    <x v="6"/>
    <x v="0"/>
    <n v="14"/>
    <x v="0"/>
    <n v="35"/>
    <n v="35"/>
    <n v="29.13"/>
    <n v="64.13"/>
    <n v="64.13"/>
    <s v="Wed"/>
    <s v="Wed"/>
  </r>
  <r>
    <x v="7"/>
    <x v="1"/>
    <s v="Lopez"/>
    <x v="1"/>
    <x v="0"/>
    <n v="44076"/>
    <n v="44106"/>
    <x v="1"/>
    <x v="4"/>
    <x v="3"/>
    <x v="1"/>
    <x v="0"/>
    <m/>
    <x v="2"/>
    <x v="7"/>
    <x v="0"/>
    <n v="30"/>
    <x v="1"/>
    <n v="60"/>
    <n v="60"/>
    <n v="35.1"/>
    <n v="95.1"/>
    <n v="95.1"/>
    <s v="Wed"/>
    <s v="Fri"/>
  </r>
  <r>
    <x v="8"/>
    <x v="3"/>
    <s v="Burton"/>
    <x v="2"/>
    <x v="0"/>
    <n v="44076"/>
    <n v="44105"/>
    <x v="1"/>
    <x v="5"/>
    <x v="4"/>
    <x v="1"/>
    <x v="0"/>
    <m/>
    <x v="1"/>
    <x v="8"/>
    <x v="2"/>
    <n v="29"/>
    <x v="1"/>
    <n v="20"/>
    <n v="20"/>
    <n v="76.7"/>
    <n v="96.7"/>
    <n v="96.7"/>
    <s v="Wed"/>
    <s v="Thu"/>
  </r>
  <r>
    <x v="9"/>
    <x v="2"/>
    <s v="Khan"/>
    <x v="3"/>
    <x v="1"/>
    <n v="44076"/>
    <n v="44110"/>
    <x v="1"/>
    <x v="6"/>
    <x v="5"/>
    <x v="1"/>
    <x v="0"/>
    <m/>
    <x v="3"/>
    <x v="9"/>
    <x v="2"/>
    <n v="34"/>
    <x v="1"/>
    <n v="120"/>
    <n v="120"/>
    <n v="374.07940000000002"/>
    <n v="494.07940000000002"/>
    <n v="494.07940000000002"/>
    <s v="Wed"/>
    <s v="Tue"/>
  </r>
  <r>
    <x v="10"/>
    <x v="4"/>
    <s v="Burton"/>
    <x v="1"/>
    <x v="0"/>
    <n v="44076"/>
    <n v="44173"/>
    <x v="1"/>
    <x v="7"/>
    <x v="6"/>
    <x v="0"/>
    <x v="0"/>
    <m/>
    <x v="4"/>
    <x v="10"/>
    <x v="0"/>
    <n v="97"/>
    <x v="0"/>
    <n v="665"/>
    <n v="665"/>
    <n v="832.15830000000005"/>
    <n v="1497.1583000000001"/>
    <n v="1497.1583000000001"/>
    <s v="Wed"/>
    <s v="Tue"/>
  </r>
  <r>
    <x v="11"/>
    <x v="1"/>
    <s v="Lopez"/>
    <x v="2"/>
    <x v="1"/>
    <n v="44077"/>
    <n v="44097"/>
    <x v="2"/>
    <x v="8"/>
    <x v="7"/>
    <x v="1"/>
    <x v="0"/>
    <m/>
    <x v="1"/>
    <x v="11"/>
    <x v="0"/>
    <n v="20"/>
    <x v="1"/>
    <n v="20"/>
    <n v="20"/>
    <n v="70.212999999999994"/>
    <n v="90.212999999999994"/>
    <n v="90.212999999999994"/>
    <s v="Thu"/>
    <s v="Wed"/>
  </r>
  <r>
    <x v="12"/>
    <x v="4"/>
    <s v="Burton"/>
    <x v="0"/>
    <x v="0"/>
    <n v="44078"/>
    <n v="44104"/>
    <x v="3"/>
    <x v="9"/>
    <x v="8"/>
    <x v="1"/>
    <x v="0"/>
    <m/>
    <x v="0"/>
    <x v="12"/>
    <x v="1"/>
    <n v="26"/>
    <x v="1"/>
    <n v="40"/>
    <n v="40"/>
    <n v="150"/>
    <n v="190"/>
    <n v="190"/>
    <s v="Fri"/>
    <s v="Wed"/>
  </r>
  <r>
    <x v="13"/>
    <x v="2"/>
    <s v="Michner"/>
    <x v="0"/>
    <x v="0"/>
    <n v="44078"/>
    <n v="44128"/>
    <x v="3"/>
    <x v="10"/>
    <x v="9"/>
    <x v="0"/>
    <x v="0"/>
    <m/>
    <x v="3"/>
    <x v="13"/>
    <x v="2"/>
    <n v="50"/>
    <x v="0"/>
    <n v="210"/>
    <n v="210"/>
    <n v="275"/>
    <n v="485"/>
    <n v="485"/>
    <s v="Fri"/>
    <s v="Sat"/>
  </r>
  <r>
    <x v="14"/>
    <x v="3"/>
    <s v="Khan"/>
    <x v="1"/>
    <x v="1"/>
    <n v="44078"/>
    <n v="44145"/>
    <x v="3"/>
    <x v="11"/>
    <x v="10"/>
    <x v="1"/>
    <x v="0"/>
    <m/>
    <x v="2"/>
    <x v="14"/>
    <x v="2"/>
    <n v="67"/>
    <x v="1"/>
    <n v="60"/>
    <n v="60"/>
    <n v="938"/>
    <n v="998"/>
    <n v="998"/>
    <s v="Fri"/>
    <s v="Tue"/>
  </r>
  <r>
    <x v="15"/>
    <x v="1"/>
    <s v="Lopez"/>
    <x v="0"/>
    <x v="0"/>
    <n v="44079"/>
    <n v="44095"/>
    <x v="4"/>
    <x v="12"/>
    <x v="2"/>
    <x v="1"/>
    <x v="0"/>
    <m/>
    <x v="1"/>
    <x v="15"/>
    <x v="0"/>
    <n v="16"/>
    <x v="1"/>
    <n v="20"/>
    <n v="20"/>
    <n v="61.249699999999997"/>
    <n v="81.24969999999999"/>
    <n v="81.24969999999999"/>
    <s v="Sat"/>
    <s v="Mon"/>
  </r>
  <r>
    <x v="16"/>
    <x v="4"/>
    <s v="Burton"/>
    <x v="0"/>
    <x v="0"/>
    <n v="44079"/>
    <n v="44096"/>
    <x v="4"/>
    <x v="13"/>
    <x v="11"/>
    <x v="1"/>
    <x v="0"/>
    <m/>
    <x v="3"/>
    <x v="16"/>
    <x v="2"/>
    <n v="17"/>
    <x v="1"/>
    <n v="120"/>
    <n v="120"/>
    <n v="48"/>
    <n v="168"/>
    <n v="168"/>
    <s v="Sat"/>
    <s v="Tue"/>
  </r>
  <r>
    <x v="17"/>
    <x v="3"/>
    <s v="Burton"/>
    <x v="0"/>
    <x v="0"/>
    <n v="44081"/>
    <n v="44084"/>
    <x v="5"/>
    <x v="14"/>
    <x v="1"/>
    <x v="0"/>
    <x v="0"/>
    <m/>
    <x v="1"/>
    <x v="17"/>
    <x v="0"/>
    <n v="3"/>
    <x v="0"/>
    <n v="35"/>
    <n v="35"/>
    <n v="204.28399999999999"/>
    <n v="239.28399999999999"/>
    <n v="239.28399999999999"/>
    <s v="Mon"/>
    <s v="Thu"/>
  </r>
  <r>
    <x v="18"/>
    <x v="3"/>
    <s v="Cartier"/>
    <x v="1"/>
    <x v="0"/>
    <n v="44082"/>
    <n v="44089"/>
    <x v="6"/>
    <x v="0"/>
    <x v="12"/>
    <x v="0"/>
    <x v="0"/>
    <m/>
    <x v="0"/>
    <x v="18"/>
    <x v="0"/>
    <n v="7"/>
    <x v="0"/>
    <n v="70"/>
    <n v="70"/>
    <n v="240"/>
    <n v="310"/>
    <n v="310"/>
    <s v="Tue"/>
    <s v="Tue"/>
  </r>
  <r>
    <x v="19"/>
    <x v="5"/>
    <s v="Khan"/>
    <x v="1"/>
    <x v="0"/>
    <n v="44082"/>
    <n v="44091"/>
    <x v="6"/>
    <x v="2"/>
    <x v="13"/>
    <x v="0"/>
    <x v="0"/>
    <m/>
    <x v="0"/>
    <x v="2"/>
    <x v="0"/>
    <n v="9"/>
    <x v="0"/>
    <n v="70"/>
    <n v="70"/>
    <n v="120"/>
    <n v="190"/>
    <n v="190"/>
    <s v="Tue"/>
    <s v="Thu"/>
  </r>
  <r>
    <x v="20"/>
    <x v="2"/>
    <s v="Cartier"/>
    <x v="3"/>
    <x v="0"/>
    <n v="44082"/>
    <n v="44095"/>
    <x v="6"/>
    <x v="12"/>
    <x v="14"/>
    <x v="1"/>
    <x v="0"/>
    <m/>
    <x v="5"/>
    <x v="19"/>
    <x v="0"/>
    <n v="13"/>
    <x v="1"/>
    <n v="140"/>
    <n v="140"/>
    <n v="475"/>
    <n v="615"/>
    <n v="615"/>
    <s v="Tue"/>
    <s v="Mon"/>
  </r>
  <r>
    <x v="21"/>
    <x v="5"/>
    <s v="Khan"/>
    <x v="1"/>
    <x v="0"/>
    <n v="44082"/>
    <n v="44096"/>
    <x v="6"/>
    <x v="13"/>
    <x v="0"/>
    <x v="1"/>
    <x v="0"/>
    <m/>
    <x v="5"/>
    <x v="20"/>
    <x v="2"/>
    <n v="14"/>
    <x v="1"/>
    <n v="140"/>
    <n v="140"/>
    <n v="341"/>
    <n v="481"/>
    <n v="481"/>
    <s v="Tue"/>
    <s v="Tue"/>
  </r>
  <r>
    <x v="22"/>
    <x v="3"/>
    <s v="Khan"/>
    <x v="0"/>
    <x v="0"/>
    <n v="44082"/>
    <n v="44132"/>
    <x v="6"/>
    <x v="15"/>
    <x v="9"/>
    <x v="1"/>
    <x v="0"/>
    <m/>
    <x v="2"/>
    <x v="21"/>
    <x v="2"/>
    <n v="50"/>
    <x v="1"/>
    <n v="60"/>
    <n v="60"/>
    <n v="61.180599999999998"/>
    <n v="121.1806"/>
    <n v="121.1806"/>
    <s v="Tue"/>
    <s v="Wed"/>
  </r>
  <r>
    <x v="23"/>
    <x v="1"/>
    <s v="Lopez"/>
    <x v="1"/>
    <x v="0"/>
    <n v="44082"/>
    <n v="44152"/>
    <x v="6"/>
    <x v="16"/>
    <x v="15"/>
    <x v="1"/>
    <x v="0"/>
    <m/>
    <x v="0"/>
    <x v="22"/>
    <x v="0"/>
    <n v="70"/>
    <x v="1"/>
    <n v="40"/>
    <n v="40"/>
    <n v="155.3931"/>
    <n v="195.3931"/>
    <n v="195.3931"/>
    <s v="Tue"/>
    <s v="Tue"/>
  </r>
  <r>
    <x v="24"/>
    <x v="3"/>
    <s v="Michner"/>
    <x v="1"/>
    <x v="1"/>
    <n v="44083"/>
    <n v="44098"/>
    <x v="7"/>
    <x v="17"/>
    <x v="16"/>
    <x v="0"/>
    <x v="0"/>
    <m/>
    <x v="0"/>
    <x v="17"/>
    <x v="2"/>
    <n v="15"/>
    <x v="0"/>
    <n v="70"/>
    <n v="70"/>
    <n v="204.28399999999999"/>
    <n v="274.28399999999999"/>
    <n v="274.28399999999999"/>
    <s v="Wed"/>
    <s v="Thu"/>
  </r>
  <r>
    <x v="25"/>
    <x v="1"/>
    <s v="Lopez"/>
    <x v="0"/>
    <x v="0"/>
    <n v="44083"/>
    <n v="44103"/>
    <x v="7"/>
    <x v="18"/>
    <x v="7"/>
    <x v="1"/>
    <x v="0"/>
    <m/>
    <x v="0"/>
    <x v="23"/>
    <x v="0"/>
    <n v="20"/>
    <x v="1"/>
    <n v="40"/>
    <n v="40"/>
    <n v="37.917400000000001"/>
    <n v="77.917400000000001"/>
    <n v="77.917400000000001"/>
    <s v="Wed"/>
    <s v="Tue"/>
  </r>
  <r>
    <x v="26"/>
    <x v="3"/>
    <s v="Burton"/>
    <x v="2"/>
    <x v="1"/>
    <n v="44083"/>
    <n v="44103"/>
    <x v="7"/>
    <x v="18"/>
    <x v="7"/>
    <x v="1"/>
    <x v="0"/>
    <m/>
    <x v="1"/>
    <x v="24"/>
    <x v="0"/>
    <n v="20"/>
    <x v="1"/>
    <n v="20"/>
    <n v="20"/>
    <n v="88.405699999999996"/>
    <n v="108.4057"/>
    <n v="108.4057"/>
    <s v="Wed"/>
    <s v="Tue"/>
  </r>
  <r>
    <x v="27"/>
    <x v="1"/>
    <s v="Lopez"/>
    <x v="2"/>
    <x v="0"/>
    <n v="44083"/>
    <n v="44103"/>
    <x v="7"/>
    <x v="18"/>
    <x v="7"/>
    <x v="1"/>
    <x v="0"/>
    <m/>
    <x v="1"/>
    <x v="25"/>
    <x v="0"/>
    <n v="20"/>
    <x v="1"/>
    <n v="20"/>
    <n v="20"/>
    <n v="202.28639999999999"/>
    <n v="222.28639999999999"/>
    <n v="222.28639999999999"/>
    <s v="Wed"/>
    <s v="Tue"/>
  </r>
  <r>
    <x v="28"/>
    <x v="4"/>
    <s v="Khan"/>
    <x v="0"/>
    <x v="0"/>
    <n v="44084"/>
    <n v="44102"/>
    <x v="8"/>
    <x v="19"/>
    <x v="17"/>
    <x v="1"/>
    <x v="0"/>
    <m/>
    <x v="0"/>
    <x v="2"/>
    <x v="1"/>
    <n v="18"/>
    <x v="1"/>
    <n v="40"/>
    <n v="40"/>
    <n v="120"/>
    <n v="160"/>
    <n v="160"/>
    <s v="Thu"/>
    <s v="Mon"/>
  </r>
  <r>
    <x v="29"/>
    <x v="3"/>
    <s v="Michner"/>
    <x v="2"/>
    <x v="0"/>
    <n v="44085"/>
    <n v="44088"/>
    <x v="9"/>
    <x v="20"/>
    <x v="1"/>
    <x v="1"/>
    <x v="0"/>
    <m/>
    <x v="1"/>
    <x v="2"/>
    <x v="0"/>
    <n v="3"/>
    <x v="1"/>
    <n v="20"/>
    <n v="20"/>
    <n v="120"/>
    <n v="140"/>
    <n v="140"/>
    <s v="Fri"/>
    <s v="Mon"/>
  </r>
  <r>
    <x v="30"/>
    <x v="6"/>
    <s v="Cartier"/>
    <x v="1"/>
    <x v="0"/>
    <n v="44085"/>
    <n v="44089"/>
    <x v="9"/>
    <x v="0"/>
    <x v="18"/>
    <x v="0"/>
    <x v="0"/>
    <m/>
    <x v="0"/>
    <x v="26"/>
    <x v="2"/>
    <n v="4"/>
    <x v="0"/>
    <n v="70"/>
    <n v="70"/>
    <n v="535.62480000000005"/>
    <n v="605.62480000000005"/>
    <n v="605.62480000000005"/>
    <s v="Fri"/>
    <s v="Tue"/>
  </r>
  <r>
    <x v="31"/>
    <x v="3"/>
    <s v="Khan"/>
    <x v="0"/>
    <x v="0"/>
    <n v="44085"/>
    <n v="44097"/>
    <x v="9"/>
    <x v="8"/>
    <x v="19"/>
    <x v="0"/>
    <x v="0"/>
    <m/>
    <x v="1"/>
    <x v="27"/>
    <x v="0"/>
    <n v="12"/>
    <x v="0"/>
    <n v="35"/>
    <n v="35"/>
    <n v="24.63"/>
    <n v="59.629999999999995"/>
    <n v="59.629999999999995"/>
    <s v="Fri"/>
    <s v="Wed"/>
  </r>
  <r>
    <x v="32"/>
    <x v="3"/>
    <s v="Khan"/>
    <x v="1"/>
    <x v="0"/>
    <n v="44085"/>
    <n v="44100"/>
    <x v="9"/>
    <x v="21"/>
    <x v="16"/>
    <x v="0"/>
    <x v="0"/>
    <m/>
    <x v="0"/>
    <x v="28"/>
    <x v="0"/>
    <n v="15"/>
    <x v="0"/>
    <n v="70"/>
    <n v="70"/>
    <n v="43.26"/>
    <n v="113.25999999999999"/>
    <n v="113.25999999999999"/>
    <s v="Fri"/>
    <s v="Sat"/>
  </r>
  <r>
    <x v="33"/>
    <x v="4"/>
    <s v="Khan"/>
    <x v="0"/>
    <x v="0"/>
    <n v="44085"/>
    <n v="44110"/>
    <x v="9"/>
    <x v="6"/>
    <x v="20"/>
    <x v="1"/>
    <x v="0"/>
    <m/>
    <x v="1"/>
    <x v="29"/>
    <x v="0"/>
    <n v="25"/>
    <x v="1"/>
    <n v="20"/>
    <n v="20"/>
    <n v="21.33"/>
    <n v="41.33"/>
    <n v="41.33"/>
    <s v="Fri"/>
    <s v="Tue"/>
  </r>
  <r>
    <x v="34"/>
    <x v="4"/>
    <s v="Khan"/>
    <x v="1"/>
    <x v="0"/>
    <n v="44086"/>
    <n v="44102"/>
    <x v="10"/>
    <x v="19"/>
    <x v="2"/>
    <x v="1"/>
    <x v="0"/>
    <m/>
    <x v="6"/>
    <x v="30"/>
    <x v="2"/>
    <n v="16"/>
    <x v="1"/>
    <n v="80"/>
    <n v="80"/>
    <n v="0.45600000000000002"/>
    <n v="80.456000000000003"/>
    <n v="80.456000000000003"/>
    <s v="Sat"/>
    <s v="Mon"/>
  </r>
  <r>
    <x v="35"/>
    <x v="3"/>
    <s v="Khan"/>
    <x v="0"/>
    <x v="0"/>
    <n v="44088"/>
    <n v="44098"/>
    <x v="11"/>
    <x v="17"/>
    <x v="21"/>
    <x v="0"/>
    <x v="0"/>
    <m/>
    <x v="1"/>
    <x v="31"/>
    <x v="2"/>
    <n v="10"/>
    <x v="0"/>
    <n v="35"/>
    <n v="35"/>
    <n v="126.62309999999999"/>
    <n v="161.62309999999999"/>
    <n v="161.62309999999999"/>
    <s v="Mon"/>
    <s v="Thu"/>
  </r>
  <r>
    <x v="36"/>
    <x v="4"/>
    <s v="Khan"/>
    <x v="1"/>
    <x v="0"/>
    <n v="44088"/>
    <n v="44102"/>
    <x v="11"/>
    <x v="19"/>
    <x v="0"/>
    <x v="1"/>
    <x v="0"/>
    <m/>
    <x v="3"/>
    <x v="32"/>
    <x v="0"/>
    <n v="14"/>
    <x v="1"/>
    <n v="120"/>
    <n v="120"/>
    <n v="251.0033"/>
    <n v="371.00329999999997"/>
    <n v="371.00329999999997"/>
    <s v="Mon"/>
    <s v="Mon"/>
  </r>
  <r>
    <x v="37"/>
    <x v="5"/>
    <s v="Cartier"/>
    <x v="0"/>
    <x v="1"/>
    <n v="44088"/>
    <n v="44109"/>
    <x v="11"/>
    <x v="22"/>
    <x v="22"/>
    <x v="1"/>
    <x v="0"/>
    <m/>
    <x v="0"/>
    <x v="33"/>
    <x v="1"/>
    <n v="21"/>
    <x v="1"/>
    <n v="40"/>
    <n v="40"/>
    <n v="395.28"/>
    <n v="435.28"/>
    <n v="435.28"/>
    <s v="Mon"/>
    <s v="Mon"/>
  </r>
  <r>
    <x v="38"/>
    <x v="3"/>
    <s v="Michner"/>
    <x v="2"/>
    <x v="1"/>
    <n v="44088"/>
    <n v="44111"/>
    <x v="11"/>
    <x v="23"/>
    <x v="23"/>
    <x v="1"/>
    <x v="0"/>
    <m/>
    <x v="1"/>
    <x v="34"/>
    <x v="0"/>
    <n v="23"/>
    <x v="1"/>
    <n v="20"/>
    <n v="20"/>
    <n v="36"/>
    <n v="56"/>
    <n v="56"/>
    <s v="Mon"/>
    <s v="Wed"/>
  </r>
  <r>
    <x v="39"/>
    <x v="1"/>
    <s v="Lopez"/>
    <x v="0"/>
    <x v="0"/>
    <n v="44088"/>
    <n v="44158"/>
    <x v="11"/>
    <x v="24"/>
    <x v="15"/>
    <x v="1"/>
    <x v="0"/>
    <m/>
    <x v="5"/>
    <x v="35"/>
    <x v="1"/>
    <n v="70"/>
    <x v="1"/>
    <n v="140"/>
    <n v="140"/>
    <n v="510.67529999999999"/>
    <n v="650.67529999999999"/>
    <n v="650.67529999999999"/>
    <s v="Mon"/>
    <s v="Mon"/>
  </r>
  <r>
    <x v="40"/>
    <x v="3"/>
    <s v="Michner"/>
    <x v="1"/>
    <x v="0"/>
    <n v="44089"/>
    <n v="44111"/>
    <x v="12"/>
    <x v="23"/>
    <x v="24"/>
    <x v="0"/>
    <x v="0"/>
    <m/>
    <x v="0"/>
    <x v="36"/>
    <x v="0"/>
    <n v="22"/>
    <x v="0"/>
    <n v="70"/>
    <n v="70"/>
    <n v="42.66"/>
    <n v="112.66"/>
    <n v="112.66"/>
    <s v="Tue"/>
    <s v="Wed"/>
  </r>
  <r>
    <x v="41"/>
    <x v="4"/>
    <s v="Khan"/>
    <x v="1"/>
    <x v="0"/>
    <n v="44090"/>
    <n v="44102"/>
    <x v="13"/>
    <x v="19"/>
    <x v="19"/>
    <x v="1"/>
    <x v="0"/>
    <m/>
    <x v="6"/>
    <x v="37"/>
    <x v="2"/>
    <n v="12"/>
    <x v="1"/>
    <n v="80"/>
    <n v="80"/>
    <n v="5.4720000000000004"/>
    <n v="85.471999999999994"/>
    <n v="85.471999999999994"/>
    <s v="Wed"/>
    <s v="Mon"/>
  </r>
  <r>
    <x v="42"/>
    <x v="3"/>
    <s v="Khan"/>
    <x v="0"/>
    <x v="1"/>
    <n v="44090"/>
    <n v="44102"/>
    <x v="13"/>
    <x v="19"/>
    <x v="19"/>
    <x v="1"/>
    <x v="0"/>
    <m/>
    <x v="1"/>
    <x v="4"/>
    <x v="0"/>
    <n v="12"/>
    <x v="1"/>
    <n v="20"/>
    <n v="20"/>
    <n v="45.237400000000001"/>
    <n v="65.237400000000008"/>
    <n v="65.237400000000008"/>
    <s v="Wed"/>
    <s v="Mon"/>
  </r>
  <r>
    <x v="43"/>
    <x v="3"/>
    <s v="Burton"/>
    <x v="0"/>
    <x v="0"/>
    <n v="44090"/>
    <n v="44105"/>
    <x v="13"/>
    <x v="5"/>
    <x v="16"/>
    <x v="0"/>
    <x v="0"/>
    <m/>
    <x v="2"/>
    <x v="38"/>
    <x v="2"/>
    <n v="15"/>
    <x v="0"/>
    <n v="105"/>
    <n v="105"/>
    <n v="199.452"/>
    <n v="304.452"/>
    <n v="304.452"/>
    <s v="Wed"/>
    <s v="Thu"/>
  </r>
  <r>
    <x v="44"/>
    <x v="5"/>
    <s v="Burton"/>
    <x v="0"/>
    <x v="0"/>
    <n v="44090"/>
    <n v="44109"/>
    <x v="13"/>
    <x v="22"/>
    <x v="25"/>
    <x v="0"/>
    <x v="0"/>
    <m/>
    <x v="0"/>
    <x v="39"/>
    <x v="2"/>
    <n v="19"/>
    <x v="0"/>
    <n v="70"/>
    <n v="70"/>
    <n v="144"/>
    <n v="214"/>
    <n v="214"/>
    <s v="Wed"/>
    <s v="Mon"/>
  </r>
  <r>
    <x v="45"/>
    <x v="5"/>
    <s v="Burton"/>
    <x v="2"/>
    <x v="0"/>
    <n v="44091"/>
    <n v="44110"/>
    <x v="14"/>
    <x v="6"/>
    <x v="25"/>
    <x v="1"/>
    <x v="0"/>
    <m/>
    <x v="1"/>
    <x v="40"/>
    <x v="2"/>
    <n v="19"/>
    <x v="1"/>
    <n v="20"/>
    <n v="20"/>
    <n v="6.2160000000000002"/>
    <n v="26.216000000000001"/>
    <n v="26.216000000000001"/>
    <s v="Thu"/>
    <s v="Tue"/>
  </r>
  <r>
    <x v="46"/>
    <x v="3"/>
    <s v="Michner"/>
    <x v="1"/>
    <x v="0"/>
    <n v="44091"/>
    <n v="44116"/>
    <x v="14"/>
    <x v="25"/>
    <x v="20"/>
    <x v="0"/>
    <x v="0"/>
    <m/>
    <x v="6"/>
    <x v="34"/>
    <x v="0"/>
    <n v="25"/>
    <x v="0"/>
    <n v="140"/>
    <n v="140"/>
    <n v="36"/>
    <n v="176"/>
    <n v="176"/>
    <s v="Thu"/>
    <s v="Mon"/>
  </r>
  <r>
    <x v="47"/>
    <x v="2"/>
    <s v="Cartier"/>
    <x v="0"/>
    <x v="0"/>
    <n v="44091"/>
    <n v="44116"/>
    <x v="14"/>
    <x v="25"/>
    <x v="20"/>
    <x v="0"/>
    <x v="0"/>
    <m/>
    <x v="2"/>
    <x v="41"/>
    <x v="2"/>
    <n v="25"/>
    <x v="0"/>
    <n v="105"/>
    <n v="105"/>
    <n v="40"/>
    <n v="145"/>
    <n v="145"/>
    <s v="Thu"/>
    <s v="Mon"/>
  </r>
  <r>
    <x v="48"/>
    <x v="1"/>
    <s v="Lopez"/>
    <x v="0"/>
    <x v="0"/>
    <n v="44091"/>
    <n v="44152"/>
    <x v="14"/>
    <x v="16"/>
    <x v="26"/>
    <x v="1"/>
    <x v="0"/>
    <m/>
    <x v="1"/>
    <x v="42"/>
    <x v="0"/>
    <n v="61"/>
    <x v="1"/>
    <n v="20"/>
    <n v="20"/>
    <n v="87.581299999999999"/>
    <n v="107.5813"/>
    <n v="107.5813"/>
    <s v="Thu"/>
    <s v="Tue"/>
  </r>
  <r>
    <x v="49"/>
    <x v="4"/>
    <s v="Khan"/>
    <x v="1"/>
    <x v="0"/>
    <n v="44095"/>
    <n v="44102"/>
    <x v="15"/>
    <x v="19"/>
    <x v="12"/>
    <x v="1"/>
    <x v="0"/>
    <m/>
    <x v="0"/>
    <x v="43"/>
    <x v="2"/>
    <n v="7"/>
    <x v="1"/>
    <n v="40"/>
    <n v="40"/>
    <n v="30"/>
    <n v="70"/>
    <n v="70"/>
    <s v="Mon"/>
    <s v="Mon"/>
  </r>
  <r>
    <x v="50"/>
    <x v="5"/>
    <s v="Michner"/>
    <x v="2"/>
    <x v="0"/>
    <n v="44095"/>
    <n v="44123"/>
    <x v="15"/>
    <x v="26"/>
    <x v="27"/>
    <x v="1"/>
    <x v="0"/>
    <m/>
    <x v="1"/>
    <x v="39"/>
    <x v="1"/>
    <n v="28"/>
    <x v="1"/>
    <n v="20"/>
    <n v="20"/>
    <n v="144"/>
    <n v="164"/>
    <n v="164"/>
    <s v="Mon"/>
    <s v="Mon"/>
  </r>
  <r>
    <x v="51"/>
    <x v="4"/>
    <s v="Khan"/>
    <x v="1"/>
    <x v="1"/>
    <n v="44095"/>
    <n v="44139"/>
    <x v="15"/>
    <x v="27"/>
    <x v="28"/>
    <x v="1"/>
    <x v="0"/>
    <m/>
    <x v="2"/>
    <x v="44"/>
    <x v="0"/>
    <n v="44"/>
    <x v="1"/>
    <n v="60"/>
    <n v="60"/>
    <n v="297.51229999999998"/>
    <n v="357.51229999999998"/>
    <n v="357.51229999999998"/>
    <s v="Mon"/>
    <s v="Wed"/>
  </r>
  <r>
    <x v="52"/>
    <x v="4"/>
    <s v="Michner"/>
    <x v="0"/>
    <x v="0"/>
    <n v="44095"/>
    <n v="44160"/>
    <x v="15"/>
    <x v="28"/>
    <x v="29"/>
    <x v="1"/>
    <x v="0"/>
    <m/>
    <x v="0"/>
    <x v="45"/>
    <x v="1"/>
    <n v="65"/>
    <x v="1"/>
    <n v="40"/>
    <n v="40"/>
    <n v="64.171000000000006"/>
    <n v="104.17100000000001"/>
    <n v="104.17100000000001"/>
    <s v="Mon"/>
    <s v="Wed"/>
  </r>
  <r>
    <x v="53"/>
    <x v="1"/>
    <s v="Lopez"/>
    <x v="2"/>
    <x v="0"/>
    <n v="44096"/>
    <n v="44105"/>
    <x v="16"/>
    <x v="5"/>
    <x v="13"/>
    <x v="1"/>
    <x v="0"/>
    <m/>
    <x v="1"/>
    <x v="46"/>
    <x v="0"/>
    <n v="9"/>
    <x v="1"/>
    <n v="20"/>
    <n v="20"/>
    <n v="20.475000000000001"/>
    <n v="40.475000000000001"/>
    <n v="40.475000000000001"/>
    <s v="Tue"/>
    <s v="Thu"/>
  </r>
  <r>
    <x v="54"/>
    <x v="4"/>
    <s v="Khan"/>
    <x v="3"/>
    <x v="0"/>
    <n v="44097"/>
    <n v="44111"/>
    <x v="17"/>
    <x v="23"/>
    <x v="0"/>
    <x v="1"/>
    <x v="0"/>
    <m/>
    <x v="6"/>
    <x v="47"/>
    <x v="2"/>
    <n v="14"/>
    <x v="1"/>
    <n v="80"/>
    <n v="80"/>
    <n v="200"/>
    <n v="280"/>
    <n v="280"/>
    <s v="Wed"/>
    <s v="Wed"/>
  </r>
  <r>
    <x v="55"/>
    <x v="5"/>
    <s v="Burton"/>
    <x v="3"/>
    <x v="0"/>
    <n v="44097"/>
    <n v="44119"/>
    <x v="17"/>
    <x v="29"/>
    <x v="24"/>
    <x v="1"/>
    <x v="0"/>
    <m/>
    <x v="3"/>
    <x v="48"/>
    <x v="2"/>
    <n v="22"/>
    <x v="1"/>
    <n v="120"/>
    <n v="120"/>
    <n v="123.9555"/>
    <n v="243.9555"/>
    <n v="243.9555"/>
    <s v="Wed"/>
    <s v="Thu"/>
  </r>
  <r>
    <x v="56"/>
    <x v="2"/>
    <s v="Cartier"/>
    <x v="1"/>
    <x v="0"/>
    <n v="44097"/>
    <n v="44128"/>
    <x v="17"/>
    <x v="10"/>
    <x v="30"/>
    <x v="1"/>
    <x v="0"/>
    <m/>
    <x v="0"/>
    <x v="49"/>
    <x v="0"/>
    <n v="31"/>
    <x v="1"/>
    <n v="40"/>
    <n v="40"/>
    <n v="193.88310000000001"/>
    <n v="233.88310000000001"/>
    <n v="233.88310000000001"/>
    <s v="Wed"/>
    <s v="Sat"/>
  </r>
  <r>
    <x v="57"/>
    <x v="5"/>
    <s v="Khan"/>
    <x v="0"/>
    <x v="0"/>
    <n v="44097"/>
    <n v="44132"/>
    <x v="17"/>
    <x v="15"/>
    <x v="31"/>
    <x v="0"/>
    <x v="0"/>
    <m/>
    <x v="0"/>
    <x v="50"/>
    <x v="2"/>
    <n v="35"/>
    <x v="0"/>
    <n v="70"/>
    <n v="70"/>
    <n v="1.173"/>
    <n v="71.173000000000002"/>
    <n v="71.173000000000002"/>
    <s v="Wed"/>
    <s v="Wed"/>
  </r>
  <r>
    <x v="58"/>
    <x v="2"/>
    <s v="Michner"/>
    <x v="0"/>
    <x v="0"/>
    <n v="44098"/>
    <n v="44109"/>
    <x v="18"/>
    <x v="22"/>
    <x v="32"/>
    <x v="0"/>
    <x v="0"/>
    <m/>
    <x v="2"/>
    <x v="51"/>
    <x v="0"/>
    <n v="11"/>
    <x v="0"/>
    <n v="105"/>
    <n v="105"/>
    <n v="664.78880000000004"/>
    <n v="769.78880000000004"/>
    <n v="769.78880000000004"/>
    <s v="Thu"/>
    <s v="Mon"/>
  </r>
  <r>
    <x v="59"/>
    <x v="3"/>
    <s v="Khan"/>
    <x v="2"/>
    <x v="0"/>
    <n v="44098"/>
    <n v="44119"/>
    <x v="18"/>
    <x v="29"/>
    <x v="22"/>
    <x v="1"/>
    <x v="0"/>
    <m/>
    <x v="1"/>
    <x v="52"/>
    <x v="0"/>
    <n v="21"/>
    <x v="1"/>
    <n v="20"/>
    <n v="20"/>
    <n v="160"/>
    <n v="180"/>
    <n v="180"/>
    <s v="Thu"/>
    <s v="Thu"/>
  </r>
  <r>
    <x v="60"/>
    <x v="3"/>
    <s v="Burton"/>
    <x v="1"/>
    <x v="0"/>
    <n v="44098"/>
    <n v="44140"/>
    <x v="18"/>
    <x v="30"/>
    <x v="33"/>
    <x v="0"/>
    <x v="0"/>
    <m/>
    <x v="2"/>
    <x v="53"/>
    <x v="0"/>
    <n v="42"/>
    <x v="0"/>
    <n v="105"/>
    <n v="105"/>
    <n v="159.50489999999999"/>
    <n v="264.50490000000002"/>
    <n v="264.50490000000002"/>
    <s v="Thu"/>
    <s v="Thu"/>
  </r>
  <r>
    <x v="61"/>
    <x v="0"/>
    <s v="Cartier"/>
    <x v="0"/>
    <x v="0"/>
    <n v="44098"/>
    <n v="44152"/>
    <x v="18"/>
    <x v="16"/>
    <x v="34"/>
    <x v="0"/>
    <x v="0"/>
    <m/>
    <x v="2"/>
    <x v="54"/>
    <x v="1"/>
    <n v="54"/>
    <x v="0"/>
    <n v="105"/>
    <n v="105"/>
    <n v="169.63499999999999"/>
    <n v="274.63499999999999"/>
    <n v="274.63499999999999"/>
    <s v="Thu"/>
    <s v="Tue"/>
  </r>
  <r>
    <x v="62"/>
    <x v="6"/>
    <s v="Burton"/>
    <x v="1"/>
    <x v="0"/>
    <n v="44102"/>
    <n v="44104"/>
    <x v="19"/>
    <x v="9"/>
    <x v="35"/>
    <x v="0"/>
    <x v="0"/>
    <m/>
    <x v="0"/>
    <x v="55"/>
    <x v="0"/>
    <n v="2"/>
    <x v="0"/>
    <n v="70"/>
    <n v="70"/>
    <n v="202.86"/>
    <n v="272.86"/>
    <n v="272.86"/>
    <s v="Mon"/>
    <s v="Wed"/>
  </r>
  <r>
    <x v="63"/>
    <x v="1"/>
    <s v="Lopez"/>
    <x v="0"/>
    <x v="0"/>
    <n v="44102"/>
    <n v="44111"/>
    <x v="19"/>
    <x v="23"/>
    <x v="13"/>
    <x v="1"/>
    <x v="0"/>
    <m/>
    <x v="0"/>
    <x v="56"/>
    <x v="1"/>
    <n v="9"/>
    <x v="1"/>
    <n v="40"/>
    <n v="40"/>
    <n v="10.53"/>
    <n v="50.53"/>
    <n v="50.53"/>
    <s v="Mon"/>
    <s v="Wed"/>
  </r>
  <r>
    <x v="64"/>
    <x v="2"/>
    <s v="Michner"/>
    <x v="1"/>
    <x v="0"/>
    <n v="44102"/>
    <n v="44131"/>
    <x v="19"/>
    <x v="31"/>
    <x v="4"/>
    <x v="0"/>
    <x v="0"/>
    <m/>
    <x v="2"/>
    <x v="57"/>
    <x v="2"/>
    <n v="29"/>
    <x v="0"/>
    <n v="105"/>
    <n v="105"/>
    <n v="1.8240000000000001"/>
    <n v="106.824"/>
    <n v="106.824"/>
    <s v="Mon"/>
    <s v="Tue"/>
  </r>
  <r>
    <x v="65"/>
    <x v="1"/>
    <s v="Khan"/>
    <x v="0"/>
    <x v="0"/>
    <n v="44103"/>
    <n v="44112"/>
    <x v="20"/>
    <x v="32"/>
    <x v="13"/>
    <x v="0"/>
    <x v="0"/>
    <m/>
    <x v="0"/>
    <x v="58"/>
    <x v="0"/>
    <n v="9"/>
    <x v="0"/>
    <n v="70"/>
    <n v="70"/>
    <n v="54.124600000000001"/>
    <n v="124.1246"/>
    <n v="124.1246"/>
    <s v="Tue"/>
    <s v="Thu"/>
  </r>
  <r>
    <x v="66"/>
    <x v="3"/>
    <s v="Michner"/>
    <x v="2"/>
    <x v="0"/>
    <n v="44103"/>
    <n v="44125"/>
    <x v="20"/>
    <x v="33"/>
    <x v="24"/>
    <x v="0"/>
    <x v="0"/>
    <m/>
    <x v="1"/>
    <x v="59"/>
    <x v="0"/>
    <n v="22"/>
    <x v="0"/>
    <n v="35"/>
    <n v="35"/>
    <n v="367.71109999999999"/>
    <n v="402.71109999999999"/>
    <n v="402.71109999999999"/>
    <s v="Tue"/>
    <s v="Wed"/>
  </r>
  <r>
    <x v="67"/>
    <x v="4"/>
    <s v="Lopez"/>
    <x v="0"/>
    <x v="0"/>
    <n v="44103"/>
    <n v="44123"/>
    <x v="20"/>
    <x v="26"/>
    <x v="7"/>
    <x v="1"/>
    <x v="0"/>
    <m/>
    <x v="3"/>
    <x v="60"/>
    <x v="0"/>
    <n v="20"/>
    <x v="1"/>
    <n v="120"/>
    <n v="120"/>
    <n v="139.035"/>
    <n v="259.03499999999997"/>
    <n v="259.03499999999997"/>
    <s v="Tue"/>
    <s v="Mon"/>
  </r>
  <r>
    <x v="68"/>
    <x v="4"/>
    <s v="Khan"/>
    <x v="1"/>
    <x v="0"/>
    <n v="44103"/>
    <n v="44131"/>
    <x v="20"/>
    <x v="31"/>
    <x v="27"/>
    <x v="1"/>
    <x v="0"/>
    <m/>
    <x v="0"/>
    <x v="61"/>
    <x v="1"/>
    <n v="28"/>
    <x v="1"/>
    <n v="40"/>
    <n v="40"/>
    <n v="50.317"/>
    <n v="90.317000000000007"/>
    <n v="90.317000000000007"/>
    <s v="Tue"/>
    <s v="Tue"/>
  </r>
  <r>
    <x v="69"/>
    <x v="2"/>
    <s v="Burton"/>
    <x v="3"/>
    <x v="0"/>
    <n v="44103"/>
    <n v="44159"/>
    <x v="20"/>
    <x v="34"/>
    <x v="36"/>
    <x v="1"/>
    <x v="0"/>
    <m/>
    <x v="6"/>
    <x v="62"/>
    <x v="2"/>
    <n v="56"/>
    <x v="1"/>
    <n v="80"/>
    <n v="80"/>
    <n v="122.4273"/>
    <n v="202.4273"/>
    <n v="202.4273"/>
    <s v="Tue"/>
    <s v="Tue"/>
  </r>
  <r>
    <x v="70"/>
    <x v="4"/>
    <s v="Khan"/>
    <x v="0"/>
    <x v="0"/>
    <n v="44103"/>
    <n v="44167"/>
    <x v="20"/>
    <x v="35"/>
    <x v="37"/>
    <x v="1"/>
    <x v="0"/>
    <m/>
    <x v="6"/>
    <x v="63"/>
    <x v="1"/>
    <n v="64"/>
    <x v="1"/>
    <n v="80"/>
    <n v="80"/>
    <n v="78.5535"/>
    <n v="158.55349999999999"/>
    <n v="158.55349999999999"/>
    <s v="Tue"/>
    <s v="Wed"/>
  </r>
  <r>
    <x v="71"/>
    <x v="3"/>
    <s v="Khan"/>
    <x v="2"/>
    <x v="1"/>
    <n v="44104"/>
    <n v="44111"/>
    <x v="21"/>
    <x v="23"/>
    <x v="12"/>
    <x v="1"/>
    <x v="0"/>
    <m/>
    <x v="1"/>
    <x v="64"/>
    <x v="0"/>
    <n v="7"/>
    <x v="1"/>
    <n v="20"/>
    <n v="20"/>
    <n v="239.1001"/>
    <n v="259.1001"/>
    <n v="259.1001"/>
    <s v="Wed"/>
    <s v="Wed"/>
  </r>
  <r>
    <x v="72"/>
    <x v="2"/>
    <s v="Cartier"/>
    <x v="1"/>
    <x v="0"/>
    <n v="44104"/>
    <n v="44123"/>
    <x v="21"/>
    <x v="26"/>
    <x v="25"/>
    <x v="1"/>
    <x v="0"/>
    <m/>
    <x v="0"/>
    <x v="21"/>
    <x v="2"/>
    <n v="19"/>
    <x v="1"/>
    <n v="40"/>
    <n v="40"/>
    <n v="61.180599999999998"/>
    <n v="101.1806"/>
    <n v="101.1806"/>
    <s v="Wed"/>
    <s v="Mon"/>
  </r>
  <r>
    <x v="73"/>
    <x v="3"/>
    <s v="Cartier"/>
    <x v="3"/>
    <x v="0"/>
    <n v="44104"/>
    <n v="44153"/>
    <x v="21"/>
    <x v="36"/>
    <x v="38"/>
    <x v="0"/>
    <x v="0"/>
    <m/>
    <x v="7"/>
    <x v="65"/>
    <x v="0"/>
    <n v="49"/>
    <x v="0"/>
    <n v="315"/>
    <n v="315"/>
    <n v="800.71119999999996"/>
    <n v="1115.7112"/>
    <n v="1115.7112"/>
    <s v="Wed"/>
    <s v="Wed"/>
  </r>
  <r>
    <x v="74"/>
    <x v="3"/>
    <s v="Khan"/>
    <x v="0"/>
    <x v="0"/>
    <n v="44105"/>
    <n v="44130"/>
    <x v="22"/>
    <x v="37"/>
    <x v="20"/>
    <x v="1"/>
    <x v="0"/>
    <m/>
    <x v="1"/>
    <x v="66"/>
    <x v="0"/>
    <n v="25"/>
    <x v="1"/>
    <n v="20"/>
    <n v="20"/>
    <n v="19.196999999999999"/>
    <n v="39.197000000000003"/>
    <n v="39.197000000000003"/>
    <s v="Thu"/>
    <s v="Mon"/>
  </r>
  <r>
    <x v="75"/>
    <x v="1"/>
    <s v="Lopez"/>
    <x v="0"/>
    <x v="0"/>
    <n v="44109"/>
    <n v="44117"/>
    <x v="23"/>
    <x v="38"/>
    <x v="39"/>
    <x v="1"/>
    <x v="0"/>
    <m/>
    <x v="1"/>
    <x v="67"/>
    <x v="0"/>
    <n v="8"/>
    <x v="1"/>
    <n v="20"/>
    <n v="20"/>
    <n v="19.5"/>
    <n v="39.5"/>
    <n v="39.5"/>
    <s v="Mon"/>
    <s v="Tue"/>
  </r>
  <r>
    <x v="76"/>
    <x v="1"/>
    <s v="Lopez"/>
    <x v="2"/>
    <x v="0"/>
    <n v="44109"/>
    <n v="44117"/>
    <x v="23"/>
    <x v="38"/>
    <x v="39"/>
    <x v="1"/>
    <x v="0"/>
    <m/>
    <x v="1"/>
    <x v="68"/>
    <x v="0"/>
    <n v="8"/>
    <x v="1"/>
    <n v="20"/>
    <n v="20"/>
    <n v="22.425000000000001"/>
    <n v="42.424999999999997"/>
    <n v="42.424999999999997"/>
    <s v="Mon"/>
    <s v="Tue"/>
  </r>
  <r>
    <x v="77"/>
    <x v="4"/>
    <s v="Burton"/>
    <x v="0"/>
    <x v="0"/>
    <n v="44109"/>
    <n v="44117"/>
    <x v="23"/>
    <x v="38"/>
    <x v="39"/>
    <x v="1"/>
    <x v="0"/>
    <m/>
    <x v="0"/>
    <x v="69"/>
    <x v="0"/>
    <n v="8"/>
    <x v="1"/>
    <n v="40"/>
    <n v="40"/>
    <n v="26.582599999999999"/>
    <n v="66.582599999999999"/>
    <n v="66.582599999999999"/>
    <s v="Mon"/>
    <s v="Tue"/>
  </r>
  <r>
    <x v="78"/>
    <x v="2"/>
    <s v="Cartier"/>
    <x v="0"/>
    <x v="0"/>
    <n v="44109"/>
    <n v="44128"/>
    <x v="23"/>
    <x v="10"/>
    <x v="25"/>
    <x v="1"/>
    <x v="0"/>
    <m/>
    <x v="0"/>
    <x v="70"/>
    <x v="2"/>
    <n v="19"/>
    <x v="1"/>
    <n v="40"/>
    <n v="40"/>
    <n v="288.20800000000003"/>
    <n v="328.20800000000003"/>
    <n v="328.20800000000003"/>
    <s v="Mon"/>
    <s v="Sat"/>
  </r>
  <r>
    <x v="79"/>
    <x v="1"/>
    <s v="Lopez"/>
    <x v="1"/>
    <x v="0"/>
    <n v="44109"/>
    <n v="44123"/>
    <x v="23"/>
    <x v="26"/>
    <x v="0"/>
    <x v="1"/>
    <x v="0"/>
    <m/>
    <x v="0"/>
    <x v="71"/>
    <x v="0"/>
    <n v="14"/>
    <x v="1"/>
    <n v="40"/>
    <n v="40"/>
    <n v="54.236800000000002"/>
    <n v="94.236800000000002"/>
    <n v="94.236800000000002"/>
    <s v="Mon"/>
    <s v="Mon"/>
  </r>
  <r>
    <x v="80"/>
    <x v="4"/>
    <s v="Lopez"/>
    <x v="0"/>
    <x v="0"/>
    <n v="44110"/>
    <n v="44123"/>
    <x v="24"/>
    <x v="26"/>
    <x v="14"/>
    <x v="1"/>
    <x v="0"/>
    <m/>
    <x v="1"/>
    <x v="72"/>
    <x v="1"/>
    <n v="13"/>
    <x v="1"/>
    <n v="20"/>
    <n v="20"/>
    <n v="332.39699999999999"/>
    <n v="352.39699999999999"/>
    <n v="352.39699999999999"/>
    <s v="Tue"/>
    <s v="Mon"/>
  </r>
  <r>
    <x v="81"/>
    <x v="3"/>
    <s v="Khan"/>
    <x v="0"/>
    <x v="0"/>
    <n v="44110"/>
    <n v="44127"/>
    <x v="24"/>
    <x v="39"/>
    <x v="11"/>
    <x v="0"/>
    <x v="0"/>
    <m/>
    <x v="2"/>
    <x v="73"/>
    <x v="2"/>
    <n v="17"/>
    <x v="0"/>
    <n v="105"/>
    <n v="105"/>
    <n v="124.1649"/>
    <n v="229.16489999999999"/>
    <n v="229.16489999999999"/>
    <s v="Tue"/>
    <s v="Fri"/>
  </r>
  <r>
    <x v="82"/>
    <x v="2"/>
    <s v="Burton"/>
    <x v="2"/>
    <x v="0"/>
    <n v="44110"/>
    <n v="44130"/>
    <x v="24"/>
    <x v="37"/>
    <x v="7"/>
    <x v="1"/>
    <x v="0"/>
    <m/>
    <x v="1"/>
    <x v="74"/>
    <x v="0"/>
    <n v="20"/>
    <x v="1"/>
    <n v="20"/>
    <n v="20"/>
    <n v="21.63"/>
    <n v="41.629999999999995"/>
    <n v="41.629999999999995"/>
    <s v="Tue"/>
    <s v="Mon"/>
  </r>
  <r>
    <x v="83"/>
    <x v="3"/>
    <s v="Khan"/>
    <x v="0"/>
    <x v="0"/>
    <n v="44111"/>
    <n v="44123"/>
    <x v="25"/>
    <x v="26"/>
    <x v="19"/>
    <x v="0"/>
    <x v="0"/>
    <s v="Yes"/>
    <x v="1"/>
    <x v="75"/>
    <x v="2"/>
    <n v="12"/>
    <x v="0"/>
    <n v="35"/>
    <n v="35"/>
    <n v="0"/>
    <n v="68"/>
    <n v="35"/>
    <s v="Wed"/>
    <s v="Mon"/>
  </r>
  <r>
    <x v="84"/>
    <x v="3"/>
    <s v="Khan"/>
    <x v="0"/>
    <x v="0"/>
    <n v="44111"/>
    <n v="44123"/>
    <x v="25"/>
    <x v="26"/>
    <x v="19"/>
    <x v="0"/>
    <x v="0"/>
    <m/>
    <x v="0"/>
    <x v="76"/>
    <x v="2"/>
    <n v="12"/>
    <x v="0"/>
    <n v="70"/>
    <n v="70"/>
    <n v="154.5"/>
    <n v="224.5"/>
    <n v="224.5"/>
    <s v="Wed"/>
    <s v="Mon"/>
  </r>
  <r>
    <x v="85"/>
    <x v="1"/>
    <s v="Lopez"/>
    <x v="3"/>
    <x v="0"/>
    <n v="44111"/>
    <n v="44124"/>
    <x v="25"/>
    <x v="40"/>
    <x v="14"/>
    <x v="1"/>
    <x v="0"/>
    <m/>
    <x v="6"/>
    <x v="77"/>
    <x v="0"/>
    <n v="13"/>
    <x v="1"/>
    <n v="80"/>
    <n v="80"/>
    <n v="48.75"/>
    <n v="128.75"/>
    <n v="128.75"/>
    <s v="Wed"/>
    <s v="Tue"/>
  </r>
  <r>
    <x v="86"/>
    <x v="1"/>
    <s v="Lopez"/>
    <x v="2"/>
    <x v="0"/>
    <n v="44112"/>
    <n v="44124"/>
    <x v="26"/>
    <x v="40"/>
    <x v="19"/>
    <x v="1"/>
    <x v="0"/>
    <m/>
    <x v="1"/>
    <x v="78"/>
    <x v="0"/>
    <n v="12"/>
    <x v="1"/>
    <n v="20"/>
    <n v="20"/>
    <n v="76.1678"/>
    <n v="96.1678"/>
    <n v="96.1678"/>
    <s v="Thu"/>
    <s v="Tue"/>
  </r>
  <r>
    <x v="87"/>
    <x v="3"/>
    <s v="Khan"/>
    <x v="1"/>
    <x v="0"/>
    <n v="44112"/>
    <n v="44142"/>
    <x v="26"/>
    <x v="41"/>
    <x v="3"/>
    <x v="1"/>
    <x v="0"/>
    <m/>
    <x v="2"/>
    <x v="79"/>
    <x v="2"/>
    <n v="30"/>
    <x v="1"/>
    <n v="60"/>
    <n v="60"/>
    <n v="117"/>
    <n v="177"/>
    <n v="177"/>
    <s v="Thu"/>
    <s v="Sat"/>
  </r>
  <r>
    <x v="88"/>
    <x v="3"/>
    <s v="Cartier"/>
    <x v="3"/>
    <x v="0"/>
    <n v="44112"/>
    <n v="44145"/>
    <x v="26"/>
    <x v="11"/>
    <x v="40"/>
    <x v="0"/>
    <x v="0"/>
    <m/>
    <x v="3"/>
    <x v="80"/>
    <x v="2"/>
    <n v="33"/>
    <x v="0"/>
    <n v="210"/>
    <n v="210"/>
    <n v="1575.9739999999999"/>
    <n v="1785.9739999999999"/>
    <n v="1785.9739999999999"/>
    <s v="Thu"/>
    <s v="Tue"/>
  </r>
  <r>
    <x v="89"/>
    <x v="4"/>
    <s v="Khan"/>
    <x v="1"/>
    <x v="0"/>
    <n v="44112"/>
    <n v="44153"/>
    <x v="26"/>
    <x v="36"/>
    <x v="41"/>
    <x v="1"/>
    <x v="0"/>
    <m/>
    <x v="0"/>
    <x v="29"/>
    <x v="1"/>
    <n v="41"/>
    <x v="1"/>
    <n v="40"/>
    <n v="40"/>
    <n v="21.33"/>
    <n v="61.33"/>
    <n v="61.33"/>
    <s v="Thu"/>
    <s v="Wed"/>
  </r>
  <r>
    <x v="90"/>
    <x v="5"/>
    <s v="Michner"/>
    <x v="1"/>
    <x v="0"/>
    <n v="44112"/>
    <n v="44165"/>
    <x v="26"/>
    <x v="42"/>
    <x v="42"/>
    <x v="1"/>
    <x v="0"/>
    <m/>
    <x v="0"/>
    <x v="81"/>
    <x v="0"/>
    <n v="53"/>
    <x v="1"/>
    <n v="40"/>
    <n v="40"/>
    <n v="74.785899999999998"/>
    <n v="114.7859"/>
    <n v="114.7859"/>
    <s v="Thu"/>
    <s v="Mon"/>
  </r>
  <r>
    <x v="91"/>
    <x v="7"/>
    <s v="Michner"/>
    <x v="3"/>
    <x v="0"/>
    <n v="44112"/>
    <n v="44166"/>
    <x v="26"/>
    <x v="43"/>
    <x v="34"/>
    <x v="0"/>
    <x v="0"/>
    <m/>
    <x v="4"/>
    <x v="82"/>
    <x v="2"/>
    <n v="54"/>
    <x v="0"/>
    <n v="665"/>
    <n v="665"/>
    <n v="1123.9716000000001"/>
    <n v="1788.9716000000001"/>
    <n v="1788.9716000000001"/>
    <s v="Thu"/>
    <s v="Tue"/>
  </r>
  <r>
    <x v="92"/>
    <x v="2"/>
    <s v="Burton"/>
    <x v="0"/>
    <x v="0"/>
    <n v="44116"/>
    <n v="44130"/>
    <x v="27"/>
    <x v="37"/>
    <x v="0"/>
    <x v="0"/>
    <x v="0"/>
    <m/>
    <x v="6"/>
    <x v="83"/>
    <x v="0"/>
    <n v="14"/>
    <x v="0"/>
    <n v="140"/>
    <n v="140"/>
    <n v="128.9796"/>
    <n v="268.9796"/>
    <n v="268.9796"/>
    <s v="Mon"/>
    <s v="Mon"/>
  </r>
  <r>
    <x v="93"/>
    <x v="4"/>
    <s v="Khan"/>
    <x v="1"/>
    <x v="0"/>
    <n v="44116"/>
    <n v="44139"/>
    <x v="27"/>
    <x v="27"/>
    <x v="23"/>
    <x v="1"/>
    <x v="0"/>
    <m/>
    <x v="0"/>
    <x v="39"/>
    <x v="1"/>
    <n v="23"/>
    <x v="1"/>
    <n v="40"/>
    <n v="40"/>
    <n v="144"/>
    <n v="184"/>
    <n v="184"/>
    <s v="Mon"/>
    <s v="Wed"/>
  </r>
  <r>
    <x v="94"/>
    <x v="2"/>
    <s v="Michner"/>
    <x v="0"/>
    <x v="0"/>
    <n v="44116"/>
    <n v="44140"/>
    <x v="27"/>
    <x v="30"/>
    <x v="43"/>
    <x v="0"/>
    <x v="0"/>
    <m/>
    <x v="6"/>
    <x v="84"/>
    <x v="0"/>
    <n v="24"/>
    <x v="0"/>
    <n v="140"/>
    <n v="140"/>
    <n v="1211.8269"/>
    <n v="1351.8269"/>
    <n v="1351.8269"/>
    <s v="Mon"/>
    <s v="Thu"/>
  </r>
  <r>
    <x v="95"/>
    <x v="1"/>
    <s v="Michner"/>
    <x v="1"/>
    <x v="0"/>
    <n v="44116"/>
    <n v="44153"/>
    <x v="27"/>
    <x v="36"/>
    <x v="44"/>
    <x v="1"/>
    <x v="0"/>
    <m/>
    <x v="0"/>
    <x v="58"/>
    <x v="0"/>
    <n v="37"/>
    <x v="1"/>
    <n v="40"/>
    <n v="40"/>
    <n v="54.124600000000001"/>
    <n v="94.124600000000001"/>
    <n v="94.124600000000001"/>
    <s v="Mon"/>
    <s v="Wed"/>
  </r>
  <r>
    <x v="96"/>
    <x v="3"/>
    <s v="Michner"/>
    <x v="0"/>
    <x v="1"/>
    <n v="44116"/>
    <n v="44154"/>
    <x v="27"/>
    <x v="44"/>
    <x v="45"/>
    <x v="1"/>
    <x v="0"/>
    <m/>
    <x v="0"/>
    <x v="85"/>
    <x v="2"/>
    <n v="38"/>
    <x v="1"/>
    <n v="40"/>
    <n v="40"/>
    <n v="55.935699999999997"/>
    <n v="95.935699999999997"/>
    <n v="95.935699999999997"/>
    <s v="Mon"/>
    <s v="Thu"/>
  </r>
  <r>
    <x v="97"/>
    <x v="5"/>
    <s v="Michner"/>
    <x v="0"/>
    <x v="1"/>
    <n v="44117"/>
    <n v="44131"/>
    <x v="28"/>
    <x v="31"/>
    <x v="0"/>
    <x v="1"/>
    <x v="0"/>
    <m/>
    <x v="0"/>
    <x v="86"/>
    <x v="1"/>
    <n v="14"/>
    <x v="1"/>
    <n v="40"/>
    <n v="40"/>
    <n v="11.06"/>
    <n v="51.06"/>
    <n v="51.06"/>
    <s v="Tue"/>
    <s v="Tue"/>
  </r>
  <r>
    <x v="98"/>
    <x v="4"/>
    <s v="Khan"/>
    <x v="3"/>
    <x v="0"/>
    <n v="44117"/>
    <n v="44131"/>
    <x v="28"/>
    <x v="31"/>
    <x v="0"/>
    <x v="1"/>
    <x v="0"/>
    <m/>
    <x v="8"/>
    <x v="87"/>
    <x v="0"/>
    <n v="14"/>
    <x v="1"/>
    <n v="160"/>
    <n v="160"/>
    <n v="77.165099999999995"/>
    <n v="237.1651"/>
    <n v="237.1651"/>
    <s v="Tue"/>
    <s v="Tue"/>
  </r>
  <r>
    <x v="99"/>
    <x v="3"/>
    <s v="Khan"/>
    <x v="0"/>
    <x v="0"/>
    <n v="44118"/>
    <n v="44123"/>
    <x v="29"/>
    <x v="26"/>
    <x v="46"/>
    <x v="0"/>
    <x v="0"/>
    <m/>
    <x v="0"/>
    <x v="88"/>
    <x v="0"/>
    <n v="5"/>
    <x v="0"/>
    <n v="70"/>
    <n v="70"/>
    <n v="66.158000000000001"/>
    <n v="136.15800000000002"/>
    <n v="136.15800000000002"/>
    <s v="Wed"/>
    <s v="Mon"/>
  </r>
  <r>
    <x v="100"/>
    <x v="6"/>
    <s v="Michner"/>
    <x v="2"/>
    <x v="0"/>
    <n v="44118"/>
    <n v="44131"/>
    <x v="29"/>
    <x v="31"/>
    <x v="14"/>
    <x v="1"/>
    <x v="0"/>
    <m/>
    <x v="1"/>
    <x v="89"/>
    <x v="0"/>
    <n v="13"/>
    <x v="1"/>
    <n v="20"/>
    <n v="20"/>
    <n v="27.953900000000001"/>
    <n v="47.953900000000004"/>
    <n v="47.953900000000004"/>
    <s v="Wed"/>
    <s v="Tue"/>
  </r>
  <r>
    <x v="101"/>
    <x v="4"/>
    <s v="Khan"/>
    <x v="0"/>
    <x v="0"/>
    <n v="44118"/>
    <n v="44131"/>
    <x v="29"/>
    <x v="31"/>
    <x v="14"/>
    <x v="1"/>
    <x v="0"/>
    <m/>
    <x v="6"/>
    <x v="90"/>
    <x v="2"/>
    <n v="13"/>
    <x v="1"/>
    <n v="80"/>
    <n v="80"/>
    <n v="216.3125"/>
    <n v="296.3125"/>
    <n v="296.3125"/>
    <s v="Wed"/>
    <s v="Tue"/>
  </r>
  <r>
    <x v="102"/>
    <x v="2"/>
    <s v="Burton"/>
    <x v="3"/>
    <x v="0"/>
    <n v="44118"/>
    <n v="44138"/>
    <x v="29"/>
    <x v="45"/>
    <x v="7"/>
    <x v="0"/>
    <x v="0"/>
    <m/>
    <x v="8"/>
    <x v="91"/>
    <x v="1"/>
    <n v="20"/>
    <x v="0"/>
    <n v="280"/>
    <n v="280"/>
    <n v="619.51329999999996"/>
    <n v="899.51329999999996"/>
    <n v="899.51329999999996"/>
    <s v="Wed"/>
    <s v="Tue"/>
  </r>
  <r>
    <x v="103"/>
    <x v="4"/>
    <s v="Michner"/>
    <x v="1"/>
    <x v="0"/>
    <n v="44118"/>
    <n v="44145"/>
    <x v="29"/>
    <x v="11"/>
    <x v="47"/>
    <x v="1"/>
    <x v="0"/>
    <m/>
    <x v="0"/>
    <x v="92"/>
    <x v="2"/>
    <n v="27"/>
    <x v="1"/>
    <n v="40"/>
    <n v="40"/>
    <n v="3.12"/>
    <n v="43.12"/>
    <n v="43.12"/>
    <s v="Wed"/>
    <s v="Tue"/>
  </r>
  <r>
    <x v="104"/>
    <x v="2"/>
    <s v="Michner"/>
    <x v="0"/>
    <x v="0"/>
    <n v="44119"/>
    <n v="44126"/>
    <x v="30"/>
    <x v="46"/>
    <x v="12"/>
    <x v="1"/>
    <x v="0"/>
    <m/>
    <x v="2"/>
    <x v="93"/>
    <x v="0"/>
    <n v="7"/>
    <x v="1"/>
    <n v="60"/>
    <n v="60"/>
    <n v="163.26"/>
    <n v="223.26"/>
    <n v="223.26"/>
    <s v="Thu"/>
    <s v="Thu"/>
  </r>
  <r>
    <x v="105"/>
    <x v="1"/>
    <s v="Lopez"/>
    <x v="2"/>
    <x v="0"/>
    <n v="44119"/>
    <n v="44132"/>
    <x v="30"/>
    <x v="15"/>
    <x v="14"/>
    <x v="1"/>
    <x v="0"/>
    <m/>
    <x v="1"/>
    <x v="94"/>
    <x v="0"/>
    <n v="13"/>
    <x v="1"/>
    <n v="20"/>
    <n v="20"/>
    <n v="65.251599999999996"/>
    <n v="85.251599999999996"/>
    <n v="85.251599999999996"/>
    <s v="Thu"/>
    <s v="Wed"/>
  </r>
  <r>
    <x v="106"/>
    <x v="4"/>
    <s v="Michner"/>
    <x v="2"/>
    <x v="0"/>
    <n v="44119"/>
    <n v="44145"/>
    <x v="30"/>
    <x v="11"/>
    <x v="8"/>
    <x v="1"/>
    <x v="0"/>
    <m/>
    <x v="1"/>
    <x v="43"/>
    <x v="1"/>
    <n v="26"/>
    <x v="1"/>
    <n v="20"/>
    <n v="20"/>
    <n v="30"/>
    <n v="50"/>
    <n v="50"/>
    <s v="Thu"/>
    <s v="Tue"/>
  </r>
  <r>
    <x v="107"/>
    <x v="4"/>
    <s v="Michner"/>
    <x v="1"/>
    <x v="0"/>
    <n v="44119"/>
    <n v="44145"/>
    <x v="30"/>
    <x v="11"/>
    <x v="8"/>
    <x v="1"/>
    <x v="0"/>
    <m/>
    <x v="0"/>
    <x v="95"/>
    <x v="0"/>
    <n v="26"/>
    <x v="1"/>
    <n v="40"/>
    <n v="40"/>
    <n v="105.8442"/>
    <n v="145.8442"/>
    <n v="145.8442"/>
    <s v="Thu"/>
    <s v="Tue"/>
  </r>
  <r>
    <x v="108"/>
    <x v="3"/>
    <s v="Burton"/>
    <x v="1"/>
    <x v="0"/>
    <n v="44123"/>
    <n v="44140"/>
    <x v="31"/>
    <x v="30"/>
    <x v="11"/>
    <x v="0"/>
    <x v="0"/>
    <m/>
    <x v="6"/>
    <x v="96"/>
    <x v="2"/>
    <n v="17"/>
    <x v="0"/>
    <n v="140"/>
    <n v="140"/>
    <n v="547.08590000000004"/>
    <n v="687.08590000000004"/>
    <n v="687.08590000000004"/>
    <s v="Mon"/>
    <s v="Thu"/>
  </r>
  <r>
    <x v="109"/>
    <x v="4"/>
    <s v="Michner"/>
    <x v="1"/>
    <x v="0"/>
    <n v="44123"/>
    <n v="44160"/>
    <x v="31"/>
    <x v="28"/>
    <x v="44"/>
    <x v="1"/>
    <x v="0"/>
    <m/>
    <x v="6"/>
    <x v="2"/>
    <x v="1"/>
    <n v="37"/>
    <x v="1"/>
    <n v="80"/>
    <n v="80"/>
    <n v="120"/>
    <n v="200"/>
    <n v="200"/>
    <s v="Mon"/>
    <s v="Wed"/>
  </r>
  <r>
    <x v="110"/>
    <x v="3"/>
    <s v="Khan"/>
    <x v="0"/>
    <x v="0"/>
    <n v="44124"/>
    <n v="44134"/>
    <x v="32"/>
    <x v="47"/>
    <x v="21"/>
    <x v="1"/>
    <x v="0"/>
    <m/>
    <x v="1"/>
    <x v="43"/>
    <x v="0"/>
    <n v="10"/>
    <x v="1"/>
    <n v="20"/>
    <n v="20"/>
    <n v="30"/>
    <n v="50"/>
    <n v="50"/>
    <s v="Tue"/>
    <s v="Fri"/>
  </r>
  <r>
    <x v="111"/>
    <x v="2"/>
    <s v="Cartier"/>
    <x v="2"/>
    <x v="0"/>
    <n v="44124"/>
    <n v="44159"/>
    <x v="32"/>
    <x v="34"/>
    <x v="31"/>
    <x v="1"/>
    <x v="0"/>
    <m/>
    <x v="1"/>
    <x v="97"/>
    <x v="0"/>
    <n v="35"/>
    <x v="1"/>
    <n v="20"/>
    <n v="20"/>
    <n v="27.63"/>
    <n v="47.629999999999995"/>
    <n v="47.629999999999995"/>
    <s v="Tue"/>
    <s v="Tue"/>
  </r>
  <r>
    <x v="112"/>
    <x v="2"/>
    <s v="Burton"/>
    <x v="0"/>
    <x v="0"/>
    <n v="44125"/>
    <n v="44141"/>
    <x v="33"/>
    <x v="48"/>
    <x v="2"/>
    <x v="1"/>
    <x v="0"/>
    <m/>
    <x v="1"/>
    <x v="98"/>
    <x v="0"/>
    <n v="16"/>
    <x v="1"/>
    <n v="20"/>
    <n v="20"/>
    <n v="250.42240000000001"/>
    <n v="270.42240000000004"/>
    <n v="270.42240000000004"/>
    <s v="Wed"/>
    <s v="Fri"/>
  </r>
  <r>
    <x v="113"/>
    <x v="3"/>
    <s v="Michner"/>
    <x v="0"/>
    <x v="1"/>
    <n v="44125"/>
    <n v="44140"/>
    <x v="33"/>
    <x v="30"/>
    <x v="16"/>
    <x v="0"/>
    <x v="0"/>
    <m/>
    <x v="1"/>
    <x v="99"/>
    <x v="2"/>
    <n v="15"/>
    <x v="0"/>
    <n v="35"/>
    <n v="35"/>
    <n v="38.698399999999999"/>
    <n v="73.698399999999992"/>
    <n v="73.698399999999992"/>
    <s v="Wed"/>
    <s v="Thu"/>
  </r>
  <r>
    <x v="114"/>
    <x v="3"/>
    <s v="Cartier"/>
    <x v="0"/>
    <x v="1"/>
    <n v="44125"/>
    <n v="44145"/>
    <x v="33"/>
    <x v="11"/>
    <x v="7"/>
    <x v="0"/>
    <x v="0"/>
    <m/>
    <x v="1"/>
    <x v="75"/>
    <x v="0"/>
    <n v="20"/>
    <x v="0"/>
    <n v="35"/>
    <n v="35"/>
    <n v="33"/>
    <n v="68"/>
    <n v="68"/>
    <s v="Wed"/>
    <s v="Tue"/>
  </r>
  <r>
    <x v="115"/>
    <x v="4"/>
    <s v="Michner"/>
    <x v="0"/>
    <x v="0"/>
    <n v="44125"/>
    <n v="44145"/>
    <x v="33"/>
    <x v="11"/>
    <x v="7"/>
    <x v="1"/>
    <x v="0"/>
    <m/>
    <x v="2"/>
    <x v="100"/>
    <x v="1"/>
    <n v="20"/>
    <x v="1"/>
    <n v="60"/>
    <n v="60"/>
    <n v="126"/>
    <n v="186"/>
    <n v="186"/>
    <s v="Wed"/>
    <s v="Tue"/>
  </r>
  <r>
    <x v="116"/>
    <x v="2"/>
    <s v="Michner"/>
    <x v="4"/>
    <x v="0"/>
    <n v="44125"/>
    <n v="44221"/>
    <x v="33"/>
    <x v="49"/>
    <x v="48"/>
    <x v="0"/>
    <x v="0"/>
    <m/>
    <x v="9"/>
    <x v="101"/>
    <x v="0"/>
    <n v="96"/>
    <x v="0"/>
    <n v="1155"/>
    <n v="1155"/>
    <n v="4946"/>
    <n v="6101"/>
    <n v="6101"/>
    <s v="Wed"/>
    <s v="Mon"/>
  </r>
  <r>
    <x v="117"/>
    <x v="5"/>
    <s v="Michner"/>
    <x v="1"/>
    <x v="1"/>
    <n v="44126"/>
    <n v="44133"/>
    <x v="34"/>
    <x v="50"/>
    <x v="12"/>
    <x v="1"/>
    <x v="0"/>
    <m/>
    <x v="0"/>
    <x v="102"/>
    <x v="1"/>
    <n v="7"/>
    <x v="1"/>
    <n v="40"/>
    <n v="40"/>
    <n v="33.544699999999999"/>
    <n v="73.544700000000006"/>
    <n v="73.544700000000006"/>
    <s v="Thu"/>
    <s v="Thu"/>
  </r>
  <r>
    <x v="118"/>
    <x v="2"/>
    <s v="Burton"/>
    <x v="0"/>
    <x v="0"/>
    <n v="44128"/>
    <n v="44141"/>
    <x v="35"/>
    <x v="48"/>
    <x v="14"/>
    <x v="0"/>
    <x v="0"/>
    <m/>
    <x v="1"/>
    <x v="103"/>
    <x v="0"/>
    <n v="13"/>
    <x v="0"/>
    <n v="35"/>
    <n v="35"/>
    <n v="25"/>
    <n v="60"/>
    <n v="60"/>
    <s v="Sat"/>
    <s v="Fri"/>
  </r>
  <r>
    <x v="119"/>
    <x v="4"/>
    <s v="Khan"/>
    <x v="0"/>
    <x v="0"/>
    <n v="44128"/>
    <n v="44159"/>
    <x v="35"/>
    <x v="34"/>
    <x v="30"/>
    <x v="1"/>
    <x v="0"/>
    <m/>
    <x v="0"/>
    <x v="104"/>
    <x v="0"/>
    <n v="31"/>
    <x v="1"/>
    <n v="40"/>
    <n v="40"/>
    <n v="28.5868"/>
    <n v="68.586799999999997"/>
    <n v="68.586799999999997"/>
    <s v="Sat"/>
    <s v="Tue"/>
  </r>
  <r>
    <x v="120"/>
    <x v="4"/>
    <s v="Burton"/>
    <x v="1"/>
    <x v="0"/>
    <n v="44128"/>
    <n v="44179"/>
    <x v="35"/>
    <x v="51"/>
    <x v="49"/>
    <x v="0"/>
    <x v="0"/>
    <m/>
    <x v="10"/>
    <x v="105"/>
    <x v="0"/>
    <n v="51"/>
    <x v="0"/>
    <n v="350"/>
    <n v="350"/>
    <n v="213.48050000000001"/>
    <n v="563.48050000000001"/>
    <n v="563.48050000000001"/>
    <s v="Sat"/>
    <s v="Mon"/>
  </r>
  <r>
    <x v="121"/>
    <x v="4"/>
    <s v="Khan"/>
    <x v="0"/>
    <x v="0"/>
    <n v="44130"/>
    <n v="44131"/>
    <x v="36"/>
    <x v="31"/>
    <x v="50"/>
    <x v="1"/>
    <x v="0"/>
    <m/>
    <x v="0"/>
    <x v="106"/>
    <x v="0"/>
    <n v="1"/>
    <x v="1"/>
    <n v="40"/>
    <n v="40"/>
    <n v="83.441299999999998"/>
    <n v="123.4413"/>
    <n v="123.4413"/>
    <s v="Mon"/>
    <s v="Tue"/>
  </r>
  <r>
    <x v="122"/>
    <x v="5"/>
    <s v="Khan"/>
    <x v="3"/>
    <x v="0"/>
    <n v="44130"/>
    <n v="44152"/>
    <x v="36"/>
    <x v="16"/>
    <x v="24"/>
    <x v="0"/>
    <x v="0"/>
    <m/>
    <x v="6"/>
    <x v="103"/>
    <x v="2"/>
    <n v="22"/>
    <x v="0"/>
    <n v="140"/>
    <n v="140"/>
    <n v="25"/>
    <n v="165"/>
    <n v="165"/>
    <s v="Mon"/>
    <s v="Tue"/>
  </r>
  <r>
    <x v="123"/>
    <x v="1"/>
    <s v="Lopez"/>
    <x v="0"/>
    <x v="0"/>
    <n v="44131"/>
    <n v="44152"/>
    <x v="37"/>
    <x v="16"/>
    <x v="22"/>
    <x v="1"/>
    <x v="0"/>
    <m/>
    <x v="1"/>
    <x v="107"/>
    <x v="0"/>
    <n v="21"/>
    <x v="1"/>
    <n v="20"/>
    <n v="20"/>
    <n v="67.961500000000001"/>
    <n v="87.961500000000001"/>
    <n v="87.961500000000001"/>
    <s v="Tue"/>
    <s v="Tue"/>
  </r>
  <r>
    <x v="124"/>
    <x v="4"/>
    <s v="Khan"/>
    <x v="1"/>
    <x v="0"/>
    <n v="44131"/>
    <n v="44181"/>
    <x v="37"/>
    <x v="52"/>
    <x v="9"/>
    <x v="1"/>
    <x v="0"/>
    <m/>
    <x v="0"/>
    <x v="108"/>
    <x v="1"/>
    <n v="50"/>
    <x v="1"/>
    <n v="40"/>
    <n v="40"/>
    <n v="172.02"/>
    <n v="212.02"/>
    <n v="212.02"/>
    <s v="Tue"/>
    <s v="Wed"/>
  </r>
  <r>
    <x v="125"/>
    <x v="1"/>
    <s v="Lopez"/>
    <x v="0"/>
    <x v="0"/>
    <n v="44131"/>
    <n v="44212"/>
    <x v="37"/>
    <x v="53"/>
    <x v="51"/>
    <x v="1"/>
    <x v="0"/>
    <m/>
    <x v="0"/>
    <x v="109"/>
    <x v="1"/>
    <n v="81"/>
    <x v="1"/>
    <n v="40"/>
    <n v="40"/>
    <n v="102.22320000000001"/>
    <n v="142.22320000000002"/>
    <n v="142.22320000000002"/>
    <s v="Tue"/>
    <s v="Sat"/>
  </r>
  <r>
    <x v="126"/>
    <x v="1"/>
    <s v="Lopez"/>
    <x v="1"/>
    <x v="0"/>
    <n v="44132"/>
    <n v="44165"/>
    <x v="38"/>
    <x v="42"/>
    <x v="40"/>
    <x v="1"/>
    <x v="0"/>
    <m/>
    <x v="0"/>
    <x v="110"/>
    <x v="0"/>
    <n v="33"/>
    <x v="1"/>
    <n v="40"/>
    <n v="40"/>
    <n v="373.55279999999999"/>
    <n v="413.55279999999999"/>
    <n v="413.55279999999999"/>
    <s v="Wed"/>
    <s v="Mon"/>
  </r>
  <r>
    <x v="127"/>
    <x v="1"/>
    <s v="Lopez"/>
    <x v="4"/>
    <x v="0"/>
    <n v="44132"/>
    <n v="44166"/>
    <x v="38"/>
    <x v="43"/>
    <x v="5"/>
    <x v="2"/>
    <x v="0"/>
    <m/>
    <x v="11"/>
    <x v="111"/>
    <x v="0"/>
    <n v="34"/>
    <x v="2"/>
    <n v="536.25"/>
    <n v="536.25"/>
    <n v="1249.0878"/>
    <n v="1785.3378"/>
    <n v="1785.3378"/>
    <s v="Wed"/>
    <s v="Tue"/>
  </r>
  <r>
    <x v="128"/>
    <x v="3"/>
    <s v="Khan"/>
    <x v="2"/>
    <x v="0"/>
    <n v="44133"/>
    <n v="44141"/>
    <x v="39"/>
    <x v="48"/>
    <x v="39"/>
    <x v="1"/>
    <x v="0"/>
    <m/>
    <x v="1"/>
    <x v="18"/>
    <x v="0"/>
    <n v="8"/>
    <x v="1"/>
    <n v="20"/>
    <n v="20"/>
    <n v="240"/>
    <n v="260"/>
    <n v="260"/>
    <s v="Thu"/>
    <s v="Fri"/>
  </r>
  <r>
    <x v="129"/>
    <x v="3"/>
    <s v="Cartier"/>
    <x v="2"/>
    <x v="0"/>
    <n v="44133"/>
    <n v="44153"/>
    <x v="39"/>
    <x v="36"/>
    <x v="7"/>
    <x v="1"/>
    <x v="0"/>
    <m/>
    <x v="1"/>
    <x v="112"/>
    <x v="2"/>
    <n v="20"/>
    <x v="1"/>
    <n v="20"/>
    <n v="20"/>
    <n v="27"/>
    <n v="47"/>
    <n v="47"/>
    <s v="Thu"/>
    <s v="Wed"/>
  </r>
  <r>
    <x v="130"/>
    <x v="4"/>
    <s v="Khan"/>
    <x v="1"/>
    <x v="0"/>
    <n v="44137"/>
    <n v="44139"/>
    <x v="40"/>
    <x v="27"/>
    <x v="35"/>
    <x v="0"/>
    <x v="0"/>
    <m/>
    <x v="6"/>
    <x v="113"/>
    <x v="2"/>
    <n v="2"/>
    <x v="0"/>
    <n v="140"/>
    <n v="140"/>
    <n v="228.6335"/>
    <n v="368.63350000000003"/>
    <n v="368.63350000000003"/>
    <s v="Mon"/>
    <s v="Wed"/>
  </r>
  <r>
    <x v="131"/>
    <x v="4"/>
    <s v="Michner"/>
    <x v="0"/>
    <x v="0"/>
    <n v="44137"/>
    <n v="44160"/>
    <x v="40"/>
    <x v="28"/>
    <x v="23"/>
    <x v="1"/>
    <x v="0"/>
    <m/>
    <x v="0"/>
    <x v="69"/>
    <x v="0"/>
    <n v="23"/>
    <x v="1"/>
    <n v="40"/>
    <n v="40"/>
    <n v="26.582599999999999"/>
    <n v="66.582599999999999"/>
    <n v="66.582599999999999"/>
    <s v="Mon"/>
    <s v="Wed"/>
  </r>
  <r>
    <x v="132"/>
    <x v="0"/>
    <s v="Michner"/>
    <x v="1"/>
    <x v="0"/>
    <n v="44137"/>
    <n v="44172"/>
    <x v="40"/>
    <x v="54"/>
    <x v="31"/>
    <x v="0"/>
    <x v="0"/>
    <m/>
    <x v="2"/>
    <x v="114"/>
    <x v="0"/>
    <n v="35"/>
    <x v="0"/>
    <n v="105"/>
    <n v="105"/>
    <n v="5.71"/>
    <n v="110.71"/>
    <n v="110.71"/>
    <s v="Mon"/>
    <s v="Mon"/>
  </r>
  <r>
    <x v="133"/>
    <x v="2"/>
    <s v="Michner"/>
    <x v="1"/>
    <x v="0"/>
    <n v="44137"/>
    <n v="44207"/>
    <x v="40"/>
    <x v="55"/>
    <x v="15"/>
    <x v="0"/>
    <x v="0"/>
    <m/>
    <x v="0"/>
    <x v="115"/>
    <x v="2"/>
    <n v="70"/>
    <x v="0"/>
    <n v="70"/>
    <n v="70"/>
    <n v="263.0523"/>
    <n v="333.0523"/>
    <n v="333.0523"/>
    <s v="Mon"/>
    <s v="Mon"/>
  </r>
  <r>
    <x v="134"/>
    <x v="5"/>
    <s v="Cartier"/>
    <x v="1"/>
    <x v="0"/>
    <n v="44137"/>
    <n v="44301"/>
    <x v="40"/>
    <x v="56"/>
    <x v="52"/>
    <x v="0"/>
    <x v="0"/>
    <m/>
    <x v="5"/>
    <x v="116"/>
    <x v="0"/>
    <n v="164"/>
    <x v="0"/>
    <n v="245"/>
    <n v="245"/>
    <n v="8.25"/>
    <n v="253.25"/>
    <n v="253.25"/>
    <s v="Mon"/>
    <s v="Thu"/>
  </r>
  <r>
    <x v="135"/>
    <x v="5"/>
    <s v="Khan"/>
    <x v="1"/>
    <x v="0"/>
    <n v="44138"/>
    <n v="44165"/>
    <x v="41"/>
    <x v="42"/>
    <x v="47"/>
    <x v="1"/>
    <x v="0"/>
    <m/>
    <x v="0"/>
    <x v="117"/>
    <x v="0"/>
    <n v="27"/>
    <x v="1"/>
    <n v="40"/>
    <n v="40"/>
    <n v="15.63"/>
    <n v="55.63"/>
    <n v="55.63"/>
    <s v="Tue"/>
    <s v="Mon"/>
  </r>
  <r>
    <x v="136"/>
    <x v="2"/>
    <s v="Michner"/>
    <x v="1"/>
    <x v="0"/>
    <n v="44138"/>
    <n v="44167"/>
    <x v="41"/>
    <x v="35"/>
    <x v="4"/>
    <x v="1"/>
    <x v="0"/>
    <m/>
    <x v="0"/>
    <x v="117"/>
    <x v="0"/>
    <n v="29"/>
    <x v="1"/>
    <n v="40"/>
    <n v="40"/>
    <n v="15.63"/>
    <n v="55.63"/>
    <n v="55.63"/>
    <s v="Tue"/>
    <s v="Wed"/>
  </r>
  <r>
    <x v="137"/>
    <x v="5"/>
    <s v="Burton"/>
    <x v="0"/>
    <x v="0"/>
    <n v="44138"/>
    <n v="44173"/>
    <x v="41"/>
    <x v="7"/>
    <x v="31"/>
    <x v="1"/>
    <x v="0"/>
    <m/>
    <x v="2"/>
    <x v="118"/>
    <x v="2"/>
    <n v="35"/>
    <x v="1"/>
    <n v="60"/>
    <n v="60"/>
    <n v="28.5"/>
    <n v="88.5"/>
    <n v="88.5"/>
    <s v="Tue"/>
    <s v="Tue"/>
  </r>
  <r>
    <x v="138"/>
    <x v="4"/>
    <s v="Khan"/>
    <x v="1"/>
    <x v="0"/>
    <n v="44139"/>
    <n v="44144"/>
    <x v="42"/>
    <x v="57"/>
    <x v="46"/>
    <x v="1"/>
    <x v="0"/>
    <m/>
    <x v="0"/>
    <x v="119"/>
    <x v="0"/>
    <n v="5"/>
    <x v="1"/>
    <n v="40"/>
    <n v="40"/>
    <n v="748.44"/>
    <n v="788.44"/>
    <n v="788.44"/>
    <s v="Wed"/>
    <s v="Mon"/>
  </r>
  <r>
    <x v="139"/>
    <x v="4"/>
    <s v="Michner"/>
    <x v="4"/>
    <x v="0"/>
    <n v="44139"/>
    <n v="44152"/>
    <x v="42"/>
    <x v="16"/>
    <x v="14"/>
    <x v="1"/>
    <x v="0"/>
    <m/>
    <x v="6"/>
    <x v="120"/>
    <x v="1"/>
    <n v="13"/>
    <x v="1"/>
    <n v="80"/>
    <n v="80"/>
    <n v="86.356300000000005"/>
    <n v="166.3563"/>
    <n v="166.3563"/>
    <s v="Wed"/>
    <s v="Tue"/>
  </r>
  <r>
    <x v="140"/>
    <x v="0"/>
    <s v="Cartier"/>
    <x v="2"/>
    <x v="0"/>
    <n v="44139"/>
    <n v="44152"/>
    <x v="42"/>
    <x v="16"/>
    <x v="14"/>
    <x v="1"/>
    <x v="0"/>
    <m/>
    <x v="1"/>
    <x v="121"/>
    <x v="1"/>
    <n v="13"/>
    <x v="1"/>
    <n v="20"/>
    <n v="20"/>
    <n v="107.99550000000001"/>
    <n v="127.99550000000001"/>
    <n v="127.99550000000001"/>
    <s v="Wed"/>
    <s v="Tue"/>
  </r>
  <r>
    <x v="141"/>
    <x v="2"/>
    <s v="Cartier"/>
    <x v="1"/>
    <x v="0"/>
    <n v="44139"/>
    <n v="44159"/>
    <x v="42"/>
    <x v="34"/>
    <x v="7"/>
    <x v="0"/>
    <x v="0"/>
    <m/>
    <x v="0"/>
    <x v="122"/>
    <x v="0"/>
    <n v="20"/>
    <x v="0"/>
    <n v="70"/>
    <n v="70"/>
    <n v="279.31"/>
    <n v="349.31"/>
    <n v="349.31"/>
    <s v="Wed"/>
    <s v="Tue"/>
  </r>
  <r>
    <x v="142"/>
    <x v="4"/>
    <s v="Khan"/>
    <x v="0"/>
    <x v="0"/>
    <n v="44139"/>
    <n v="44167"/>
    <x v="42"/>
    <x v="35"/>
    <x v="27"/>
    <x v="1"/>
    <x v="0"/>
    <m/>
    <x v="0"/>
    <x v="123"/>
    <x v="0"/>
    <n v="28"/>
    <x v="1"/>
    <n v="40"/>
    <n v="40"/>
    <n v="25.26"/>
    <n v="65.260000000000005"/>
    <n v="65.260000000000005"/>
    <s v="Wed"/>
    <s v="Wed"/>
  </r>
  <r>
    <x v="143"/>
    <x v="2"/>
    <s v="Cartier"/>
    <x v="1"/>
    <x v="0"/>
    <n v="44140"/>
    <n v="44153"/>
    <x v="43"/>
    <x v="36"/>
    <x v="14"/>
    <x v="1"/>
    <x v="0"/>
    <m/>
    <x v="6"/>
    <x v="124"/>
    <x v="2"/>
    <n v="13"/>
    <x v="1"/>
    <n v="80"/>
    <n v="80"/>
    <n v="351.02069999999998"/>
    <n v="431.02069999999998"/>
    <n v="431.02069999999998"/>
    <s v="Thu"/>
    <s v="Wed"/>
  </r>
  <r>
    <x v="144"/>
    <x v="4"/>
    <s v="Michner"/>
    <x v="1"/>
    <x v="0"/>
    <n v="44140"/>
    <n v="44160"/>
    <x v="43"/>
    <x v="28"/>
    <x v="7"/>
    <x v="1"/>
    <x v="0"/>
    <m/>
    <x v="0"/>
    <x v="89"/>
    <x v="0"/>
    <n v="20"/>
    <x v="1"/>
    <n v="40"/>
    <n v="40"/>
    <n v="27.953900000000001"/>
    <n v="67.953900000000004"/>
    <n v="67.953900000000004"/>
    <s v="Thu"/>
    <s v="Wed"/>
  </r>
  <r>
    <x v="145"/>
    <x v="3"/>
    <s v="Burton"/>
    <x v="0"/>
    <x v="0"/>
    <n v="44142"/>
    <n v="44174"/>
    <x v="44"/>
    <x v="58"/>
    <x v="53"/>
    <x v="0"/>
    <x v="0"/>
    <m/>
    <x v="2"/>
    <x v="125"/>
    <x v="0"/>
    <n v="32"/>
    <x v="0"/>
    <n v="105"/>
    <n v="105"/>
    <n v="62.13"/>
    <n v="167.13"/>
    <n v="167.13"/>
    <s v="Sat"/>
    <s v="Wed"/>
  </r>
  <r>
    <x v="146"/>
    <x v="1"/>
    <s v="Lopez"/>
    <x v="4"/>
    <x v="0"/>
    <n v="44144"/>
    <n v="44161"/>
    <x v="45"/>
    <x v="59"/>
    <x v="11"/>
    <x v="1"/>
    <x v="0"/>
    <m/>
    <x v="12"/>
    <x v="126"/>
    <x v="1"/>
    <n v="17"/>
    <x v="1"/>
    <n v="560"/>
    <n v="560"/>
    <n v="3396.25"/>
    <n v="3956.25"/>
    <n v="3956.25"/>
    <s v="Mon"/>
    <s v="Thu"/>
  </r>
  <r>
    <x v="147"/>
    <x v="8"/>
    <s v="Ling"/>
    <x v="1"/>
    <x v="0"/>
    <n v="44144"/>
    <n v="44258"/>
    <x v="45"/>
    <x v="60"/>
    <x v="54"/>
    <x v="0"/>
    <x v="0"/>
    <m/>
    <x v="0"/>
    <x v="127"/>
    <x v="0"/>
    <n v="114"/>
    <x v="0"/>
    <n v="70"/>
    <n v="70"/>
    <n v="22"/>
    <n v="92"/>
    <n v="92"/>
    <s v="Mon"/>
    <s v="Wed"/>
  </r>
  <r>
    <x v="148"/>
    <x v="4"/>
    <s v="Khan"/>
    <x v="1"/>
    <x v="0"/>
    <n v="44145"/>
    <n v="44174"/>
    <x v="46"/>
    <x v="58"/>
    <x v="4"/>
    <x v="1"/>
    <x v="0"/>
    <m/>
    <x v="0"/>
    <x v="128"/>
    <x v="1"/>
    <n v="29"/>
    <x v="1"/>
    <n v="40"/>
    <n v="40"/>
    <n v="163.36609999999999"/>
    <n v="203.36609999999999"/>
    <n v="203.36609999999999"/>
    <s v="Tue"/>
    <s v="Wed"/>
  </r>
  <r>
    <x v="149"/>
    <x v="1"/>
    <s v="Lopez"/>
    <x v="0"/>
    <x v="0"/>
    <n v="44146"/>
    <n v="44160"/>
    <x v="47"/>
    <x v="28"/>
    <x v="0"/>
    <x v="1"/>
    <x v="0"/>
    <m/>
    <x v="1"/>
    <x v="129"/>
    <x v="0"/>
    <n v="14"/>
    <x v="1"/>
    <n v="20"/>
    <n v="20"/>
    <n v="25.407900000000001"/>
    <n v="45.407899999999998"/>
    <n v="45.407899999999998"/>
    <s v="Wed"/>
    <s v="Wed"/>
  </r>
  <r>
    <x v="150"/>
    <x v="5"/>
    <s v="Cartier"/>
    <x v="1"/>
    <x v="0"/>
    <n v="44146"/>
    <n v="44168"/>
    <x v="47"/>
    <x v="61"/>
    <x v="24"/>
    <x v="0"/>
    <x v="0"/>
    <m/>
    <x v="2"/>
    <x v="130"/>
    <x v="2"/>
    <n v="22"/>
    <x v="0"/>
    <n v="105"/>
    <n v="105"/>
    <n v="182.7"/>
    <n v="287.7"/>
    <n v="287.7"/>
    <s v="Wed"/>
    <s v="Thu"/>
  </r>
  <r>
    <x v="151"/>
    <x v="5"/>
    <s v="Khan"/>
    <x v="1"/>
    <x v="0"/>
    <n v="44146"/>
    <n v="44165"/>
    <x v="47"/>
    <x v="42"/>
    <x v="25"/>
    <x v="1"/>
    <x v="0"/>
    <m/>
    <x v="0"/>
    <x v="131"/>
    <x v="2"/>
    <n v="19"/>
    <x v="1"/>
    <n v="40"/>
    <n v="40"/>
    <n v="73.508899999999997"/>
    <n v="113.5089"/>
    <n v="113.5089"/>
    <s v="Wed"/>
    <s v="Mon"/>
  </r>
  <r>
    <x v="152"/>
    <x v="2"/>
    <s v="Cartier"/>
    <x v="1"/>
    <x v="1"/>
    <n v="44146"/>
    <n v="44166"/>
    <x v="47"/>
    <x v="43"/>
    <x v="7"/>
    <x v="0"/>
    <x v="0"/>
    <m/>
    <x v="0"/>
    <x v="132"/>
    <x v="0"/>
    <n v="20"/>
    <x v="0"/>
    <n v="70"/>
    <n v="70"/>
    <n v="115.22490000000001"/>
    <n v="185.22489999999999"/>
    <n v="185.22489999999999"/>
    <s v="Wed"/>
    <s v="Tue"/>
  </r>
  <r>
    <x v="153"/>
    <x v="3"/>
    <s v="Cartier"/>
    <x v="1"/>
    <x v="0"/>
    <n v="44147"/>
    <n v="44154"/>
    <x v="48"/>
    <x v="44"/>
    <x v="12"/>
    <x v="0"/>
    <x v="0"/>
    <m/>
    <x v="2"/>
    <x v="133"/>
    <x v="2"/>
    <n v="7"/>
    <x v="0"/>
    <n v="105"/>
    <n v="105"/>
    <n v="340.45229999999998"/>
    <n v="445.45229999999998"/>
    <n v="445.45229999999998"/>
    <s v="Thu"/>
    <s v="Thu"/>
  </r>
  <r>
    <x v="154"/>
    <x v="4"/>
    <s v="Khan"/>
    <x v="0"/>
    <x v="0"/>
    <n v="44147"/>
    <n v="44161"/>
    <x v="48"/>
    <x v="59"/>
    <x v="0"/>
    <x v="1"/>
    <x v="0"/>
    <m/>
    <x v="0"/>
    <x v="134"/>
    <x v="0"/>
    <n v="14"/>
    <x v="1"/>
    <n v="40"/>
    <n v="40"/>
    <n v="12"/>
    <n v="52"/>
    <n v="52"/>
    <s v="Thu"/>
    <s v="Thu"/>
  </r>
  <r>
    <x v="155"/>
    <x v="5"/>
    <s v="Khan"/>
    <x v="1"/>
    <x v="0"/>
    <n v="44148"/>
    <n v="44159"/>
    <x v="49"/>
    <x v="34"/>
    <x v="32"/>
    <x v="1"/>
    <x v="0"/>
    <m/>
    <x v="0"/>
    <x v="135"/>
    <x v="0"/>
    <n v="11"/>
    <x v="1"/>
    <n v="40"/>
    <n v="40"/>
    <n v="36.754399999999997"/>
    <n v="76.754400000000004"/>
    <n v="76.754400000000004"/>
    <s v="Fri"/>
    <s v="Tue"/>
  </r>
  <r>
    <x v="156"/>
    <x v="1"/>
    <s v="Lopez"/>
    <x v="4"/>
    <x v="0"/>
    <n v="44149"/>
    <n v="44170"/>
    <x v="50"/>
    <x v="62"/>
    <x v="22"/>
    <x v="1"/>
    <x v="0"/>
    <m/>
    <x v="5"/>
    <x v="136"/>
    <x v="1"/>
    <n v="21"/>
    <x v="1"/>
    <n v="140"/>
    <n v="140"/>
    <n v="183.95"/>
    <n v="323.95"/>
    <n v="323.95"/>
    <s v="Sat"/>
    <s v="Sat"/>
  </r>
  <r>
    <x v="157"/>
    <x v="4"/>
    <s v="Khan"/>
    <x v="0"/>
    <x v="1"/>
    <n v="44149"/>
    <n v="44167"/>
    <x v="50"/>
    <x v="35"/>
    <x v="17"/>
    <x v="1"/>
    <x v="0"/>
    <m/>
    <x v="1"/>
    <x v="69"/>
    <x v="1"/>
    <n v="18"/>
    <x v="1"/>
    <n v="20"/>
    <n v="20"/>
    <n v="26.582599999999999"/>
    <n v="46.582599999999999"/>
    <n v="46.582599999999999"/>
    <s v="Sat"/>
    <s v="Wed"/>
  </r>
  <r>
    <x v="158"/>
    <x v="4"/>
    <s v="Khan"/>
    <x v="0"/>
    <x v="0"/>
    <n v="44151"/>
    <n v="44167"/>
    <x v="51"/>
    <x v="35"/>
    <x v="2"/>
    <x v="1"/>
    <x v="0"/>
    <m/>
    <x v="0"/>
    <x v="137"/>
    <x v="2"/>
    <n v="16"/>
    <x v="1"/>
    <n v="40"/>
    <n v="40"/>
    <n v="13.42"/>
    <n v="53.42"/>
    <n v="53.42"/>
    <s v="Mon"/>
    <s v="Wed"/>
  </r>
  <r>
    <x v="159"/>
    <x v="4"/>
    <s v="Khan"/>
    <x v="4"/>
    <x v="0"/>
    <n v="44151"/>
    <n v="44168"/>
    <x v="51"/>
    <x v="61"/>
    <x v="11"/>
    <x v="1"/>
    <x v="0"/>
    <m/>
    <x v="6"/>
    <x v="138"/>
    <x v="1"/>
    <n v="17"/>
    <x v="1"/>
    <n v="80"/>
    <n v="80"/>
    <n v="324"/>
    <n v="404"/>
    <n v="404"/>
    <s v="Mon"/>
    <s v="Thu"/>
  </r>
  <r>
    <x v="160"/>
    <x v="5"/>
    <s v="Khan"/>
    <x v="1"/>
    <x v="0"/>
    <n v="44152"/>
    <n v="44174"/>
    <x v="52"/>
    <x v="58"/>
    <x v="24"/>
    <x v="0"/>
    <x v="0"/>
    <m/>
    <x v="0"/>
    <x v="139"/>
    <x v="2"/>
    <n v="22"/>
    <x v="0"/>
    <n v="70"/>
    <n v="70"/>
    <n v="504.21269999999998"/>
    <n v="574.21270000000004"/>
    <n v="574.21270000000004"/>
    <s v="Tue"/>
    <s v="Wed"/>
  </r>
  <r>
    <x v="161"/>
    <x v="2"/>
    <s v="Khan"/>
    <x v="0"/>
    <x v="1"/>
    <n v="44152"/>
    <n v="44180"/>
    <x v="52"/>
    <x v="63"/>
    <x v="27"/>
    <x v="0"/>
    <x v="0"/>
    <m/>
    <x v="0"/>
    <x v="140"/>
    <x v="0"/>
    <n v="28"/>
    <x v="0"/>
    <n v="70"/>
    <n v="70"/>
    <n v="338.0702"/>
    <n v="408.0702"/>
    <n v="408.0702"/>
    <s v="Tue"/>
    <s v="Tue"/>
  </r>
  <r>
    <x v="162"/>
    <x v="5"/>
    <s v="Burton"/>
    <x v="0"/>
    <x v="0"/>
    <n v="44153"/>
    <n v="44165"/>
    <x v="53"/>
    <x v="42"/>
    <x v="19"/>
    <x v="0"/>
    <x v="0"/>
    <m/>
    <x v="3"/>
    <x v="141"/>
    <x v="2"/>
    <n v="12"/>
    <x v="0"/>
    <n v="210"/>
    <n v="210"/>
    <n v="0.98399999999999999"/>
    <n v="210.98400000000001"/>
    <n v="210.98400000000001"/>
    <s v="Wed"/>
    <s v="Mon"/>
  </r>
  <r>
    <x v="163"/>
    <x v="5"/>
    <s v="Khan"/>
    <x v="0"/>
    <x v="0"/>
    <n v="44153"/>
    <n v="44165"/>
    <x v="53"/>
    <x v="42"/>
    <x v="19"/>
    <x v="1"/>
    <x v="0"/>
    <m/>
    <x v="0"/>
    <x v="142"/>
    <x v="0"/>
    <n v="12"/>
    <x v="1"/>
    <n v="40"/>
    <n v="40"/>
    <n v="14.88"/>
    <n v="54.88"/>
    <n v="54.88"/>
    <s v="Wed"/>
    <s v="Mon"/>
  </r>
  <r>
    <x v="164"/>
    <x v="1"/>
    <s v="Lopez"/>
    <x v="0"/>
    <x v="0"/>
    <n v="44154"/>
    <n v="44165"/>
    <x v="54"/>
    <x v="42"/>
    <x v="32"/>
    <x v="1"/>
    <x v="0"/>
    <m/>
    <x v="0"/>
    <x v="143"/>
    <x v="0"/>
    <n v="11"/>
    <x v="1"/>
    <n v="40"/>
    <n v="40"/>
    <n v="81.900000000000006"/>
    <n v="121.9"/>
    <n v="121.9"/>
    <s v="Thu"/>
    <s v="Mon"/>
  </r>
  <r>
    <x v="165"/>
    <x v="3"/>
    <s v="Burton"/>
    <x v="0"/>
    <x v="0"/>
    <n v="44154"/>
    <n v="44168"/>
    <x v="54"/>
    <x v="61"/>
    <x v="0"/>
    <x v="0"/>
    <x v="0"/>
    <m/>
    <x v="1"/>
    <x v="29"/>
    <x v="0"/>
    <n v="14"/>
    <x v="0"/>
    <n v="35"/>
    <n v="35"/>
    <n v="21.33"/>
    <n v="56.33"/>
    <n v="56.33"/>
    <s v="Thu"/>
    <s v="Thu"/>
  </r>
  <r>
    <x v="166"/>
    <x v="2"/>
    <s v="Khan"/>
    <x v="0"/>
    <x v="0"/>
    <n v="44154"/>
    <n v="44168"/>
    <x v="54"/>
    <x v="61"/>
    <x v="0"/>
    <x v="1"/>
    <x v="0"/>
    <m/>
    <x v="1"/>
    <x v="2"/>
    <x v="1"/>
    <n v="14"/>
    <x v="1"/>
    <n v="20"/>
    <n v="20"/>
    <n v="120"/>
    <n v="140"/>
    <n v="140"/>
    <s v="Thu"/>
    <s v="Thu"/>
  </r>
  <r>
    <x v="167"/>
    <x v="3"/>
    <s v="Michner"/>
    <x v="1"/>
    <x v="0"/>
    <n v="44154"/>
    <n v="44182"/>
    <x v="54"/>
    <x v="64"/>
    <x v="27"/>
    <x v="0"/>
    <x v="0"/>
    <m/>
    <x v="0"/>
    <x v="144"/>
    <x v="0"/>
    <n v="28"/>
    <x v="0"/>
    <n v="70"/>
    <n v="70"/>
    <n v="1579.4"/>
    <n v="1649.4"/>
    <n v="1649.4"/>
    <s v="Thu"/>
    <s v="Thu"/>
  </r>
  <r>
    <x v="168"/>
    <x v="1"/>
    <s v="Khan"/>
    <x v="1"/>
    <x v="0"/>
    <n v="44156"/>
    <n v="44165"/>
    <x v="55"/>
    <x v="42"/>
    <x v="13"/>
    <x v="0"/>
    <x v="0"/>
    <m/>
    <x v="0"/>
    <x v="145"/>
    <x v="2"/>
    <n v="9"/>
    <x v="0"/>
    <n v="70"/>
    <n v="70"/>
    <n v="174.18029999999999"/>
    <n v="244.18029999999999"/>
    <n v="244.18029999999999"/>
    <s v="Sat"/>
    <s v="Mon"/>
  </r>
  <r>
    <x v="169"/>
    <x v="2"/>
    <s v="Burton"/>
    <x v="1"/>
    <x v="0"/>
    <n v="44158"/>
    <n v="44172"/>
    <x v="56"/>
    <x v="54"/>
    <x v="0"/>
    <x v="1"/>
    <x v="0"/>
    <m/>
    <x v="2"/>
    <x v="146"/>
    <x v="0"/>
    <n v="14"/>
    <x v="1"/>
    <n v="60"/>
    <n v="60"/>
    <n v="20"/>
    <n v="80"/>
    <n v="80"/>
    <s v="Mon"/>
    <s v="Mon"/>
  </r>
  <r>
    <x v="170"/>
    <x v="3"/>
    <s v="Khan"/>
    <x v="4"/>
    <x v="0"/>
    <n v="44158"/>
    <n v="44201"/>
    <x v="56"/>
    <x v="65"/>
    <x v="55"/>
    <x v="1"/>
    <x v="0"/>
    <m/>
    <x v="10"/>
    <x v="147"/>
    <x v="1"/>
    <n v="43"/>
    <x v="1"/>
    <n v="200"/>
    <n v="200"/>
    <n v="689.15409999999997"/>
    <n v="889.15409999999997"/>
    <n v="889.15409999999997"/>
    <s v="Mon"/>
    <s v="Tue"/>
  </r>
  <r>
    <x v="171"/>
    <x v="5"/>
    <s v="Michner"/>
    <x v="0"/>
    <x v="0"/>
    <n v="44158"/>
    <n v="44203"/>
    <x v="56"/>
    <x v="66"/>
    <x v="56"/>
    <x v="1"/>
    <x v="0"/>
    <m/>
    <x v="1"/>
    <x v="148"/>
    <x v="0"/>
    <n v="45"/>
    <x v="1"/>
    <n v="20"/>
    <n v="20"/>
    <n v="156"/>
    <n v="176"/>
    <n v="176"/>
    <s v="Mon"/>
    <s v="Thu"/>
  </r>
  <r>
    <x v="172"/>
    <x v="1"/>
    <s v="Lopez"/>
    <x v="0"/>
    <x v="0"/>
    <n v="44158"/>
    <n v="44212"/>
    <x v="56"/>
    <x v="53"/>
    <x v="34"/>
    <x v="1"/>
    <x v="0"/>
    <m/>
    <x v="1"/>
    <x v="149"/>
    <x v="0"/>
    <n v="54"/>
    <x v="1"/>
    <n v="20"/>
    <n v="20"/>
    <n v="45.734099999999998"/>
    <n v="65.734099999999998"/>
    <n v="65.734099999999998"/>
    <s v="Mon"/>
    <s v="Sat"/>
  </r>
  <r>
    <x v="173"/>
    <x v="8"/>
    <s v="Ling"/>
    <x v="1"/>
    <x v="0"/>
    <n v="44158"/>
    <n v="44236"/>
    <x v="56"/>
    <x v="67"/>
    <x v="57"/>
    <x v="0"/>
    <x v="0"/>
    <m/>
    <x v="0"/>
    <x v="17"/>
    <x v="0"/>
    <n v="78"/>
    <x v="0"/>
    <n v="70"/>
    <n v="70"/>
    <n v="204.28399999999999"/>
    <n v="274.28399999999999"/>
    <n v="274.28399999999999"/>
    <s v="Mon"/>
    <s v="Tue"/>
  </r>
  <r>
    <x v="174"/>
    <x v="3"/>
    <s v="Khan"/>
    <x v="2"/>
    <x v="1"/>
    <n v="44159"/>
    <n v="44161"/>
    <x v="57"/>
    <x v="59"/>
    <x v="35"/>
    <x v="1"/>
    <x v="0"/>
    <m/>
    <x v="1"/>
    <x v="29"/>
    <x v="0"/>
    <n v="2"/>
    <x v="1"/>
    <n v="20"/>
    <n v="20"/>
    <n v="21.33"/>
    <n v="41.33"/>
    <n v="41.33"/>
    <s v="Tue"/>
    <s v="Thu"/>
  </r>
  <r>
    <x v="175"/>
    <x v="5"/>
    <s v="Khan"/>
    <x v="1"/>
    <x v="0"/>
    <n v="44159"/>
    <n v="44168"/>
    <x v="57"/>
    <x v="61"/>
    <x v="13"/>
    <x v="1"/>
    <x v="0"/>
    <m/>
    <x v="0"/>
    <x v="150"/>
    <x v="1"/>
    <n v="9"/>
    <x v="1"/>
    <n v="40"/>
    <n v="40"/>
    <n v="34.08"/>
    <n v="74.08"/>
    <n v="74.08"/>
    <s v="Tue"/>
    <s v="Thu"/>
  </r>
  <r>
    <x v="176"/>
    <x v="3"/>
    <s v="Michner"/>
    <x v="1"/>
    <x v="0"/>
    <n v="44159"/>
    <n v="44168"/>
    <x v="57"/>
    <x v="61"/>
    <x v="13"/>
    <x v="0"/>
    <x v="0"/>
    <m/>
    <x v="2"/>
    <x v="151"/>
    <x v="0"/>
    <n v="9"/>
    <x v="0"/>
    <n v="105"/>
    <n v="105"/>
    <n v="212.0085"/>
    <n v="317.00850000000003"/>
    <n v="317.00850000000003"/>
    <s v="Tue"/>
    <s v="Thu"/>
  </r>
  <r>
    <x v="177"/>
    <x v="3"/>
    <s v="Khan"/>
    <x v="3"/>
    <x v="0"/>
    <n v="44159"/>
    <n v="44172"/>
    <x v="57"/>
    <x v="54"/>
    <x v="14"/>
    <x v="1"/>
    <x v="0"/>
    <m/>
    <x v="6"/>
    <x v="152"/>
    <x v="2"/>
    <n v="13"/>
    <x v="1"/>
    <n v="80"/>
    <n v="80"/>
    <n v="341.2672"/>
    <n v="421.2672"/>
    <n v="421.2672"/>
    <s v="Tue"/>
    <s v="Mon"/>
  </r>
  <r>
    <x v="178"/>
    <x v="2"/>
    <s v="Cartier"/>
    <x v="1"/>
    <x v="0"/>
    <n v="44159"/>
    <n v="44245"/>
    <x v="57"/>
    <x v="68"/>
    <x v="58"/>
    <x v="1"/>
    <x v="0"/>
    <m/>
    <x v="0"/>
    <x v="153"/>
    <x v="0"/>
    <n v="86"/>
    <x v="1"/>
    <n v="40"/>
    <n v="40"/>
    <n v="25.773599999999998"/>
    <n v="65.773600000000002"/>
    <n v="65.773600000000002"/>
    <s v="Tue"/>
    <s v="Thu"/>
  </r>
  <r>
    <x v="179"/>
    <x v="5"/>
    <s v="Khan"/>
    <x v="0"/>
    <x v="1"/>
    <n v="44160"/>
    <n v="44172"/>
    <x v="58"/>
    <x v="54"/>
    <x v="19"/>
    <x v="1"/>
    <x v="0"/>
    <m/>
    <x v="0"/>
    <x v="154"/>
    <x v="0"/>
    <n v="12"/>
    <x v="1"/>
    <n v="40"/>
    <n v="40"/>
    <n v="133.36609999999999"/>
    <n v="173.36609999999999"/>
    <n v="173.36609999999999"/>
    <s v="Wed"/>
    <s v="Mon"/>
  </r>
  <r>
    <x v="180"/>
    <x v="4"/>
    <s v="Khan"/>
    <x v="0"/>
    <x v="0"/>
    <n v="44160"/>
    <n v="44200"/>
    <x v="58"/>
    <x v="69"/>
    <x v="59"/>
    <x v="1"/>
    <x v="0"/>
    <m/>
    <x v="0"/>
    <x v="155"/>
    <x v="0"/>
    <n v="40"/>
    <x v="1"/>
    <n v="40"/>
    <n v="40"/>
    <n v="66.864900000000006"/>
    <n v="106.86490000000001"/>
    <n v="106.86490000000001"/>
    <s v="Wed"/>
    <s v="Mon"/>
  </r>
  <r>
    <x v="181"/>
    <x v="4"/>
    <s v="Khan"/>
    <x v="0"/>
    <x v="0"/>
    <n v="44160"/>
    <n v="44200"/>
    <x v="58"/>
    <x v="69"/>
    <x v="59"/>
    <x v="1"/>
    <x v="0"/>
    <m/>
    <x v="2"/>
    <x v="156"/>
    <x v="1"/>
    <n v="40"/>
    <x v="1"/>
    <n v="60"/>
    <n v="60"/>
    <n v="94.26"/>
    <n v="154.26"/>
    <n v="154.26"/>
    <s v="Wed"/>
    <s v="Mon"/>
  </r>
  <r>
    <x v="182"/>
    <x v="4"/>
    <s v="Khan"/>
    <x v="0"/>
    <x v="0"/>
    <n v="44160"/>
    <n v="44200"/>
    <x v="58"/>
    <x v="69"/>
    <x v="59"/>
    <x v="1"/>
    <x v="0"/>
    <m/>
    <x v="1"/>
    <x v="2"/>
    <x v="2"/>
    <n v="40"/>
    <x v="1"/>
    <n v="20"/>
    <n v="20"/>
    <n v="120"/>
    <n v="140"/>
    <n v="140"/>
    <s v="Wed"/>
    <s v="Mon"/>
  </r>
  <r>
    <x v="183"/>
    <x v="4"/>
    <s v="Khan"/>
    <x v="2"/>
    <x v="0"/>
    <n v="44161"/>
    <n v="44167"/>
    <x v="59"/>
    <x v="35"/>
    <x v="60"/>
    <x v="1"/>
    <x v="0"/>
    <m/>
    <x v="1"/>
    <x v="2"/>
    <x v="0"/>
    <n v="6"/>
    <x v="1"/>
    <n v="20"/>
    <n v="20"/>
    <n v="120"/>
    <n v="140"/>
    <n v="140"/>
    <s v="Thu"/>
    <s v="Wed"/>
  </r>
  <r>
    <x v="184"/>
    <x v="3"/>
    <s v="Burton"/>
    <x v="2"/>
    <x v="1"/>
    <n v="44161"/>
    <n v="44168"/>
    <x v="59"/>
    <x v="61"/>
    <x v="12"/>
    <x v="1"/>
    <x v="0"/>
    <m/>
    <x v="1"/>
    <x v="157"/>
    <x v="1"/>
    <n v="7"/>
    <x v="1"/>
    <n v="20"/>
    <n v="20"/>
    <n v="45.99"/>
    <n v="65.990000000000009"/>
    <n v="65.990000000000009"/>
    <s v="Thu"/>
    <s v="Thu"/>
  </r>
  <r>
    <x v="185"/>
    <x v="5"/>
    <s v="Burton"/>
    <x v="0"/>
    <x v="0"/>
    <n v="44161"/>
    <n v="44175"/>
    <x v="59"/>
    <x v="70"/>
    <x v="0"/>
    <x v="1"/>
    <x v="0"/>
    <m/>
    <x v="0"/>
    <x v="75"/>
    <x v="2"/>
    <n v="14"/>
    <x v="1"/>
    <n v="40"/>
    <n v="40"/>
    <n v="33"/>
    <n v="73"/>
    <n v="73"/>
    <s v="Thu"/>
    <s v="Thu"/>
  </r>
  <r>
    <x v="186"/>
    <x v="3"/>
    <s v="Michner"/>
    <x v="0"/>
    <x v="0"/>
    <n v="44161"/>
    <n v="44207"/>
    <x v="59"/>
    <x v="55"/>
    <x v="61"/>
    <x v="1"/>
    <x v="0"/>
    <m/>
    <x v="1"/>
    <x v="29"/>
    <x v="2"/>
    <n v="46"/>
    <x v="1"/>
    <n v="20"/>
    <n v="20"/>
    <n v="21.33"/>
    <n v="41.33"/>
    <n v="41.33"/>
    <s v="Thu"/>
    <s v="Mon"/>
  </r>
  <r>
    <x v="187"/>
    <x v="3"/>
    <s v="Cartier"/>
    <x v="2"/>
    <x v="1"/>
    <n v="44161"/>
    <n v="44244"/>
    <x v="59"/>
    <x v="71"/>
    <x v="62"/>
    <x v="1"/>
    <x v="0"/>
    <m/>
    <x v="1"/>
    <x v="158"/>
    <x v="0"/>
    <n v="83"/>
    <x v="1"/>
    <n v="20"/>
    <n v="20"/>
    <n v="37.26"/>
    <n v="57.26"/>
    <n v="57.26"/>
    <s v="Thu"/>
    <s v="Wed"/>
  </r>
  <r>
    <x v="188"/>
    <x v="5"/>
    <s v="Khan"/>
    <x v="1"/>
    <x v="0"/>
    <n v="44162"/>
    <n v="44187"/>
    <x v="60"/>
    <x v="72"/>
    <x v="20"/>
    <x v="1"/>
    <x v="0"/>
    <m/>
    <x v="6"/>
    <x v="159"/>
    <x v="2"/>
    <n v="25"/>
    <x v="1"/>
    <n v="80"/>
    <n v="80"/>
    <n v="81.885000000000005"/>
    <n v="161.88499999999999"/>
    <n v="161.88499999999999"/>
    <s v="Fri"/>
    <s v="Tue"/>
  </r>
  <r>
    <x v="189"/>
    <x v="2"/>
    <s v="Khan"/>
    <x v="2"/>
    <x v="1"/>
    <n v="44165"/>
    <n v="44173"/>
    <x v="61"/>
    <x v="7"/>
    <x v="39"/>
    <x v="1"/>
    <x v="0"/>
    <m/>
    <x v="1"/>
    <x v="160"/>
    <x v="2"/>
    <n v="8"/>
    <x v="1"/>
    <n v="20"/>
    <n v="20"/>
    <n v="10.103199999999999"/>
    <n v="30.103200000000001"/>
    <n v="30.103200000000001"/>
    <s v="Mon"/>
    <s v="Tue"/>
  </r>
  <r>
    <x v="190"/>
    <x v="5"/>
    <s v="Khan"/>
    <x v="2"/>
    <x v="0"/>
    <n v="44165"/>
    <n v="44173"/>
    <x v="61"/>
    <x v="7"/>
    <x v="39"/>
    <x v="1"/>
    <x v="0"/>
    <m/>
    <x v="1"/>
    <x v="161"/>
    <x v="0"/>
    <n v="8"/>
    <x v="1"/>
    <n v="20"/>
    <n v="20"/>
    <n v="17.88"/>
    <n v="37.879999999999995"/>
    <n v="37.879999999999995"/>
    <s v="Mon"/>
    <s v="Tue"/>
  </r>
  <r>
    <x v="191"/>
    <x v="7"/>
    <s v="Michner"/>
    <x v="3"/>
    <x v="0"/>
    <n v="44165"/>
    <n v="44173"/>
    <x v="61"/>
    <x v="7"/>
    <x v="39"/>
    <x v="0"/>
    <x v="0"/>
    <m/>
    <x v="11"/>
    <x v="162"/>
    <x v="2"/>
    <n v="8"/>
    <x v="0"/>
    <n v="385"/>
    <n v="385"/>
    <n v="1204.6415"/>
    <n v="1589.6415"/>
    <n v="1589.6415"/>
    <s v="Mon"/>
    <s v="Tue"/>
  </r>
  <r>
    <x v="192"/>
    <x v="7"/>
    <s v="Burton"/>
    <x v="3"/>
    <x v="0"/>
    <n v="44165"/>
    <n v="44182"/>
    <x v="61"/>
    <x v="64"/>
    <x v="11"/>
    <x v="0"/>
    <x v="0"/>
    <m/>
    <x v="13"/>
    <x v="163"/>
    <x v="2"/>
    <n v="17"/>
    <x v="0"/>
    <n v="420"/>
    <n v="420"/>
    <n v="111"/>
    <n v="531"/>
    <n v="531"/>
    <s v="Mon"/>
    <s v="Thu"/>
  </r>
  <r>
    <x v="193"/>
    <x v="4"/>
    <s v="Khan"/>
    <x v="0"/>
    <x v="0"/>
    <n v="44165"/>
    <n v="44200"/>
    <x v="61"/>
    <x v="69"/>
    <x v="31"/>
    <x v="1"/>
    <x v="0"/>
    <m/>
    <x v="1"/>
    <x v="164"/>
    <x v="1"/>
    <n v="35"/>
    <x v="1"/>
    <n v="20"/>
    <n v="20"/>
    <n v="21.21"/>
    <n v="41.21"/>
    <n v="41.21"/>
    <s v="Mon"/>
    <s v="Mon"/>
  </r>
  <r>
    <x v="194"/>
    <x v="7"/>
    <s v="Ling"/>
    <x v="0"/>
    <x v="0"/>
    <n v="44165"/>
    <n v="44252"/>
    <x v="61"/>
    <x v="73"/>
    <x v="63"/>
    <x v="0"/>
    <x v="0"/>
    <m/>
    <x v="0"/>
    <x v="165"/>
    <x v="2"/>
    <n v="87"/>
    <x v="0"/>
    <n v="70"/>
    <n v="70"/>
    <n v="158.31389999999999"/>
    <n v="228.31389999999999"/>
    <n v="228.31389999999999"/>
    <s v="Mon"/>
    <s v="Thu"/>
  </r>
  <r>
    <x v="195"/>
    <x v="5"/>
    <s v="Burton"/>
    <x v="0"/>
    <x v="0"/>
    <n v="44166"/>
    <n v="44207"/>
    <x v="62"/>
    <x v="55"/>
    <x v="41"/>
    <x v="1"/>
    <x v="0"/>
    <m/>
    <x v="0"/>
    <x v="135"/>
    <x v="2"/>
    <n v="41"/>
    <x v="1"/>
    <n v="40"/>
    <n v="40"/>
    <n v="36.754399999999997"/>
    <n v="76.754400000000004"/>
    <n v="76.754400000000004"/>
    <s v="Tue"/>
    <s v="Mon"/>
  </r>
  <r>
    <x v="196"/>
    <x v="0"/>
    <s v="Ling"/>
    <x v="1"/>
    <x v="0"/>
    <n v="44166"/>
    <n v="44320"/>
    <x v="62"/>
    <x v="74"/>
    <x v="64"/>
    <x v="0"/>
    <x v="0"/>
    <m/>
    <x v="0"/>
    <x v="166"/>
    <x v="2"/>
    <n v="154"/>
    <x v="0"/>
    <n v="70"/>
    <n v="70"/>
    <n v="242.07"/>
    <n v="312.07"/>
    <n v="312.07"/>
    <s v="Tue"/>
    <s v="Tue"/>
  </r>
  <r>
    <x v="197"/>
    <x v="3"/>
    <s v="Khan"/>
    <x v="0"/>
    <x v="0"/>
    <n v="44167"/>
    <n v="44182"/>
    <x v="63"/>
    <x v="64"/>
    <x v="16"/>
    <x v="1"/>
    <x v="0"/>
    <m/>
    <x v="0"/>
    <x v="43"/>
    <x v="2"/>
    <n v="15"/>
    <x v="1"/>
    <n v="40"/>
    <n v="40"/>
    <n v="30"/>
    <n v="70"/>
    <n v="70"/>
    <s v="Wed"/>
    <s v="Thu"/>
  </r>
  <r>
    <x v="198"/>
    <x v="3"/>
    <s v="Khan"/>
    <x v="0"/>
    <x v="1"/>
    <n v="44167"/>
    <n v="44180"/>
    <x v="63"/>
    <x v="63"/>
    <x v="14"/>
    <x v="1"/>
    <x v="0"/>
    <m/>
    <x v="0"/>
    <x v="167"/>
    <x v="2"/>
    <n v="13"/>
    <x v="1"/>
    <n v="40"/>
    <n v="40"/>
    <n v="52.8994"/>
    <n v="92.8994"/>
    <n v="92.8994"/>
    <s v="Wed"/>
    <s v="Tue"/>
  </r>
  <r>
    <x v="199"/>
    <x v="3"/>
    <s v="Cartier"/>
    <x v="2"/>
    <x v="1"/>
    <n v="44167"/>
    <n v="44182"/>
    <x v="63"/>
    <x v="64"/>
    <x v="16"/>
    <x v="1"/>
    <x v="0"/>
    <m/>
    <x v="1"/>
    <x v="135"/>
    <x v="0"/>
    <n v="15"/>
    <x v="1"/>
    <n v="20"/>
    <n v="20"/>
    <n v="36.754399999999997"/>
    <n v="56.754399999999997"/>
    <n v="56.754399999999997"/>
    <s v="Wed"/>
    <s v="Thu"/>
  </r>
  <r>
    <x v="200"/>
    <x v="5"/>
    <s v="Michner"/>
    <x v="2"/>
    <x v="0"/>
    <n v="44167"/>
    <n v="44203"/>
    <x v="63"/>
    <x v="66"/>
    <x v="65"/>
    <x v="1"/>
    <x v="0"/>
    <m/>
    <x v="1"/>
    <x v="4"/>
    <x v="2"/>
    <n v="36"/>
    <x v="1"/>
    <n v="20"/>
    <n v="20"/>
    <n v="45.237400000000001"/>
    <n v="65.237400000000008"/>
    <n v="65.237400000000008"/>
    <s v="Wed"/>
    <s v="Thu"/>
  </r>
  <r>
    <x v="201"/>
    <x v="3"/>
    <s v="Cartier"/>
    <x v="1"/>
    <x v="1"/>
    <n v="44167"/>
    <n v="44223"/>
    <x v="63"/>
    <x v="75"/>
    <x v="36"/>
    <x v="1"/>
    <x v="0"/>
    <m/>
    <x v="2"/>
    <x v="36"/>
    <x v="0"/>
    <n v="56"/>
    <x v="1"/>
    <n v="60"/>
    <n v="60"/>
    <n v="42.66"/>
    <n v="102.66"/>
    <n v="102.66"/>
    <s v="Wed"/>
    <s v="Wed"/>
  </r>
  <r>
    <x v="202"/>
    <x v="0"/>
    <s v="Ling"/>
    <x v="1"/>
    <x v="0"/>
    <n v="44167"/>
    <n v="44242"/>
    <x v="63"/>
    <x v="76"/>
    <x v="66"/>
    <x v="0"/>
    <x v="0"/>
    <m/>
    <x v="6"/>
    <x v="168"/>
    <x v="0"/>
    <n v="75"/>
    <x v="0"/>
    <n v="140"/>
    <n v="140"/>
    <n v="226"/>
    <n v="366"/>
    <n v="366"/>
    <s v="Wed"/>
    <s v="Mon"/>
  </r>
  <r>
    <x v="203"/>
    <x v="1"/>
    <s v="Michner"/>
    <x v="0"/>
    <x v="0"/>
    <n v="44168"/>
    <n v="44202"/>
    <x v="64"/>
    <x v="77"/>
    <x v="5"/>
    <x v="0"/>
    <x v="0"/>
    <m/>
    <x v="0"/>
    <x v="4"/>
    <x v="0"/>
    <n v="34"/>
    <x v="0"/>
    <n v="70"/>
    <n v="70"/>
    <n v="45.237400000000001"/>
    <n v="115.23740000000001"/>
    <n v="115.23740000000001"/>
    <s v="Thu"/>
    <s v="Wed"/>
  </r>
  <r>
    <x v="204"/>
    <x v="3"/>
    <s v="Burton"/>
    <x v="2"/>
    <x v="1"/>
    <n v="44168"/>
    <n v="44221"/>
    <x v="64"/>
    <x v="49"/>
    <x v="42"/>
    <x v="1"/>
    <x v="0"/>
    <m/>
    <x v="1"/>
    <x v="169"/>
    <x v="2"/>
    <n v="53"/>
    <x v="1"/>
    <n v="20"/>
    <n v="20"/>
    <n v="36.972099999999998"/>
    <n v="56.972099999999998"/>
    <n v="56.972099999999998"/>
    <s v="Thu"/>
    <s v="Mon"/>
  </r>
  <r>
    <x v="205"/>
    <x v="1"/>
    <s v="Lopez"/>
    <x v="0"/>
    <x v="0"/>
    <n v="44170"/>
    <n v="44188"/>
    <x v="65"/>
    <x v="78"/>
    <x v="17"/>
    <x v="1"/>
    <x v="0"/>
    <m/>
    <x v="0"/>
    <x v="170"/>
    <x v="0"/>
    <n v="18"/>
    <x v="1"/>
    <n v="40"/>
    <n v="40"/>
    <n v="138.5667"/>
    <n v="178.5667"/>
    <n v="178.5667"/>
    <s v="Sat"/>
    <s v="Wed"/>
  </r>
  <r>
    <x v="206"/>
    <x v="1"/>
    <s v="Lopez"/>
    <x v="2"/>
    <x v="0"/>
    <n v="44170"/>
    <n v="44202"/>
    <x v="65"/>
    <x v="77"/>
    <x v="53"/>
    <x v="1"/>
    <x v="0"/>
    <m/>
    <x v="1"/>
    <x v="171"/>
    <x v="0"/>
    <n v="32"/>
    <x v="1"/>
    <n v="20"/>
    <n v="20"/>
    <n v="126.5641"/>
    <n v="146.5641"/>
    <n v="146.5641"/>
    <s v="Sat"/>
    <s v="Wed"/>
  </r>
  <r>
    <x v="207"/>
    <x v="4"/>
    <s v="Burton"/>
    <x v="4"/>
    <x v="0"/>
    <n v="44172"/>
    <n v="44201"/>
    <x v="66"/>
    <x v="65"/>
    <x v="4"/>
    <x v="0"/>
    <x v="0"/>
    <m/>
    <x v="6"/>
    <x v="172"/>
    <x v="1"/>
    <n v="29"/>
    <x v="0"/>
    <n v="140"/>
    <n v="140"/>
    <n v="51.45"/>
    <n v="191.45"/>
    <n v="191.45"/>
    <s v="Mon"/>
    <s v="Tue"/>
  </r>
  <r>
    <x v="208"/>
    <x v="1"/>
    <s v="Lopez"/>
    <x v="2"/>
    <x v="0"/>
    <n v="44172"/>
    <n v="44203"/>
    <x v="66"/>
    <x v="66"/>
    <x v="30"/>
    <x v="1"/>
    <x v="0"/>
    <m/>
    <x v="1"/>
    <x v="173"/>
    <x v="0"/>
    <n v="31"/>
    <x v="1"/>
    <n v="20"/>
    <n v="20"/>
    <n v="227.93719999999999"/>
    <n v="247.93719999999999"/>
    <n v="247.93719999999999"/>
    <s v="Mon"/>
    <s v="Thu"/>
  </r>
  <r>
    <x v="209"/>
    <x v="3"/>
    <s v="Michner"/>
    <x v="1"/>
    <x v="0"/>
    <n v="44172"/>
    <n v="44207"/>
    <x v="66"/>
    <x v="55"/>
    <x v="31"/>
    <x v="1"/>
    <x v="0"/>
    <m/>
    <x v="0"/>
    <x v="59"/>
    <x v="1"/>
    <n v="35"/>
    <x v="1"/>
    <n v="40"/>
    <n v="40"/>
    <n v="367.71109999999999"/>
    <n v="407.71109999999999"/>
    <n v="407.71109999999999"/>
    <s v="Mon"/>
    <s v="Mon"/>
  </r>
  <r>
    <x v="210"/>
    <x v="0"/>
    <s v="Khan"/>
    <x v="1"/>
    <x v="0"/>
    <n v="44172"/>
    <n v="44208"/>
    <x v="66"/>
    <x v="79"/>
    <x v="65"/>
    <x v="0"/>
    <x v="0"/>
    <m/>
    <x v="14"/>
    <x v="174"/>
    <x v="0"/>
    <n v="36"/>
    <x v="0"/>
    <n v="175"/>
    <n v="175"/>
    <n v="637.53"/>
    <n v="812.53"/>
    <n v="812.53"/>
    <s v="Mon"/>
    <s v="Tue"/>
  </r>
  <r>
    <x v="211"/>
    <x v="2"/>
    <s v="Khan"/>
    <x v="1"/>
    <x v="0"/>
    <n v="44173"/>
    <n v="44180"/>
    <x v="67"/>
    <x v="63"/>
    <x v="12"/>
    <x v="0"/>
    <x v="0"/>
    <m/>
    <x v="13"/>
    <x v="29"/>
    <x v="0"/>
    <n v="7"/>
    <x v="0"/>
    <n v="420"/>
    <n v="420"/>
    <n v="21.33"/>
    <n v="441.33"/>
    <n v="441.33"/>
    <s v="Tue"/>
    <s v="Tue"/>
  </r>
  <r>
    <x v="212"/>
    <x v="4"/>
    <s v="Cartier"/>
    <x v="1"/>
    <x v="0"/>
    <n v="44173"/>
    <n v="44181"/>
    <x v="67"/>
    <x v="52"/>
    <x v="39"/>
    <x v="0"/>
    <x v="0"/>
    <m/>
    <x v="3"/>
    <x v="175"/>
    <x v="0"/>
    <n v="8"/>
    <x v="0"/>
    <n v="210"/>
    <n v="210"/>
    <n v="318.72519999999997"/>
    <n v="528.72519999999997"/>
    <n v="528.72519999999997"/>
    <s v="Tue"/>
    <s v="Wed"/>
  </r>
  <r>
    <x v="213"/>
    <x v="3"/>
    <s v="Cartier"/>
    <x v="1"/>
    <x v="1"/>
    <n v="44173"/>
    <n v="44239"/>
    <x v="67"/>
    <x v="80"/>
    <x v="67"/>
    <x v="0"/>
    <x v="0"/>
    <m/>
    <x v="2"/>
    <x v="176"/>
    <x v="0"/>
    <n v="66"/>
    <x v="0"/>
    <n v="105"/>
    <n v="105"/>
    <n v="35.450000000000003"/>
    <n v="140.44999999999999"/>
    <n v="140.44999999999999"/>
    <s v="Tue"/>
    <s v="Fri"/>
  </r>
  <r>
    <x v="214"/>
    <x v="1"/>
    <s v="Lopez"/>
    <x v="4"/>
    <x v="0"/>
    <n v="44174"/>
    <n v="44182"/>
    <x v="68"/>
    <x v="64"/>
    <x v="39"/>
    <x v="1"/>
    <x v="0"/>
    <m/>
    <x v="5"/>
    <x v="177"/>
    <x v="1"/>
    <n v="8"/>
    <x v="1"/>
    <n v="140"/>
    <n v="140"/>
    <n v="131.30000000000001"/>
    <n v="271.3"/>
    <n v="271.3"/>
    <s v="Wed"/>
    <s v="Thu"/>
  </r>
  <r>
    <x v="215"/>
    <x v="3"/>
    <s v="Cartier"/>
    <x v="2"/>
    <x v="0"/>
    <n v="44174"/>
    <n v="44207"/>
    <x v="68"/>
    <x v="55"/>
    <x v="40"/>
    <x v="1"/>
    <x v="0"/>
    <m/>
    <x v="1"/>
    <x v="178"/>
    <x v="2"/>
    <n v="33"/>
    <x v="1"/>
    <n v="20"/>
    <n v="20"/>
    <n v="37.262799999999999"/>
    <n v="57.262799999999999"/>
    <n v="57.262799999999999"/>
    <s v="Wed"/>
    <s v="Mon"/>
  </r>
  <r>
    <x v="216"/>
    <x v="7"/>
    <s v="Michner"/>
    <x v="4"/>
    <x v="0"/>
    <n v="44174"/>
    <n v="44208"/>
    <x v="68"/>
    <x v="79"/>
    <x v="5"/>
    <x v="0"/>
    <x v="0"/>
    <m/>
    <x v="13"/>
    <x v="179"/>
    <x v="2"/>
    <n v="34"/>
    <x v="0"/>
    <n v="420"/>
    <n v="420"/>
    <n v="1193.7465999999999"/>
    <n v="1613.7465999999999"/>
    <n v="1613.7465999999999"/>
    <s v="Wed"/>
    <s v="Tue"/>
  </r>
  <r>
    <x v="217"/>
    <x v="5"/>
    <s v="Michner"/>
    <x v="1"/>
    <x v="1"/>
    <n v="44175"/>
    <n v="44179"/>
    <x v="69"/>
    <x v="51"/>
    <x v="18"/>
    <x v="1"/>
    <x v="0"/>
    <m/>
    <x v="0"/>
    <x v="98"/>
    <x v="2"/>
    <n v="4"/>
    <x v="1"/>
    <n v="40"/>
    <n v="40"/>
    <n v="250.42240000000001"/>
    <n v="290.42240000000004"/>
    <n v="290.42240000000004"/>
    <s v="Thu"/>
    <s v="Mon"/>
  </r>
  <r>
    <x v="218"/>
    <x v="1"/>
    <s v="Lopez"/>
    <x v="2"/>
    <x v="0"/>
    <n v="44175"/>
    <n v="44203"/>
    <x v="69"/>
    <x v="66"/>
    <x v="27"/>
    <x v="1"/>
    <x v="0"/>
    <m/>
    <x v="1"/>
    <x v="180"/>
    <x v="1"/>
    <n v="28"/>
    <x v="1"/>
    <n v="20"/>
    <n v="20"/>
    <n v="67.703999999999994"/>
    <n v="87.703999999999994"/>
    <n v="87.703999999999994"/>
    <s v="Thu"/>
    <s v="Thu"/>
  </r>
  <r>
    <x v="219"/>
    <x v="2"/>
    <s v="Burton"/>
    <x v="4"/>
    <x v="0"/>
    <n v="44175"/>
    <n v="44203"/>
    <x v="69"/>
    <x v="66"/>
    <x v="27"/>
    <x v="0"/>
    <x v="0"/>
    <m/>
    <x v="14"/>
    <x v="181"/>
    <x v="0"/>
    <n v="28"/>
    <x v="0"/>
    <n v="175"/>
    <n v="175"/>
    <n v="58.238999999999997"/>
    <n v="233.239"/>
    <n v="233.239"/>
    <s v="Thu"/>
    <s v="Thu"/>
  </r>
  <r>
    <x v="220"/>
    <x v="4"/>
    <s v="Lopez"/>
    <x v="0"/>
    <x v="0"/>
    <n v="44175"/>
    <n v="44210"/>
    <x v="69"/>
    <x v="81"/>
    <x v="31"/>
    <x v="1"/>
    <x v="0"/>
    <m/>
    <x v="0"/>
    <x v="182"/>
    <x v="1"/>
    <n v="35"/>
    <x v="1"/>
    <n v="40"/>
    <n v="40"/>
    <n v="32.226999999999997"/>
    <n v="72.227000000000004"/>
    <n v="72.227000000000004"/>
    <s v="Thu"/>
    <s v="Thu"/>
  </r>
  <r>
    <x v="221"/>
    <x v="2"/>
    <s v="Khan"/>
    <x v="1"/>
    <x v="0"/>
    <n v="44175"/>
    <n v="44219"/>
    <x v="69"/>
    <x v="82"/>
    <x v="28"/>
    <x v="1"/>
    <x v="0"/>
    <m/>
    <x v="7"/>
    <x v="183"/>
    <x v="0"/>
    <n v="44"/>
    <x v="1"/>
    <n v="180"/>
    <n v="180"/>
    <n v="180"/>
    <n v="360"/>
    <n v="360"/>
    <s v="Thu"/>
    <s v="Sat"/>
  </r>
  <r>
    <x v="222"/>
    <x v="4"/>
    <s v="Khan"/>
    <x v="0"/>
    <x v="1"/>
    <n v="44177"/>
    <n v="44224"/>
    <x v="70"/>
    <x v="83"/>
    <x v="68"/>
    <x v="1"/>
    <x v="0"/>
    <m/>
    <x v="6"/>
    <x v="184"/>
    <x v="0"/>
    <n v="47"/>
    <x v="1"/>
    <n v="80"/>
    <n v="80"/>
    <n v="337.9237"/>
    <n v="417.9237"/>
    <n v="417.9237"/>
    <s v="Sat"/>
    <s v="Thu"/>
  </r>
  <r>
    <x v="223"/>
    <x v="3"/>
    <s v="Michner"/>
    <x v="0"/>
    <x v="1"/>
    <n v="44179"/>
    <n v="44180"/>
    <x v="71"/>
    <x v="63"/>
    <x v="50"/>
    <x v="1"/>
    <x v="0"/>
    <m/>
    <x v="2"/>
    <x v="185"/>
    <x v="0"/>
    <n v="1"/>
    <x v="1"/>
    <n v="60"/>
    <n v="60"/>
    <n v="63.99"/>
    <n v="123.99000000000001"/>
    <n v="123.99000000000001"/>
    <s v="Mon"/>
    <s v="Tue"/>
  </r>
  <r>
    <x v="224"/>
    <x v="4"/>
    <s v="Khan"/>
    <x v="0"/>
    <x v="0"/>
    <n v="44179"/>
    <n v="44181"/>
    <x v="71"/>
    <x v="52"/>
    <x v="35"/>
    <x v="1"/>
    <x v="0"/>
    <m/>
    <x v="0"/>
    <x v="186"/>
    <x v="1"/>
    <n v="2"/>
    <x v="1"/>
    <n v="40"/>
    <n v="40"/>
    <n v="145.88999999999999"/>
    <n v="185.89"/>
    <n v="185.89"/>
    <s v="Mon"/>
    <s v="Wed"/>
  </r>
  <r>
    <x v="225"/>
    <x v="4"/>
    <s v="Khan"/>
    <x v="2"/>
    <x v="0"/>
    <n v="44179"/>
    <n v="44200"/>
    <x v="71"/>
    <x v="69"/>
    <x v="22"/>
    <x v="1"/>
    <x v="0"/>
    <m/>
    <x v="1"/>
    <x v="43"/>
    <x v="1"/>
    <n v="21"/>
    <x v="1"/>
    <n v="20"/>
    <n v="20"/>
    <n v="30"/>
    <n v="50"/>
    <n v="50"/>
    <s v="Mon"/>
    <s v="Mon"/>
  </r>
  <r>
    <x v="226"/>
    <x v="4"/>
    <s v="Khan"/>
    <x v="1"/>
    <x v="0"/>
    <n v="44179"/>
    <n v="44200"/>
    <x v="71"/>
    <x v="69"/>
    <x v="22"/>
    <x v="1"/>
    <x v="0"/>
    <m/>
    <x v="0"/>
    <x v="187"/>
    <x v="0"/>
    <n v="21"/>
    <x v="1"/>
    <n v="40"/>
    <n v="40"/>
    <n v="57.098199999999999"/>
    <n v="97.098199999999991"/>
    <n v="97.098199999999991"/>
    <s v="Mon"/>
    <s v="Mon"/>
  </r>
  <r>
    <x v="227"/>
    <x v="0"/>
    <s v="Khan"/>
    <x v="4"/>
    <x v="0"/>
    <n v="44179"/>
    <n v="44209"/>
    <x v="71"/>
    <x v="84"/>
    <x v="3"/>
    <x v="0"/>
    <x v="0"/>
    <m/>
    <x v="15"/>
    <x v="188"/>
    <x v="0"/>
    <n v="30"/>
    <x v="0"/>
    <n v="490"/>
    <n v="490"/>
    <n v="262.44"/>
    <n v="752.44"/>
    <n v="752.44"/>
    <s v="Mon"/>
    <s v="Wed"/>
  </r>
  <r>
    <x v="228"/>
    <x v="4"/>
    <s v="Khan"/>
    <x v="0"/>
    <x v="0"/>
    <n v="44179"/>
    <n v="44215"/>
    <x v="71"/>
    <x v="85"/>
    <x v="65"/>
    <x v="1"/>
    <x v="0"/>
    <m/>
    <x v="0"/>
    <x v="29"/>
    <x v="1"/>
    <n v="36"/>
    <x v="1"/>
    <n v="40"/>
    <n v="40"/>
    <n v="21.33"/>
    <n v="61.33"/>
    <n v="61.33"/>
    <s v="Mon"/>
    <s v="Tue"/>
  </r>
  <r>
    <x v="229"/>
    <x v="1"/>
    <s v="Lopez"/>
    <x v="3"/>
    <x v="0"/>
    <n v="44179"/>
    <n v="44320"/>
    <x v="71"/>
    <x v="74"/>
    <x v="69"/>
    <x v="1"/>
    <x v="0"/>
    <m/>
    <x v="16"/>
    <x v="189"/>
    <x v="1"/>
    <n v="141"/>
    <x v="1"/>
    <n v="320"/>
    <n v="320"/>
    <n v="1769.625"/>
    <n v="2089.625"/>
    <n v="2089.625"/>
    <s v="Mon"/>
    <s v="Tue"/>
  </r>
  <r>
    <x v="230"/>
    <x v="1"/>
    <s v="Lopez"/>
    <x v="1"/>
    <x v="0"/>
    <n v="44180"/>
    <n v="44209"/>
    <x v="72"/>
    <x v="84"/>
    <x v="4"/>
    <x v="1"/>
    <x v="0"/>
    <m/>
    <x v="2"/>
    <x v="190"/>
    <x v="1"/>
    <n v="29"/>
    <x v="1"/>
    <n v="60"/>
    <n v="60"/>
    <n v="82.875"/>
    <n v="142.875"/>
    <n v="142.875"/>
    <s v="Tue"/>
    <s v="Wed"/>
  </r>
  <r>
    <x v="231"/>
    <x v="2"/>
    <s v="Michner"/>
    <x v="0"/>
    <x v="0"/>
    <n v="44180"/>
    <n v="44221"/>
    <x v="72"/>
    <x v="49"/>
    <x v="41"/>
    <x v="0"/>
    <x v="0"/>
    <m/>
    <x v="2"/>
    <x v="191"/>
    <x v="0"/>
    <n v="41"/>
    <x v="0"/>
    <n v="105"/>
    <n v="105"/>
    <n v="2294"/>
    <n v="2399"/>
    <n v="2399"/>
    <s v="Tue"/>
    <s v="Mon"/>
  </r>
  <r>
    <x v="232"/>
    <x v="5"/>
    <s v="Khan"/>
    <x v="0"/>
    <x v="0"/>
    <n v="44181"/>
    <n v="44188"/>
    <x v="73"/>
    <x v="78"/>
    <x v="12"/>
    <x v="1"/>
    <x v="0"/>
    <m/>
    <x v="6"/>
    <x v="192"/>
    <x v="0"/>
    <n v="7"/>
    <x v="1"/>
    <n v="80"/>
    <n v="80"/>
    <n v="348.7432"/>
    <n v="428.7432"/>
    <n v="428.7432"/>
    <s v="Wed"/>
    <s v="Wed"/>
  </r>
  <r>
    <x v="233"/>
    <x v="1"/>
    <s v="Lopez"/>
    <x v="0"/>
    <x v="0"/>
    <n v="44181"/>
    <n v="44210"/>
    <x v="73"/>
    <x v="81"/>
    <x v="4"/>
    <x v="1"/>
    <x v="0"/>
    <m/>
    <x v="1"/>
    <x v="193"/>
    <x v="0"/>
    <n v="29"/>
    <x v="1"/>
    <n v="20"/>
    <n v="20"/>
    <n v="140.4"/>
    <n v="160.4"/>
    <n v="160.4"/>
    <s v="Wed"/>
    <s v="Thu"/>
  </r>
  <r>
    <x v="234"/>
    <x v="8"/>
    <s v="Ling"/>
    <x v="0"/>
    <x v="0"/>
    <n v="44181"/>
    <n v="44228"/>
    <x v="73"/>
    <x v="86"/>
    <x v="68"/>
    <x v="0"/>
    <x v="0"/>
    <m/>
    <x v="0"/>
    <x v="194"/>
    <x v="0"/>
    <n v="47"/>
    <x v="0"/>
    <n v="70"/>
    <n v="70"/>
    <n v="133.99780000000001"/>
    <n v="203.99780000000001"/>
    <n v="203.99780000000001"/>
    <s v="Wed"/>
    <s v="Mon"/>
  </r>
  <r>
    <x v="235"/>
    <x v="3"/>
    <s v="Burton"/>
    <x v="3"/>
    <x v="0"/>
    <n v="44186"/>
    <n v="44222"/>
    <x v="74"/>
    <x v="87"/>
    <x v="65"/>
    <x v="0"/>
    <x v="0"/>
    <m/>
    <x v="6"/>
    <x v="195"/>
    <x v="0"/>
    <n v="36"/>
    <x v="0"/>
    <n v="140"/>
    <n v="140"/>
    <n v="305.63040000000001"/>
    <n v="445.63040000000001"/>
    <n v="445.63040000000001"/>
    <s v="Mon"/>
    <s v="Tue"/>
  </r>
  <r>
    <x v="236"/>
    <x v="3"/>
    <s v="Michner"/>
    <x v="0"/>
    <x v="1"/>
    <n v="44200"/>
    <n v="44207"/>
    <x v="75"/>
    <x v="55"/>
    <x v="12"/>
    <x v="1"/>
    <x v="0"/>
    <m/>
    <x v="1"/>
    <x v="66"/>
    <x v="0"/>
    <n v="7"/>
    <x v="1"/>
    <n v="20"/>
    <n v="20"/>
    <n v="19.196999999999999"/>
    <n v="39.197000000000003"/>
    <n v="39.197000000000003"/>
    <s v="Mon"/>
    <s v="Mon"/>
  </r>
  <r>
    <x v="237"/>
    <x v="1"/>
    <s v="Lopez"/>
    <x v="0"/>
    <x v="0"/>
    <n v="44200"/>
    <n v="44209"/>
    <x v="75"/>
    <x v="84"/>
    <x v="13"/>
    <x v="1"/>
    <x v="0"/>
    <m/>
    <x v="0"/>
    <x v="196"/>
    <x v="1"/>
    <n v="9"/>
    <x v="1"/>
    <n v="40"/>
    <n v="40"/>
    <n v="18.524999999999999"/>
    <n v="58.524999999999999"/>
    <n v="58.524999999999999"/>
    <s v="Mon"/>
    <s v="Wed"/>
  </r>
  <r>
    <x v="238"/>
    <x v="4"/>
    <s v="Lopez"/>
    <x v="2"/>
    <x v="0"/>
    <n v="44200"/>
    <n v="44209"/>
    <x v="75"/>
    <x v="84"/>
    <x v="13"/>
    <x v="1"/>
    <x v="0"/>
    <m/>
    <x v="1"/>
    <x v="197"/>
    <x v="0"/>
    <n v="9"/>
    <x v="1"/>
    <n v="20"/>
    <n v="20"/>
    <n v="39"/>
    <n v="59"/>
    <n v="59"/>
    <s v="Mon"/>
    <s v="Wed"/>
  </r>
  <r>
    <x v="239"/>
    <x v="1"/>
    <s v="Lopez"/>
    <x v="0"/>
    <x v="0"/>
    <n v="44200"/>
    <n v="44210"/>
    <x v="75"/>
    <x v="81"/>
    <x v="21"/>
    <x v="0"/>
    <x v="0"/>
    <m/>
    <x v="1"/>
    <x v="198"/>
    <x v="1"/>
    <n v="10"/>
    <x v="0"/>
    <n v="35"/>
    <n v="35"/>
    <n v="36.503999999999998"/>
    <n v="71.503999999999991"/>
    <n v="71.503999999999991"/>
    <s v="Mon"/>
    <s v="Thu"/>
  </r>
  <r>
    <x v="240"/>
    <x v="2"/>
    <s v="Cartier"/>
    <x v="0"/>
    <x v="0"/>
    <n v="44200"/>
    <n v="44210"/>
    <x v="75"/>
    <x v="81"/>
    <x v="21"/>
    <x v="0"/>
    <x v="0"/>
    <m/>
    <x v="0"/>
    <x v="199"/>
    <x v="2"/>
    <n v="10"/>
    <x v="0"/>
    <n v="70"/>
    <n v="70"/>
    <n v="29.807400000000001"/>
    <n v="99.807400000000001"/>
    <n v="99.807400000000001"/>
    <s v="Mon"/>
    <s v="Thu"/>
  </r>
  <r>
    <x v="241"/>
    <x v="2"/>
    <s v="Michner"/>
    <x v="0"/>
    <x v="0"/>
    <n v="44200"/>
    <n v="44210"/>
    <x v="75"/>
    <x v="81"/>
    <x v="21"/>
    <x v="1"/>
    <x v="0"/>
    <m/>
    <x v="1"/>
    <x v="200"/>
    <x v="0"/>
    <n v="10"/>
    <x v="1"/>
    <n v="20"/>
    <n v="20"/>
    <n v="43.02"/>
    <n v="63.02"/>
    <n v="63.02"/>
    <s v="Mon"/>
    <s v="Thu"/>
  </r>
  <r>
    <x v="242"/>
    <x v="3"/>
    <s v="Burton"/>
    <x v="2"/>
    <x v="0"/>
    <n v="44200"/>
    <n v="44217"/>
    <x v="75"/>
    <x v="88"/>
    <x v="11"/>
    <x v="1"/>
    <x v="0"/>
    <m/>
    <x v="1"/>
    <x v="155"/>
    <x v="0"/>
    <n v="17"/>
    <x v="1"/>
    <n v="20"/>
    <n v="20"/>
    <n v="66.864900000000006"/>
    <n v="86.864900000000006"/>
    <n v="86.864900000000006"/>
    <s v="Mon"/>
    <s v="Thu"/>
  </r>
  <r>
    <x v="243"/>
    <x v="3"/>
    <s v="Burton"/>
    <x v="1"/>
    <x v="0"/>
    <n v="44200"/>
    <n v="44238"/>
    <x v="75"/>
    <x v="89"/>
    <x v="45"/>
    <x v="1"/>
    <x v="0"/>
    <m/>
    <x v="2"/>
    <x v="201"/>
    <x v="0"/>
    <n v="38"/>
    <x v="1"/>
    <n v="60"/>
    <n v="60"/>
    <n v="408.56790000000001"/>
    <n v="468.56790000000001"/>
    <n v="468.56790000000001"/>
    <s v="Mon"/>
    <s v="Thu"/>
  </r>
  <r>
    <x v="244"/>
    <x v="1"/>
    <s v="Lopez"/>
    <x v="0"/>
    <x v="0"/>
    <n v="44201"/>
    <n v="44210"/>
    <x v="76"/>
    <x v="81"/>
    <x v="13"/>
    <x v="1"/>
    <x v="0"/>
    <m/>
    <x v="1"/>
    <x v="202"/>
    <x v="1"/>
    <n v="9"/>
    <x v="1"/>
    <n v="20"/>
    <n v="20"/>
    <n v="25.2486"/>
    <n v="45.248599999999996"/>
    <n v="45.248599999999996"/>
    <s v="Tue"/>
    <s v="Thu"/>
  </r>
  <r>
    <x v="245"/>
    <x v="2"/>
    <s v="Cartier"/>
    <x v="1"/>
    <x v="0"/>
    <n v="44201"/>
    <n v="44221"/>
    <x v="76"/>
    <x v="49"/>
    <x v="7"/>
    <x v="1"/>
    <x v="0"/>
    <m/>
    <x v="14"/>
    <x v="203"/>
    <x v="0"/>
    <n v="20"/>
    <x v="1"/>
    <n v="100"/>
    <n v="100"/>
    <n v="646"/>
    <n v="746"/>
    <n v="746"/>
    <s v="Tue"/>
    <s v="Mon"/>
  </r>
  <r>
    <x v="246"/>
    <x v="2"/>
    <s v="Michner"/>
    <x v="2"/>
    <x v="0"/>
    <n v="44201"/>
    <n v="44226"/>
    <x v="76"/>
    <x v="90"/>
    <x v="20"/>
    <x v="1"/>
    <x v="0"/>
    <m/>
    <x v="1"/>
    <x v="204"/>
    <x v="2"/>
    <n v="25"/>
    <x v="1"/>
    <n v="20"/>
    <n v="20"/>
    <n v="125.4194"/>
    <n v="145.4194"/>
    <n v="145.4194"/>
    <s v="Tue"/>
    <s v="Sat"/>
  </r>
  <r>
    <x v="247"/>
    <x v="3"/>
    <s v="Khan"/>
    <x v="0"/>
    <x v="0"/>
    <n v="44201"/>
    <n v="44229"/>
    <x v="76"/>
    <x v="91"/>
    <x v="27"/>
    <x v="0"/>
    <x v="0"/>
    <m/>
    <x v="2"/>
    <x v="205"/>
    <x v="0"/>
    <n v="28"/>
    <x v="0"/>
    <n v="105"/>
    <n v="105"/>
    <n v="286.73230000000001"/>
    <n v="391.73230000000001"/>
    <n v="391.73230000000001"/>
    <s v="Tue"/>
    <s v="Tue"/>
  </r>
  <r>
    <x v="248"/>
    <x v="1"/>
    <s v="Michner"/>
    <x v="4"/>
    <x v="0"/>
    <n v="44201"/>
    <n v="44229"/>
    <x v="76"/>
    <x v="91"/>
    <x v="27"/>
    <x v="1"/>
    <x v="0"/>
    <m/>
    <x v="10"/>
    <x v="206"/>
    <x v="2"/>
    <n v="28"/>
    <x v="1"/>
    <n v="200"/>
    <n v="200"/>
    <n v="258.02780000000001"/>
    <n v="458.02780000000001"/>
    <n v="458.02780000000001"/>
    <s v="Tue"/>
    <s v="Tue"/>
  </r>
  <r>
    <x v="249"/>
    <x v="1"/>
    <s v="Lopez"/>
    <x v="0"/>
    <x v="0"/>
    <n v="44201"/>
    <n v="44320"/>
    <x v="76"/>
    <x v="74"/>
    <x v="70"/>
    <x v="1"/>
    <x v="0"/>
    <m/>
    <x v="1"/>
    <x v="207"/>
    <x v="1"/>
    <n v="119"/>
    <x v="1"/>
    <n v="20"/>
    <n v="20"/>
    <n v="14.3"/>
    <n v="34.299999999999997"/>
    <n v="34.299999999999997"/>
    <s v="Tue"/>
    <s v="Tue"/>
  </r>
  <r>
    <x v="250"/>
    <x v="1"/>
    <s v="Lopez"/>
    <x v="0"/>
    <x v="0"/>
    <n v="44202"/>
    <n v="44214"/>
    <x v="77"/>
    <x v="92"/>
    <x v="19"/>
    <x v="1"/>
    <x v="0"/>
    <m/>
    <x v="1"/>
    <x v="208"/>
    <x v="1"/>
    <n v="12"/>
    <x v="1"/>
    <n v="20"/>
    <n v="20"/>
    <n v="44.85"/>
    <n v="64.849999999999994"/>
    <n v="64.849999999999994"/>
    <s v="Wed"/>
    <s v="Mon"/>
  </r>
  <r>
    <x v="251"/>
    <x v="3"/>
    <s v="Michner"/>
    <x v="0"/>
    <x v="0"/>
    <n v="44202"/>
    <n v="44217"/>
    <x v="77"/>
    <x v="88"/>
    <x v="16"/>
    <x v="0"/>
    <x v="0"/>
    <m/>
    <x v="0"/>
    <x v="209"/>
    <x v="2"/>
    <n v="15"/>
    <x v="0"/>
    <n v="70"/>
    <n v="70"/>
    <n v="74.607699999999994"/>
    <n v="144.60769999999999"/>
    <n v="144.60769999999999"/>
    <s v="Wed"/>
    <s v="Thu"/>
  </r>
  <r>
    <x v="252"/>
    <x v="0"/>
    <s v="Ling"/>
    <x v="1"/>
    <x v="1"/>
    <n v="44202"/>
    <n v="44230"/>
    <x v="77"/>
    <x v="93"/>
    <x v="27"/>
    <x v="0"/>
    <x v="0"/>
    <m/>
    <x v="0"/>
    <x v="210"/>
    <x v="0"/>
    <n v="28"/>
    <x v="0"/>
    <n v="70"/>
    <n v="70"/>
    <n v="126.71469999999999"/>
    <n v="196.71469999999999"/>
    <n v="196.71469999999999"/>
    <s v="Wed"/>
    <s v="Wed"/>
  </r>
  <r>
    <x v="253"/>
    <x v="0"/>
    <s v="Ling"/>
    <x v="1"/>
    <x v="0"/>
    <n v="44202"/>
    <n v="44259"/>
    <x v="77"/>
    <x v="94"/>
    <x v="71"/>
    <x v="0"/>
    <x v="0"/>
    <m/>
    <x v="14"/>
    <x v="211"/>
    <x v="0"/>
    <n v="57"/>
    <x v="0"/>
    <n v="175"/>
    <n v="175"/>
    <n v="256.83999999999997"/>
    <n v="431.84"/>
    <n v="431.84"/>
    <s v="Wed"/>
    <s v="Thu"/>
  </r>
  <r>
    <x v="254"/>
    <x v="5"/>
    <s v="Cartier"/>
    <x v="2"/>
    <x v="0"/>
    <n v="44203"/>
    <n v="44215"/>
    <x v="78"/>
    <x v="85"/>
    <x v="19"/>
    <x v="1"/>
    <x v="0"/>
    <m/>
    <x v="1"/>
    <x v="212"/>
    <x v="1"/>
    <n v="12"/>
    <x v="1"/>
    <n v="20"/>
    <n v="20"/>
    <n v="32.6706"/>
    <n v="52.6706"/>
    <n v="52.6706"/>
    <s v="Thu"/>
    <s v="Tue"/>
  </r>
  <r>
    <x v="255"/>
    <x v="3"/>
    <s v="Cartier"/>
    <x v="0"/>
    <x v="1"/>
    <n v="44203"/>
    <n v="44228"/>
    <x v="78"/>
    <x v="86"/>
    <x v="20"/>
    <x v="0"/>
    <x v="0"/>
    <m/>
    <x v="0"/>
    <x v="213"/>
    <x v="0"/>
    <n v="25"/>
    <x v="0"/>
    <n v="70"/>
    <n v="70"/>
    <n v="72.350099999999998"/>
    <n v="142.3501"/>
    <n v="142.3501"/>
    <s v="Thu"/>
    <s v="Mon"/>
  </r>
  <r>
    <x v="256"/>
    <x v="0"/>
    <s v="Ling"/>
    <x v="1"/>
    <x v="0"/>
    <n v="44203"/>
    <n v="44232"/>
    <x v="78"/>
    <x v="95"/>
    <x v="4"/>
    <x v="0"/>
    <x v="0"/>
    <m/>
    <x v="0"/>
    <x v="214"/>
    <x v="2"/>
    <n v="29"/>
    <x v="0"/>
    <n v="70"/>
    <n v="70"/>
    <n v="178.49889999999999"/>
    <n v="248.49889999999999"/>
    <n v="248.49889999999999"/>
    <s v="Thu"/>
    <s v="Fri"/>
  </r>
  <r>
    <x v="257"/>
    <x v="3"/>
    <s v="Burton"/>
    <x v="1"/>
    <x v="0"/>
    <n v="44203"/>
    <n v="44249"/>
    <x v="78"/>
    <x v="96"/>
    <x v="61"/>
    <x v="1"/>
    <x v="0"/>
    <m/>
    <x v="0"/>
    <x v="215"/>
    <x v="2"/>
    <n v="46"/>
    <x v="1"/>
    <n v="40"/>
    <n v="40"/>
    <n v="18.254899999999999"/>
    <n v="58.254899999999999"/>
    <n v="58.254899999999999"/>
    <s v="Thu"/>
    <s v="Mon"/>
  </r>
  <r>
    <x v="258"/>
    <x v="0"/>
    <s v="Ling"/>
    <x v="0"/>
    <x v="0"/>
    <n v="44203"/>
    <n v="44249"/>
    <x v="78"/>
    <x v="96"/>
    <x v="61"/>
    <x v="0"/>
    <x v="0"/>
    <m/>
    <x v="5"/>
    <x v="216"/>
    <x v="2"/>
    <n v="46"/>
    <x v="0"/>
    <n v="245"/>
    <n v="245"/>
    <n v="151.8099"/>
    <n v="396.80989999999997"/>
    <n v="396.80989999999997"/>
    <s v="Thu"/>
    <s v="Mon"/>
  </r>
  <r>
    <x v="259"/>
    <x v="5"/>
    <s v="Burton"/>
    <x v="2"/>
    <x v="0"/>
    <n v="44204"/>
    <n v="44212"/>
    <x v="79"/>
    <x v="53"/>
    <x v="39"/>
    <x v="1"/>
    <x v="0"/>
    <m/>
    <x v="1"/>
    <x v="217"/>
    <x v="2"/>
    <n v="8"/>
    <x v="1"/>
    <n v="20"/>
    <n v="20"/>
    <n v="85.085899999999995"/>
    <n v="105.0859"/>
    <n v="105.0859"/>
    <s v="Fri"/>
    <s v="Sat"/>
  </r>
  <r>
    <x v="260"/>
    <x v="1"/>
    <s v="Lopez"/>
    <x v="0"/>
    <x v="0"/>
    <n v="44204"/>
    <n v="44228"/>
    <x v="79"/>
    <x v="86"/>
    <x v="43"/>
    <x v="1"/>
    <x v="0"/>
    <m/>
    <x v="1"/>
    <x v="218"/>
    <x v="0"/>
    <n v="24"/>
    <x v="1"/>
    <n v="20"/>
    <n v="20"/>
    <n v="67.067700000000002"/>
    <n v="87.067700000000002"/>
    <n v="87.067700000000002"/>
    <s v="Fri"/>
    <s v="Mon"/>
  </r>
  <r>
    <x v="261"/>
    <x v="1"/>
    <s v="Lopez"/>
    <x v="2"/>
    <x v="0"/>
    <n v="44207"/>
    <n v="44217"/>
    <x v="80"/>
    <x v="88"/>
    <x v="21"/>
    <x v="1"/>
    <x v="0"/>
    <m/>
    <x v="1"/>
    <x v="219"/>
    <x v="0"/>
    <n v="10"/>
    <x v="1"/>
    <n v="20"/>
    <n v="20"/>
    <n v="162.20959999999999"/>
    <n v="182.20959999999999"/>
    <n v="182.20959999999999"/>
    <s v="Mon"/>
    <s v="Thu"/>
  </r>
  <r>
    <x v="262"/>
    <x v="5"/>
    <s v="Burton"/>
    <x v="4"/>
    <x v="0"/>
    <n v="44207"/>
    <n v="44224"/>
    <x v="80"/>
    <x v="83"/>
    <x v="11"/>
    <x v="1"/>
    <x v="0"/>
    <m/>
    <x v="14"/>
    <x v="220"/>
    <x v="0"/>
    <n v="17"/>
    <x v="1"/>
    <n v="100"/>
    <n v="100"/>
    <n v="53.688699999999997"/>
    <n v="153.68869999999998"/>
    <n v="153.68869999999998"/>
    <s v="Mon"/>
    <s v="Thu"/>
  </r>
  <r>
    <x v="263"/>
    <x v="5"/>
    <s v="Michner"/>
    <x v="0"/>
    <x v="0"/>
    <n v="44207"/>
    <n v="44228"/>
    <x v="80"/>
    <x v="86"/>
    <x v="22"/>
    <x v="0"/>
    <x v="0"/>
    <m/>
    <x v="6"/>
    <x v="221"/>
    <x v="2"/>
    <n v="21"/>
    <x v="0"/>
    <n v="140"/>
    <n v="140"/>
    <n v="211.8477"/>
    <n v="351.84770000000003"/>
    <n v="351.84770000000003"/>
    <s v="Mon"/>
    <s v="Mon"/>
  </r>
  <r>
    <x v="264"/>
    <x v="1"/>
    <s v="Lopez"/>
    <x v="0"/>
    <x v="0"/>
    <n v="44207"/>
    <n v="44228"/>
    <x v="80"/>
    <x v="86"/>
    <x v="22"/>
    <x v="1"/>
    <x v="0"/>
    <m/>
    <x v="1"/>
    <x v="222"/>
    <x v="1"/>
    <n v="21"/>
    <x v="1"/>
    <n v="20"/>
    <n v="20"/>
    <n v="150.31899999999999"/>
    <n v="170.31899999999999"/>
    <n v="170.31899999999999"/>
    <s v="Mon"/>
    <s v="Mon"/>
  </r>
  <r>
    <x v="265"/>
    <x v="8"/>
    <s v="Ling"/>
    <x v="0"/>
    <x v="0"/>
    <n v="44207"/>
    <n v="44250"/>
    <x v="80"/>
    <x v="97"/>
    <x v="55"/>
    <x v="0"/>
    <x v="0"/>
    <m/>
    <x v="1"/>
    <x v="223"/>
    <x v="0"/>
    <n v="43"/>
    <x v="0"/>
    <n v="35"/>
    <n v="35"/>
    <n v="46.864899999999999"/>
    <n v="81.864900000000006"/>
    <n v="81.864900000000006"/>
    <s v="Mon"/>
    <s v="Tue"/>
  </r>
  <r>
    <x v="266"/>
    <x v="1"/>
    <s v="Lopez"/>
    <x v="0"/>
    <x v="0"/>
    <n v="44208"/>
    <n v="44217"/>
    <x v="81"/>
    <x v="88"/>
    <x v="13"/>
    <x v="1"/>
    <x v="0"/>
    <m/>
    <x v="1"/>
    <x v="67"/>
    <x v="1"/>
    <n v="9"/>
    <x v="1"/>
    <n v="20"/>
    <n v="20"/>
    <n v="19.5"/>
    <n v="39.5"/>
    <n v="39.5"/>
    <s v="Tue"/>
    <s v="Thu"/>
  </r>
  <r>
    <x v="267"/>
    <x v="2"/>
    <s v="Cartier"/>
    <x v="1"/>
    <x v="0"/>
    <n v="44208"/>
    <n v="44215"/>
    <x v="81"/>
    <x v="85"/>
    <x v="12"/>
    <x v="1"/>
    <x v="0"/>
    <m/>
    <x v="14"/>
    <x v="224"/>
    <x v="2"/>
    <n v="7"/>
    <x v="1"/>
    <n v="100"/>
    <n v="100"/>
    <n v="256.71809999999999"/>
    <n v="356.71809999999999"/>
    <n v="356.71809999999999"/>
    <s v="Tue"/>
    <s v="Tue"/>
  </r>
  <r>
    <x v="268"/>
    <x v="3"/>
    <s v="Khan"/>
    <x v="1"/>
    <x v="0"/>
    <n v="44209"/>
    <n v="44226"/>
    <x v="82"/>
    <x v="90"/>
    <x v="11"/>
    <x v="1"/>
    <x v="0"/>
    <m/>
    <x v="6"/>
    <x v="225"/>
    <x v="2"/>
    <n v="17"/>
    <x v="1"/>
    <n v="80"/>
    <n v="80"/>
    <n v="86.293499999999995"/>
    <n v="166.29349999999999"/>
    <n v="166.29349999999999"/>
    <s v="Wed"/>
    <s v="Sat"/>
  </r>
  <r>
    <x v="269"/>
    <x v="1"/>
    <s v="Lopez"/>
    <x v="0"/>
    <x v="0"/>
    <n v="44210"/>
    <n v="44215"/>
    <x v="83"/>
    <x v="85"/>
    <x v="46"/>
    <x v="1"/>
    <x v="0"/>
    <m/>
    <x v="1"/>
    <x v="226"/>
    <x v="1"/>
    <n v="5"/>
    <x v="1"/>
    <n v="20"/>
    <n v="20"/>
    <n v="108.3061"/>
    <n v="128.30610000000001"/>
    <n v="128.30610000000001"/>
    <s v="Thu"/>
    <s v="Tue"/>
  </r>
  <r>
    <x v="270"/>
    <x v="5"/>
    <s v="Cartier"/>
    <x v="0"/>
    <x v="0"/>
    <n v="44210"/>
    <n v="44221"/>
    <x v="83"/>
    <x v="49"/>
    <x v="32"/>
    <x v="1"/>
    <x v="0"/>
    <m/>
    <x v="1"/>
    <x v="227"/>
    <x v="2"/>
    <n v="11"/>
    <x v="1"/>
    <n v="20"/>
    <n v="20"/>
    <n v="70.8215"/>
    <n v="90.8215"/>
    <n v="90.8215"/>
    <s v="Thu"/>
    <s v="Mon"/>
  </r>
  <r>
    <x v="271"/>
    <x v="1"/>
    <s v="Lopez"/>
    <x v="0"/>
    <x v="1"/>
    <n v="44210"/>
    <n v="44228"/>
    <x v="83"/>
    <x v="86"/>
    <x v="17"/>
    <x v="1"/>
    <x v="0"/>
    <m/>
    <x v="0"/>
    <x v="228"/>
    <x v="0"/>
    <n v="18"/>
    <x v="1"/>
    <n v="40"/>
    <n v="40"/>
    <n v="56.919600000000003"/>
    <n v="96.919600000000003"/>
    <n v="96.919600000000003"/>
    <s v="Thu"/>
    <s v="Mon"/>
  </r>
  <r>
    <x v="272"/>
    <x v="3"/>
    <s v="Burton"/>
    <x v="0"/>
    <x v="0"/>
    <n v="44210"/>
    <n v="44232"/>
    <x v="83"/>
    <x v="95"/>
    <x v="24"/>
    <x v="0"/>
    <x v="0"/>
    <m/>
    <x v="0"/>
    <x v="229"/>
    <x v="2"/>
    <n v="22"/>
    <x v="0"/>
    <n v="70"/>
    <n v="70"/>
    <n v="74.532399999999996"/>
    <n v="144.5324"/>
    <n v="144.5324"/>
    <s v="Thu"/>
    <s v="Fri"/>
  </r>
  <r>
    <x v="273"/>
    <x v="0"/>
    <s v="Ling"/>
    <x v="0"/>
    <x v="0"/>
    <n v="44210"/>
    <n v="44242"/>
    <x v="83"/>
    <x v="76"/>
    <x v="53"/>
    <x v="0"/>
    <x v="0"/>
    <m/>
    <x v="0"/>
    <x v="230"/>
    <x v="0"/>
    <n v="32"/>
    <x v="0"/>
    <n v="70"/>
    <n v="70"/>
    <n v="137.22"/>
    <n v="207.22"/>
    <n v="207.22"/>
    <s v="Thu"/>
    <s v="Mon"/>
  </r>
  <r>
    <x v="274"/>
    <x v="3"/>
    <s v="Cartier"/>
    <x v="0"/>
    <x v="1"/>
    <n v="44211"/>
    <n v="44228"/>
    <x v="84"/>
    <x v="86"/>
    <x v="11"/>
    <x v="0"/>
    <x v="0"/>
    <m/>
    <x v="0"/>
    <x v="231"/>
    <x v="0"/>
    <n v="17"/>
    <x v="0"/>
    <n v="70"/>
    <n v="70"/>
    <n v="83.462900000000005"/>
    <n v="153.46289999999999"/>
    <n v="153.46289999999999"/>
    <s v="Fri"/>
    <s v="Mon"/>
  </r>
  <r>
    <x v="275"/>
    <x v="4"/>
    <s v="Khan"/>
    <x v="0"/>
    <x v="0"/>
    <n v="44212"/>
    <n v="44230"/>
    <x v="85"/>
    <x v="93"/>
    <x v="17"/>
    <x v="1"/>
    <x v="0"/>
    <m/>
    <x v="6"/>
    <x v="232"/>
    <x v="1"/>
    <n v="18"/>
    <x v="1"/>
    <n v="80"/>
    <n v="80"/>
    <n v="9.92"/>
    <n v="89.92"/>
    <n v="89.92"/>
    <s v="Sat"/>
    <s v="Wed"/>
  </r>
  <r>
    <x v="276"/>
    <x v="5"/>
    <s v="Cartier"/>
    <x v="0"/>
    <x v="0"/>
    <n v="44214"/>
    <n v="44221"/>
    <x v="86"/>
    <x v="49"/>
    <x v="12"/>
    <x v="1"/>
    <x v="0"/>
    <m/>
    <x v="1"/>
    <x v="213"/>
    <x v="2"/>
    <n v="7"/>
    <x v="1"/>
    <n v="20"/>
    <n v="20"/>
    <n v="72.350099999999998"/>
    <n v="92.350099999999998"/>
    <n v="92.350099999999998"/>
    <s v="Mon"/>
    <s v="Mon"/>
  </r>
  <r>
    <x v="277"/>
    <x v="3"/>
    <s v="Cartier"/>
    <x v="2"/>
    <x v="1"/>
    <n v="44214"/>
    <n v="44223"/>
    <x v="86"/>
    <x v="75"/>
    <x v="13"/>
    <x v="1"/>
    <x v="0"/>
    <m/>
    <x v="1"/>
    <x v="233"/>
    <x v="0"/>
    <n v="9"/>
    <x v="1"/>
    <n v="20"/>
    <n v="20"/>
    <n v="19.9801"/>
    <n v="39.9801"/>
    <n v="39.9801"/>
    <s v="Mon"/>
    <s v="Wed"/>
  </r>
  <r>
    <x v="278"/>
    <x v="8"/>
    <s v="Ling"/>
    <x v="3"/>
    <x v="0"/>
    <n v="44214"/>
    <n v="44229"/>
    <x v="86"/>
    <x v="91"/>
    <x v="16"/>
    <x v="0"/>
    <x v="0"/>
    <m/>
    <x v="14"/>
    <x v="234"/>
    <x v="0"/>
    <n v="15"/>
    <x v="0"/>
    <n v="175"/>
    <n v="175"/>
    <n v="85.32"/>
    <n v="260.32"/>
    <n v="260.32"/>
    <s v="Mon"/>
    <s v="Tue"/>
  </r>
  <r>
    <x v="279"/>
    <x v="4"/>
    <s v="Khan"/>
    <x v="0"/>
    <x v="0"/>
    <n v="44214"/>
    <n v="44256"/>
    <x v="86"/>
    <x v="98"/>
    <x v="33"/>
    <x v="1"/>
    <x v="0"/>
    <m/>
    <x v="0"/>
    <x v="183"/>
    <x v="1"/>
    <n v="42"/>
    <x v="1"/>
    <n v="40"/>
    <n v="40"/>
    <n v="180"/>
    <n v="220"/>
    <n v="220"/>
    <s v="Mon"/>
    <s v="Mon"/>
  </r>
  <r>
    <x v="280"/>
    <x v="8"/>
    <s v="Ling"/>
    <x v="0"/>
    <x v="0"/>
    <n v="44215"/>
    <n v="44231"/>
    <x v="87"/>
    <x v="99"/>
    <x v="2"/>
    <x v="0"/>
    <x v="0"/>
    <m/>
    <x v="1"/>
    <x v="235"/>
    <x v="0"/>
    <n v="16"/>
    <x v="0"/>
    <n v="35"/>
    <n v="35"/>
    <n v="52.350099999999998"/>
    <n v="87.350099999999998"/>
    <n v="87.350099999999998"/>
    <s v="Tue"/>
    <s v="Thu"/>
  </r>
  <r>
    <x v="281"/>
    <x v="8"/>
    <s v="Ling"/>
    <x v="0"/>
    <x v="0"/>
    <n v="44215"/>
    <n v="44236"/>
    <x v="87"/>
    <x v="67"/>
    <x v="22"/>
    <x v="0"/>
    <x v="0"/>
    <m/>
    <x v="0"/>
    <x v="236"/>
    <x v="0"/>
    <n v="21"/>
    <x v="0"/>
    <n v="70"/>
    <n v="70"/>
    <n v="45.293500000000002"/>
    <n v="115.29349999999999"/>
    <n v="115.29349999999999"/>
    <s v="Tue"/>
    <s v="Tue"/>
  </r>
  <r>
    <x v="282"/>
    <x v="1"/>
    <s v="Lopez"/>
    <x v="2"/>
    <x v="0"/>
    <n v="44216"/>
    <n v="44224"/>
    <x v="88"/>
    <x v="83"/>
    <x v="39"/>
    <x v="1"/>
    <x v="0"/>
    <m/>
    <x v="1"/>
    <x v="237"/>
    <x v="0"/>
    <n v="8"/>
    <x v="1"/>
    <n v="20"/>
    <n v="20"/>
    <n v="11.7"/>
    <n v="31.7"/>
    <n v="31.7"/>
    <s v="Wed"/>
    <s v="Thu"/>
  </r>
  <r>
    <x v="283"/>
    <x v="2"/>
    <s v="Khan"/>
    <x v="2"/>
    <x v="0"/>
    <n v="44216"/>
    <n v="44329"/>
    <x v="88"/>
    <x v="100"/>
    <x v="72"/>
    <x v="1"/>
    <x v="0"/>
    <m/>
    <x v="1"/>
    <x v="238"/>
    <x v="1"/>
    <n v="113"/>
    <x v="1"/>
    <n v="20"/>
    <n v="20"/>
    <n v="37.707000000000001"/>
    <n v="57.707000000000001"/>
    <n v="57.707000000000001"/>
    <s v="Wed"/>
    <s v="Thu"/>
  </r>
  <r>
    <x v="284"/>
    <x v="2"/>
    <s v="Michner"/>
    <x v="4"/>
    <x v="0"/>
    <n v="44217"/>
    <n v="44229"/>
    <x v="89"/>
    <x v="91"/>
    <x v="19"/>
    <x v="1"/>
    <x v="0"/>
    <m/>
    <x v="6"/>
    <x v="239"/>
    <x v="2"/>
    <n v="12"/>
    <x v="1"/>
    <n v="80"/>
    <n v="80"/>
    <n v="155.03550000000001"/>
    <n v="235.03550000000001"/>
    <n v="235.03550000000001"/>
    <s v="Thu"/>
    <s v="Tue"/>
  </r>
  <r>
    <x v="285"/>
    <x v="1"/>
    <s v="Lopez"/>
    <x v="0"/>
    <x v="0"/>
    <n v="44217"/>
    <n v="44239"/>
    <x v="89"/>
    <x v="80"/>
    <x v="24"/>
    <x v="1"/>
    <x v="0"/>
    <m/>
    <x v="14"/>
    <x v="240"/>
    <x v="1"/>
    <n v="22"/>
    <x v="1"/>
    <n v="100"/>
    <n v="100"/>
    <n v="93.6"/>
    <n v="193.6"/>
    <n v="193.6"/>
    <s v="Thu"/>
    <s v="Fri"/>
  </r>
  <r>
    <x v="286"/>
    <x v="0"/>
    <s v="Ling"/>
    <x v="2"/>
    <x v="0"/>
    <n v="44217"/>
    <n v="44237"/>
    <x v="89"/>
    <x v="101"/>
    <x v="7"/>
    <x v="1"/>
    <x v="0"/>
    <m/>
    <x v="1"/>
    <x v="29"/>
    <x v="0"/>
    <n v="20"/>
    <x v="1"/>
    <n v="20"/>
    <n v="20"/>
    <n v="21.33"/>
    <n v="41.33"/>
    <n v="41.33"/>
    <s v="Thu"/>
    <s v="Wed"/>
  </r>
  <r>
    <x v="287"/>
    <x v="2"/>
    <s v="Burton"/>
    <x v="3"/>
    <x v="0"/>
    <n v="44217"/>
    <n v="44278"/>
    <x v="89"/>
    <x v="102"/>
    <x v="26"/>
    <x v="1"/>
    <x v="0"/>
    <m/>
    <x v="10"/>
    <x v="241"/>
    <x v="0"/>
    <n v="61"/>
    <x v="1"/>
    <n v="200"/>
    <n v="200"/>
    <n v="357.11079999999998"/>
    <n v="557.11079999999993"/>
    <n v="557.11079999999993"/>
    <s v="Thu"/>
    <s v="Tue"/>
  </r>
  <r>
    <x v="288"/>
    <x v="3"/>
    <s v="Burton"/>
    <x v="2"/>
    <x v="0"/>
    <n v="44218"/>
    <n v="44226"/>
    <x v="90"/>
    <x v="90"/>
    <x v="39"/>
    <x v="1"/>
    <x v="0"/>
    <m/>
    <x v="1"/>
    <x v="2"/>
    <x v="2"/>
    <n v="8"/>
    <x v="1"/>
    <n v="20"/>
    <n v="20"/>
    <n v="120"/>
    <n v="140"/>
    <n v="140"/>
    <s v="Fri"/>
    <s v="Sat"/>
  </r>
  <r>
    <x v="289"/>
    <x v="5"/>
    <s v="Burton"/>
    <x v="1"/>
    <x v="0"/>
    <n v="44221"/>
    <n v="44236"/>
    <x v="91"/>
    <x v="67"/>
    <x v="16"/>
    <x v="1"/>
    <x v="0"/>
    <m/>
    <x v="0"/>
    <x v="235"/>
    <x v="2"/>
    <n v="15"/>
    <x v="1"/>
    <n v="40"/>
    <n v="40"/>
    <n v="52.350099999999998"/>
    <n v="92.350099999999998"/>
    <n v="92.350099999999998"/>
    <s v="Mon"/>
    <s v="Tue"/>
  </r>
  <r>
    <x v="290"/>
    <x v="3"/>
    <s v="Cartier"/>
    <x v="1"/>
    <x v="0"/>
    <n v="44221"/>
    <n v="44242"/>
    <x v="91"/>
    <x v="76"/>
    <x v="22"/>
    <x v="1"/>
    <x v="0"/>
    <m/>
    <x v="17"/>
    <x v="242"/>
    <x v="0"/>
    <n v="21"/>
    <x v="1"/>
    <n v="260"/>
    <n v="260"/>
    <n v="511.875"/>
    <n v="771.875"/>
    <n v="771.875"/>
    <s v="Mon"/>
    <s v="Mon"/>
  </r>
  <r>
    <x v="291"/>
    <x v="0"/>
    <s v="Ling"/>
    <x v="1"/>
    <x v="0"/>
    <n v="44221"/>
    <n v="44275"/>
    <x v="91"/>
    <x v="103"/>
    <x v="34"/>
    <x v="0"/>
    <x v="0"/>
    <m/>
    <x v="8"/>
    <x v="243"/>
    <x v="0"/>
    <n v="54"/>
    <x v="0"/>
    <n v="280"/>
    <n v="280"/>
    <n v="368.87400000000002"/>
    <n v="648.87400000000002"/>
    <n v="648.87400000000002"/>
    <s v="Mon"/>
    <s v="Sat"/>
  </r>
  <r>
    <x v="292"/>
    <x v="0"/>
    <s v="Ling"/>
    <x v="2"/>
    <x v="0"/>
    <n v="44223"/>
    <n v="44231"/>
    <x v="92"/>
    <x v="99"/>
    <x v="39"/>
    <x v="1"/>
    <x v="0"/>
    <m/>
    <x v="1"/>
    <x v="2"/>
    <x v="0"/>
    <n v="8"/>
    <x v="1"/>
    <n v="20"/>
    <n v="20"/>
    <n v="120"/>
    <n v="140"/>
    <n v="140"/>
    <s v="Wed"/>
    <s v="Thu"/>
  </r>
  <r>
    <x v="293"/>
    <x v="0"/>
    <s v="Ling"/>
    <x v="1"/>
    <x v="1"/>
    <n v="44223"/>
    <n v="44249"/>
    <x v="92"/>
    <x v="96"/>
    <x v="8"/>
    <x v="0"/>
    <x v="0"/>
    <m/>
    <x v="0"/>
    <x v="37"/>
    <x v="2"/>
    <n v="26"/>
    <x v="0"/>
    <n v="70"/>
    <n v="70"/>
    <n v="5.4720000000000004"/>
    <n v="75.471999999999994"/>
    <n v="75.471999999999994"/>
    <s v="Wed"/>
    <s v="Mon"/>
  </r>
  <r>
    <x v="294"/>
    <x v="5"/>
    <s v="Khan"/>
    <x v="0"/>
    <x v="0"/>
    <n v="44224"/>
    <n v="44235"/>
    <x v="93"/>
    <x v="104"/>
    <x v="32"/>
    <x v="1"/>
    <x v="0"/>
    <m/>
    <x v="6"/>
    <x v="244"/>
    <x v="2"/>
    <n v="11"/>
    <x v="1"/>
    <n v="80"/>
    <n v="80"/>
    <n v="60"/>
    <n v="140"/>
    <n v="140"/>
    <s v="Thu"/>
    <s v="Mon"/>
  </r>
  <r>
    <x v="295"/>
    <x v="3"/>
    <s v="Burton"/>
    <x v="1"/>
    <x v="0"/>
    <n v="44224"/>
    <n v="44237"/>
    <x v="93"/>
    <x v="101"/>
    <x v="14"/>
    <x v="1"/>
    <x v="0"/>
    <m/>
    <x v="2"/>
    <x v="245"/>
    <x v="1"/>
    <n v="13"/>
    <x v="1"/>
    <n v="60"/>
    <n v="60"/>
    <n v="114.89449999999999"/>
    <n v="174.89449999999999"/>
    <n v="174.89449999999999"/>
    <s v="Thu"/>
    <s v="Wed"/>
  </r>
  <r>
    <x v="296"/>
    <x v="0"/>
    <s v="Ling"/>
    <x v="0"/>
    <x v="0"/>
    <n v="44224"/>
    <n v="44245"/>
    <x v="93"/>
    <x v="68"/>
    <x v="22"/>
    <x v="0"/>
    <x v="0"/>
    <m/>
    <x v="1"/>
    <x v="246"/>
    <x v="2"/>
    <n v="21"/>
    <x v="0"/>
    <n v="35"/>
    <n v="35"/>
    <n v="23.899000000000001"/>
    <n v="58.899000000000001"/>
    <n v="58.899000000000001"/>
    <s v="Thu"/>
    <s v="Thu"/>
  </r>
  <r>
    <x v="297"/>
    <x v="1"/>
    <s v="Lopez"/>
    <x v="0"/>
    <x v="0"/>
    <n v="44224"/>
    <n v="44245"/>
    <x v="93"/>
    <x v="68"/>
    <x v="22"/>
    <x v="1"/>
    <x v="0"/>
    <m/>
    <x v="1"/>
    <x v="247"/>
    <x v="1"/>
    <n v="21"/>
    <x v="1"/>
    <n v="20"/>
    <n v="20"/>
    <n v="57.2"/>
    <n v="77.2"/>
    <n v="77.2"/>
    <s v="Thu"/>
    <s v="Thu"/>
  </r>
  <r>
    <x v="298"/>
    <x v="3"/>
    <s v="Burton"/>
    <x v="1"/>
    <x v="0"/>
    <n v="44224"/>
    <n v="44258"/>
    <x v="93"/>
    <x v="60"/>
    <x v="5"/>
    <x v="0"/>
    <x v="0"/>
    <m/>
    <x v="18"/>
    <x v="248"/>
    <x v="0"/>
    <n v="34"/>
    <x v="0"/>
    <n v="1190"/>
    <n v="1190"/>
    <n v="653.98500000000001"/>
    <n v="1843.9850000000001"/>
    <n v="1843.9850000000001"/>
    <s v="Thu"/>
    <s v="Wed"/>
  </r>
  <r>
    <x v="299"/>
    <x v="1"/>
    <s v="Lopez"/>
    <x v="0"/>
    <x v="0"/>
    <n v="44224"/>
    <n v="44271"/>
    <x v="93"/>
    <x v="105"/>
    <x v="68"/>
    <x v="1"/>
    <x v="0"/>
    <m/>
    <x v="0"/>
    <x v="249"/>
    <x v="0"/>
    <n v="47"/>
    <x v="1"/>
    <n v="40"/>
    <n v="40"/>
    <n v="9.75"/>
    <n v="49.75"/>
    <n v="49.75"/>
    <s v="Thu"/>
    <s v="Tue"/>
  </r>
  <r>
    <x v="300"/>
    <x v="0"/>
    <s v="Ling"/>
    <x v="1"/>
    <x v="0"/>
    <n v="44226"/>
    <n v="44229"/>
    <x v="94"/>
    <x v="91"/>
    <x v="1"/>
    <x v="0"/>
    <x v="0"/>
    <m/>
    <x v="0"/>
    <x v="250"/>
    <x v="0"/>
    <n v="3"/>
    <x v="0"/>
    <n v="70"/>
    <n v="70"/>
    <n v="134"/>
    <n v="204"/>
    <n v="204"/>
    <s v="Sat"/>
    <s v="Tue"/>
  </r>
  <r>
    <x v="301"/>
    <x v="0"/>
    <s v="Ling"/>
    <x v="0"/>
    <x v="0"/>
    <n v="44228"/>
    <n v="44237"/>
    <x v="95"/>
    <x v="101"/>
    <x v="13"/>
    <x v="0"/>
    <x v="0"/>
    <m/>
    <x v="1"/>
    <x v="39"/>
    <x v="0"/>
    <n v="9"/>
    <x v="0"/>
    <n v="35"/>
    <n v="35"/>
    <n v="144"/>
    <n v="179"/>
    <n v="179"/>
    <s v="Mon"/>
    <s v="Wed"/>
  </r>
  <r>
    <x v="302"/>
    <x v="3"/>
    <s v="Burton"/>
    <x v="0"/>
    <x v="0"/>
    <n v="44228"/>
    <n v="44237"/>
    <x v="95"/>
    <x v="101"/>
    <x v="13"/>
    <x v="1"/>
    <x v="0"/>
    <m/>
    <x v="0"/>
    <x v="251"/>
    <x v="2"/>
    <n v="9"/>
    <x v="1"/>
    <n v="40"/>
    <n v="40"/>
    <n v="205.1859"/>
    <n v="245.1859"/>
    <n v="245.1859"/>
    <s v="Mon"/>
    <s v="Wed"/>
  </r>
  <r>
    <x v="303"/>
    <x v="4"/>
    <s v="Lopez"/>
    <x v="1"/>
    <x v="0"/>
    <n v="44228"/>
    <n v="44252"/>
    <x v="95"/>
    <x v="73"/>
    <x v="43"/>
    <x v="1"/>
    <x v="0"/>
    <m/>
    <x v="0"/>
    <x v="252"/>
    <x v="0"/>
    <n v="24"/>
    <x v="1"/>
    <n v="40"/>
    <n v="40"/>
    <n v="42.9"/>
    <n v="82.9"/>
    <n v="82.9"/>
    <s v="Mon"/>
    <s v="Thu"/>
  </r>
  <r>
    <x v="304"/>
    <x v="8"/>
    <s v="Ling"/>
    <x v="1"/>
    <x v="0"/>
    <n v="44228"/>
    <n v="44258"/>
    <x v="95"/>
    <x v="60"/>
    <x v="3"/>
    <x v="0"/>
    <x v="0"/>
    <m/>
    <x v="3"/>
    <x v="253"/>
    <x v="0"/>
    <n v="30"/>
    <x v="0"/>
    <n v="210"/>
    <n v="210"/>
    <n v="319.82150000000001"/>
    <n v="529.82150000000001"/>
    <n v="529.82150000000001"/>
    <s v="Mon"/>
    <s v="Wed"/>
  </r>
  <r>
    <x v="305"/>
    <x v="7"/>
    <s v="Ling"/>
    <x v="0"/>
    <x v="0"/>
    <n v="44228"/>
    <n v="44266"/>
    <x v="95"/>
    <x v="106"/>
    <x v="45"/>
    <x v="1"/>
    <x v="0"/>
    <m/>
    <x v="1"/>
    <x v="29"/>
    <x v="0"/>
    <n v="38"/>
    <x v="1"/>
    <n v="20"/>
    <n v="20"/>
    <n v="21.33"/>
    <n v="41.33"/>
    <n v="41.33"/>
    <s v="Mon"/>
    <s v="Thu"/>
  </r>
  <r>
    <x v="306"/>
    <x v="0"/>
    <s v="Ling"/>
    <x v="0"/>
    <x v="0"/>
    <n v="44229"/>
    <n v="44229"/>
    <x v="96"/>
    <x v="91"/>
    <x v="73"/>
    <x v="0"/>
    <x v="0"/>
    <m/>
    <x v="0"/>
    <x v="29"/>
    <x v="0"/>
    <n v="0"/>
    <x v="0"/>
    <n v="70"/>
    <n v="70"/>
    <n v="21.33"/>
    <n v="91.33"/>
    <n v="91.33"/>
    <s v="Tue"/>
    <s v="Tue"/>
  </r>
  <r>
    <x v="307"/>
    <x v="8"/>
    <s v="Ling"/>
    <x v="1"/>
    <x v="0"/>
    <n v="44229"/>
    <n v="44236"/>
    <x v="96"/>
    <x v="67"/>
    <x v="12"/>
    <x v="0"/>
    <x v="0"/>
    <m/>
    <x v="0"/>
    <x v="254"/>
    <x v="2"/>
    <n v="7"/>
    <x v="0"/>
    <n v="70"/>
    <n v="70"/>
    <n v="1231.2"/>
    <n v="1301.2"/>
    <n v="1301.2"/>
    <s v="Tue"/>
    <s v="Tue"/>
  </r>
  <r>
    <x v="308"/>
    <x v="0"/>
    <s v="Ling"/>
    <x v="1"/>
    <x v="0"/>
    <n v="44229"/>
    <n v="44244"/>
    <x v="96"/>
    <x v="71"/>
    <x v="16"/>
    <x v="0"/>
    <x v="0"/>
    <m/>
    <x v="0"/>
    <x v="255"/>
    <x v="2"/>
    <n v="15"/>
    <x v="0"/>
    <n v="70"/>
    <n v="70"/>
    <n v="56.496899999999997"/>
    <n v="126.4969"/>
    <n v="126.4969"/>
    <s v="Tue"/>
    <s v="Wed"/>
  </r>
  <r>
    <x v="309"/>
    <x v="0"/>
    <s v="Ling"/>
    <x v="1"/>
    <x v="0"/>
    <n v="44229"/>
    <n v="44245"/>
    <x v="96"/>
    <x v="68"/>
    <x v="2"/>
    <x v="0"/>
    <x v="0"/>
    <m/>
    <x v="0"/>
    <x v="256"/>
    <x v="0"/>
    <n v="16"/>
    <x v="0"/>
    <n v="70"/>
    <n v="70"/>
    <n v="269.95400000000001"/>
    <n v="339.95400000000001"/>
    <n v="339.95400000000001"/>
    <s v="Tue"/>
    <s v="Thu"/>
  </r>
  <r>
    <x v="310"/>
    <x v="8"/>
    <s v="Ling"/>
    <x v="1"/>
    <x v="0"/>
    <n v="44229"/>
    <n v="44258"/>
    <x v="96"/>
    <x v="60"/>
    <x v="4"/>
    <x v="0"/>
    <x v="0"/>
    <m/>
    <x v="0"/>
    <x v="257"/>
    <x v="0"/>
    <n v="29"/>
    <x v="0"/>
    <n v="70"/>
    <n v="70"/>
    <n v="83.231700000000004"/>
    <n v="153.23169999999999"/>
    <n v="153.23169999999999"/>
    <s v="Tue"/>
    <s v="Wed"/>
  </r>
  <r>
    <x v="311"/>
    <x v="5"/>
    <s v="Burton"/>
    <x v="2"/>
    <x v="0"/>
    <n v="44229"/>
    <n v="44273"/>
    <x v="96"/>
    <x v="107"/>
    <x v="28"/>
    <x v="1"/>
    <x v="0"/>
    <m/>
    <x v="1"/>
    <x v="258"/>
    <x v="0"/>
    <n v="44"/>
    <x v="1"/>
    <n v="20"/>
    <n v="20"/>
    <n v="88.624799999999993"/>
    <n v="108.62479999999999"/>
    <n v="108.62479999999999"/>
    <s v="Tue"/>
    <s v="Thu"/>
  </r>
  <r>
    <x v="312"/>
    <x v="4"/>
    <s v="Khan"/>
    <x v="2"/>
    <x v="0"/>
    <n v="44229"/>
    <n v="44341"/>
    <x v="96"/>
    <x v="108"/>
    <x v="74"/>
    <x v="1"/>
    <x v="0"/>
    <m/>
    <x v="1"/>
    <x v="41"/>
    <x v="1"/>
    <n v="112"/>
    <x v="1"/>
    <n v="20"/>
    <n v="20"/>
    <n v="40"/>
    <n v="60"/>
    <n v="60"/>
    <s v="Tue"/>
    <s v="Tue"/>
  </r>
  <r>
    <x v="313"/>
    <x v="1"/>
    <s v="Lopez"/>
    <x v="0"/>
    <x v="0"/>
    <n v="44231"/>
    <n v="44242"/>
    <x v="97"/>
    <x v="76"/>
    <x v="32"/>
    <x v="1"/>
    <x v="0"/>
    <m/>
    <x v="3"/>
    <x v="259"/>
    <x v="1"/>
    <n v="11"/>
    <x v="1"/>
    <n v="120"/>
    <n v="120"/>
    <n v="33.475000000000001"/>
    <n v="153.47499999999999"/>
    <n v="153.47499999999999"/>
    <s v="Thu"/>
    <s v="Mon"/>
  </r>
  <r>
    <x v="314"/>
    <x v="4"/>
    <s v="Burton"/>
    <x v="0"/>
    <x v="0"/>
    <n v="44231"/>
    <n v="44247"/>
    <x v="97"/>
    <x v="109"/>
    <x v="2"/>
    <x v="0"/>
    <x v="0"/>
    <m/>
    <x v="1"/>
    <x v="260"/>
    <x v="0"/>
    <n v="16"/>
    <x v="0"/>
    <n v="35"/>
    <n v="35"/>
    <n v="33.8611"/>
    <n v="68.861099999999993"/>
    <n v="68.861099999999993"/>
    <s v="Thu"/>
    <s v="Sat"/>
  </r>
  <r>
    <x v="315"/>
    <x v="1"/>
    <s v="Lopez"/>
    <x v="2"/>
    <x v="0"/>
    <n v="44231"/>
    <n v="44250"/>
    <x v="97"/>
    <x v="97"/>
    <x v="25"/>
    <x v="1"/>
    <x v="0"/>
    <m/>
    <x v="1"/>
    <x v="261"/>
    <x v="0"/>
    <n v="19"/>
    <x v="1"/>
    <n v="20"/>
    <n v="20"/>
    <n v="33.957900000000002"/>
    <n v="53.957900000000002"/>
    <n v="53.957900000000002"/>
    <s v="Thu"/>
    <s v="Tue"/>
  </r>
  <r>
    <x v="316"/>
    <x v="4"/>
    <s v="Khan"/>
    <x v="0"/>
    <x v="0"/>
    <n v="44231"/>
    <n v="44260"/>
    <x v="97"/>
    <x v="110"/>
    <x v="4"/>
    <x v="1"/>
    <x v="0"/>
    <m/>
    <x v="0"/>
    <x v="262"/>
    <x v="2"/>
    <n v="29"/>
    <x v="1"/>
    <n v="40"/>
    <n v="40"/>
    <n v="36.890099999999997"/>
    <n v="76.89009999999999"/>
    <n v="76.89009999999999"/>
    <s v="Thu"/>
    <s v="Fri"/>
  </r>
  <r>
    <x v="317"/>
    <x v="5"/>
    <s v="Khan"/>
    <x v="0"/>
    <x v="0"/>
    <n v="44231"/>
    <n v="44264"/>
    <x v="97"/>
    <x v="111"/>
    <x v="40"/>
    <x v="1"/>
    <x v="0"/>
    <m/>
    <x v="0"/>
    <x v="263"/>
    <x v="2"/>
    <n v="33"/>
    <x v="1"/>
    <n v="40"/>
    <n v="40"/>
    <n v="25.339500000000001"/>
    <n v="65.339500000000001"/>
    <n v="65.339500000000001"/>
    <s v="Thu"/>
    <s v="Tue"/>
  </r>
  <r>
    <x v="318"/>
    <x v="7"/>
    <s v="Ling"/>
    <x v="2"/>
    <x v="0"/>
    <n v="44231"/>
    <n v="44270"/>
    <x v="97"/>
    <x v="112"/>
    <x v="75"/>
    <x v="1"/>
    <x v="0"/>
    <m/>
    <x v="1"/>
    <x v="43"/>
    <x v="0"/>
    <n v="39"/>
    <x v="1"/>
    <n v="20"/>
    <n v="20"/>
    <n v="30"/>
    <n v="50"/>
    <n v="50"/>
    <s v="Thu"/>
    <s v="Mon"/>
  </r>
  <r>
    <x v="319"/>
    <x v="5"/>
    <s v="Burton"/>
    <x v="0"/>
    <x v="1"/>
    <n v="44232"/>
    <n v="44268"/>
    <x v="98"/>
    <x v="113"/>
    <x v="65"/>
    <x v="1"/>
    <x v="0"/>
    <m/>
    <x v="0"/>
    <x v="264"/>
    <x v="0"/>
    <n v="36"/>
    <x v="1"/>
    <n v="40"/>
    <n v="40"/>
    <n v="31.807600000000001"/>
    <n v="71.807600000000008"/>
    <n v="71.807600000000008"/>
    <s v="Fri"/>
    <s v="Sat"/>
  </r>
  <r>
    <x v="320"/>
    <x v="3"/>
    <s v="Khan"/>
    <x v="1"/>
    <x v="1"/>
    <n v="44232"/>
    <n v="44377"/>
    <x v="98"/>
    <x v="114"/>
    <x v="76"/>
    <x v="1"/>
    <x v="0"/>
    <m/>
    <x v="0"/>
    <x v="265"/>
    <x v="1"/>
    <n v="145"/>
    <x v="1"/>
    <n v="40"/>
    <n v="40"/>
    <n v="61.17"/>
    <n v="101.17"/>
    <n v="101.17"/>
    <s v="Fri"/>
    <s v="Wed"/>
  </r>
  <r>
    <x v="321"/>
    <x v="4"/>
    <s v="Khan"/>
    <x v="0"/>
    <x v="0"/>
    <n v="44233"/>
    <n v="44278"/>
    <x v="99"/>
    <x v="102"/>
    <x v="56"/>
    <x v="1"/>
    <x v="0"/>
    <m/>
    <x v="0"/>
    <x v="266"/>
    <x v="1"/>
    <n v="45"/>
    <x v="1"/>
    <n v="40"/>
    <n v="40"/>
    <n v="15.542999999999999"/>
    <n v="55.542999999999999"/>
    <n v="55.542999999999999"/>
    <s v="Sat"/>
    <s v="Tue"/>
  </r>
  <r>
    <x v="322"/>
    <x v="4"/>
    <s v="Khan"/>
    <x v="2"/>
    <x v="0"/>
    <n v="44233"/>
    <n v="44286"/>
    <x v="99"/>
    <x v="115"/>
    <x v="42"/>
    <x v="1"/>
    <x v="0"/>
    <m/>
    <x v="1"/>
    <x v="213"/>
    <x v="0"/>
    <n v="53"/>
    <x v="1"/>
    <n v="20"/>
    <n v="20"/>
    <n v="72.350099999999998"/>
    <n v="92.350099999999998"/>
    <n v="92.350099999999998"/>
    <s v="Sat"/>
    <s v="Wed"/>
  </r>
  <r>
    <x v="323"/>
    <x v="0"/>
    <s v="Ling"/>
    <x v="2"/>
    <x v="1"/>
    <n v="44235"/>
    <n v="44246"/>
    <x v="100"/>
    <x v="116"/>
    <x v="32"/>
    <x v="1"/>
    <x v="0"/>
    <m/>
    <x v="1"/>
    <x v="267"/>
    <x v="0"/>
    <n v="11"/>
    <x v="1"/>
    <n v="20"/>
    <n v="20"/>
    <n v="96.714699999999993"/>
    <n v="116.71469999999999"/>
    <n v="116.71469999999999"/>
    <s v="Mon"/>
    <s v="Fri"/>
  </r>
  <r>
    <x v="324"/>
    <x v="3"/>
    <s v="Cartier"/>
    <x v="1"/>
    <x v="0"/>
    <n v="44235"/>
    <n v="44243"/>
    <x v="100"/>
    <x v="117"/>
    <x v="39"/>
    <x v="1"/>
    <x v="0"/>
    <m/>
    <x v="0"/>
    <x v="268"/>
    <x v="2"/>
    <n v="8"/>
    <x v="1"/>
    <n v="40"/>
    <n v="40"/>
    <n v="207.89859999999999"/>
    <n v="247.89859999999999"/>
    <n v="247.89859999999999"/>
    <s v="Mon"/>
    <s v="Tue"/>
  </r>
  <r>
    <x v="325"/>
    <x v="1"/>
    <s v="Lopez"/>
    <x v="4"/>
    <x v="0"/>
    <n v="44235"/>
    <n v="44245"/>
    <x v="100"/>
    <x v="68"/>
    <x v="21"/>
    <x v="2"/>
    <x v="0"/>
    <m/>
    <x v="15"/>
    <x v="269"/>
    <x v="0"/>
    <n v="10"/>
    <x v="2"/>
    <n v="682.5"/>
    <n v="682.5"/>
    <n v="821.87300000000005"/>
    <n v="1504.373"/>
    <n v="1504.373"/>
    <s v="Mon"/>
    <s v="Thu"/>
  </r>
  <r>
    <x v="326"/>
    <x v="0"/>
    <s v="Ling"/>
    <x v="3"/>
    <x v="0"/>
    <n v="44235"/>
    <n v="44249"/>
    <x v="100"/>
    <x v="96"/>
    <x v="0"/>
    <x v="0"/>
    <x v="0"/>
    <m/>
    <x v="6"/>
    <x v="270"/>
    <x v="0"/>
    <n v="14"/>
    <x v="0"/>
    <n v="140"/>
    <n v="140"/>
    <n v="118.55840000000001"/>
    <n v="258.55840000000001"/>
    <n v="258.55840000000001"/>
    <s v="Mon"/>
    <s v="Mon"/>
  </r>
  <r>
    <x v="327"/>
    <x v="3"/>
    <s v="Cartier"/>
    <x v="0"/>
    <x v="1"/>
    <n v="44236"/>
    <n v="44237"/>
    <x v="101"/>
    <x v="101"/>
    <x v="50"/>
    <x v="1"/>
    <x v="0"/>
    <m/>
    <x v="1"/>
    <x v="271"/>
    <x v="1"/>
    <n v="1"/>
    <x v="1"/>
    <n v="20"/>
    <n v="20"/>
    <n v="54.463700000000003"/>
    <n v="74.463700000000003"/>
    <n v="74.463700000000003"/>
    <s v="Tue"/>
    <s v="Wed"/>
  </r>
  <r>
    <x v="328"/>
    <x v="0"/>
    <s v="Ling"/>
    <x v="0"/>
    <x v="0"/>
    <n v="44236"/>
    <n v="44249"/>
    <x v="101"/>
    <x v="96"/>
    <x v="14"/>
    <x v="0"/>
    <x v="0"/>
    <m/>
    <x v="1"/>
    <x v="106"/>
    <x v="0"/>
    <n v="13"/>
    <x v="0"/>
    <n v="35"/>
    <n v="35"/>
    <n v="83.441299999999998"/>
    <n v="118.4413"/>
    <n v="118.4413"/>
    <s v="Tue"/>
    <s v="Mon"/>
  </r>
  <r>
    <x v="329"/>
    <x v="0"/>
    <s v="Ling"/>
    <x v="0"/>
    <x v="0"/>
    <n v="44236"/>
    <n v="44251"/>
    <x v="101"/>
    <x v="118"/>
    <x v="16"/>
    <x v="0"/>
    <x v="0"/>
    <m/>
    <x v="2"/>
    <x v="34"/>
    <x v="0"/>
    <n v="15"/>
    <x v="0"/>
    <n v="105"/>
    <n v="105"/>
    <n v="36"/>
    <n v="141"/>
    <n v="141"/>
    <s v="Tue"/>
    <s v="Wed"/>
  </r>
  <r>
    <x v="330"/>
    <x v="1"/>
    <s v="Lopez"/>
    <x v="1"/>
    <x v="0"/>
    <n v="44236"/>
    <n v="44299"/>
    <x v="101"/>
    <x v="119"/>
    <x v="77"/>
    <x v="1"/>
    <x v="0"/>
    <m/>
    <x v="0"/>
    <x v="272"/>
    <x v="0"/>
    <n v="63"/>
    <x v="1"/>
    <n v="40"/>
    <n v="40"/>
    <n v="53.43"/>
    <n v="93.43"/>
    <n v="93.43"/>
    <s v="Tue"/>
    <s v="Tue"/>
  </r>
  <r>
    <x v="331"/>
    <x v="0"/>
    <s v="Ling"/>
    <x v="0"/>
    <x v="0"/>
    <n v="44237"/>
    <n v="44244"/>
    <x v="102"/>
    <x v="71"/>
    <x v="12"/>
    <x v="1"/>
    <x v="0"/>
    <m/>
    <x v="0"/>
    <x v="273"/>
    <x v="0"/>
    <n v="7"/>
    <x v="1"/>
    <n v="40"/>
    <n v="40"/>
    <n v="76.787999999999997"/>
    <n v="116.788"/>
    <n v="116.788"/>
    <s v="Wed"/>
    <s v="Wed"/>
  </r>
  <r>
    <x v="332"/>
    <x v="5"/>
    <s v="Burton"/>
    <x v="0"/>
    <x v="0"/>
    <n v="44237"/>
    <n v="44249"/>
    <x v="102"/>
    <x v="96"/>
    <x v="19"/>
    <x v="1"/>
    <x v="1"/>
    <s v="Yes"/>
    <x v="1"/>
    <x v="274"/>
    <x v="3"/>
    <n v="12"/>
    <x v="1"/>
    <n v="20"/>
    <n v="0"/>
    <n v="0"/>
    <n v="98"/>
    <n v="0"/>
    <s v="Wed"/>
    <s v="Mon"/>
  </r>
  <r>
    <x v="333"/>
    <x v="3"/>
    <s v="Burton"/>
    <x v="1"/>
    <x v="0"/>
    <n v="44237"/>
    <n v="44252"/>
    <x v="102"/>
    <x v="73"/>
    <x v="16"/>
    <x v="0"/>
    <x v="0"/>
    <m/>
    <x v="11"/>
    <x v="275"/>
    <x v="2"/>
    <n v="15"/>
    <x v="0"/>
    <n v="385"/>
    <n v="385"/>
    <n v="666.4434"/>
    <n v="1051.4434000000001"/>
    <n v="1051.4434000000001"/>
    <s v="Wed"/>
    <s v="Thu"/>
  </r>
  <r>
    <x v="334"/>
    <x v="3"/>
    <s v="Burton"/>
    <x v="2"/>
    <x v="1"/>
    <n v="44238"/>
    <n v="44254"/>
    <x v="103"/>
    <x v="120"/>
    <x v="2"/>
    <x v="1"/>
    <x v="0"/>
    <m/>
    <x v="1"/>
    <x v="66"/>
    <x v="2"/>
    <n v="16"/>
    <x v="1"/>
    <n v="20"/>
    <n v="20"/>
    <n v="19.196999999999999"/>
    <n v="39.197000000000003"/>
    <n v="39.197000000000003"/>
    <s v="Thu"/>
    <s v="Sat"/>
  </r>
  <r>
    <x v="335"/>
    <x v="1"/>
    <s v="Lopez"/>
    <x v="0"/>
    <x v="0"/>
    <n v="44238"/>
    <n v="44266"/>
    <x v="103"/>
    <x v="106"/>
    <x v="27"/>
    <x v="1"/>
    <x v="0"/>
    <m/>
    <x v="2"/>
    <x v="276"/>
    <x v="1"/>
    <n v="28"/>
    <x v="1"/>
    <n v="60"/>
    <n v="60"/>
    <n v="414.53649999999999"/>
    <n v="474.53649999999999"/>
    <n v="474.53649999999999"/>
    <s v="Thu"/>
    <s v="Thu"/>
  </r>
  <r>
    <x v="336"/>
    <x v="5"/>
    <s v="Khan"/>
    <x v="3"/>
    <x v="0"/>
    <n v="44240"/>
    <n v="44294"/>
    <x v="104"/>
    <x v="121"/>
    <x v="34"/>
    <x v="1"/>
    <x v="0"/>
    <m/>
    <x v="6"/>
    <x v="66"/>
    <x v="0"/>
    <n v="54"/>
    <x v="1"/>
    <n v="80"/>
    <n v="80"/>
    <n v="19.196999999999999"/>
    <n v="99.197000000000003"/>
    <n v="99.197000000000003"/>
    <s v="Sat"/>
    <s v="Thu"/>
  </r>
  <r>
    <x v="337"/>
    <x v="0"/>
    <s v="Ling"/>
    <x v="4"/>
    <x v="0"/>
    <n v="44242"/>
    <n v="44245"/>
    <x v="105"/>
    <x v="68"/>
    <x v="1"/>
    <x v="0"/>
    <x v="0"/>
    <m/>
    <x v="6"/>
    <x v="277"/>
    <x v="0"/>
    <n v="3"/>
    <x v="0"/>
    <n v="140"/>
    <n v="140"/>
    <n v="157.86000000000001"/>
    <n v="297.86"/>
    <n v="297.86"/>
    <s v="Mon"/>
    <s v="Thu"/>
  </r>
  <r>
    <x v="338"/>
    <x v="0"/>
    <s v="Ling"/>
    <x v="0"/>
    <x v="0"/>
    <n v="44242"/>
    <n v="44251"/>
    <x v="105"/>
    <x v="118"/>
    <x v="13"/>
    <x v="0"/>
    <x v="0"/>
    <m/>
    <x v="1"/>
    <x v="278"/>
    <x v="0"/>
    <n v="9"/>
    <x v="0"/>
    <n v="35"/>
    <n v="35"/>
    <n v="160.39080000000001"/>
    <n v="195.39080000000001"/>
    <n v="195.39080000000001"/>
    <s v="Mon"/>
    <s v="Wed"/>
  </r>
  <r>
    <x v="339"/>
    <x v="0"/>
    <s v="Ling"/>
    <x v="0"/>
    <x v="0"/>
    <n v="44242"/>
    <n v="44252"/>
    <x v="105"/>
    <x v="73"/>
    <x v="21"/>
    <x v="0"/>
    <x v="0"/>
    <m/>
    <x v="1"/>
    <x v="279"/>
    <x v="0"/>
    <n v="10"/>
    <x v="0"/>
    <n v="35"/>
    <n v="35"/>
    <n v="46.845300000000002"/>
    <n v="81.845300000000009"/>
    <n v="81.845300000000009"/>
    <s v="Mon"/>
    <s v="Thu"/>
  </r>
  <r>
    <x v="340"/>
    <x v="6"/>
    <s v="Cartier"/>
    <x v="1"/>
    <x v="1"/>
    <n v="44242"/>
    <n v="44256"/>
    <x v="105"/>
    <x v="98"/>
    <x v="0"/>
    <x v="0"/>
    <x v="0"/>
    <m/>
    <x v="14"/>
    <x v="280"/>
    <x v="2"/>
    <n v="14"/>
    <x v="0"/>
    <n v="175"/>
    <n v="175"/>
    <n v="952.06380000000001"/>
    <n v="1127.0637999999999"/>
    <n v="1127.0637999999999"/>
    <s v="Mon"/>
    <s v="Mon"/>
  </r>
  <r>
    <x v="341"/>
    <x v="4"/>
    <s v="Khan"/>
    <x v="2"/>
    <x v="0"/>
    <n v="44243"/>
    <n v="44258"/>
    <x v="106"/>
    <x v="60"/>
    <x v="16"/>
    <x v="1"/>
    <x v="0"/>
    <m/>
    <x v="1"/>
    <x v="281"/>
    <x v="0"/>
    <n v="15"/>
    <x v="1"/>
    <n v="20"/>
    <n v="20"/>
    <n v="17.420000000000002"/>
    <n v="37.42"/>
    <n v="37.42"/>
    <s v="Tue"/>
    <s v="Wed"/>
  </r>
  <r>
    <x v="342"/>
    <x v="3"/>
    <s v="Cartier"/>
    <x v="1"/>
    <x v="0"/>
    <n v="44243"/>
    <n v="44263"/>
    <x v="106"/>
    <x v="122"/>
    <x v="7"/>
    <x v="0"/>
    <x v="0"/>
    <m/>
    <x v="0"/>
    <x v="282"/>
    <x v="2"/>
    <n v="20"/>
    <x v="0"/>
    <n v="70"/>
    <n v="70"/>
    <n v="202"/>
    <n v="272"/>
    <n v="272"/>
    <s v="Tue"/>
    <s v="Mon"/>
  </r>
  <r>
    <x v="343"/>
    <x v="5"/>
    <s v="Burton"/>
    <x v="0"/>
    <x v="0"/>
    <n v="44244"/>
    <n v="44249"/>
    <x v="107"/>
    <x v="96"/>
    <x v="46"/>
    <x v="1"/>
    <x v="0"/>
    <m/>
    <x v="2"/>
    <x v="283"/>
    <x v="0"/>
    <n v="5"/>
    <x v="1"/>
    <n v="60"/>
    <n v="60"/>
    <n v="137.13"/>
    <n v="197.13"/>
    <n v="197.13"/>
    <s v="Wed"/>
    <s v="Mon"/>
  </r>
  <r>
    <x v="344"/>
    <x v="4"/>
    <s v="Khan"/>
    <x v="0"/>
    <x v="0"/>
    <n v="44244"/>
    <n v="44256"/>
    <x v="107"/>
    <x v="98"/>
    <x v="19"/>
    <x v="1"/>
    <x v="0"/>
    <m/>
    <x v="0"/>
    <x v="183"/>
    <x v="2"/>
    <n v="12"/>
    <x v="1"/>
    <n v="40"/>
    <n v="40"/>
    <n v="180"/>
    <n v="220"/>
    <n v="220"/>
    <s v="Wed"/>
    <s v="Mon"/>
  </r>
  <r>
    <x v="345"/>
    <x v="2"/>
    <s v="Khan"/>
    <x v="0"/>
    <x v="0"/>
    <n v="44244"/>
    <n v="44256"/>
    <x v="107"/>
    <x v="98"/>
    <x v="19"/>
    <x v="1"/>
    <x v="0"/>
    <m/>
    <x v="1"/>
    <x v="284"/>
    <x v="2"/>
    <n v="12"/>
    <x v="1"/>
    <n v="20"/>
    <n v="20"/>
    <n v="255.3433"/>
    <n v="275.3433"/>
    <n v="275.3433"/>
    <s v="Wed"/>
    <s v="Mon"/>
  </r>
  <r>
    <x v="346"/>
    <x v="3"/>
    <s v="Khan"/>
    <x v="2"/>
    <x v="0"/>
    <n v="44244"/>
    <n v="44257"/>
    <x v="107"/>
    <x v="123"/>
    <x v="14"/>
    <x v="1"/>
    <x v="0"/>
    <m/>
    <x v="1"/>
    <x v="285"/>
    <x v="1"/>
    <n v="13"/>
    <x v="1"/>
    <n v="20"/>
    <n v="20"/>
    <n v="48.372999999999998"/>
    <n v="68.37299999999999"/>
    <n v="68.37299999999999"/>
    <s v="Wed"/>
    <s v="Tue"/>
  </r>
  <r>
    <x v="347"/>
    <x v="0"/>
    <s v="Ling"/>
    <x v="2"/>
    <x v="0"/>
    <n v="44244"/>
    <n v="44263"/>
    <x v="107"/>
    <x v="122"/>
    <x v="25"/>
    <x v="1"/>
    <x v="0"/>
    <m/>
    <x v="1"/>
    <x v="286"/>
    <x v="0"/>
    <n v="19"/>
    <x v="1"/>
    <n v="20"/>
    <n v="20"/>
    <n v="40.200000000000003"/>
    <n v="60.2"/>
    <n v="60.2"/>
    <s v="Wed"/>
    <s v="Mon"/>
  </r>
  <r>
    <x v="348"/>
    <x v="2"/>
    <s v="Cartier"/>
    <x v="2"/>
    <x v="0"/>
    <n v="44245"/>
    <n v="44261"/>
    <x v="108"/>
    <x v="124"/>
    <x v="2"/>
    <x v="1"/>
    <x v="0"/>
    <m/>
    <x v="1"/>
    <x v="287"/>
    <x v="0"/>
    <n v="16"/>
    <x v="1"/>
    <n v="20"/>
    <n v="20"/>
    <n v="61.4985"/>
    <n v="81.498500000000007"/>
    <n v="81.498500000000007"/>
    <s v="Thu"/>
    <s v="Sat"/>
  </r>
  <r>
    <x v="349"/>
    <x v="3"/>
    <s v="Khan"/>
    <x v="1"/>
    <x v="0"/>
    <n v="44245"/>
    <n v="44257"/>
    <x v="108"/>
    <x v="123"/>
    <x v="19"/>
    <x v="1"/>
    <x v="0"/>
    <m/>
    <x v="0"/>
    <x v="36"/>
    <x v="0"/>
    <n v="12"/>
    <x v="1"/>
    <n v="40"/>
    <n v="40"/>
    <n v="42.66"/>
    <n v="82.66"/>
    <n v="82.66"/>
    <s v="Thu"/>
    <s v="Tue"/>
  </r>
  <r>
    <x v="350"/>
    <x v="0"/>
    <s v="Ling"/>
    <x v="1"/>
    <x v="0"/>
    <n v="44245"/>
    <n v="44265"/>
    <x v="108"/>
    <x v="125"/>
    <x v="7"/>
    <x v="1"/>
    <x v="0"/>
    <m/>
    <x v="0"/>
    <x v="288"/>
    <x v="4"/>
    <n v="20"/>
    <x v="1"/>
    <n v="40"/>
    <n v="40"/>
    <n v="16.420000000000002"/>
    <n v="56.42"/>
    <n v="56.42"/>
    <s v="Thu"/>
    <s v="Wed"/>
  </r>
  <r>
    <x v="351"/>
    <x v="5"/>
    <s v="Burton"/>
    <x v="0"/>
    <x v="0"/>
    <n v="44246"/>
    <n v="44264"/>
    <x v="109"/>
    <x v="111"/>
    <x v="17"/>
    <x v="0"/>
    <x v="0"/>
    <m/>
    <x v="0"/>
    <x v="264"/>
    <x v="0"/>
    <n v="18"/>
    <x v="0"/>
    <n v="70"/>
    <n v="70"/>
    <n v="31.807600000000001"/>
    <n v="101.80760000000001"/>
    <n v="101.80760000000001"/>
    <s v="Fri"/>
    <s v="Tue"/>
  </r>
  <r>
    <x v="352"/>
    <x v="0"/>
    <s v="Ling"/>
    <x v="0"/>
    <x v="0"/>
    <n v="44249"/>
    <n v="44284"/>
    <x v="110"/>
    <x v="126"/>
    <x v="31"/>
    <x v="0"/>
    <x v="0"/>
    <m/>
    <x v="0"/>
    <x v="289"/>
    <x v="0"/>
    <n v="35"/>
    <x v="0"/>
    <n v="70"/>
    <n v="70"/>
    <n v="239.96940000000001"/>
    <n v="309.96940000000001"/>
    <n v="309.96940000000001"/>
    <s v="Mon"/>
    <s v="Mon"/>
  </r>
  <r>
    <x v="353"/>
    <x v="2"/>
    <s v="Burton"/>
    <x v="3"/>
    <x v="0"/>
    <n v="44250"/>
    <n v="44257"/>
    <x v="111"/>
    <x v="123"/>
    <x v="12"/>
    <x v="1"/>
    <x v="0"/>
    <m/>
    <x v="6"/>
    <x v="290"/>
    <x v="2"/>
    <n v="7"/>
    <x v="1"/>
    <n v="80"/>
    <n v="80"/>
    <n v="90"/>
    <n v="170"/>
    <n v="170"/>
    <s v="Tue"/>
    <s v="Tue"/>
  </r>
  <r>
    <x v="354"/>
    <x v="1"/>
    <s v="Lopez"/>
    <x v="2"/>
    <x v="0"/>
    <n v="44250"/>
    <n v="44271"/>
    <x v="111"/>
    <x v="105"/>
    <x v="22"/>
    <x v="1"/>
    <x v="0"/>
    <m/>
    <x v="1"/>
    <x v="3"/>
    <x v="0"/>
    <n v="21"/>
    <x v="1"/>
    <n v="20"/>
    <n v="20"/>
    <n v="16.25"/>
    <n v="36.25"/>
    <n v="36.25"/>
    <s v="Tue"/>
    <s v="Tue"/>
  </r>
  <r>
    <x v="355"/>
    <x v="2"/>
    <s v="Cartier"/>
    <x v="0"/>
    <x v="0"/>
    <n v="44250"/>
    <n v="44287"/>
    <x v="111"/>
    <x v="127"/>
    <x v="44"/>
    <x v="0"/>
    <x v="0"/>
    <m/>
    <x v="1"/>
    <x v="291"/>
    <x v="2"/>
    <n v="37"/>
    <x v="0"/>
    <n v="35"/>
    <n v="35"/>
    <n v="269.40269999999998"/>
    <n v="304.40269999999998"/>
    <n v="304.40269999999998"/>
    <s v="Tue"/>
    <s v="Thu"/>
  </r>
  <r>
    <x v="356"/>
    <x v="1"/>
    <s v="Lopez"/>
    <x v="2"/>
    <x v="0"/>
    <n v="44251"/>
    <n v="44270"/>
    <x v="112"/>
    <x v="112"/>
    <x v="25"/>
    <x v="1"/>
    <x v="0"/>
    <m/>
    <x v="1"/>
    <x v="292"/>
    <x v="0"/>
    <n v="19"/>
    <x v="1"/>
    <n v="20"/>
    <n v="20"/>
    <n v="33.497100000000003"/>
    <n v="53.497100000000003"/>
    <n v="53.497100000000003"/>
    <s v="Wed"/>
    <s v="Mon"/>
  </r>
  <r>
    <x v="357"/>
    <x v="2"/>
    <s v="Burton"/>
    <x v="0"/>
    <x v="0"/>
    <n v="44252"/>
    <n v="44263"/>
    <x v="113"/>
    <x v="122"/>
    <x v="32"/>
    <x v="1"/>
    <x v="0"/>
    <m/>
    <x v="1"/>
    <x v="293"/>
    <x v="0"/>
    <n v="11"/>
    <x v="1"/>
    <n v="20"/>
    <n v="20"/>
    <n v="305.46260000000001"/>
    <n v="325.46260000000001"/>
    <n v="325.46260000000001"/>
    <s v="Thu"/>
    <s v="Mon"/>
  </r>
  <r>
    <x v="358"/>
    <x v="1"/>
    <s v="Lopez"/>
    <x v="1"/>
    <x v="0"/>
    <n v="44252"/>
    <n v="44270"/>
    <x v="113"/>
    <x v="112"/>
    <x v="17"/>
    <x v="1"/>
    <x v="0"/>
    <m/>
    <x v="2"/>
    <x v="294"/>
    <x v="1"/>
    <n v="18"/>
    <x v="1"/>
    <n v="60"/>
    <n v="60"/>
    <n v="50.672400000000003"/>
    <n v="110.67240000000001"/>
    <n v="110.67240000000001"/>
    <s v="Thu"/>
    <s v="Mon"/>
  </r>
  <r>
    <x v="359"/>
    <x v="1"/>
    <s v="Lopez"/>
    <x v="1"/>
    <x v="0"/>
    <n v="44252"/>
    <n v="44271"/>
    <x v="113"/>
    <x v="105"/>
    <x v="25"/>
    <x v="1"/>
    <x v="0"/>
    <m/>
    <x v="0"/>
    <x v="295"/>
    <x v="1"/>
    <n v="19"/>
    <x v="1"/>
    <n v="40"/>
    <n v="40"/>
    <n v="45.63"/>
    <n v="85.63"/>
    <n v="85.63"/>
    <s v="Thu"/>
    <s v="Tue"/>
  </r>
  <r>
    <x v="360"/>
    <x v="4"/>
    <s v="Khan"/>
    <x v="1"/>
    <x v="0"/>
    <n v="44252"/>
    <n v="44279"/>
    <x v="113"/>
    <x v="128"/>
    <x v="47"/>
    <x v="1"/>
    <x v="0"/>
    <m/>
    <x v="6"/>
    <x v="36"/>
    <x v="2"/>
    <n v="27"/>
    <x v="1"/>
    <n v="80"/>
    <n v="80"/>
    <n v="42.66"/>
    <n v="122.66"/>
    <n v="122.66"/>
    <s v="Thu"/>
    <s v="Wed"/>
  </r>
  <r>
    <x v="361"/>
    <x v="2"/>
    <s v="Burton"/>
    <x v="0"/>
    <x v="0"/>
    <n v="44252"/>
    <n v="44293"/>
    <x v="113"/>
    <x v="129"/>
    <x v="41"/>
    <x v="1"/>
    <x v="0"/>
    <m/>
    <x v="1"/>
    <x v="99"/>
    <x v="1"/>
    <n v="41"/>
    <x v="1"/>
    <n v="20"/>
    <n v="20"/>
    <n v="38.698399999999999"/>
    <n v="58.698399999999999"/>
    <n v="58.698399999999999"/>
    <s v="Thu"/>
    <s v="Wed"/>
  </r>
  <r>
    <x v="362"/>
    <x v="2"/>
    <s v="Cartier"/>
    <x v="0"/>
    <x v="0"/>
    <n v="44256"/>
    <n v="44270"/>
    <x v="114"/>
    <x v="112"/>
    <x v="0"/>
    <x v="1"/>
    <x v="0"/>
    <m/>
    <x v="1"/>
    <x v="296"/>
    <x v="0"/>
    <n v="14"/>
    <x v="1"/>
    <n v="20"/>
    <n v="20"/>
    <n v="164.22120000000001"/>
    <n v="184.22120000000001"/>
    <n v="184.22120000000001"/>
    <s v="Mon"/>
    <s v="Mon"/>
  </r>
  <r>
    <x v="363"/>
    <x v="4"/>
    <s v="Khan"/>
    <x v="1"/>
    <x v="0"/>
    <n v="44256"/>
    <n v="44270"/>
    <x v="114"/>
    <x v="112"/>
    <x v="0"/>
    <x v="0"/>
    <x v="0"/>
    <m/>
    <x v="0"/>
    <x v="297"/>
    <x v="0"/>
    <n v="14"/>
    <x v="0"/>
    <n v="70"/>
    <n v="70"/>
    <n v="24.38"/>
    <n v="94.38"/>
    <n v="94.38"/>
    <s v="Mon"/>
    <s v="Mon"/>
  </r>
  <r>
    <x v="364"/>
    <x v="1"/>
    <s v="Lopez"/>
    <x v="0"/>
    <x v="0"/>
    <n v="44256"/>
    <n v="44279"/>
    <x v="114"/>
    <x v="128"/>
    <x v="23"/>
    <x v="1"/>
    <x v="0"/>
    <m/>
    <x v="1"/>
    <x v="298"/>
    <x v="1"/>
    <n v="23"/>
    <x v="1"/>
    <n v="20"/>
    <n v="20"/>
    <n v="267.94040000000001"/>
    <n v="287.94040000000001"/>
    <n v="287.94040000000001"/>
    <s v="Mon"/>
    <s v="Wed"/>
  </r>
  <r>
    <x v="365"/>
    <x v="8"/>
    <s v="Ling"/>
    <x v="0"/>
    <x v="0"/>
    <n v="44256"/>
    <n v="44299"/>
    <x v="114"/>
    <x v="119"/>
    <x v="55"/>
    <x v="0"/>
    <x v="0"/>
    <m/>
    <x v="0"/>
    <x v="299"/>
    <x v="0"/>
    <n v="43"/>
    <x v="0"/>
    <n v="70"/>
    <n v="70"/>
    <n v="175.8682"/>
    <n v="245.8682"/>
    <n v="245.8682"/>
    <s v="Mon"/>
    <s v="Tue"/>
  </r>
  <r>
    <x v="366"/>
    <x v="2"/>
    <s v="Cartier"/>
    <x v="2"/>
    <x v="0"/>
    <n v="44256"/>
    <n v="44306"/>
    <x v="114"/>
    <x v="130"/>
    <x v="9"/>
    <x v="1"/>
    <x v="1"/>
    <s v="Yes"/>
    <x v="1"/>
    <x v="300"/>
    <x v="3"/>
    <n v="50"/>
    <x v="1"/>
    <n v="20"/>
    <n v="0"/>
    <n v="0"/>
    <n v="101.12"/>
    <n v="0"/>
    <s v="Mon"/>
    <s v="Tue"/>
  </r>
  <r>
    <x v="367"/>
    <x v="0"/>
    <s v="Ling"/>
    <x v="0"/>
    <x v="0"/>
    <n v="44256"/>
    <n v="44315"/>
    <x v="114"/>
    <x v="131"/>
    <x v="78"/>
    <x v="0"/>
    <x v="1"/>
    <s v="Yes"/>
    <x v="6"/>
    <x v="301"/>
    <x v="3"/>
    <n v="59"/>
    <x v="0"/>
    <n v="140"/>
    <n v="0"/>
    <n v="0"/>
    <n v="149.97999999999999"/>
    <n v="0"/>
    <s v="Mon"/>
    <s v="Thu"/>
  </r>
  <r>
    <x v="368"/>
    <x v="3"/>
    <s v="Khan"/>
    <x v="0"/>
    <x v="0"/>
    <n v="44257"/>
    <n v="44264"/>
    <x v="115"/>
    <x v="111"/>
    <x v="12"/>
    <x v="1"/>
    <x v="0"/>
    <m/>
    <x v="14"/>
    <x v="302"/>
    <x v="0"/>
    <n v="7"/>
    <x v="1"/>
    <n v="100"/>
    <n v="100"/>
    <n v="340.70060000000001"/>
    <n v="440.70060000000001"/>
    <n v="440.70060000000001"/>
    <s v="Tue"/>
    <s v="Tue"/>
  </r>
  <r>
    <x v="369"/>
    <x v="3"/>
    <s v="Khan"/>
    <x v="1"/>
    <x v="1"/>
    <n v="44257"/>
    <n v="44265"/>
    <x v="115"/>
    <x v="125"/>
    <x v="39"/>
    <x v="1"/>
    <x v="0"/>
    <m/>
    <x v="2"/>
    <x v="303"/>
    <x v="1"/>
    <n v="8"/>
    <x v="1"/>
    <n v="60"/>
    <n v="60"/>
    <n v="22.84"/>
    <n v="82.84"/>
    <n v="82.84"/>
    <s v="Tue"/>
    <s v="Wed"/>
  </r>
  <r>
    <x v="370"/>
    <x v="1"/>
    <s v="Lopez"/>
    <x v="1"/>
    <x v="0"/>
    <n v="44257"/>
    <n v="44266"/>
    <x v="115"/>
    <x v="106"/>
    <x v="13"/>
    <x v="1"/>
    <x v="0"/>
    <m/>
    <x v="0"/>
    <x v="304"/>
    <x v="0"/>
    <n v="9"/>
    <x v="1"/>
    <n v="40"/>
    <n v="40"/>
    <n v="3.5750000000000002"/>
    <n v="43.575000000000003"/>
    <n v="43.575000000000003"/>
    <s v="Tue"/>
    <s v="Thu"/>
  </r>
  <r>
    <x v="371"/>
    <x v="1"/>
    <s v="Lopez"/>
    <x v="0"/>
    <x v="0"/>
    <n v="44257"/>
    <n v="44266"/>
    <x v="115"/>
    <x v="106"/>
    <x v="13"/>
    <x v="1"/>
    <x v="0"/>
    <m/>
    <x v="1"/>
    <x v="3"/>
    <x v="0"/>
    <n v="9"/>
    <x v="1"/>
    <n v="20"/>
    <n v="20"/>
    <n v="16.25"/>
    <n v="36.25"/>
    <n v="36.25"/>
    <s v="Tue"/>
    <s v="Thu"/>
  </r>
  <r>
    <x v="372"/>
    <x v="2"/>
    <s v="Burton"/>
    <x v="1"/>
    <x v="0"/>
    <n v="44257"/>
    <n v="44275"/>
    <x v="115"/>
    <x v="103"/>
    <x v="17"/>
    <x v="1"/>
    <x v="0"/>
    <m/>
    <x v="2"/>
    <x v="66"/>
    <x v="1"/>
    <n v="18"/>
    <x v="1"/>
    <n v="60"/>
    <n v="60"/>
    <n v="19.196999999999999"/>
    <n v="79.197000000000003"/>
    <n v="79.197000000000003"/>
    <s v="Tue"/>
    <s v="Sat"/>
  </r>
  <r>
    <x v="373"/>
    <x v="5"/>
    <s v="Cartier"/>
    <x v="2"/>
    <x v="0"/>
    <n v="44257"/>
    <n v="44271"/>
    <x v="115"/>
    <x v="105"/>
    <x v="0"/>
    <x v="1"/>
    <x v="0"/>
    <m/>
    <x v="1"/>
    <x v="131"/>
    <x v="1"/>
    <n v="14"/>
    <x v="1"/>
    <n v="20"/>
    <n v="20"/>
    <n v="73.508899999999997"/>
    <n v="93.508899999999997"/>
    <n v="93.508899999999997"/>
    <s v="Tue"/>
    <s v="Tue"/>
  </r>
  <r>
    <x v="374"/>
    <x v="2"/>
    <s v="Burton"/>
    <x v="0"/>
    <x v="0"/>
    <n v="44257"/>
    <n v="44278"/>
    <x v="115"/>
    <x v="102"/>
    <x v="22"/>
    <x v="1"/>
    <x v="0"/>
    <m/>
    <x v="1"/>
    <x v="39"/>
    <x v="1"/>
    <n v="21"/>
    <x v="1"/>
    <n v="20"/>
    <n v="20"/>
    <n v="144"/>
    <n v="164"/>
    <n v="164"/>
    <s v="Tue"/>
    <s v="Tue"/>
  </r>
  <r>
    <x v="375"/>
    <x v="5"/>
    <s v="Burton"/>
    <x v="4"/>
    <x v="0"/>
    <n v="44257"/>
    <n v="44278"/>
    <x v="115"/>
    <x v="102"/>
    <x v="22"/>
    <x v="1"/>
    <x v="0"/>
    <s v="Yes"/>
    <x v="8"/>
    <x v="305"/>
    <x v="2"/>
    <n v="21"/>
    <x v="1"/>
    <n v="160"/>
    <n v="160"/>
    <n v="0"/>
    <n v="254.70999999999998"/>
    <n v="160"/>
    <s v="Tue"/>
    <s v="Tue"/>
  </r>
  <r>
    <x v="376"/>
    <x v="2"/>
    <s v="Burton"/>
    <x v="0"/>
    <x v="1"/>
    <n v="44258"/>
    <n v="44264"/>
    <x v="116"/>
    <x v="111"/>
    <x v="60"/>
    <x v="0"/>
    <x v="0"/>
    <m/>
    <x v="1"/>
    <x v="306"/>
    <x v="2"/>
    <n v="6"/>
    <x v="0"/>
    <n v="35"/>
    <n v="35"/>
    <n v="41.153799999999997"/>
    <n v="76.15379999999999"/>
    <n v="76.15379999999999"/>
    <s v="Wed"/>
    <s v="Tue"/>
  </r>
  <r>
    <x v="377"/>
    <x v="8"/>
    <s v="Ling"/>
    <x v="1"/>
    <x v="0"/>
    <n v="44258"/>
    <n v="44292"/>
    <x v="116"/>
    <x v="132"/>
    <x v="5"/>
    <x v="0"/>
    <x v="0"/>
    <m/>
    <x v="0"/>
    <x v="307"/>
    <x v="2"/>
    <n v="34"/>
    <x v="0"/>
    <n v="70"/>
    <n v="70"/>
    <n v="76.9499"/>
    <n v="146.94990000000001"/>
    <n v="146.94990000000001"/>
    <s v="Wed"/>
    <s v="Tue"/>
  </r>
  <r>
    <x v="378"/>
    <x v="4"/>
    <s v="Khan"/>
    <x v="0"/>
    <x v="0"/>
    <n v="44258"/>
    <n v="44312"/>
    <x v="116"/>
    <x v="133"/>
    <x v="34"/>
    <x v="1"/>
    <x v="0"/>
    <m/>
    <x v="0"/>
    <x v="308"/>
    <x v="1"/>
    <n v="54"/>
    <x v="1"/>
    <n v="40"/>
    <n v="40"/>
    <n v="25.24"/>
    <n v="65.239999999999995"/>
    <n v="65.239999999999995"/>
    <s v="Wed"/>
    <s v="Mon"/>
  </r>
  <r>
    <x v="379"/>
    <x v="3"/>
    <s v="Burton"/>
    <x v="0"/>
    <x v="1"/>
    <n v="44258"/>
    <n v="44329"/>
    <x v="116"/>
    <x v="100"/>
    <x v="79"/>
    <x v="0"/>
    <x v="0"/>
    <m/>
    <x v="2"/>
    <x v="309"/>
    <x v="2"/>
    <n v="71"/>
    <x v="0"/>
    <n v="105"/>
    <n v="105"/>
    <n v="572.62689999999998"/>
    <n v="677.62689999999998"/>
    <n v="677.62689999999998"/>
    <s v="Wed"/>
    <s v="Thu"/>
  </r>
  <r>
    <x v="380"/>
    <x v="1"/>
    <s v="Burton"/>
    <x v="1"/>
    <x v="0"/>
    <n v="44258"/>
    <n v="44389"/>
    <x v="116"/>
    <x v="134"/>
    <x v="80"/>
    <x v="0"/>
    <x v="0"/>
    <m/>
    <x v="14"/>
    <x v="310"/>
    <x v="0"/>
    <n v="131"/>
    <x v="0"/>
    <n v="175"/>
    <n v="175"/>
    <n v="361.90370000000001"/>
    <n v="536.90370000000007"/>
    <n v="536.90370000000007"/>
    <s v="Wed"/>
    <s v="Mon"/>
  </r>
  <r>
    <x v="381"/>
    <x v="3"/>
    <s v="Cartier"/>
    <x v="0"/>
    <x v="0"/>
    <n v="44259"/>
    <n v="44263"/>
    <x v="117"/>
    <x v="122"/>
    <x v="18"/>
    <x v="1"/>
    <x v="0"/>
    <m/>
    <x v="1"/>
    <x v="311"/>
    <x v="0"/>
    <n v="4"/>
    <x v="1"/>
    <n v="20"/>
    <n v="20"/>
    <n v="110.2272"/>
    <n v="130.22719999999998"/>
    <n v="130.22719999999998"/>
    <s v="Thu"/>
    <s v="Mon"/>
  </r>
  <r>
    <x v="382"/>
    <x v="1"/>
    <s v="Lopez"/>
    <x v="0"/>
    <x v="0"/>
    <n v="44259"/>
    <n v="44270"/>
    <x v="117"/>
    <x v="112"/>
    <x v="32"/>
    <x v="1"/>
    <x v="0"/>
    <m/>
    <x v="1"/>
    <x v="312"/>
    <x v="0"/>
    <n v="11"/>
    <x v="1"/>
    <n v="20"/>
    <n v="20"/>
    <n v="33.910499999999999"/>
    <n v="53.910499999999999"/>
    <n v="53.910499999999999"/>
    <s v="Thu"/>
    <s v="Mon"/>
  </r>
  <r>
    <x v="383"/>
    <x v="0"/>
    <s v="Ling"/>
    <x v="0"/>
    <x v="0"/>
    <n v="44259"/>
    <n v="44279"/>
    <x v="117"/>
    <x v="128"/>
    <x v="7"/>
    <x v="0"/>
    <x v="0"/>
    <m/>
    <x v="1"/>
    <x v="313"/>
    <x v="0"/>
    <n v="20"/>
    <x v="0"/>
    <n v="35"/>
    <n v="35"/>
    <n v="19"/>
    <n v="54"/>
    <n v="54"/>
    <s v="Thu"/>
    <s v="Wed"/>
  </r>
  <r>
    <x v="384"/>
    <x v="4"/>
    <s v="Khan"/>
    <x v="4"/>
    <x v="0"/>
    <n v="44259"/>
    <n v="44279"/>
    <x v="117"/>
    <x v="128"/>
    <x v="7"/>
    <x v="1"/>
    <x v="0"/>
    <m/>
    <x v="14"/>
    <x v="314"/>
    <x v="1"/>
    <n v="20"/>
    <x v="1"/>
    <n v="100"/>
    <n v="100"/>
    <n v="294.77999999999997"/>
    <n v="394.78"/>
    <n v="394.78"/>
    <s v="Thu"/>
    <s v="Wed"/>
  </r>
  <r>
    <x v="385"/>
    <x v="8"/>
    <s v="Ling"/>
    <x v="0"/>
    <x v="0"/>
    <n v="44259"/>
    <n v="44312"/>
    <x v="117"/>
    <x v="133"/>
    <x v="42"/>
    <x v="0"/>
    <x v="0"/>
    <m/>
    <x v="1"/>
    <x v="257"/>
    <x v="0"/>
    <n v="53"/>
    <x v="0"/>
    <n v="35"/>
    <n v="35"/>
    <n v="83.231700000000004"/>
    <n v="118.2317"/>
    <n v="118.2317"/>
    <s v="Thu"/>
    <s v="Mon"/>
  </r>
  <r>
    <x v="386"/>
    <x v="1"/>
    <s v="Lopez"/>
    <x v="0"/>
    <x v="0"/>
    <n v="44263"/>
    <n v="44271"/>
    <x v="118"/>
    <x v="105"/>
    <x v="39"/>
    <x v="1"/>
    <x v="0"/>
    <m/>
    <x v="2"/>
    <x v="315"/>
    <x v="0"/>
    <n v="8"/>
    <x v="1"/>
    <n v="60"/>
    <n v="60"/>
    <n v="103.0842"/>
    <n v="163.08420000000001"/>
    <n v="163.08420000000001"/>
    <s v="Mon"/>
    <s v="Tue"/>
  </r>
  <r>
    <x v="387"/>
    <x v="2"/>
    <s v="Cartier"/>
    <x v="1"/>
    <x v="0"/>
    <n v="44263"/>
    <n v="44271"/>
    <x v="118"/>
    <x v="105"/>
    <x v="39"/>
    <x v="0"/>
    <x v="0"/>
    <m/>
    <x v="0"/>
    <x v="316"/>
    <x v="2"/>
    <n v="8"/>
    <x v="0"/>
    <n v="70"/>
    <n v="70"/>
    <n v="144.30529999999999"/>
    <n v="214.30529999999999"/>
    <n v="214.30529999999999"/>
    <s v="Mon"/>
    <s v="Tue"/>
  </r>
  <r>
    <x v="388"/>
    <x v="0"/>
    <s v="Ling"/>
    <x v="0"/>
    <x v="0"/>
    <n v="44263"/>
    <n v="44280"/>
    <x v="118"/>
    <x v="135"/>
    <x v="11"/>
    <x v="0"/>
    <x v="0"/>
    <m/>
    <x v="1"/>
    <x v="197"/>
    <x v="0"/>
    <n v="17"/>
    <x v="0"/>
    <n v="35"/>
    <n v="35"/>
    <n v="39"/>
    <n v="74"/>
    <n v="74"/>
    <s v="Mon"/>
    <s v="Thu"/>
  </r>
  <r>
    <x v="389"/>
    <x v="2"/>
    <s v="Burton"/>
    <x v="4"/>
    <x v="0"/>
    <n v="44263"/>
    <n v="44282"/>
    <x v="118"/>
    <x v="136"/>
    <x v="25"/>
    <x v="0"/>
    <x v="0"/>
    <m/>
    <x v="10"/>
    <x v="317"/>
    <x v="2"/>
    <n v="19"/>
    <x v="0"/>
    <n v="350"/>
    <n v="350"/>
    <n v="224"/>
    <n v="574"/>
    <n v="574"/>
    <s v="Mon"/>
    <s v="Sat"/>
  </r>
  <r>
    <x v="390"/>
    <x v="1"/>
    <s v="Lopez"/>
    <x v="0"/>
    <x v="0"/>
    <n v="44263"/>
    <n v="44359"/>
    <x v="118"/>
    <x v="137"/>
    <x v="48"/>
    <x v="1"/>
    <x v="0"/>
    <m/>
    <x v="0"/>
    <x v="318"/>
    <x v="0"/>
    <n v="96"/>
    <x v="1"/>
    <n v="40"/>
    <n v="40"/>
    <n v="475.54"/>
    <n v="515.54"/>
    <n v="515.54"/>
    <s v="Mon"/>
    <s v="Sat"/>
  </r>
  <r>
    <x v="391"/>
    <x v="2"/>
    <s v="Khan"/>
    <x v="0"/>
    <x v="0"/>
    <n v="44264"/>
    <n v="44271"/>
    <x v="119"/>
    <x v="105"/>
    <x v="12"/>
    <x v="1"/>
    <x v="0"/>
    <m/>
    <x v="6"/>
    <x v="319"/>
    <x v="2"/>
    <n v="7"/>
    <x v="1"/>
    <n v="80"/>
    <n v="80"/>
    <n v="46.036799999999999"/>
    <n v="126.0368"/>
    <n v="126.0368"/>
    <s v="Tue"/>
    <s v="Tue"/>
  </r>
  <r>
    <x v="392"/>
    <x v="1"/>
    <s v="Lopez"/>
    <x v="0"/>
    <x v="0"/>
    <n v="44264"/>
    <n v="44271"/>
    <x v="119"/>
    <x v="105"/>
    <x v="12"/>
    <x v="1"/>
    <x v="0"/>
    <m/>
    <x v="2"/>
    <x v="320"/>
    <x v="0"/>
    <n v="7"/>
    <x v="1"/>
    <n v="60"/>
    <n v="60"/>
    <n v="294.5514"/>
    <n v="354.5514"/>
    <n v="354.5514"/>
    <s v="Tue"/>
    <s v="Tue"/>
  </r>
  <r>
    <x v="393"/>
    <x v="4"/>
    <s v="Khan"/>
    <x v="1"/>
    <x v="0"/>
    <n v="44264"/>
    <n v="44341"/>
    <x v="119"/>
    <x v="108"/>
    <x v="81"/>
    <x v="0"/>
    <x v="0"/>
    <m/>
    <x v="6"/>
    <x v="118"/>
    <x v="1"/>
    <n v="77"/>
    <x v="0"/>
    <n v="140"/>
    <n v="140"/>
    <n v="28.5"/>
    <n v="168.5"/>
    <n v="168.5"/>
    <s v="Tue"/>
    <s v="Tue"/>
  </r>
  <r>
    <x v="394"/>
    <x v="8"/>
    <s v="Ling"/>
    <x v="4"/>
    <x v="0"/>
    <n v="44265"/>
    <n v="44267"/>
    <x v="120"/>
    <x v="138"/>
    <x v="35"/>
    <x v="0"/>
    <x v="0"/>
    <m/>
    <x v="3"/>
    <x v="321"/>
    <x v="0"/>
    <n v="2"/>
    <x v="0"/>
    <n v="210"/>
    <n v="210"/>
    <n v="50"/>
    <n v="260"/>
    <n v="260"/>
    <s v="Wed"/>
    <s v="Fri"/>
  </r>
  <r>
    <x v="395"/>
    <x v="5"/>
    <s v="Khan"/>
    <x v="0"/>
    <x v="0"/>
    <n v="44265"/>
    <n v="44265"/>
    <x v="120"/>
    <x v="125"/>
    <x v="73"/>
    <x v="1"/>
    <x v="0"/>
    <m/>
    <x v="0"/>
    <x v="322"/>
    <x v="0"/>
    <n v="0"/>
    <x v="1"/>
    <n v="40"/>
    <n v="40"/>
    <n v="10"/>
    <n v="50"/>
    <n v="50"/>
    <s v="Wed"/>
    <s v="Wed"/>
  </r>
  <r>
    <x v="396"/>
    <x v="0"/>
    <s v="Ling"/>
    <x v="4"/>
    <x v="1"/>
    <n v="44265"/>
    <n v="44272"/>
    <x v="120"/>
    <x v="139"/>
    <x v="12"/>
    <x v="0"/>
    <x v="0"/>
    <m/>
    <x v="3"/>
    <x v="323"/>
    <x v="0"/>
    <n v="7"/>
    <x v="0"/>
    <n v="210"/>
    <n v="210"/>
    <n v="29.33"/>
    <n v="239.32999999999998"/>
    <n v="239.32999999999998"/>
    <s v="Wed"/>
    <s v="Wed"/>
  </r>
  <r>
    <x v="397"/>
    <x v="1"/>
    <s v="Burton"/>
    <x v="0"/>
    <x v="1"/>
    <n v="44265"/>
    <n v="44272"/>
    <x v="120"/>
    <x v="139"/>
    <x v="12"/>
    <x v="1"/>
    <x v="0"/>
    <s v="Yes"/>
    <x v="1"/>
    <x v="66"/>
    <x v="2"/>
    <n v="7"/>
    <x v="1"/>
    <n v="20"/>
    <n v="20"/>
    <n v="0"/>
    <n v="39.197000000000003"/>
    <n v="20"/>
    <s v="Wed"/>
    <s v="Wed"/>
  </r>
  <r>
    <x v="398"/>
    <x v="4"/>
    <s v="Khan"/>
    <x v="1"/>
    <x v="0"/>
    <n v="44265"/>
    <n v="44272"/>
    <x v="120"/>
    <x v="139"/>
    <x v="12"/>
    <x v="0"/>
    <x v="0"/>
    <m/>
    <x v="0"/>
    <x v="324"/>
    <x v="2"/>
    <n v="7"/>
    <x v="0"/>
    <n v="70"/>
    <n v="70"/>
    <n v="24.186499999999999"/>
    <n v="94.186499999999995"/>
    <n v="94.186499999999995"/>
    <s v="Wed"/>
    <s v="Wed"/>
  </r>
  <r>
    <x v="399"/>
    <x v="8"/>
    <s v="Ling"/>
    <x v="0"/>
    <x v="0"/>
    <n v="44265"/>
    <n v="44273"/>
    <x v="120"/>
    <x v="107"/>
    <x v="39"/>
    <x v="0"/>
    <x v="0"/>
    <m/>
    <x v="0"/>
    <x v="325"/>
    <x v="0"/>
    <n v="8"/>
    <x v="0"/>
    <n v="70"/>
    <n v="70"/>
    <n v="159"/>
    <n v="229"/>
    <n v="229"/>
    <s v="Wed"/>
    <s v="Thu"/>
  </r>
  <r>
    <x v="400"/>
    <x v="5"/>
    <s v="Burton"/>
    <x v="0"/>
    <x v="0"/>
    <n v="44265"/>
    <n v="44279"/>
    <x v="120"/>
    <x v="128"/>
    <x v="0"/>
    <x v="0"/>
    <x v="0"/>
    <s v="Yes"/>
    <x v="0"/>
    <x v="326"/>
    <x v="2"/>
    <n v="14"/>
    <x v="0"/>
    <n v="70"/>
    <n v="70"/>
    <n v="0"/>
    <n v="481.09530000000001"/>
    <n v="70"/>
    <s v="Wed"/>
    <s v="Wed"/>
  </r>
  <r>
    <x v="401"/>
    <x v="0"/>
    <s v="Ling"/>
    <x v="0"/>
    <x v="0"/>
    <n v="44265"/>
    <n v="44294"/>
    <x v="120"/>
    <x v="121"/>
    <x v="4"/>
    <x v="1"/>
    <x v="0"/>
    <m/>
    <x v="2"/>
    <x v="327"/>
    <x v="0"/>
    <n v="29"/>
    <x v="1"/>
    <n v="60"/>
    <n v="60"/>
    <n v="58.361699999999999"/>
    <n v="118.3617"/>
    <n v="118.3617"/>
    <s v="Wed"/>
    <s v="Thu"/>
  </r>
  <r>
    <x v="402"/>
    <x v="5"/>
    <s v="Burton"/>
    <x v="3"/>
    <x v="0"/>
    <n v="44265"/>
    <n v="44306"/>
    <x v="120"/>
    <x v="130"/>
    <x v="41"/>
    <x v="1"/>
    <x v="0"/>
    <s v="Yes"/>
    <x v="5"/>
    <x v="328"/>
    <x v="2"/>
    <n v="41"/>
    <x v="1"/>
    <n v="140"/>
    <n v="140"/>
    <n v="0"/>
    <n v="238.54759999999999"/>
    <n v="140"/>
    <s v="Wed"/>
    <s v="Tue"/>
  </r>
  <r>
    <x v="403"/>
    <x v="8"/>
    <s v="Ling"/>
    <x v="3"/>
    <x v="0"/>
    <n v="44265"/>
    <n v="44307"/>
    <x v="120"/>
    <x v="140"/>
    <x v="33"/>
    <x v="0"/>
    <x v="1"/>
    <s v="Yes"/>
    <x v="8"/>
    <x v="329"/>
    <x v="3"/>
    <n v="42"/>
    <x v="0"/>
    <n v="280"/>
    <n v="0"/>
    <n v="0"/>
    <n v="425.14920000000001"/>
    <n v="0"/>
    <s v="Wed"/>
    <s v="Wed"/>
  </r>
  <r>
    <x v="404"/>
    <x v="5"/>
    <s v="Burton"/>
    <x v="1"/>
    <x v="0"/>
    <n v="44266"/>
    <n v="44266"/>
    <x v="121"/>
    <x v="106"/>
    <x v="73"/>
    <x v="0"/>
    <x v="0"/>
    <m/>
    <x v="2"/>
    <x v="330"/>
    <x v="0"/>
    <n v="0"/>
    <x v="0"/>
    <n v="105"/>
    <n v="105"/>
    <n v="125.7273"/>
    <n v="230.72730000000001"/>
    <n v="230.72730000000001"/>
    <s v="Thu"/>
    <s v="Thu"/>
  </r>
  <r>
    <x v="405"/>
    <x v="3"/>
    <s v="Khan"/>
    <x v="0"/>
    <x v="1"/>
    <n v="44266"/>
    <n v="44348"/>
    <x v="121"/>
    <x v="141"/>
    <x v="82"/>
    <x v="1"/>
    <x v="0"/>
    <m/>
    <x v="1"/>
    <x v="17"/>
    <x v="2"/>
    <n v="82"/>
    <x v="1"/>
    <n v="20"/>
    <n v="20"/>
    <n v="204.28399999999999"/>
    <n v="224.28399999999999"/>
    <n v="224.28399999999999"/>
    <s v="Thu"/>
    <s v="Tue"/>
  </r>
  <r>
    <x v="406"/>
    <x v="2"/>
    <s v="Cartier"/>
    <x v="2"/>
    <x v="0"/>
    <n v="44266"/>
    <n v="44394"/>
    <x v="121"/>
    <x v="142"/>
    <x v="83"/>
    <x v="1"/>
    <x v="0"/>
    <m/>
    <x v="1"/>
    <x v="2"/>
    <x v="0"/>
    <n v="128"/>
    <x v="1"/>
    <n v="20"/>
    <n v="20"/>
    <n v="120"/>
    <n v="140"/>
    <n v="140"/>
    <s v="Thu"/>
    <s v="Sat"/>
  </r>
  <r>
    <x v="407"/>
    <x v="0"/>
    <s v="Ling"/>
    <x v="0"/>
    <x v="0"/>
    <n v="44270"/>
    <n v="44282"/>
    <x v="122"/>
    <x v="136"/>
    <x v="19"/>
    <x v="0"/>
    <x v="0"/>
    <m/>
    <x v="6"/>
    <x v="331"/>
    <x v="0"/>
    <n v="12"/>
    <x v="0"/>
    <n v="140"/>
    <n v="140"/>
    <n v="203"/>
    <n v="343"/>
    <n v="343"/>
    <s v="Mon"/>
    <s v="Sat"/>
  </r>
  <r>
    <x v="408"/>
    <x v="8"/>
    <s v="Ling"/>
    <x v="0"/>
    <x v="0"/>
    <n v="44270"/>
    <n v="44278"/>
    <x v="122"/>
    <x v="102"/>
    <x v="39"/>
    <x v="0"/>
    <x v="1"/>
    <s v="Yes"/>
    <x v="2"/>
    <x v="332"/>
    <x v="3"/>
    <n v="8"/>
    <x v="0"/>
    <n v="105"/>
    <n v="0"/>
    <n v="0"/>
    <n v="327.33000000000004"/>
    <n v="0"/>
    <s v="Mon"/>
    <s v="Tue"/>
  </r>
  <r>
    <x v="409"/>
    <x v="3"/>
    <s v="Cartier"/>
    <x v="4"/>
    <x v="0"/>
    <n v="44270"/>
    <n v="44279"/>
    <x v="122"/>
    <x v="128"/>
    <x v="13"/>
    <x v="0"/>
    <x v="0"/>
    <m/>
    <x v="4"/>
    <x v="333"/>
    <x v="0"/>
    <n v="9"/>
    <x v="0"/>
    <n v="665"/>
    <n v="665"/>
    <n v="56.4"/>
    <n v="721.4"/>
    <n v="721.4"/>
    <s v="Mon"/>
    <s v="Wed"/>
  </r>
  <r>
    <x v="410"/>
    <x v="0"/>
    <s v="Ling"/>
    <x v="4"/>
    <x v="0"/>
    <n v="44270"/>
    <n v="44284"/>
    <x v="122"/>
    <x v="126"/>
    <x v="0"/>
    <x v="0"/>
    <x v="0"/>
    <s v="Yes"/>
    <x v="6"/>
    <x v="244"/>
    <x v="2"/>
    <n v="14"/>
    <x v="0"/>
    <n v="140"/>
    <n v="140"/>
    <n v="0"/>
    <n v="200"/>
    <n v="140"/>
    <s v="Mon"/>
    <s v="Mon"/>
  </r>
  <r>
    <x v="411"/>
    <x v="0"/>
    <s v="Ling"/>
    <x v="0"/>
    <x v="0"/>
    <n v="44270"/>
    <n v="44286"/>
    <x v="122"/>
    <x v="115"/>
    <x v="2"/>
    <x v="1"/>
    <x v="0"/>
    <m/>
    <x v="2"/>
    <x v="29"/>
    <x v="0"/>
    <n v="16"/>
    <x v="1"/>
    <n v="60"/>
    <n v="60"/>
    <n v="21.33"/>
    <n v="81.33"/>
    <n v="81.33"/>
    <s v="Mon"/>
    <s v="Wed"/>
  </r>
  <r>
    <x v="412"/>
    <x v="0"/>
    <s v="Ling"/>
    <x v="2"/>
    <x v="0"/>
    <n v="44270"/>
    <n v="44285"/>
    <x v="122"/>
    <x v="143"/>
    <x v="16"/>
    <x v="1"/>
    <x v="0"/>
    <m/>
    <x v="1"/>
    <x v="17"/>
    <x v="0"/>
    <n v="15"/>
    <x v="1"/>
    <n v="20"/>
    <n v="20"/>
    <n v="204.28399999999999"/>
    <n v="224.28399999999999"/>
    <n v="224.28399999999999"/>
    <s v="Mon"/>
    <s v="Tue"/>
  </r>
  <r>
    <x v="413"/>
    <x v="2"/>
    <s v="Burton"/>
    <x v="3"/>
    <x v="0"/>
    <n v="44270"/>
    <n v="44293"/>
    <x v="122"/>
    <x v="129"/>
    <x v="23"/>
    <x v="1"/>
    <x v="0"/>
    <s v="Yes"/>
    <x v="3"/>
    <x v="334"/>
    <x v="2"/>
    <n v="23"/>
    <x v="1"/>
    <n v="120"/>
    <n v="120"/>
    <n v="0"/>
    <n v="215.0429"/>
    <n v="120"/>
    <s v="Mon"/>
    <s v="Wed"/>
  </r>
  <r>
    <x v="414"/>
    <x v="3"/>
    <s v="Cartier"/>
    <x v="2"/>
    <x v="1"/>
    <n v="44270"/>
    <n v="44305"/>
    <x v="122"/>
    <x v="144"/>
    <x v="31"/>
    <x v="1"/>
    <x v="0"/>
    <m/>
    <x v="1"/>
    <x v="335"/>
    <x v="0"/>
    <n v="35"/>
    <x v="1"/>
    <n v="20"/>
    <n v="20"/>
    <n v="23.401"/>
    <n v="43.400999999999996"/>
    <n v="43.400999999999996"/>
    <s v="Mon"/>
    <s v="Mon"/>
  </r>
  <r>
    <x v="415"/>
    <x v="2"/>
    <s v="Ling"/>
    <x v="3"/>
    <x v="0"/>
    <n v="44270"/>
    <n v="44324"/>
    <x v="122"/>
    <x v="145"/>
    <x v="34"/>
    <x v="0"/>
    <x v="1"/>
    <s v="Yes"/>
    <x v="7"/>
    <x v="336"/>
    <x v="3"/>
    <n v="54"/>
    <x v="0"/>
    <n v="315"/>
    <n v="0"/>
    <n v="0"/>
    <n v="1249.4539"/>
    <n v="0"/>
    <s v="Mon"/>
    <s v="Sat"/>
  </r>
  <r>
    <x v="416"/>
    <x v="4"/>
    <s v="Khan"/>
    <x v="1"/>
    <x v="0"/>
    <n v="44271"/>
    <n v="44272"/>
    <x v="123"/>
    <x v="139"/>
    <x v="50"/>
    <x v="1"/>
    <x v="0"/>
    <m/>
    <x v="0"/>
    <x v="337"/>
    <x v="1"/>
    <n v="1"/>
    <x v="1"/>
    <n v="40"/>
    <n v="40"/>
    <n v="18"/>
    <n v="58"/>
    <n v="58"/>
    <s v="Tue"/>
    <s v="Wed"/>
  </r>
  <r>
    <x v="417"/>
    <x v="5"/>
    <s v="Cartier"/>
    <x v="0"/>
    <x v="1"/>
    <n v="44271"/>
    <n v="44280"/>
    <x v="123"/>
    <x v="135"/>
    <x v="13"/>
    <x v="1"/>
    <x v="0"/>
    <m/>
    <x v="1"/>
    <x v="338"/>
    <x v="2"/>
    <n v="9"/>
    <x v="1"/>
    <n v="20"/>
    <n v="20"/>
    <n v="134.84690000000001"/>
    <n v="154.84690000000001"/>
    <n v="154.84690000000001"/>
    <s v="Tue"/>
    <s v="Thu"/>
  </r>
  <r>
    <x v="418"/>
    <x v="3"/>
    <s v="Cartier"/>
    <x v="0"/>
    <x v="1"/>
    <n v="44271"/>
    <n v="44278"/>
    <x v="123"/>
    <x v="102"/>
    <x v="12"/>
    <x v="1"/>
    <x v="0"/>
    <m/>
    <x v="0"/>
    <x v="339"/>
    <x v="0"/>
    <n v="7"/>
    <x v="1"/>
    <n v="40"/>
    <n v="40"/>
    <n v="61.259"/>
    <n v="101.259"/>
    <n v="101.259"/>
    <s v="Tue"/>
    <s v="Tue"/>
  </r>
  <r>
    <x v="419"/>
    <x v="2"/>
    <s v="Burton"/>
    <x v="1"/>
    <x v="0"/>
    <n v="44271"/>
    <n v="44288"/>
    <x v="123"/>
    <x v="146"/>
    <x v="11"/>
    <x v="0"/>
    <x v="0"/>
    <m/>
    <x v="19"/>
    <x v="340"/>
    <x v="0"/>
    <n v="17"/>
    <x v="0"/>
    <n v="630"/>
    <n v="630"/>
    <n v="658.67510000000004"/>
    <n v="1288.6750999999999"/>
    <n v="1288.6750999999999"/>
    <s v="Tue"/>
    <s v="Fri"/>
  </r>
  <r>
    <x v="420"/>
    <x v="2"/>
    <s v="Burton"/>
    <x v="3"/>
    <x v="0"/>
    <n v="44271"/>
    <n v="44289"/>
    <x v="123"/>
    <x v="147"/>
    <x v="17"/>
    <x v="0"/>
    <x v="0"/>
    <m/>
    <x v="20"/>
    <x v="341"/>
    <x v="0"/>
    <n v="18"/>
    <x v="0"/>
    <n v="1120"/>
    <n v="1120"/>
    <n v="1468.5196000000001"/>
    <n v="2588.5196000000001"/>
    <n v="2588.5196000000001"/>
    <s v="Tue"/>
    <s v="Sat"/>
  </r>
  <r>
    <x v="421"/>
    <x v="1"/>
    <s v="Lopez"/>
    <x v="1"/>
    <x v="0"/>
    <n v="44271"/>
    <n v="44286"/>
    <x v="123"/>
    <x v="115"/>
    <x v="16"/>
    <x v="1"/>
    <x v="0"/>
    <m/>
    <x v="2"/>
    <x v="342"/>
    <x v="0"/>
    <n v="15"/>
    <x v="1"/>
    <n v="60"/>
    <n v="60"/>
    <n v="82.586500000000001"/>
    <n v="142.5865"/>
    <n v="142.5865"/>
    <s v="Tue"/>
    <s v="Wed"/>
  </r>
  <r>
    <x v="422"/>
    <x v="7"/>
    <s v="Ling"/>
    <x v="4"/>
    <x v="0"/>
    <n v="44271"/>
    <n v="44302"/>
    <x v="123"/>
    <x v="148"/>
    <x v="30"/>
    <x v="0"/>
    <x v="0"/>
    <s v="Yes"/>
    <x v="11"/>
    <x v="343"/>
    <x v="2"/>
    <n v="31"/>
    <x v="0"/>
    <n v="385"/>
    <n v="385"/>
    <n v="0"/>
    <n v="725.54520000000002"/>
    <n v="385"/>
    <s v="Tue"/>
    <s v="Fri"/>
  </r>
  <r>
    <x v="423"/>
    <x v="5"/>
    <s v="Khan"/>
    <x v="0"/>
    <x v="0"/>
    <n v="44271"/>
    <n v="44322"/>
    <x v="123"/>
    <x v="149"/>
    <x v="49"/>
    <x v="1"/>
    <x v="0"/>
    <m/>
    <x v="1"/>
    <x v="344"/>
    <x v="2"/>
    <n v="51"/>
    <x v="1"/>
    <n v="20"/>
    <n v="20"/>
    <n v="72.061000000000007"/>
    <n v="92.061000000000007"/>
    <n v="92.061000000000007"/>
    <s v="Tue"/>
    <s v="Thu"/>
  </r>
  <r>
    <x v="424"/>
    <x v="7"/>
    <s v="Burton"/>
    <x v="0"/>
    <x v="0"/>
    <n v="44272"/>
    <n v="44296"/>
    <x v="124"/>
    <x v="150"/>
    <x v="43"/>
    <x v="1"/>
    <x v="0"/>
    <m/>
    <x v="0"/>
    <x v="345"/>
    <x v="0"/>
    <n v="24"/>
    <x v="1"/>
    <n v="40"/>
    <n v="40"/>
    <n v="48.990699999999997"/>
    <n v="88.990700000000004"/>
    <n v="88.990700000000004"/>
    <s v="Wed"/>
    <s v="Sat"/>
  </r>
  <r>
    <x v="425"/>
    <x v="0"/>
    <s v="Ling"/>
    <x v="2"/>
    <x v="0"/>
    <n v="44272"/>
    <n v="44296"/>
    <x v="124"/>
    <x v="150"/>
    <x v="43"/>
    <x v="1"/>
    <x v="0"/>
    <m/>
    <x v="1"/>
    <x v="346"/>
    <x v="0"/>
    <n v="24"/>
    <x v="1"/>
    <n v="20"/>
    <n v="20"/>
    <n v="15.401"/>
    <n v="35.400999999999996"/>
    <n v="35.400999999999996"/>
    <s v="Wed"/>
    <s v="Sat"/>
  </r>
  <r>
    <x v="426"/>
    <x v="8"/>
    <s v="Khan"/>
    <x v="1"/>
    <x v="0"/>
    <n v="44274"/>
    <n v="44322"/>
    <x v="125"/>
    <x v="149"/>
    <x v="84"/>
    <x v="1"/>
    <x v="0"/>
    <m/>
    <x v="2"/>
    <x v="347"/>
    <x v="2"/>
    <n v="48"/>
    <x v="1"/>
    <n v="60"/>
    <n v="60"/>
    <n v="204.10079999999999"/>
    <n v="264.10079999999999"/>
    <n v="264.10079999999999"/>
    <s v="Fri"/>
    <s v="Thu"/>
  </r>
  <r>
    <x v="427"/>
    <x v="0"/>
    <s v="Ling"/>
    <x v="0"/>
    <x v="0"/>
    <n v="44275"/>
    <n v="44296"/>
    <x v="126"/>
    <x v="150"/>
    <x v="22"/>
    <x v="1"/>
    <x v="0"/>
    <m/>
    <x v="1"/>
    <x v="348"/>
    <x v="0"/>
    <n v="21"/>
    <x v="1"/>
    <n v="20"/>
    <n v="20"/>
    <n v="12.63"/>
    <n v="32.630000000000003"/>
    <n v="32.630000000000003"/>
    <s v="Sat"/>
    <s v="Sat"/>
  </r>
  <r>
    <x v="428"/>
    <x v="7"/>
    <s v="Ling"/>
    <x v="0"/>
    <x v="0"/>
    <n v="44275"/>
    <n v="44299"/>
    <x v="126"/>
    <x v="119"/>
    <x v="43"/>
    <x v="1"/>
    <x v="0"/>
    <m/>
    <x v="1"/>
    <x v="349"/>
    <x v="1"/>
    <n v="24"/>
    <x v="1"/>
    <n v="20"/>
    <n v="20"/>
    <n v="15.24"/>
    <n v="35.24"/>
    <n v="35.24"/>
    <s v="Sat"/>
    <s v="Tue"/>
  </r>
  <r>
    <x v="429"/>
    <x v="4"/>
    <s v="Khan"/>
    <x v="0"/>
    <x v="0"/>
    <n v="44277"/>
    <n v="44286"/>
    <x v="127"/>
    <x v="115"/>
    <x v="13"/>
    <x v="1"/>
    <x v="1"/>
    <s v="Yes"/>
    <x v="0"/>
    <x v="321"/>
    <x v="3"/>
    <n v="9"/>
    <x v="1"/>
    <n v="40"/>
    <n v="0"/>
    <n v="0"/>
    <n v="90"/>
    <n v="0"/>
    <s v="Mon"/>
    <s v="Wed"/>
  </r>
  <r>
    <x v="430"/>
    <x v="1"/>
    <s v="Burton"/>
    <x v="3"/>
    <x v="0"/>
    <n v="44277"/>
    <n v="44306"/>
    <x v="127"/>
    <x v="130"/>
    <x v="4"/>
    <x v="1"/>
    <x v="0"/>
    <s v="Yes"/>
    <x v="3"/>
    <x v="350"/>
    <x v="2"/>
    <n v="29"/>
    <x v="1"/>
    <n v="120"/>
    <n v="120"/>
    <n v="0"/>
    <n v="392.55329999999998"/>
    <n v="120"/>
    <s v="Mon"/>
    <s v="Tue"/>
  </r>
  <r>
    <x v="431"/>
    <x v="3"/>
    <s v="Cartier"/>
    <x v="1"/>
    <x v="0"/>
    <n v="44277"/>
    <n v="44306"/>
    <x v="127"/>
    <x v="130"/>
    <x v="4"/>
    <x v="0"/>
    <x v="0"/>
    <m/>
    <x v="21"/>
    <x v="112"/>
    <x v="2"/>
    <n v="29"/>
    <x v="0"/>
    <n v="875"/>
    <n v="875"/>
    <n v="27"/>
    <n v="902"/>
    <n v="902"/>
    <s v="Mon"/>
    <s v="Tue"/>
  </r>
  <r>
    <x v="432"/>
    <x v="5"/>
    <s v="Khan"/>
    <x v="0"/>
    <x v="0"/>
    <n v="44277"/>
    <n v="44308"/>
    <x v="127"/>
    <x v="151"/>
    <x v="30"/>
    <x v="1"/>
    <x v="1"/>
    <s v="Yes"/>
    <x v="1"/>
    <x v="351"/>
    <x v="3"/>
    <n v="31"/>
    <x v="1"/>
    <n v="20"/>
    <n v="0"/>
    <n v="0"/>
    <n v="85.428799999999995"/>
    <n v="0"/>
    <s v="Mon"/>
    <s v="Thu"/>
  </r>
  <r>
    <x v="433"/>
    <x v="0"/>
    <s v="Ling"/>
    <x v="0"/>
    <x v="0"/>
    <n v="44277"/>
    <n v="44322"/>
    <x v="127"/>
    <x v="149"/>
    <x v="56"/>
    <x v="0"/>
    <x v="0"/>
    <m/>
    <x v="0"/>
    <x v="234"/>
    <x v="0"/>
    <n v="45"/>
    <x v="0"/>
    <n v="70"/>
    <n v="70"/>
    <n v="85.32"/>
    <n v="155.32"/>
    <n v="155.32"/>
    <s v="Mon"/>
    <s v="Thu"/>
  </r>
  <r>
    <x v="434"/>
    <x v="1"/>
    <s v="Burton"/>
    <x v="4"/>
    <x v="0"/>
    <n v="44277"/>
    <n v="44326"/>
    <x v="127"/>
    <x v="152"/>
    <x v="38"/>
    <x v="0"/>
    <x v="0"/>
    <s v="Yes"/>
    <x v="3"/>
    <x v="352"/>
    <x v="2"/>
    <n v="49"/>
    <x v="0"/>
    <n v="210"/>
    <n v="210"/>
    <n v="0"/>
    <n v="782.1671"/>
    <n v="210"/>
    <s v="Mon"/>
    <s v="Mon"/>
  </r>
  <r>
    <x v="435"/>
    <x v="1"/>
    <s v="Burton"/>
    <x v="3"/>
    <x v="0"/>
    <n v="44277"/>
    <n v="44326"/>
    <x v="127"/>
    <x v="152"/>
    <x v="38"/>
    <x v="0"/>
    <x v="0"/>
    <s v="Yes"/>
    <x v="19"/>
    <x v="353"/>
    <x v="2"/>
    <n v="49"/>
    <x v="0"/>
    <n v="630"/>
    <n v="630"/>
    <n v="0"/>
    <n v="1567.9767000000002"/>
    <n v="630"/>
    <s v="Mon"/>
    <s v="Mon"/>
  </r>
  <r>
    <x v="436"/>
    <x v="2"/>
    <s v="Burton"/>
    <x v="1"/>
    <x v="0"/>
    <n v="44278"/>
    <n v="44278"/>
    <x v="128"/>
    <x v="102"/>
    <x v="73"/>
    <x v="1"/>
    <x v="1"/>
    <s v="Yes"/>
    <x v="0"/>
    <x v="354"/>
    <x v="3"/>
    <n v="0"/>
    <x v="1"/>
    <n v="40"/>
    <n v="0"/>
    <n v="0"/>
    <n v="205"/>
    <n v="0"/>
    <s v="Tue"/>
    <s v="Tue"/>
  </r>
  <r>
    <x v="437"/>
    <x v="0"/>
    <s v="Ling"/>
    <x v="0"/>
    <x v="0"/>
    <n v="44278"/>
    <n v="44289"/>
    <x v="128"/>
    <x v="147"/>
    <x v="32"/>
    <x v="0"/>
    <x v="1"/>
    <s v="Yes"/>
    <x v="1"/>
    <x v="355"/>
    <x v="3"/>
    <n v="11"/>
    <x v="0"/>
    <n v="35"/>
    <n v="0"/>
    <n v="0"/>
    <n v="90.295500000000004"/>
    <n v="0"/>
    <s v="Tue"/>
    <s v="Sat"/>
  </r>
  <r>
    <x v="438"/>
    <x v="5"/>
    <s v="Cartier"/>
    <x v="1"/>
    <x v="0"/>
    <n v="44278"/>
    <n v="44296"/>
    <x v="128"/>
    <x v="150"/>
    <x v="17"/>
    <x v="1"/>
    <x v="0"/>
    <s v="Yes"/>
    <x v="11"/>
    <x v="356"/>
    <x v="2"/>
    <n v="18"/>
    <x v="1"/>
    <n v="220"/>
    <n v="220"/>
    <n v="0"/>
    <n v="754.56600000000003"/>
    <n v="220"/>
    <s v="Tue"/>
    <s v="Sat"/>
  </r>
  <r>
    <x v="439"/>
    <x v="2"/>
    <s v="Burton"/>
    <x v="0"/>
    <x v="0"/>
    <n v="44278"/>
    <n v="44294"/>
    <x v="128"/>
    <x v="121"/>
    <x v="2"/>
    <x v="1"/>
    <x v="0"/>
    <s v="Yes"/>
    <x v="6"/>
    <x v="357"/>
    <x v="2"/>
    <n v="16"/>
    <x v="1"/>
    <n v="80"/>
    <n v="80"/>
    <n v="0"/>
    <n v="528.26"/>
    <n v="80"/>
    <s v="Tue"/>
    <s v="Thu"/>
  </r>
  <r>
    <x v="440"/>
    <x v="6"/>
    <s v="Burton"/>
    <x v="0"/>
    <x v="0"/>
    <n v="44278"/>
    <n v="44300"/>
    <x v="128"/>
    <x v="153"/>
    <x v="24"/>
    <x v="0"/>
    <x v="0"/>
    <m/>
    <x v="6"/>
    <x v="358"/>
    <x v="2"/>
    <n v="22"/>
    <x v="0"/>
    <n v="140"/>
    <n v="140"/>
    <n v="123.208"/>
    <n v="263.20799999999997"/>
    <n v="263.20799999999997"/>
    <s v="Tue"/>
    <s v="Wed"/>
  </r>
  <r>
    <x v="441"/>
    <x v="2"/>
    <s v="Khan"/>
    <x v="2"/>
    <x v="0"/>
    <n v="44278"/>
    <n v="44298"/>
    <x v="128"/>
    <x v="154"/>
    <x v="7"/>
    <x v="1"/>
    <x v="0"/>
    <m/>
    <x v="1"/>
    <x v="359"/>
    <x v="2"/>
    <n v="20"/>
    <x v="1"/>
    <n v="20"/>
    <n v="20"/>
    <n v="77.290000000000006"/>
    <n v="97.29"/>
    <n v="97.29"/>
    <s v="Tue"/>
    <s v="Mon"/>
  </r>
  <r>
    <x v="442"/>
    <x v="0"/>
    <s v="Ling"/>
    <x v="4"/>
    <x v="0"/>
    <n v="44278"/>
    <n v="44298"/>
    <x v="128"/>
    <x v="154"/>
    <x v="7"/>
    <x v="0"/>
    <x v="1"/>
    <s v="Yes"/>
    <x v="6"/>
    <x v="0"/>
    <x v="3"/>
    <n v="20"/>
    <x v="0"/>
    <n v="140"/>
    <n v="0"/>
    <n v="0"/>
    <n v="500"/>
    <n v="0"/>
    <s v="Tue"/>
    <s v="Mon"/>
  </r>
  <r>
    <x v="443"/>
    <x v="3"/>
    <s v="Burton"/>
    <x v="3"/>
    <x v="0"/>
    <n v="44278"/>
    <n v="44329"/>
    <x v="128"/>
    <x v="100"/>
    <x v="49"/>
    <x v="0"/>
    <x v="0"/>
    <m/>
    <x v="15"/>
    <x v="360"/>
    <x v="2"/>
    <n v="51"/>
    <x v="0"/>
    <n v="490"/>
    <n v="490"/>
    <n v="653.00080000000003"/>
    <n v="1143.0008"/>
    <n v="1143.0008"/>
    <s v="Tue"/>
    <s v="Thu"/>
  </r>
  <r>
    <x v="444"/>
    <x v="1"/>
    <s v="Lopez"/>
    <x v="4"/>
    <x v="0"/>
    <n v="44279"/>
    <n v="44292"/>
    <x v="129"/>
    <x v="132"/>
    <x v="14"/>
    <x v="1"/>
    <x v="0"/>
    <m/>
    <x v="3"/>
    <x v="361"/>
    <x v="0"/>
    <n v="13"/>
    <x v="1"/>
    <n v="120"/>
    <n v="120"/>
    <n v="118.3"/>
    <n v="238.3"/>
    <n v="238.3"/>
    <s v="Wed"/>
    <s v="Tue"/>
  </r>
  <r>
    <x v="445"/>
    <x v="6"/>
    <s v="Ling"/>
    <x v="3"/>
    <x v="0"/>
    <n v="44279"/>
    <n v="44358"/>
    <x v="129"/>
    <x v="155"/>
    <x v="85"/>
    <x v="0"/>
    <x v="0"/>
    <s v="Yes"/>
    <x v="10"/>
    <x v="362"/>
    <x v="2"/>
    <n v="79"/>
    <x v="0"/>
    <n v="350"/>
    <n v="350"/>
    <n v="0"/>
    <n v="1830.3623"/>
    <n v="350"/>
    <s v="Wed"/>
    <s v="Fri"/>
  </r>
  <r>
    <x v="446"/>
    <x v="8"/>
    <s v="Ling"/>
    <x v="3"/>
    <x v="0"/>
    <n v="44280"/>
    <n v="44327"/>
    <x v="130"/>
    <x v="156"/>
    <x v="68"/>
    <x v="0"/>
    <x v="0"/>
    <m/>
    <x v="10"/>
    <x v="363"/>
    <x v="2"/>
    <n v="47"/>
    <x v="0"/>
    <n v="350"/>
    <n v="350"/>
    <n v="837.1567"/>
    <n v="1187.1567"/>
    <n v="1187.1567"/>
    <s v="Thu"/>
    <s v="Tue"/>
  </r>
  <r>
    <x v="447"/>
    <x v="0"/>
    <s v="Ling"/>
    <x v="3"/>
    <x v="0"/>
    <n v="44282"/>
    <n v="44377"/>
    <x v="131"/>
    <x v="114"/>
    <x v="86"/>
    <x v="0"/>
    <x v="0"/>
    <m/>
    <x v="5"/>
    <x v="364"/>
    <x v="2"/>
    <n v="95"/>
    <x v="0"/>
    <n v="245"/>
    <n v="245"/>
    <n v="242.6396"/>
    <n v="487.63959999999997"/>
    <n v="487.63959999999997"/>
    <s v="Sat"/>
    <s v="Wed"/>
  </r>
  <r>
    <x v="448"/>
    <x v="5"/>
    <s v="Cartier"/>
    <x v="3"/>
    <x v="0"/>
    <n v="44284"/>
    <n v="44293"/>
    <x v="132"/>
    <x v="129"/>
    <x v="13"/>
    <x v="1"/>
    <x v="0"/>
    <s v="Yes"/>
    <x v="8"/>
    <x v="365"/>
    <x v="2"/>
    <n v="9"/>
    <x v="1"/>
    <n v="160"/>
    <n v="160"/>
    <n v="0"/>
    <n v="422.02800000000002"/>
    <n v="160"/>
    <s v="Mon"/>
    <s v="Wed"/>
  </r>
  <r>
    <x v="449"/>
    <x v="5"/>
    <s v="Khan"/>
    <x v="4"/>
    <x v="0"/>
    <n v="44284"/>
    <n v="44375"/>
    <x v="132"/>
    <x v="157"/>
    <x v="87"/>
    <x v="1"/>
    <x v="0"/>
    <m/>
    <x v="5"/>
    <x v="366"/>
    <x v="2"/>
    <n v="91"/>
    <x v="1"/>
    <n v="140"/>
    <n v="140"/>
    <n v="473.60329999999999"/>
    <n v="613.60329999999999"/>
    <n v="613.60329999999999"/>
    <s v="Mon"/>
    <s v="Mon"/>
  </r>
  <r>
    <x v="450"/>
    <x v="2"/>
    <s v="Khan"/>
    <x v="3"/>
    <x v="0"/>
    <n v="44285"/>
    <n v="44328"/>
    <x v="133"/>
    <x v="158"/>
    <x v="55"/>
    <x v="1"/>
    <x v="0"/>
    <m/>
    <x v="11"/>
    <x v="367"/>
    <x v="2"/>
    <n v="43"/>
    <x v="1"/>
    <n v="220"/>
    <n v="220"/>
    <n v="708.02269999999999"/>
    <n v="928.02269999999999"/>
    <n v="928.02269999999999"/>
    <s v="Tue"/>
    <s v="Wed"/>
  </r>
  <r>
    <x v="451"/>
    <x v="2"/>
    <s v="Burton"/>
    <x v="1"/>
    <x v="0"/>
    <n v="44286"/>
    <n v="44292"/>
    <x v="134"/>
    <x v="132"/>
    <x v="60"/>
    <x v="1"/>
    <x v="0"/>
    <m/>
    <x v="0"/>
    <x v="368"/>
    <x v="2"/>
    <n v="6"/>
    <x v="1"/>
    <n v="40"/>
    <n v="40"/>
    <n v="13.321400000000001"/>
    <n v="53.321399999999997"/>
    <n v="53.321399999999997"/>
    <s v="Wed"/>
    <s v="Tue"/>
  </r>
  <r>
    <x v="452"/>
    <x v="6"/>
    <s v="Burton"/>
    <x v="1"/>
    <x v="1"/>
    <n v="44286"/>
    <n v="44307"/>
    <x v="134"/>
    <x v="140"/>
    <x v="22"/>
    <x v="1"/>
    <x v="0"/>
    <m/>
    <x v="2"/>
    <x v="369"/>
    <x v="2"/>
    <n v="21"/>
    <x v="1"/>
    <n v="60"/>
    <n v="60"/>
    <n v="51.29"/>
    <n v="111.28999999999999"/>
    <n v="111.28999999999999"/>
    <s v="Wed"/>
    <s v="Wed"/>
  </r>
  <r>
    <x v="453"/>
    <x v="0"/>
    <s v="Ling"/>
    <x v="2"/>
    <x v="0"/>
    <n v="44287"/>
    <n v="44302"/>
    <x v="135"/>
    <x v="148"/>
    <x v="16"/>
    <x v="1"/>
    <x v="0"/>
    <m/>
    <x v="1"/>
    <x v="370"/>
    <x v="0"/>
    <n v="15"/>
    <x v="1"/>
    <n v="20"/>
    <n v="20"/>
    <n v="89.5"/>
    <n v="109.5"/>
    <n v="109.5"/>
    <s v="Thu"/>
    <s v="Fri"/>
  </r>
  <r>
    <x v="454"/>
    <x v="3"/>
    <s v="Burton"/>
    <x v="0"/>
    <x v="0"/>
    <n v="44287"/>
    <n v="44298"/>
    <x v="135"/>
    <x v="154"/>
    <x v="32"/>
    <x v="1"/>
    <x v="0"/>
    <m/>
    <x v="1"/>
    <x v="229"/>
    <x v="1"/>
    <n v="11"/>
    <x v="1"/>
    <n v="20"/>
    <n v="20"/>
    <n v="74.532399999999996"/>
    <n v="94.532399999999996"/>
    <n v="94.532399999999996"/>
    <s v="Thu"/>
    <s v="Mon"/>
  </r>
  <r>
    <x v="455"/>
    <x v="0"/>
    <s v="Ling"/>
    <x v="3"/>
    <x v="0"/>
    <n v="44287"/>
    <n v="44298"/>
    <x v="135"/>
    <x v="154"/>
    <x v="32"/>
    <x v="0"/>
    <x v="0"/>
    <m/>
    <x v="3"/>
    <x v="371"/>
    <x v="0"/>
    <n v="11"/>
    <x v="0"/>
    <n v="210"/>
    <n v="210"/>
    <n v="64"/>
    <n v="274"/>
    <n v="274"/>
    <s v="Thu"/>
    <s v="Mon"/>
  </r>
  <r>
    <x v="456"/>
    <x v="3"/>
    <s v="Khan"/>
    <x v="0"/>
    <x v="1"/>
    <n v="44287"/>
    <n v="44300"/>
    <x v="135"/>
    <x v="153"/>
    <x v="14"/>
    <x v="1"/>
    <x v="0"/>
    <m/>
    <x v="1"/>
    <x v="335"/>
    <x v="0"/>
    <n v="13"/>
    <x v="1"/>
    <n v="20"/>
    <n v="20"/>
    <n v="23.401"/>
    <n v="43.400999999999996"/>
    <n v="43.400999999999996"/>
    <s v="Thu"/>
    <s v="Wed"/>
  </r>
  <r>
    <x v="457"/>
    <x v="8"/>
    <s v="Ling"/>
    <x v="0"/>
    <x v="0"/>
    <n v="44287"/>
    <n v="44312"/>
    <x v="135"/>
    <x v="133"/>
    <x v="20"/>
    <x v="0"/>
    <x v="0"/>
    <m/>
    <x v="1"/>
    <x v="372"/>
    <x v="0"/>
    <n v="25"/>
    <x v="0"/>
    <n v="35"/>
    <n v="35"/>
    <n v="17.13"/>
    <n v="52.129999999999995"/>
    <n v="52.129999999999995"/>
    <s v="Thu"/>
    <s v="Mon"/>
  </r>
  <r>
    <x v="458"/>
    <x v="4"/>
    <s v="Lopez"/>
    <x v="0"/>
    <x v="0"/>
    <n v="44287"/>
    <n v="44315"/>
    <x v="135"/>
    <x v="131"/>
    <x v="27"/>
    <x v="1"/>
    <x v="0"/>
    <m/>
    <x v="0"/>
    <x v="373"/>
    <x v="1"/>
    <n v="28"/>
    <x v="1"/>
    <n v="40"/>
    <n v="40"/>
    <n v="149.5"/>
    <n v="189.5"/>
    <n v="189.5"/>
    <s v="Thu"/>
    <s v="Thu"/>
  </r>
  <r>
    <x v="459"/>
    <x v="3"/>
    <s v="Burton"/>
    <x v="0"/>
    <x v="0"/>
    <n v="44288"/>
    <n v="44312"/>
    <x v="136"/>
    <x v="133"/>
    <x v="43"/>
    <x v="1"/>
    <x v="0"/>
    <m/>
    <x v="0"/>
    <x v="374"/>
    <x v="1"/>
    <n v="24"/>
    <x v="1"/>
    <n v="40"/>
    <n v="40"/>
    <n v="163.197"/>
    <n v="203.197"/>
    <n v="203.197"/>
    <s v="Fri"/>
    <s v="Mon"/>
  </r>
  <r>
    <x v="460"/>
    <x v="0"/>
    <s v="Ling"/>
    <x v="0"/>
    <x v="0"/>
    <n v="44289"/>
    <n v="44301"/>
    <x v="137"/>
    <x v="56"/>
    <x v="19"/>
    <x v="0"/>
    <x v="0"/>
    <m/>
    <x v="1"/>
    <x v="375"/>
    <x v="0"/>
    <n v="12"/>
    <x v="0"/>
    <n v="35"/>
    <n v="35"/>
    <n v="14.76"/>
    <n v="49.76"/>
    <n v="49.76"/>
    <s v="Sat"/>
    <s v="Thu"/>
  </r>
  <r>
    <x v="461"/>
    <x v="5"/>
    <s v="Cartier"/>
    <x v="0"/>
    <x v="0"/>
    <n v="44289"/>
    <n v="44313"/>
    <x v="137"/>
    <x v="159"/>
    <x v="43"/>
    <x v="1"/>
    <x v="0"/>
    <m/>
    <x v="2"/>
    <x v="29"/>
    <x v="0"/>
    <n v="24"/>
    <x v="1"/>
    <n v="60"/>
    <n v="60"/>
    <n v="21.33"/>
    <n v="81.33"/>
    <n v="81.33"/>
    <s v="Sat"/>
    <s v="Tue"/>
  </r>
  <r>
    <x v="462"/>
    <x v="3"/>
    <s v="Burton"/>
    <x v="0"/>
    <x v="0"/>
    <n v="44289"/>
    <n v="44327"/>
    <x v="137"/>
    <x v="156"/>
    <x v="45"/>
    <x v="0"/>
    <x v="0"/>
    <s v="Yes"/>
    <x v="6"/>
    <x v="376"/>
    <x v="2"/>
    <n v="38"/>
    <x v="0"/>
    <n v="140"/>
    <n v="140"/>
    <n v="0"/>
    <n v="444.50729999999999"/>
    <n v="140"/>
    <s v="Sat"/>
    <s v="Tue"/>
  </r>
  <r>
    <x v="463"/>
    <x v="7"/>
    <s v="Khan"/>
    <x v="0"/>
    <x v="1"/>
    <n v="44289"/>
    <n v="44327"/>
    <x v="137"/>
    <x v="156"/>
    <x v="45"/>
    <x v="1"/>
    <x v="0"/>
    <m/>
    <x v="0"/>
    <x v="377"/>
    <x v="0"/>
    <n v="38"/>
    <x v="1"/>
    <n v="40"/>
    <n v="40"/>
    <n v="36.3384"/>
    <n v="76.338400000000007"/>
    <n v="76.338400000000007"/>
    <s v="Sat"/>
    <s v="Tue"/>
  </r>
  <r>
    <x v="464"/>
    <x v="8"/>
    <s v="Ling"/>
    <x v="0"/>
    <x v="0"/>
    <n v="44291"/>
    <n v="44300"/>
    <x v="138"/>
    <x v="153"/>
    <x v="13"/>
    <x v="0"/>
    <x v="0"/>
    <m/>
    <x v="0"/>
    <x v="29"/>
    <x v="0"/>
    <n v="9"/>
    <x v="0"/>
    <n v="70"/>
    <n v="70"/>
    <n v="21.33"/>
    <n v="91.33"/>
    <n v="91.33"/>
    <s v="Mon"/>
    <s v="Wed"/>
  </r>
  <r>
    <x v="465"/>
    <x v="0"/>
    <s v="Ling"/>
    <x v="1"/>
    <x v="0"/>
    <n v="44291"/>
    <n v="44309"/>
    <x v="138"/>
    <x v="160"/>
    <x v="17"/>
    <x v="0"/>
    <x v="0"/>
    <m/>
    <x v="0"/>
    <x v="378"/>
    <x v="2"/>
    <n v="18"/>
    <x v="0"/>
    <n v="70"/>
    <n v="70"/>
    <n v="392.02480000000003"/>
    <n v="462.02480000000003"/>
    <n v="462.02480000000003"/>
    <s v="Mon"/>
    <s v="Fri"/>
  </r>
  <r>
    <x v="466"/>
    <x v="0"/>
    <s v="Ling"/>
    <x v="0"/>
    <x v="0"/>
    <n v="44291"/>
    <n v="44315"/>
    <x v="138"/>
    <x v="131"/>
    <x v="43"/>
    <x v="1"/>
    <x v="0"/>
    <m/>
    <x v="1"/>
    <x v="379"/>
    <x v="0"/>
    <n v="24"/>
    <x v="1"/>
    <n v="20"/>
    <n v="20"/>
    <n v="151.78790000000001"/>
    <n v="171.78790000000001"/>
    <n v="171.78790000000001"/>
    <s v="Mon"/>
    <s v="Thu"/>
  </r>
  <r>
    <x v="467"/>
    <x v="3"/>
    <s v="Cartier"/>
    <x v="0"/>
    <x v="0"/>
    <n v="44291"/>
    <n v="44328"/>
    <x v="138"/>
    <x v="158"/>
    <x v="44"/>
    <x v="1"/>
    <x v="0"/>
    <m/>
    <x v="1"/>
    <x v="380"/>
    <x v="0"/>
    <n v="37"/>
    <x v="1"/>
    <n v="20"/>
    <n v="20"/>
    <n v="30.1082"/>
    <n v="50.108199999999997"/>
    <n v="50.108199999999997"/>
    <s v="Mon"/>
    <s v="Wed"/>
  </r>
  <r>
    <x v="468"/>
    <x v="8"/>
    <s v="Ling"/>
    <x v="1"/>
    <x v="0"/>
    <n v="44291"/>
    <n v="44333"/>
    <x v="138"/>
    <x v="161"/>
    <x v="33"/>
    <x v="0"/>
    <x v="0"/>
    <m/>
    <x v="2"/>
    <x v="381"/>
    <x v="2"/>
    <n v="42"/>
    <x v="0"/>
    <n v="105"/>
    <n v="105"/>
    <n v="13.36"/>
    <n v="118.36"/>
    <n v="118.36"/>
    <s v="Mon"/>
    <s v="Mon"/>
  </r>
  <r>
    <x v="469"/>
    <x v="2"/>
    <s v="Cartier"/>
    <x v="3"/>
    <x v="0"/>
    <n v="44291"/>
    <n v="44362"/>
    <x v="138"/>
    <x v="162"/>
    <x v="79"/>
    <x v="1"/>
    <x v="0"/>
    <m/>
    <x v="22"/>
    <x v="29"/>
    <x v="0"/>
    <n v="71"/>
    <x v="1"/>
    <n v="340"/>
    <n v="340"/>
    <n v="21.33"/>
    <n v="361.33"/>
    <n v="361.33"/>
    <s v="Mon"/>
    <s v="Tue"/>
  </r>
  <r>
    <x v="470"/>
    <x v="8"/>
    <s v="Ling"/>
    <x v="0"/>
    <x v="1"/>
    <n v="44292"/>
    <n v="44323"/>
    <x v="139"/>
    <x v="163"/>
    <x v="30"/>
    <x v="1"/>
    <x v="0"/>
    <m/>
    <x v="2"/>
    <x v="29"/>
    <x v="2"/>
    <n v="31"/>
    <x v="1"/>
    <n v="60"/>
    <n v="60"/>
    <n v="21.33"/>
    <n v="81.33"/>
    <n v="81.33"/>
    <s v="Tue"/>
    <s v="Fri"/>
  </r>
  <r>
    <x v="471"/>
    <x v="8"/>
    <s v="Ling"/>
    <x v="2"/>
    <x v="1"/>
    <n v="44292"/>
    <n v="44326"/>
    <x v="139"/>
    <x v="152"/>
    <x v="5"/>
    <x v="1"/>
    <x v="0"/>
    <m/>
    <x v="1"/>
    <x v="382"/>
    <x v="0"/>
    <n v="34"/>
    <x v="1"/>
    <n v="20"/>
    <n v="20"/>
    <n v="21.6"/>
    <n v="41.6"/>
    <n v="41.6"/>
    <s v="Tue"/>
    <s v="Mon"/>
  </r>
  <r>
    <x v="472"/>
    <x v="5"/>
    <s v="Burton"/>
    <x v="2"/>
    <x v="1"/>
    <n v="44292"/>
    <n v="44336"/>
    <x v="139"/>
    <x v="164"/>
    <x v="28"/>
    <x v="1"/>
    <x v="0"/>
    <m/>
    <x v="1"/>
    <x v="383"/>
    <x v="2"/>
    <n v="44"/>
    <x v="1"/>
    <n v="20"/>
    <n v="20"/>
    <n v="108.9568"/>
    <n v="128.95679999999999"/>
    <n v="128.95679999999999"/>
    <s v="Tue"/>
    <s v="Thu"/>
  </r>
  <r>
    <x v="473"/>
    <x v="4"/>
    <s v="Khan"/>
    <x v="2"/>
    <x v="0"/>
    <n v="44292"/>
    <n v="44341"/>
    <x v="139"/>
    <x v="108"/>
    <x v="38"/>
    <x v="1"/>
    <x v="0"/>
    <m/>
    <x v="1"/>
    <x v="36"/>
    <x v="1"/>
    <n v="49"/>
    <x v="1"/>
    <n v="20"/>
    <n v="20"/>
    <n v="42.66"/>
    <n v="62.66"/>
    <n v="62.66"/>
    <s v="Tue"/>
    <s v="Tue"/>
  </r>
  <r>
    <x v="474"/>
    <x v="6"/>
    <s v="Khan"/>
    <x v="0"/>
    <x v="0"/>
    <n v="44292"/>
    <n v="44343"/>
    <x v="139"/>
    <x v="165"/>
    <x v="49"/>
    <x v="1"/>
    <x v="0"/>
    <m/>
    <x v="5"/>
    <x v="384"/>
    <x v="2"/>
    <n v="51"/>
    <x v="1"/>
    <n v="140"/>
    <n v="140"/>
    <n v="342.6"/>
    <n v="482.6"/>
    <n v="482.6"/>
    <s v="Tue"/>
    <s v="Thu"/>
  </r>
  <r>
    <x v="475"/>
    <x v="7"/>
    <s v="Khan"/>
    <x v="1"/>
    <x v="0"/>
    <n v="44292"/>
    <n v="44376"/>
    <x v="139"/>
    <x v="166"/>
    <x v="88"/>
    <x v="0"/>
    <x v="0"/>
    <m/>
    <x v="2"/>
    <x v="41"/>
    <x v="1"/>
    <n v="84"/>
    <x v="0"/>
    <n v="105"/>
    <n v="105"/>
    <n v="40"/>
    <n v="145"/>
    <n v="145"/>
    <s v="Tue"/>
    <s v="Tue"/>
  </r>
  <r>
    <x v="476"/>
    <x v="0"/>
    <s v="Ling"/>
    <x v="2"/>
    <x v="1"/>
    <n v="44293"/>
    <n v="44300"/>
    <x v="140"/>
    <x v="153"/>
    <x v="12"/>
    <x v="1"/>
    <x v="0"/>
    <m/>
    <x v="1"/>
    <x v="385"/>
    <x v="2"/>
    <n v="7"/>
    <x v="1"/>
    <n v="20"/>
    <n v="20"/>
    <n v="259.2"/>
    <n v="279.2"/>
    <n v="279.2"/>
    <s v="Wed"/>
    <s v="Wed"/>
  </r>
  <r>
    <x v="477"/>
    <x v="0"/>
    <s v="Ling"/>
    <x v="0"/>
    <x v="0"/>
    <n v="44293"/>
    <n v="44314"/>
    <x v="140"/>
    <x v="167"/>
    <x v="22"/>
    <x v="0"/>
    <x v="0"/>
    <m/>
    <x v="1"/>
    <x v="69"/>
    <x v="0"/>
    <n v="21"/>
    <x v="0"/>
    <n v="35"/>
    <n v="35"/>
    <n v="26.582599999999999"/>
    <n v="61.582599999999999"/>
    <n v="61.582599999999999"/>
    <s v="Wed"/>
    <s v="Wed"/>
  </r>
  <r>
    <x v="478"/>
    <x v="1"/>
    <s v="Cartier"/>
    <x v="0"/>
    <x v="0"/>
    <n v="44293"/>
    <n v="44315"/>
    <x v="140"/>
    <x v="131"/>
    <x v="24"/>
    <x v="1"/>
    <x v="0"/>
    <m/>
    <x v="1"/>
    <x v="386"/>
    <x v="0"/>
    <n v="22"/>
    <x v="1"/>
    <n v="20"/>
    <n v="20"/>
    <n v="52.019799999999996"/>
    <n v="72.019800000000004"/>
    <n v="72.019800000000004"/>
    <s v="Wed"/>
    <s v="Thu"/>
  </r>
  <r>
    <x v="479"/>
    <x v="0"/>
    <s v="Ling"/>
    <x v="1"/>
    <x v="0"/>
    <n v="44293"/>
    <n v="44315"/>
    <x v="140"/>
    <x v="131"/>
    <x v="24"/>
    <x v="0"/>
    <x v="1"/>
    <s v="Yes"/>
    <x v="0"/>
    <x v="387"/>
    <x v="3"/>
    <n v="22"/>
    <x v="0"/>
    <n v="70"/>
    <n v="0"/>
    <n v="0"/>
    <n v="251.15710000000001"/>
    <n v="0"/>
    <s v="Wed"/>
    <s v="Thu"/>
  </r>
  <r>
    <x v="480"/>
    <x v="2"/>
    <s v="Khan"/>
    <x v="3"/>
    <x v="0"/>
    <n v="44293"/>
    <n v="44327"/>
    <x v="140"/>
    <x v="156"/>
    <x v="5"/>
    <x v="0"/>
    <x v="0"/>
    <m/>
    <x v="8"/>
    <x v="388"/>
    <x v="0"/>
    <n v="34"/>
    <x v="0"/>
    <n v="280"/>
    <n v="280"/>
    <n v="2050.6"/>
    <n v="2330.6"/>
    <n v="2330.6"/>
    <s v="Wed"/>
    <s v="Tue"/>
  </r>
  <r>
    <x v="481"/>
    <x v="7"/>
    <s v="Ling"/>
    <x v="0"/>
    <x v="0"/>
    <n v="44293"/>
    <m/>
    <x v="140"/>
    <x v="168"/>
    <x v="89"/>
    <x v="0"/>
    <x v="0"/>
    <s v="Yes"/>
    <x v="23"/>
    <x v="389"/>
    <x v="2"/>
    <s v=""/>
    <x v="0"/>
    <n v="0"/>
    <n v="0"/>
    <n v="0"/>
    <n v="1587.2547999999999"/>
    <n v="0"/>
    <s v="Wed"/>
    <s v="Sat"/>
  </r>
  <r>
    <x v="482"/>
    <x v="0"/>
    <s v="Ling"/>
    <x v="1"/>
    <x v="0"/>
    <n v="44294"/>
    <n v="44308"/>
    <x v="141"/>
    <x v="151"/>
    <x v="0"/>
    <x v="0"/>
    <x v="0"/>
    <m/>
    <x v="2"/>
    <x v="390"/>
    <x v="0"/>
    <n v="14"/>
    <x v="0"/>
    <n v="105"/>
    <n v="105"/>
    <n v="158"/>
    <n v="263"/>
    <n v="263"/>
    <s v="Thu"/>
    <s v="Thu"/>
  </r>
  <r>
    <x v="483"/>
    <x v="2"/>
    <s v="Khan"/>
    <x v="2"/>
    <x v="0"/>
    <n v="44294"/>
    <n v="44314"/>
    <x v="141"/>
    <x v="167"/>
    <x v="7"/>
    <x v="1"/>
    <x v="1"/>
    <s v="Yes"/>
    <x v="1"/>
    <x v="43"/>
    <x v="3"/>
    <n v="20"/>
    <x v="1"/>
    <n v="20"/>
    <n v="0"/>
    <n v="0"/>
    <n v="50"/>
    <n v="0"/>
    <s v="Thu"/>
    <s v="Wed"/>
  </r>
  <r>
    <x v="484"/>
    <x v="7"/>
    <s v="Burton"/>
    <x v="3"/>
    <x v="0"/>
    <n v="44294"/>
    <n v="44315"/>
    <x v="141"/>
    <x v="131"/>
    <x v="22"/>
    <x v="0"/>
    <x v="0"/>
    <s v="Yes"/>
    <x v="6"/>
    <x v="391"/>
    <x v="2"/>
    <n v="21"/>
    <x v="0"/>
    <n v="140"/>
    <n v="140"/>
    <n v="0"/>
    <n v="194.28"/>
    <n v="140"/>
    <s v="Thu"/>
    <s v="Thu"/>
  </r>
  <r>
    <x v="485"/>
    <x v="0"/>
    <s v="Ling"/>
    <x v="2"/>
    <x v="1"/>
    <n v="44294"/>
    <n v="44319"/>
    <x v="141"/>
    <x v="169"/>
    <x v="20"/>
    <x v="1"/>
    <x v="0"/>
    <m/>
    <x v="1"/>
    <x v="234"/>
    <x v="2"/>
    <n v="25"/>
    <x v="1"/>
    <n v="20"/>
    <n v="20"/>
    <n v="85.32"/>
    <n v="105.32"/>
    <n v="105.32"/>
    <s v="Thu"/>
    <s v="Mon"/>
  </r>
  <r>
    <x v="486"/>
    <x v="7"/>
    <s v="Ling"/>
    <x v="0"/>
    <x v="0"/>
    <n v="44294"/>
    <n v="44329"/>
    <x v="141"/>
    <x v="100"/>
    <x v="31"/>
    <x v="0"/>
    <x v="0"/>
    <m/>
    <x v="1"/>
    <x v="43"/>
    <x v="2"/>
    <n v="35"/>
    <x v="0"/>
    <n v="35"/>
    <n v="35"/>
    <n v="30"/>
    <n v="65"/>
    <n v="65"/>
    <s v="Thu"/>
    <s v="Thu"/>
  </r>
  <r>
    <x v="487"/>
    <x v="3"/>
    <s v="Cartier"/>
    <x v="0"/>
    <x v="1"/>
    <n v="44294"/>
    <n v="44337"/>
    <x v="141"/>
    <x v="170"/>
    <x v="55"/>
    <x v="0"/>
    <x v="0"/>
    <m/>
    <x v="1"/>
    <x v="392"/>
    <x v="0"/>
    <n v="43"/>
    <x v="0"/>
    <n v="35"/>
    <n v="35"/>
    <n v="2.54"/>
    <n v="37.54"/>
    <n v="37.54"/>
    <s v="Thu"/>
    <s v="Fri"/>
  </r>
  <r>
    <x v="488"/>
    <x v="0"/>
    <s v="Ling"/>
    <x v="2"/>
    <x v="0"/>
    <n v="44294"/>
    <n v="44355"/>
    <x v="141"/>
    <x v="171"/>
    <x v="26"/>
    <x v="1"/>
    <x v="0"/>
    <m/>
    <x v="1"/>
    <x v="155"/>
    <x v="0"/>
    <n v="61"/>
    <x v="1"/>
    <n v="20"/>
    <n v="20"/>
    <n v="66.864900000000006"/>
    <n v="86.864900000000006"/>
    <n v="86.864900000000006"/>
    <s v="Thu"/>
    <s v="Tue"/>
  </r>
  <r>
    <x v="489"/>
    <x v="0"/>
    <s v="Ling"/>
    <x v="1"/>
    <x v="0"/>
    <n v="44296"/>
    <n v="44307"/>
    <x v="142"/>
    <x v="140"/>
    <x v="32"/>
    <x v="0"/>
    <x v="0"/>
    <m/>
    <x v="2"/>
    <x v="393"/>
    <x v="0"/>
    <n v="11"/>
    <x v="0"/>
    <n v="105"/>
    <n v="105"/>
    <n v="108.9273"/>
    <n v="213.9273"/>
    <n v="213.9273"/>
    <s v="Sat"/>
    <s v="Wed"/>
  </r>
  <r>
    <x v="490"/>
    <x v="5"/>
    <s v="Cartier"/>
    <x v="3"/>
    <x v="0"/>
    <n v="44296"/>
    <n v="44326"/>
    <x v="142"/>
    <x v="152"/>
    <x v="3"/>
    <x v="1"/>
    <x v="1"/>
    <s v="Yes"/>
    <x v="4"/>
    <x v="394"/>
    <x v="3"/>
    <n v="30"/>
    <x v="1"/>
    <n v="380"/>
    <n v="0"/>
    <n v="0"/>
    <n v="777.36099999999999"/>
    <n v="0"/>
    <s v="Sat"/>
    <s v="Mon"/>
  </r>
  <r>
    <x v="491"/>
    <x v="5"/>
    <s v="Cartier"/>
    <x v="0"/>
    <x v="0"/>
    <n v="44298"/>
    <n v="44307"/>
    <x v="143"/>
    <x v="140"/>
    <x v="13"/>
    <x v="1"/>
    <x v="0"/>
    <m/>
    <x v="1"/>
    <x v="395"/>
    <x v="0"/>
    <n v="9"/>
    <x v="1"/>
    <n v="20"/>
    <n v="20"/>
    <n v="156.40209999999999"/>
    <n v="176.40209999999999"/>
    <n v="176.40209999999999"/>
    <s v="Mon"/>
    <s v="Wed"/>
  </r>
  <r>
    <x v="492"/>
    <x v="2"/>
    <s v="Cartier"/>
    <x v="0"/>
    <x v="0"/>
    <n v="44298"/>
    <n v="44307"/>
    <x v="143"/>
    <x v="140"/>
    <x v="13"/>
    <x v="0"/>
    <x v="0"/>
    <s v="Yes"/>
    <x v="0"/>
    <x v="396"/>
    <x v="2"/>
    <n v="9"/>
    <x v="0"/>
    <n v="70"/>
    <n v="70"/>
    <n v="0"/>
    <n v="246.22120000000001"/>
    <n v="70"/>
    <s v="Mon"/>
    <s v="Wed"/>
  </r>
  <r>
    <x v="493"/>
    <x v="0"/>
    <s v="Ling"/>
    <x v="2"/>
    <x v="0"/>
    <n v="44298"/>
    <n v="44314"/>
    <x v="143"/>
    <x v="167"/>
    <x v="2"/>
    <x v="1"/>
    <x v="0"/>
    <m/>
    <x v="1"/>
    <x v="397"/>
    <x v="2"/>
    <n v="16"/>
    <x v="1"/>
    <n v="20"/>
    <n v="20"/>
    <n v="4.99"/>
    <n v="24.990000000000002"/>
    <n v="24.990000000000002"/>
    <s v="Mon"/>
    <s v="Wed"/>
  </r>
  <r>
    <x v="494"/>
    <x v="3"/>
    <s v="Burton"/>
    <x v="2"/>
    <x v="0"/>
    <n v="44298"/>
    <n v="44319"/>
    <x v="143"/>
    <x v="169"/>
    <x v="22"/>
    <x v="1"/>
    <x v="0"/>
    <m/>
    <x v="1"/>
    <x v="231"/>
    <x v="0"/>
    <n v="21"/>
    <x v="1"/>
    <n v="20"/>
    <n v="20"/>
    <n v="83.462900000000005"/>
    <n v="103.4629"/>
    <n v="103.4629"/>
    <s v="Mon"/>
    <s v="Mon"/>
  </r>
  <r>
    <x v="495"/>
    <x v="2"/>
    <s v="Burton"/>
    <x v="4"/>
    <x v="0"/>
    <n v="44298"/>
    <n v="44320"/>
    <x v="143"/>
    <x v="74"/>
    <x v="24"/>
    <x v="0"/>
    <x v="0"/>
    <m/>
    <x v="7"/>
    <x v="398"/>
    <x v="0"/>
    <n v="22"/>
    <x v="0"/>
    <n v="315"/>
    <n v="315"/>
    <n v="52"/>
    <n v="367"/>
    <n v="367"/>
    <s v="Mon"/>
    <s v="Tue"/>
  </r>
  <r>
    <x v="496"/>
    <x v="1"/>
    <s v="Lopez"/>
    <x v="0"/>
    <x v="0"/>
    <n v="44298"/>
    <n v="44320"/>
    <x v="143"/>
    <x v="74"/>
    <x v="24"/>
    <x v="1"/>
    <x v="0"/>
    <m/>
    <x v="0"/>
    <x v="399"/>
    <x v="1"/>
    <n v="22"/>
    <x v="1"/>
    <n v="40"/>
    <n v="40"/>
    <n v="743.18399999999997"/>
    <n v="783.18399999999997"/>
    <n v="783.18399999999997"/>
    <s v="Mon"/>
    <s v="Tue"/>
  </r>
  <r>
    <x v="497"/>
    <x v="2"/>
    <s v="Cartier"/>
    <x v="1"/>
    <x v="0"/>
    <n v="44298"/>
    <n v="44363"/>
    <x v="143"/>
    <x v="172"/>
    <x v="29"/>
    <x v="1"/>
    <x v="0"/>
    <m/>
    <x v="0"/>
    <x v="39"/>
    <x v="2"/>
    <n v="65"/>
    <x v="1"/>
    <n v="40"/>
    <n v="40"/>
    <n v="144"/>
    <n v="184"/>
    <n v="184"/>
    <s v="Mon"/>
    <s v="Wed"/>
  </r>
  <r>
    <x v="498"/>
    <x v="0"/>
    <s v="Ling"/>
    <x v="2"/>
    <x v="0"/>
    <n v="44299"/>
    <n v="44314"/>
    <x v="144"/>
    <x v="167"/>
    <x v="16"/>
    <x v="1"/>
    <x v="1"/>
    <s v="Yes"/>
    <x v="1"/>
    <x v="400"/>
    <x v="3"/>
    <n v="15"/>
    <x v="1"/>
    <n v="20"/>
    <n v="0"/>
    <n v="0"/>
    <n v="58.124600000000001"/>
    <n v="0"/>
    <s v="Tue"/>
    <s v="Wed"/>
  </r>
  <r>
    <x v="499"/>
    <x v="2"/>
    <s v="Burton"/>
    <x v="2"/>
    <x v="0"/>
    <n v="44299"/>
    <n v="44315"/>
    <x v="144"/>
    <x v="131"/>
    <x v="2"/>
    <x v="1"/>
    <x v="1"/>
    <s v="Yes"/>
    <x v="1"/>
    <x v="103"/>
    <x v="3"/>
    <n v="16"/>
    <x v="1"/>
    <n v="20"/>
    <n v="0"/>
    <n v="0"/>
    <n v="45"/>
    <n v="0"/>
    <s v="Tue"/>
    <s v="Thu"/>
  </r>
  <r>
    <x v="500"/>
    <x v="0"/>
    <s v="Ling"/>
    <x v="0"/>
    <x v="0"/>
    <n v="44299"/>
    <n v="44315"/>
    <x v="144"/>
    <x v="131"/>
    <x v="2"/>
    <x v="0"/>
    <x v="0"/>
    <m/>
    <x v="1"/>
    <x v="401"/>
    <x v="0"/>
    <n v="16"/>
    <x v="0"/>
    <n v="35"/>
    <n v="35"/>
    <n v="175"/>
    <n v="210"/>
    <n v="210"/>
    <s v="Tue"/>
    <s v="Thu"/>
  </r>
  <r>
    <x v="501"/>
    <x v="1"/>
    <s v="Lopez"/>
    <x v="0"/>
    <x v="0"/>
    <n v="44299"/>
    <n v="44320"/>
    <x v="144"/>
    <x v="74"/>
    <x v="22"/>
    <x v="1"/>
    <x v="0"/>
    <m/>
    <x v="1"/>
    <x v="402"/>
    <x v="0"/>
    <n v="21"/>
    <x v="1"/>
    <n v="20"/>
    <n v="20"/>
    <n v="6.944"/>
    <n v="26.943999999999999"/>
    <n v="26.943999999999999"/>
    <s v="Tue"/>
    <s v="Tue"/>
  </r>
  <r>
    <x v="502"/>
    <x v="1"/>
    <s v="Burton"/>
    <x v="4"/>
    <x v="0"/>
    <n v="44299"/>
    <n v="44328"/>
    <x v="144"/>
    <x v="158"/>
    <x v="4"/>
    <x v="2"/>
    <x v="0"/>
    <m/>
    <x v="17"/>
    <x v="403"/>
    <x v="2"/>
    <n v="29"/>
    <x v="2"/>
    <n v="633.75"/>
    <n v="633.75"/>
    <n v="640.42399999999998"/>
    <n v="1274.174"/>
    <n v="1274.174"/>
    <s v="Tue"/>
    <s v="Wed"/>
  </r>
  <r>
    <x v="503"/>
    <x v="5"/>
    <s v="Khan"/>
    <x v="0"/>
    <x v="0"/>
    <n v="44299"/>
    <n v="44329"/>
    <x v="144"/>
    <x v="100"/>
    <x v="3"/>
    <x v="1"/>
    <x v="0"/>
    <m/>
    <x v="1"/>
    <x v="404"/>
    <x v="0"/>
    <n v="30"/>
    <x v="1"/>
    <n v="20"/>
    <n v="20"/>
    <n v="86.28"/>
    <n v="106.28"/>
    <n v="106.28"/>
    <s v="Tue"/>
    <s v="Thu"/>
  </r>
  <r>
    <x v="504"/>
    <x v="3"/>
    <s v="Cartier"/>
    <x v="0"/>
    <x v="0"/>
    <n v="44299"/>
    <n v="44337"/>
    <x v="144"/>
    <x v="170"/>
    <x v="45"/>
    <x v="1"/>
    <x v="0"/>
    <s v="Yes"/>
    <x v="1"/>
    <x v="405"/>
    <x v="2"/>
    <n v="38"/>
    <x v="1"/>
    <n v="20"/>
    <n v="20"/>
    <n v="0"/>
    <n v="123.18"/>
    <n v="20"/>
    <s v="Tue"/>
    <s v="Fri"/>
  </r>
  <r>
    <x v="505"/>
    <x v="8"/>
    <s v="Ling"/>
    <x v="3"/>
    <x v="0"/>
    <n v="44299"/>
    <n v="44333"/>
    <x v="144"/>
    <x v="161"/>
    <x v="5"/>
    <x v="0"/>
    <x v="0"/>
    <m/>
    <x v="6"/>
    <x v="406"/>
    <x v="4"/>
    <n v="34"/>
    <x v="0"/>
    <n v="140"/>
    <n v="140"/>
    <n v="464.4"/>
    <n v="604.4"/>
    <n v="604.4"/>
    <s v="Tue"/>
    <s v="Mon"/>
  </r>
  <r>
    <x v="506"/>
    <x v="2"/>
    <s v="Cartier"/>
    <x v="0"/>
    <x v="0"/>
    <n v="44299"/>
    <n v="44362"/>
    <x v="144"/>
    <x v="162"/>
    <x v="77"/>
    <x v="1"/>
    <x v="0"/>
    <m/>
    <x v="6"/>
    <x v="407"/>
    <x v="2"/>
    <n v="63"/>
    <x v="1"/>
    <n v="80"/>
    <n v="80"/>
    <n v="406.65719999999999"/>
    <n v="486.65719999999999"/>
    <n v="486.65719999999999"/>
    <s v="Tue"/>
    <s v="Tue"/>
  </r>
  <r>
    <x v="507"/>
    <x v="3"/>
    <s v="Cartier"/>
    <x v="1"/>
    <x v="0"/>
    <n v="44300"/>
    <n v="44309"/>
    <x v="145"/>
    <x v="160"/>
    <x v="13"/>
    <x v="1"/>
    <x v="0"/>
    <m/>
    <x v="0"/>
    <x v="29"/>
    <x v="0"/>
    <n v="9"/>
    <x v="1"/>
    <n v="40"/>
    <n v="40"/>
    <n v="21.33"/>
    <n v="61.33"/>
    <n v="61.33"/>
    <s v="Wed"/>
    <s v="Fri"/>
  </r>
  <r>
    <x v="508"/>
    <x v="4"/>
    <s v="Khan"/>
    <x v="3"/>
    <x v="0"/>
    <n v="44300"/>
    <n v="44312"/>
    <x v="145"/>
    <x v="133"/>
    <x v="19"/>
    <x v="1"/>
    <x v="0"/>
    <m/>
    <x v="3"/>
    <x v="408"/>
    <x v="0"/>
    <n v="12"/>
    <x v="1"/>
    <n v="120"/>
    <n v="120"/>
    <n v="15.15"/>
    <n v="135.15"/>
    <n v="135.15"/>
    <s v="Wed"/>
    <s v="Mon"/>
  </r>
  <r>
    <x v="509"/>
    <x v="5"/>
    <s v="Khan"/>
    <x v="0"/>
    <x v="1"/>
    <n v="44300"/>
    <n v="44313"/>
    <x v="145"/>
    <x v="159"/>
    <x v="14"/>
    <x v="1"/>
    <x v="0"/>
    <s v="Yes"/>
    <x v="1"/>
    <x v="409"/>
    <x v="2"/>
    <n v="13"/>
    <x v="1"/>
    <n v="20"/>
    <n v="20"/>
    <n v="0"/>
    <n v="116.0453"/>
    <n v="20"/>
    <s v="Wed"/>
    <s v="Tue"/>
  </r>
  <r>
    <x v="510"/>
    <x v="3"/>
    <s v="Khan"/>
    <x v="2"/>
    <x v="1"/>
    <n v="44300"/>
    <n v="44313"/>
    <x v="145"/>
    <x v="159"/>
    <x v="14"/>
    <x v="1"/>
    <x v="0"/>
    <m/>
    <x v="1"/>
    <x v="410"/>
    <x v="2"/>
    <n v="13"/>
    <x v="1"/>
    <n v="20"/>
    <n v="20"/>
    <n v="127.40130000000001"/>
    <n v="147.40129999999999"/>
    <n v="147.40129999999999"/>
    <s v="Wed"/>
    <s v="Tue"/>
  </r>
  <r>
    <x v="511"/>
    <x v="1"/>
    <s v="Lopez"/>
    <x v="1"/>
    <x v="0"/>
    <n v="44300"/>
    <n v="44321"/>
    <x v="145"/>
    <x v="173"/>
    <x v="22"/>
    <x v="1"/>
    <x v="0"/>
    <m/>
    <x v="0"/>
    <x v="411"/>
    <x v="1"/>
    <n v="21"/>
    <x v="1"/>
    <n v="40"/>
    <n v="40"/>
    <n v="95.471999999999994"/>
    <n v="135.47199999999998"/>
    <n v="135.47199999999998"/>
    <s v="Wed"/>
    <s v="Wed"/>
  </r>
  <r>
    <x v="512"/>
    <x v="2"/>
    <s v="Cartier"/>
    <x v="0"/>
    <x v="1"/>
    <n v="44300"/>
    <n v="44321"/>
    <x v="145"/>
    <x v="173"/>
    <x v="22"/>
    <x v="1"/>
    <x v="0"/>
    <m/>
    <x v="1"/>
    <x v="412"/>
    <x v="0"/>
    <n v="21"/>
    <x v="1"/>
    <n v="20"/>
    <n v="20"/>
    <n v="55.648400000000002"/>
    <n v="75.648400000000009"/>
    <n v="75.648400000000009"/>
    <s v="Wed"/>
    <s v="Wed"/>
  </r>
  <r>
    <x v="513"/>
    <x v="4"/>
    <s v="Khan"/>
    <x v="0"/>
    <x v="1"/>
    <n v="44300"/>
    <n v="44322"/>
    <x v="145"/>
    <x v="149"/>
    <x v="24"/>
    <x v="1"/>
    <x v="0"/>
    <s v="Yes"/>
    <x v="0"/>
    <x v="413"/>
    <x v="2"/>
    <n v="22"/>
    <x v="1"/>
    <n v="40"/>
    <n v="40"/>
    <n v="0"/>
    <n v="62.3"/>
    <n v="40"/>
    <s v="Wed"/>
    <s v="Thu"/>
  </r>
  <r>
    <x v="514"/>
    <x v="3"/>
    <s v="Khan"/>
    <x v="0"/>
    <x v="0"/>
    <n v="44300"/>
    <n v="44328"/>
    <x v="145"/>
    <x v="158"/>
    <x v="27"/>
    <x v="1"/>
    <x v="0"/>
    <m/>
    <x v="0"/>
    <x v="414"/>
    <x v="0"/>
    <n v="28"/>
    <x v="1"/>
    <n v="40"/>
    <n v="40"/>
    <n v="148.095"/>
    <n v="188.095"/>
    <n v="188.095"/>
    <s v="Wed"/>
    <s v="Wed"/>
  </r>
  <r>
    <x v="515"/>
    <x v="1"/>
    <s v="Burton"/>
    <x v="2"/>
    <x v="0"/>
    <n v="44300"/>
    <n v="44333"/>
    <x v="145"/>
    <x v="161"/>
    <x v="40"/>
    <x v="1"/>
    <x v="0"/>
    <m/>
    <x v="1"/>
    <x v="337"/>
    <x v="1"/>
    <n v="33"/>
    <x v="1"/>
    <n v="20"/>
    <n v="20"/>
    <n v="18"/>
    <n v="38"/>
    <n v="38"/>
    <s v="Wed"/>
    <s v="Mon"/>
  </r>
  <r>
    <x v="516"/>
    <x v="3"/>
    <s v="Cartier"/>
    <x v="0"/>
    <x v="1"/>
    <n v="44300"/>
    <n v="44333"/>
    <x v="145"/>
    <x v="161"/>
    <x v="40"/>
    <x v="1"/>
    <x v="0"/>
    <s v="Yes"/>
    <x v="1"/>
    <x v="415"/>
    <x v="2"/>
    <n v="33"/>
    <x v="1"/>
    <n v="20"/>
    <n v="20"/>
    <n v="0"/>
    <n v="74.180599999999998"/>
    <n v="20"/>
    <s v="Wed"/>
    <s v="Mon"/>
  </r>
  <r>
    <x v="517"/>
    <x v="4"/>
    <s v="Khan"/>
    <x v="1"/>
    <x v="0"/>
    <n v="44300"/>
    <n v="44347"/>
    <x v="145"/>
    <x v="174"/>
    <x v="68"/>
    <x v="0"/>
    <x v="0"/>
    <m/>
    <x v="2"/>
    <x v="416"/>
    <x v="2"/>
    <n v="47"/>
    <x v="0"/>
    <n v="105"/>
    <n v="105"/>
    <n v="197.9443"/>
    <n v="302.9443"/>
    <n v="302.9443"/>
    <s v="Wed"/>
    <s v="Mon"/>
  </r>
  <r>
    <x v="518"/>
    <x v="5"/>
    <s v="Burton"/>
    <x v="2"/>
    <x v="0"/>
    <n v="44300"/>
    <n v="44364"/>
    <x v="145"/>
    <x v="175"/>
    <x v="37"/>
    <x v="1"/>
    <x v="1"/>
    <s v="Yes"/>
    <x v="1"/>
    <x v="417"/>
    <x v="3"/>
    <n v="64"/>
    <x v="1"/>
    <n v="20"/>
    <n v="0"/>
    <n v="0"/>
    <n v="131.91239999999999"/>
    <n v="0"/>
    <s v="Wed"/>
    <s v="Thu"/>
  </r>
  <r>
    <x v="519"/>
    <x v="0"/>
    <s v="Ling"/>
    <x v="2"/>
    <x v="0"/>
    <n v="44301"/>
    <n v="44315"/>
    <x v="146"/>
    <x v="131"/>
    <x v="0"/>
    <x v="1"/>
    <x v="0"/>
    <m/>
    <x v="1"/>
    <x v="418"/>
    <x v="0"/>
    <n v="14"/>
    <x v="1"/>
    <n v="20"/>
    <n v="20"/>
    <n v="118.0681"/>
    <n v="138.06810000000002"/>
    <n v="138.06810000000002"/>
    <s v="Thu"/>
    <s v="Thu"/>
  </r>
  <r>
    <x v="520"/>
    <x v="1"/>
    <s v="Lopez"/>
    <x v="1"/>
    <x v="0"/>
    <n v="44301"/>
    <n v="44313"/>
    <x v="146"/>
    <x v="159"/>
    <x v="19"/>
    <x v="1"/>
    <x v="0"/>
    <m/>
    <x v="0"/>
    <x v="77"/>
    <x v="0"/>
    <n v="12"/>
    <x v="1"/>
    <n v="40"/>
    <n v="40"/>
    <n v="48.75"/>
    <n v="88.75"/>
    <n v="88.75"/>
    <s v="Thu"/>
    <s v="Tue"/>
  </r>
  <r>
    <x v="521"/>
    <x v="0"/>
    <s v="Ling"/>
    <x v="0"/>
    <x v="0"/>
    <n v="44301"/>
    <n v="44313"/>
    <x v="146"/>
    <x v="159"/>
    <x v="19"/>
    <x v="1"/>
    <x v="1"/>
    <s v="Yes"/>
    <x v="1"/>
    <x v="39"/>
    <x v="3"/>
    <n v="12"/>
    <x v="1"/>
    <n v="20"/>
    <n v="0"/>
    <n v="0"/>
    <n v="164"/>
    <n v="0"/>
    <s v="Thu"/>
    <s v="Tue"/>
  </r>
  <r>
    <x v="522"/>
    <x v="5"/>
    <s v="Khan"/>
    <x v="2"/>
    <x v="0"/>
    <n v="44301"/>
    <n v="44322"/>
    <x v="146"/>
    <x v="149"/>
    <x v="22"/>
    <x v="1"/>
    <x v="0"/>
    <s v="Yes"/>
    <x v="1"/>
    <x v="419"/>
    <x v="2"/>
    <n v="21"/>
    <x v="1"/>
    <n v="20"/>
    <n v="20"/>
    <n v="0"/>
    <n v="70.60329999999999"/>
    <n v="20"/>
    <s v="Thu"/>
    <s v="Thu"/>
  </r>
  <r>
    <x v="523"/>
    <x v="3"/>
    <s v="Burton"/>
    <x v="2"/>
    <x v="0"/>
    <n v="44301"/>
    <n v="44323"/>
    <x v="146"/>
    <x v="163"/>
    <x v="24"/>
    <x v="1"/>
    <x v="1"/>
    <s v="Yes"/>
    <x v="1"/>
    <x v="420"/>
    <x v="3"/>
    <n v="22"/>
    <x v="1"/>
    <n v="20"/>
    <n v="0"/>
    <n v="0"/>
    <n v="110.2788"/>
    <n v="0"/>
    <s v="Thu"/>
    <s v="Fri"/>
  </r>
  <r>
    <x v="524"/>
    <x v="2"/>
    <s v="Cartier"/>
    <x v="1"/>
    <x v="1"/>
    <n v="44301"/>
    <n v="44322"/>
    <x v="146"/>
    <x v="149"/>
    <x v="22"/>
    <x v="1"/>
    <x v="0"/>
    <m/>
    <x v="0"/>
    <x v="103"/>
    <x v="2"/>
    <n v="21"/>
    <x v="1"/>
    <n v="40"/>
    <n v="40"/>
    <n v="25"/>
    <n v="65"/>
    <n v="65"/>
    <s v="Thu"/>
    <s v="Thu"/>
  </r>
  <r>
    <x v="525"/>
    <x v="5"/>
    <s v="Burton"/>
    <x v="2"/>
    <x v="0"/>
    <n v="44301"/>
    <n v="44331"/>
    <x v="146"/>
    <x v="176"/>
    <x v="3"/>
    <x v="1"/>
    <x v="0"/>
    <m/>
    <x v="1"/>
    <x v="150"/>
    <x v="1"/>
    <n v="30"/>
    <x v="1"/>
    <n v="20"/>
    <n v="20"/>
    <n v="34.08"/>
    <n v="54.08"/>
    <n v="54.08"/>
    <s v="Thu"/>
    <s v="Sat"/>
  </r>
  <r>
    <x v="526"/>
    <x v="3"/>
    <s v="Cartier"/>
    <x v="0"/>
    <x v="0"/>
    <n v="44301"/>
    <n v="44333"/>
    <x v="146"/>
    <x v="161"/>
    <x v="53"/>
    <x v="1"/>
    <x v="0"/>
    <m/>
    <x v="1"/>
    <x v="421"/>
    <x v="1"/>
    <n v="32"/>
    <x v="1"/>
    <n v="20"/>
    <n v="20"/>
    <n v="146.75530000000001"/>
    <n v="166.75530000000001"/>
    <n v="166.75530000000001"/>
    <s v="Thu"/>
    <s v="Mon"/>
  </r>
  <r>
    <x v="527"/>
    <x v="3"/>
    <s v="Cartier"/>
    <x v="4"/>
    <x v="0"/>
    <n v="44301"/>
    <n v="44336"/>
    <x v="146"/>
    <x v="164"/>
    <x v="31"/>
    <x v="1"/>
    <x v="1"/>
    <s v="Yes"/>
    <x v="14"/>
    <x v="422"/>
    <x v="3"/>
    <n v="35"/>
    <x v="1"/>
    <n v="100"/>
    <n v="0"/>
    <n v="0"/>
    <n v="321.43"/>
    <n v="0"/>
    <s v="Thu"/>
    <s v="Thu"/>
  </r>
  <r>
    <x v="528"/>
    <x v="3"/>
    <s v="Cartier"/>
    <x v="0"/>
    <x v="0"/>
    <n v="44301"/>
    <n v="44342"/>
    <x v="146"/>
    <x v="177"/>
    <x v="41"/>
    <x v="1"/>
    <x v="0"/>
    <s v="Yes"/>
    <x v="6"/>
    <x v="423"/>
    <x v="2"/>
    <n v="41"/>
    <x v="1"/>
    <n v="80"/>
    <n v="80"/>
    <n v="0"/>
    <n v="217.1969"/>
    <n v="80"/>
    <s v="Thu"/>
    <s v="Wed"/>
  </r>
  <r>
    <x v="529"/>
    <x v="2"/>
    <s v="Khan"/>
    <x v="4"/>
    <x v="1"/>
    <n v="44301"/>
    <n v="44361"/>
    <x v="146"/>
    <x v="178"/>
    <x v="90"/>
    <x v="1"/>
    <x v="0"/>
    <m/>
    <x v="10"/>
    <x v="424"/>
    <x v="2"/>
    <n v="60"/>
    <x v="1"/>
    <n v="200"/>
    <n v="200"/>
    <n v="69.033299999999997"/>
    <n v="269.0333"/>
    <n v="269.0333"/>
    <s v="Thu"/>
    <s v="Mon"/>
  </r>
  <r>
    <x v="530"/>
    <x v="7"/>
    <s v="Ling"/>
    <x v="0"/>
    <x v="0"/>
    <n v="44301"/>
    <n v="44364"/>
    <x v="146"/>
    <x v="175"/>
    <x v="77"/>
    <x v="0"/>
    <x v="0"/>
    <m/>
    <x v="1"/>
    <x v="425"/>
    <x v="4"/>
    <n v="63"/>
    <x v="0"/>
    <n v="35"/>
    <n v="35"/>
    <n v="54"/>
    <n v="89"/>
    <n v="89"/>
    <s v="Thu"/>
    <s v="Thu"/>
  </r>
  <r>
    <x v="531"/>
    <x v="5"/>
    <s v="Khan"/>
    <x v="2"/>
    <x v="0"/>
    <n v="44303"/>
    <n v="44324"/>
    <x v="147"/>
    <x v="145"/>
    <x v="22"/>
    <x v="1"/>
    <x v="0"/>
    <s v="Yes"/>
    <x v="1"/>
    <x v="426"/>
    <x v="2"/>
    <n v="21"/>
    <x v="1"/>
    <n v="20"/>
    <n v="20"/>
    <n v="0"/>
    <n v="95.180800000000005"/>
    <n v="20"/>
    <s v="Sat"/>
    <s v="Sat"/>
  </r>
  <r>
    <x v="532"/>
    <x v="0"/>
    <s v="Ling"/>
    <x v="0"/>
    <x v="1"/>
    <n v="44303"/>
    <n v="44326"/>
    <x v="147"/>
    <x v="152"/>
    <x v="23"/>
    <x v="0"/>
    <x v="0"/>
    <m/>
    <x v="2"/>
    <x v="427"/>
    <x v="0"/>
    <n v="23"/>
    <x v="0"/>
    <n v="105"/>
    <n v="105"/>
    <n v="262.11"/>
    <n v="367.11"/>
    <n v="367.11"/>
    <s v="Sat"/>
    <s v="Mon"/>
  </r>
  <r>
    <x v="533"/>
    <x v="7"/>
    <s v="Ling"/>
    <x v="2"/>
    <x v="0"/>
    <n v="44305"/>
    <n v="44317"/>
    <x v="148"/>
    <x v="179"/>
    <x v="19"/>
    <x v="1"/>
    <x v="0"/>
    <m/>
    <x v="1"/>
    <x v="339"/>
    <x v="2"/>
    <n v="12"/>
    <x v="1"/>
    <n v="20"/>
    <n v="20"/>
    <n v="61.259"/>
    <n v="81.259"/>
    <n v="81.259"/>
    <s v="Mon"/>
    <s v="Sat"/>
  </r>
  <r>
    <x v="534"/>
    <x v="5"/>
    <s v="Cartier"/>
    <x v="3"/>
    <x v="0"/>
    <n v="44305"/>
    <n v="44317"/>
    <x v="148"/>
    <x v="179"/>
    <x v="19"/>
    <x v="1"/>
    <x v="0"/>
    <s v="Yes"/>
    <x v="6"/>
    <x v="428"/>
    <x v="2"/>
    <n v="12"/>
    <x v="1"/>
    <n v="80"/>
    <n v="80"/>
    <n v="0"/>
    <n v="277.5849"/>
    <n v="80"/>
    <s v="Mon"/>
    <s v="Sat"/>
  </r>
  <r>
    <x v="535"/>
    <x v="0"/>
    <s v="Ling"/>
    <x v="2"/>
    <x v="0"/>
    <n v="44305"/>
    <n v="44313"/>
    <x v="148"/>
    <x v="159"/>
    <x v="39"/>
    <x v="0"/>
    <x v="0"/>
    <m/>
    <x v="1"/>
    <x v="429"/>
    <x v="0"/>
    <n v="8"/>
    <x v="0"/>
    <n v="35"/>
    <n v="35"/>
    <n v="158.9538"/>
    <n v="193.9538"/>
    <n v="193.9538"/>
    <s v="Mon"/>
    <s v="Tue"/>
  </r>
  <r>
    <x v="536"/>
    <x v="1"/>
    <s v="Lopez"/>
    <x v="1"/>
    <x v="0"/>
    <n v="44305"/>
    <n v="44314"/>
    <x v="148"/>
    <x v="167"/>
    <x v="13"/>
    <x v="1"/>
    <x v="0"/>
    <m/>
    <x v="2"/>
    <x v="430"/>
    <x v="0"/>
    <n v="9"/>
    <x v="1"/>
    <n v="60"/>
    <n v="60"/>
    <n v="15.430999999999999"/>
    <n v="75.430999999999997"/>
    <n v="75.430999999999997"/>
    <s v="Mon"/>
    <s v="Wed"/>
  </r>
  <r>
    <x v="537"/>
    <x v="2"/>
    <s v="Cartier"/>
    <x v="2"/>
    <x v="1"/>
    <n v="44305"/>
    <n v="44322"/>
    <x v="148"/>
    <x v="149"/>
    <x v="11"/>
    <x v="1"/>
    <x v="0"/>
    <m/>
    <x v="1"/>
    <x v="213"/>
    <x v="2"/>
    <n v="17"/>
    <x v="1"/>
    <n v="20"/>
    <n v="20"/>
    <n v="72.350099999999998"/>
    <n v="92.350099999999998"/>
    <n v="92.350099999999998"/>
    <s v="Mon"/>
    <s v="Thu"/>
  </r>
  <r>
    <x v="538"/>
    <x v="3"/>
    <s v="Khan"/>
    <x v="1"/>
    <x v="0"/>
    <n v="44305"/>
    <n v="44328"/>
    <x v="148"/>
    <x v="158"/>
    <x v="23"/>
    <x v="1"/>
    <x v="0"/>
    <m/>
    <x v="0"/>
    <x v="431"/>
    <x v="2"/>
    <n v="23"/>
    <x v="1"/>
    <n v="40"/>
    <n v="40"/>
    <n v="7.3079999999999998"/>
    <n v="47.308"/>
    <n v="47.308"/>
    <s v="Mon"/>
    <s v="Wed"/>
  </r>
  <r>
    <x v="539"/>
    <x v="2"/>
    <s v="Khan"/>
    <x v="2"/>
    <x v="0"/>
    <n v="44305"/>
    <n v="44337"/>
    <x v="148"/>
    <x v="170"/>
    <x v="53"/>
    <x v="1"/>
    <x v="0"/>
    <m/>
    <x v="1"/>
    <x v="2"/>
    <x v="2"/>
    <n v="32"/>
    <x v="1"/>
    <n v="20"/>
    <n v="20"/>
    <n v="120"/>
    <n v="140"/>
    <n v="140"/>
    <s v="Mon"/>
    <s v="Fri"/>
  </r>
  <r>
    <x v="540"/>
    <x v="5"/>
    <s v="Burton"/>
    <x v="0"/>
    <x v="0"/>
    <n v="44305"/>
    <n v="44333"/>
    <x v="148"/>
    <x v="161"/>
    <x v="27"/>
    <x v="0"/>
    <x v="0"/>
    <m/>
    <x v="0"/>
    <x v="432"/>
    <x v="2"/>
    <n v="28"/>
    <x v="0"/>
    <n v="70"/>
    <n v="70"/>
    <n v="173.29900000000001"/>
    <n v="243.29900000000001"/>
    <n v="243.29900000000001"/>
    <s v="Mon"/>
    <s v="Mon"/>
  </r>
  <r>
    <x v="541"/>
    <x v="0"/>
    <s v="Ling"/>
    <x v="0"/>
    <x v="0"/>
    <n v="44305"/>
    <n v="44341"/>
    <x v="148"/>
    <x v="108"/>
    <x v="65"/>
    <x v="1"/>
    <x v="0"/>
    <m/>
    <x v="1"/>
    <x v="27"/>
    <x v="2"/>
    <n v="36"/>
    <x v="1"/>
    <n v="20"/>
    <n v="20"/>
    <n v="24.63"/>
    <n v="44.629999999999995"/>
    <n v="44.629999999999995"/>
    <s v="Mon"/>
    <s v="Tue"/>
  </r>
  <r>
    <x v="542"/>
    <x v="6"/>
    <s v="Ling"/>
    <x v="4"/>
    <x v="1"/>
    <n v="44305"/>
    <n v="44354"/>
    <x v="148"/>
    <x v="180"/>
    <x v="38"/>
    <x v="0"/>
    <x v="0"/>
    <s v="Yes"/>
    <x v="24"/>
    <x v="433"/>
    <x v="2"/>
    <n v="49"/>
    <x v="0"/>
    <n v="1050"/>
    <n v="1050"/>
    <n v="0"/>
    <n v="2564.7835999999998"/>
    <n v="1050"/>
    <s v="Mon"/>
    <s v="Mon"/>
  </r>
  <r>
    <x v="543"/>
    <x v="0"/>
    <s v="Ling"/>
    <x v="1"/>
    <x v="0"/>
    <n v="44305"/>
    <n v="44377"/>
    <x v="148"/>
    <x v="114"/>
    <x v="91"/>
    <x v="0"/>
    <x v="0"/>
    <m/>
    <x v="2"/>
    <x v="434"/>
    <x v="2"/>
    <n v="72"/>
    <x v="0"/>
    <n v="105"/>
    <n v="105"/>
    <n v="106.65"/>
    <n v="211.65"/>
    <n v="211.65"/>
    <s v="Mon"/>
    <s v="Wed"/>
  </r>
  <r>
    <x v="544"/>
    <x v="5"/>
    <s v="Cartier"/>
    <x v="3"/>
    <x v="0"/>
    <n v="44305"/>
    <m/>
    <x v="148"/>
    <x v="168"/>
    <x v="89"/>
    <x v="0"/>
    <x v="0"/>
    <m/>
    <x v="23"/>
    <x v="435"/>
    <x v="2"/>
    <s v=""/>
    <x v="0"/>
    <n v="0"/>
    <n v="0"/>
    <n v="427.83109999999999"/>
    <n v="427.83109999999999"/>
    <n v="427.83109999999999"/>
    <s v="Mon"/>
    <s v="Sat"/>
  </r>
  <r>
    <x v="545"/>
    <x v="3"/>
    <s v="Khan"/>
    <x v="0"/>
    <x v="0"/>
    <n v="44306"/>
    <n v="44327"/>
    <x v="149"/>
    <x v="156"/>
    <x v="22"/>
    <x v="1"/>
    <x v="0"/>
    <m/>
    <x v="1"/>
    <x v="436"/>
    <x v="2"/>
    <n v="21"/>
    <x v="1"/>
    <n v="20"/>
    <n v="20"/>
    <n v="84.700599999999994"/>
    <n v="104.70059999999999"/>
    <n v="104.70059999999999"/>
    <s v="Tue"/>
    <s v="Tue"/>
  </r>
  <r>
    <x v="546"/>
    <x v="5"/>
    <s v="Burton"/>
    <x v="0"/>
    <x v="0"/>
    <n v="44306"/>
    <n v="44326"/>
    <x v="149"/>
    <x v="152"/>
    <x v="7"/>
    <x v="1"/>
    <x v="0"/>
    <m/>
    <x v="1"/>
    <x v="437"/>
    <x v="2"/>
    <n v="20"/>
    <x v="1"/>
    <n v="20"/>
    <n v="20"/>
    <n v="106.5408"/>
    <n v="126.5408"/>
    <n v="126.5408"/>
    <s v="Tue"/>
    <s v="Mon"/>
  </r>
  <r>
    <x v="547"/>
    <x v="2"/>
    <s v="Khan"/>
    <x v="2"/>
    <x v="0"/>
    <n v="44306"/>
    <n v="44329"/>
    <x v="149"/>
    <x v="100"/>
    <x v="23"/>
    <x v="1"/>
    <x v="0"/>
    <m/>
    <x v="1"/>
    <x v="438"/>
    <x v="2"/>
    <n v="23"/>
    <x v="1"/>
    <n v="20"/>
    <n v="20"/>
    <n v="108.69070000000001"/>
    <n v="128.69069999999999"/>
    <n v="128.69069999999999"/>
    <s v="Tue"/>
    <s v="Thu"/>
  </r>
  <r>
    <x v="548"/>
    <x v="2"/>
    <s v="Khan"/>
    <x v="1"/>
    <x v="0"/>
    <n v="44306"/>
    <n v="44338"/>
    <x v="149"/>
    <x v="181"/>
    <x v="53"/>
    <x v="1"/>
    <x v="0"/>
    <m/>
    <x v="14"/>
    <x v="439"/>
    <x v="2"/>
    <n v="32"/>
    <x v="1"/>
    <n v="100"/>
    <n v="100"/>
    <n v="405.55250000000001"/>
    <n v="505.55250000000001"/>
    <n v="505.55250000000001"/>
    <s v="Tue"/>
    <s v="Sat"/>
  </r>
  <r>
    <x v="549"/>
    <x v="0"/>
    <s v="Ling"/>
    <x v="2"/>
    <x v="0"/>
    <n v="44306"/>
    <n v="44342"/>
    <x v="149"/>
    <x v="177"/>
    <x v="65"/>
    <x v="0"/>
    <x v="0"/>
    <m/>
    <x v="1"/>
    <x v="18"/>
    <x v="0"/>
    <n v="36"/>
    <x v="0"/>
    <n v="35"/>
    <n v="35"/>
    <n v="240"/>
    <n v="275"/>
    <n v="275"/>
    <s v="Tue"/>
    <s v="Wed"/>
  </r>
  <r>
    <x v="550"/>
    <x v="3"/>
    <s v="Burton"/>
    <x v="0"/>
    <x v="0"/>
    <n v="44306"/>
    <n v="44347"/>
    <x v="149"/>
    <x v="174"/>
    <x v="41"/>
    <x v="0"/>
    <x v="0"/>
    <m/>
    <x v="6"/>
    <x v="440"/>
    <x v="2"/>
    <n v="41"/>
    <x v="0"/>
    <n v="140"/>
    <n v="140"/>
    <n v="641.77440000000001"/>
    <n v="781.77440000000001"/>
    <n v="781.77440000000001"/>
    <s v="Tue"/>
    <s v="Mon"/>
  </r>
  <r>
    <x v="551"/>
    <x v="5"/>
    <s v="Cartier"/>
    <x v="1"/>
    <x v="0"/>
    <n v="44306"/>
    <n v="44376"/>
    <x v="149"/>
    <x v="166"/>
    <x v="15"/>
    <x v="1"/>
    <x v="0"/>
    <m/>
    <x v="6"/>
    <x v="441"/>
    <x v="2"/>
    <n v="70"/>
    <x v="1"/>
    <n v="80"/>
    <n v="80"/>
    <n v="89.452399999999997"/>
    <n v="169.45240000000001"/>
    <n v="169.45240000000001"/>
    <s v="Tue"/>
    <s v="Tue"/>
  </r>
  <r>
    <x v="552"/>
    <x v="8"/>
    <s v="Ling"/>
    <x v="2"/>
    <x v="0"/>
    <n v="44306"/>
    <n v="44382"/>
    <x v="149"/>
    <x v="182"/>
    <x v="92"/>
    <x v="1"/>
    <x v="0"/>
    <m/>
    <x v="1"/>
    <x v="442"/>
    <x v="2"/>
    <n v="76"/>
    <x v="1"/>
    <n v="20"/>
    <n v="20"/>
    <n v="2"/>
    <n v="22"/>
    <n v="22"/>
    <s v="Tue"/>
    <s v="Mon"/>
  </r>
  <r>
    <x v="553"/>
    <x v="1"/>
    <s v="Cartier"/>
    <x v="0"/>
    <x v="0"/>
    <n v="44307"/>
    <n v="44320"/>
    <x v="150"/>
    <x v="74"/>
    <x v="14"/>
    <x v="1"/>
    <x v="1"/>
    <s v="Yes"/>
    <x v="1"/>
    <x v="443"/>
    <x v="3"/>
    <n v="13"/>
    <x v="1"/>
    <n v="20"/>
    <n v="0"/>
    <n v="0"/>
    <n v="268.09129999999999"/>
    <n v="0"/>
    <s v="Wed"/>
    <s v="Tue"/>
  </r>
  <r>
    <x v="554"/>
    <x v="8"/>
    <s v="Ling"/>
    <x v="0"/>
    <x v="0"/>
    <n v="44307"/>
    <n v="44321"/>
    <x v="150"/>
    <x v="173"/>
    <x v="0"/>
    <x v="0"/>
    <x v="0"/>
    <m/>
    <x v="1"/>
    <x v="183"/>
    <x v="0"/>
    <n v="14"/>
    <x v="0"/>
    <n v="35"/>
    <n v="35"/>
    <n v="180"/>
    <n v="215"/>
    <n v="215"/>
    <s v="Wed"/>
    <s v="Wed"/>
  </r>
  <r>
    <x v="555"/>
    <x v="5"/>
    <s v="Khan"/>
    <x v="2"/>
    <x v="0"/>
    <n v="44307"/>
    <n v="44361"/>
    <x v="150"/>
    <x v="178"/>
    <x v="34"/>
    <x v="1"/>
    <x v="0"/>
    <m/>
    <x v="1"/>
    <x v="444"/>
    <x v="2"/>
    <n v="54"/>
    <x v="1"/>
    <n v="20"/>
    <n v="20"/>
    <n v="45.944899999999997"/>
    <n v="65.94489999999999"/>
    <n v="65.94489999999999"/>
    <s v="Wed"/>
    <s v="Mon"/>
  </r>
  <r>
    <x v="556"/>
    <x v="5"/>
    <s v="Burton"/>
    <x v="0"/>
    <x v="0"/>
    <n v="44307"/>
    <n v="44364"/>
    <x v="150"/>
    <x v="175"/>
    <x v="71"/>
    <x v="0"/>
    <x v="0"/>
    <s v="Yes"/>
    <x v="1"/>
    <x v="445"/>
    <x v="2"/>
    <n v="57"/>
    <x v="0"/>
    <n v="35"/>
    <n v="35"/>
    <n v="0"/>
    <n v="160.76"/>
    <n v="35"/>
    <s v="Wed"/>
    <s v="Thu"/>
  </r>
  <r>
    <x v="557"/>
    <x v="5"/>
    <s v="Cartier"/>
    <x v="0"/>
    <x v="0"/>
    <n v="44307"/>
    <n v="44382"/>
    <x v="150"/>
    <x v="182"/>
    <x v="66"/>
    <x v="0"/>
    <x v="0"/>
    <m/>
    <x v="1"/>
    <x v="446"/>
    <x v="2"/>
    <n v="75"/>
    <x v="0"/>
    <n v="35"/>
    <n v="35"/>
    <n v="92.4375"/>
    <n v="127.4375"/>
    <n v="127.4375"/>
    <s v="Wed"/>
    <s v="Mon"/>
  </r>
  <r>
    <x v="558"/>
    <x v="1"/>
    <s v="Burton"/>
    <x v="1"/>
    <x v="0"/>
    <n v="44307"/>
    <n v="44382"/>
    <x v="150"/>
    <x v="182"/>
    <x v="66"/>
    <x v="0"/>
    <x v="0"/>
    <m/>
    <x v="6"/>
    <x v="447"/>
    <x v="0"/>
    <n v="75"/>
    <x v="0"/>
    <n v="140"/>
    <n v="140"/>
    <n v="183.5419"/>
    <n v="323.5419"/>
    <n v="323.5419"/>
    <s v="Wed"/>
    <s v="Mon"/>
  </r>
  <r>
    <x v="559"/>
    <x v="1"/>
    <s v="Burton"/>
    <x v="1"/>
    <x v="0"/>
    <n v="44307"/>
    <n v="44382"/>
    <x v="150"/>
    <x v="182"/>
    <x v="66"/>
    <x v="0"/>
    <x v="0"/>
    <s v="Yes"/>
    <x v="6"/>
    <x v="448"/>
    <x v="2"/>
    <n v="75"/>
    <x v="0"/>
    <n v="140"/>
    <n v="140"/>
    <n v="0"/>
    <n v="384.72249999999997"/>
    <n v="140"/>
    <s v="Wed"/>
    <s v="Mon"/>
  </r>
  <r>
    <x v="560"/>
    <x v="1"/>
    <s v="Burton"/>
    <x v="1"/>
    <x v="0"/>
    <n v="44307"/>
    <n v="44382"/>
    <x v="150"/>
    <x v="182"/>
    <x v="66"/>
    <x v="0"/>
    <x v="0"/>
    <m/>
    <x v="6"/>
    <x v="449"/>
    <x v="0"/>
    <n v="75"/>
    <x v="0"/>
    <n v="140"/>
    <n v="140"/>
    <n v="305.17189999999999"/>
    <n v="445.17189999999999"/>
    <n v="445.17189999999999"/>
    <s v="Wed"/>
    <s v="Mon"/>
  </r>
  <r>
    <x v="561"/>
    <x v="1"/>
    <s v="Burton"/>
    <x v="0"/>
    <x v="0"/>
    <n v="44307"/>
    <n v="44382"/>
    <x v="150"/>
    <x v="182"/>
    <x v="66"/>
    <x v="0"/>
    <x v="1"/>
    <s v="Yes"/>
    <x v="0"/>
    <x v="450"/>
    <x v="3"/>
    <n v="75"/>
    <x v="0"/>
    <n v="70"/>
    <n v="0"/>
    <n v="0"/>
    <n v="817.10739999999998"/>
    <n v="0"/>
    <s v="Wed"/>
    <s v="Mon"/>
  </r>
  <r>
    <x v="562"/>
    <x v="1"/>
    <s v="Burton"/>
    <x v="4"/>
    <x v="0"/>
    <n v="44307"/>
    <n v="44382"/>
    <x v="150"/>
    <x v="182"/>
    <x v="66"/>
    <x v="0"/>
    <x v="0"/>
    <s v="Yes"/>
    <x v="7"/>
    <x v="451"/>
    <x v="2"/>
    <n v="75"/>
    <x v="0"/>
    <n v="315"/>
    <n v="315"/>
    <n v="0"/>
    <n v="1814.3906999999999"/>
    <n v="315"/>
    <s v="Wed"/>
    <s v="Mon"/>
  </r>
  <r>
    <x v="563"/>
    <x v="1"/>
    <s v="Burton"/>
    <x v="2"/>
    <x v="0"/>
    <n v="44307"/>
    <n v="44383"/>
    <x v="150"/>
    <x v="183"/>
    <x v="92"/>
    <x v="1"/>
    <x v="0"/>
    <s v="Yes"/>
    <x v="1"/>
    <x v="452"/>
    <x v="2"/>
    <n v="76"/>
    <x v="1"/>
    <n v="20"/>
    <n v="20"/>
    <n v="0"/>
    <n v="139.18090000000001"/>
    <n v="20"/>
    <s v="Wed"/>
    <s v="Tue"/>
  </r>
  <r>
    <x v="564"/>
    <x v="1"/>
    <s v="Burton"/>
    <x v="4"/>
    <x v="0"/>
    <n v="44307"/>
    <n v="44383"/>
    <x v="150"/>
    <x v="183"/>
    <x v="92"/>
    <x v="0"/>
    <x v="0"/>
    <s v="Yes"/>
    <x v="6"/>
    <x v="453"/>
    <x v="2"/>
    <n v="76"/>
    <x v="0"/>
    <n v="140"/>
    <n v="140"/>
    <n v="0"/>
    <n v="388.72820000000002"/>
    <n v="140"/>
    <s v="Wed"/>
    <s v="Tue"/>
  </r>
  <r>
    <x v="565"/>
    <x v="1"/>
    <s v="Burton"/>
    <x v="1"/>
    <x v="0"/>
    <n v="44307"/>
    <n v="44383"/>
    <x v="150"/>
    <x v="183"/>
    <x v="92"/>
    <x v="0"/>
    <x v="1"/>
    <s v="Yes"/>
    <x v="5"/>
    <x v="454"/>
    <x v="3"/>
    <n v="76"/>
    <x v="0"/>
    <n v="245"/>
    <n v="0"/>
    <n v="0"/>
    <n v="536.90300000000002"/>
    <n v="0"/>
    <s v="Wed"/>
    <s v="Tue"/>
  </r>
  <r>
    <x v="566"/>
    <x v="1"/>
    <s v="Burton"/>
    <x v="2"/>
    <x v="0"/>
    <n v="44307"/>
    <n v="44383"/>
    <x v="150"/>
    <x v="183"/>
    <x v="92"/>
    <x v="0"/>
    <x v="0"/>
    <s v="Yes"/>
    <x v="1"/>
    <x v="455"/>
    <x v="2"/>
    <n v="76"/>
    <x v="0"/>
    <n v="35"/>
    <n v="35"/>
    <n v="0"/>
    <n v="406.1669"/>
    <n v="35"/>
    <s v="Wed"/>
    <s v="Tue"/>
  </r>
  <r>
    <x v="567"/>
    <x v="1"/>
    <s v="Burton"/>
    <x v="1"/>
    <x v="0"/>
    <n v="44307"/>
    <n v="44383"/>
    <x v="150"/>
    <x v="183"/>
    <x v="92"/>
    <x v="0"/>
    <x v="0"/>
    <s v="Yes"/>
    <x v="2"/>
    <x v="456"/>
    <x v="2"/>
    <n v="76"/>
    <x v="0"/>
    <n v="105"/>
    <n v="105"/>
    <n v="0"/>
    <n v="485.3526"/>
    <n v="105"/>
    <s v="Wed"/>
    <s v="Tue"/>
  </r>
  <r>
    <x v="568"/>
    <x v="1"/>
    <s v="Burton"/>
    <x v="3"/>
    <x v="0"/>
    <n v="44307"/>
    <n v="44383"/>
    <x v="150"/>
    <x v="183"/>
    <x v="92"/>
    <x v="0"/>
    <x v="0"/>
    <s v="Yes"/>
    <x v="6"/>
    <x v="457"/>
    <x v="2"/>
    <n v="76"/>
    <x v="0"/>
    <n v="140"/>
    <n v="140"/>
    <n v="0"/>
    <n v="563.08439999999996"/>
    <n v="140"/>
    <s v="Wed"/>
    <s v="Tue"/>
  </r>
  <r>
    <x v="569"/>
    <x v="1"/>
    <s v="Burton"/>
    <x v="4"/>
    <x v="0"/>
    <n v="44307"/>
    <n v="44383"/>
    <x v="150"/>
    <x v="183"/>
    <x v="92"/>
    <x v="0"/>
    <x v="0"/>
    <m/>
    <x v="5"/>
    <x v="458"/>
    <x v="0"/>
    <n v="76"/>
    <x v="0"/>
    <n v="245"/>
    <n v="245"/>
    <n v="395.08409999999998"/>
    <n v="640.08410000000003"/>
    <n v="640.08410000000003"/>
    <s v="Wed"/>
    <s v="Tue"/>
  </r>
  <r>
    <x v="570"/>
    <x v="1"/>
    <s v="Burton"/>
    <x v="0"/>
    <x v="0"/>
    <n v="44307"/>
    <n v="44383"/>
    <x v="150"/>
    <x v="183"/>
    <x v="92"/>
    <x v="0"/>
    <x v="1"/>
    <s v="Yes"/>
    <x v="0"/>
    <x v="459"/>
    <x v="3"/>
    <n v="76"/>
    <x v="0"/>
    <n v="70"/>
    <n v="0"/>
    <n v="0"/>
    <n v="512.18970000000002"/>
    <n v="0"/>
    <s v="Wed"/>
    <s v="Tue"/>
  </r>
  <r>
    <x v="571"/>
    <x v="0"/>
    <s v="Khan"/>
    <x v="0"/>
    <x v="0"/>
    <n v="44307"/>
    <n v="44389"/>
    <x v="150"/>
    <x v="134"/>
    <x v="82"/>
    <x v="0"/>
    <x v="0"/>
    <m/>
    <x v="1"/>
    <x v="425"/>
    <x v="1"/>
    <n v="82"/>
    <x v="0"/>
    <n v="35"/>
    <n v="35"/>
    <n v="54"/>
    <n v="89"/>
    <n v="89"/>
    <s v="Wed"/>
    <s v="Mon"/>
  </r>
  <r>
    <x v="572"/>
    <x v="0"/>
    <s v="Khan"/>
    <x v="1"/>
    <x v="0"/>
    <n v="44307"/>
    <n v="44389"/>
    <x v="150"/>
    <x v="134"/>
    <x v="82"/>
    <x v="0"/>
    <x v="0"/>
    <m/>
    <x v="0"/>
    <x v="460"/>
    <x v="2"/>
    <n v="82"/>
    <x v="0"/>
    <n v="70"/>
    <n v="70"/>
    <n v="61.993600000000001"/>
    <n v="131.99360000000001"/>
    <n v="131.99360000000001"/>
    <s v="Wed"/>
    <s v="Mon"/>
  </r>
  <r>
    <x v="573"/>
    <x v="0"/>
    <s v="Ling"/>
    <x v="2"/>
    <x v="0"/>
    <n v="44307"/>
    <n v="44389"/>
    <x v="150"/>
    <x v="134"/>
    <x v="82"/>
    <x v="1"/>
    <x v="0"/>
    <m/>
    <x v="1"/>
    <x v="2"/>
    <x v="0"/>
    <n v="82"/>
    <x v="1"/>
    <n v="20"/>
    <n v="20"/>
    <n v="120"/>
    <n v="140"/>
    <n v="140"/>
    <s v="Wed"/>
    <s v="Mon"/>
  </r>
  <r>
    <x v="574"/>
    <x v="1"/>
    <s v="Burton"/>
    <x v="1"/>
    <x v="0"/>
    <n v="44307"/>
    <n v="44389"/>
    <x v="150"/>
    <x v="134"/>
    <x v="82"/>
    <x v="0"/>
    <x v="0"/>
    <m/>
    <x v="0"/>
    <x v="461"/>
    <x v="0"/>
    <n v="82"/>
    <x v="0"/>
    <n v="70"/>
    <n v="70"/>
    <n v="122.3613"/>
    <n v="192.3613"/>
    <n v="192.3613"/>
    <s v="Wed"/>
    <s v="Mon"/>
  </r>
  <r>
    <x v="575"/>
    <x v="1"/>
    <s v="Burton"/>
    <x v="0"/>
    <x v="0"/>
    <n v="44307"/>
    <n v="44389"/>
    <x v="150"/>
    <x v="134"/>
    <x v="82"/>
    <x v="0"/>
    <x v="0"/>
    <m/>
    <x v="0"/>
    <x v="462"/>
    <x v="0"/>
    <n v="82"/>
    <x v="0"/>
    <n v="70"/>
    <n v="70"/>
    <n v="401.1669"/>
    <n v="471.1669"/>
    <n v="471.1669"/>
    <s v="Wed"/>
    <s v="Mon"/>
  </r>
  <r>
    <x v="576"/>
    <x v="0"/>
    <s v="Khan"/>
    <x v="4"/>
    <x v="0"/>
    <n v="44307"/>
    <n v="44389"/>
    <x v="150"/>
    <x v="134"/>
    <x v="82"/>
    <x v="0"/>
    <x v="0"/>
    <m/>
    <x v="6"/>
    <x v="463"/>
    <x v="2"/>
    <n v="82"/>
    <x v="0"/>
    <n v="140"/>
    <n v="140"/>
    <n v="427.88080000000002"/>
    <n v="567.88080000000002"/>
    <n v="567.88080000000002"/>
    <s v="Wed"/>
    <s v="Mon"/>
  </r>
  <r>
    <x v="577"/>
    <x v="8"/>
    <s v="Ling"/>
    <x v="0"/>
    <x v="1"/>
    <n v="44307"/>
    <n v="44390"/>
    <x v="150"/>
    <x v="184"/>
    <x v="62"/>
    <x v="1"/>
    <x v="0"/>
    <m/>
    <x v="1"/>
    <x v="234"/>
    <x v="0"/>
    <n v="83"/>
    <x v="1"/>
    <n v="20"/>
    <n v="20"/>
    <n v="85.32"/>
    <n v="105.32"/>
    <n v="105.32"/>
    <s v="Wed"/>
    <s v="Tue"/>
  </r>
  <r>
    <x v="578"/>
    <x v="4"/>
    <s v="Khan"/>
    <x v="0"/>
    <x v="0"/>
    <n v="44307"/>
    <n v="44390"/>
    <x v="150"/>
    <x v="184"/>
    <x v="62"/>
    <x v="0"/>
    <x v="0"/>
    <m/>
    <x v="0"/>
    <x v="464"/>
    <x v="2"/>
    <n v="83"/>
    <x v="0"/>
    <n v="70"/>
    <n v="70"/>
    <n v="107.4011"/>
    <n v="177.40109999999999"/>
    <n v="177.40109999999999"/>
    <s v="Wed"/>
    <s v="Tue"/>
  </r>
  <r>
    <x v="579"/>
    <x v="1"/>
    <s v="Burton"/>
    <x v="0"/>
    <x v="0"/>
    <n v="44307"/>
    <n v="44390"/>
    <x v="150"/>
    <x v="184"/>
    <x v="62"/>
    <x v="0"/>
    <x v="0"/>
    <m/>
    <x v="1"/>
    <x v="465"/>
    <x v="0"/>
    <n v="83"/>
    <x v="0"/>
    <n v="35"/>
    <n v="35"/>
    <n v="108.36109999999999"/>
    <n v="143.36109999999999"/>
    <n v="143.36109999999999"/>
    <s v="Wed"/>
    <s v="Tue"/>
  </r>
  <r>
    <x v="580"/>
    <x v="8"/>
    <s v="Ling"/>
    <x v="2"/>
    <x v="0"/>
    <n v="44307"/>
    <n v="44390"/>
    <x v="150"/>
    <x v="184"/>
    <x v="62"/>
    <x v="1"/>
    <x v="0"/>
    <m/>
    <x v="1"/>
    <x v="2"/>
    <x v="2"/>
    <n v="83"/>
    <x v="1"/>
    <n v="20"/>
    <n v="20"/>
    <n v="120"/>
    <n v="140"/>
    <n v="140"/>
    <s v="Wed"/>
    <s v="Tue"/>
  </r>
  <r>
    <x v="581"/>
    <x v="1"/>
    <s v="Burton"/>
    <x v="4"/>
    <x v="0"/>
    <n v="44307"/>
    <n v="44390"/>
    <x v="150"/>
    <x v="184"/>
    <x v="62"/>
    <x v="0"/>
    <x v="0"/>
    <m/>
    <x v="5"/>
    <x v="466"/>
    <x v="0"/>
    <n v="83"/>
    <x v="0"/>
    <n v="245"/>
    <n v="245"/>
    <n v="416.85219999999998"/>
    <n v="661.85220000000004"/>
    <n v="661.85220000000004"/>
    <s v="Wed"/>
    <s v="Tue"/>
  </r>
  <r>
    <x v="582"/>
    <x v="1"/>
    <s v="Burton"/>
    <x v="4"/>
    <x v="0"/>
    <n v="44307"/>
    <n v="44390"/>
    <x v="150"/>
    <x v="184"/>
    <x v="62"/>
    <x v="0"/>
    <x v="0"/>
    <m/>
    <x v="14"/>
    <x v="467"/>
    <x v="0"/>
    <n v="83"/>
    <x v="0"/>
    <n v="175"/>
    <n v="175"/>
    <n v="449.04039999999998"/>
    <n v="624.04039999999998"/>
    <n v="624.04039999999998"/>
    <s v="Wed"/>
    <s v="Tue"/>
  </r>
  <r>
    <x v="583"/>
    <x v="0"/>
    <s v="Khan"/>
    <x v="0"/>
    <x v="0"/>
    <n v="44307"/>
    <n v="44390"/>
    <x v="150"/>
    <x v="184"/>
    <x v="62"/>
    <x v="0"/>
    <x v="0"/>
    <m/>
    <x v="6"/>
    <x v="468"/>
    <x v="2"/>
    <n v="83"/>
    <x v="0"/>
    <n v="140"/>
    <n v="140"/>
    <n v="463.70929999999998"/>
    <n v="603.70929999999998"/>
    <n v="603.70929999999998"/>
    <s v="Wed"/>
    <s v="Tue"/>
  </r>
  <r>
    <x v="584"/>
    <x v="1"/>
    <s v="Burton"/>
    <x v="4"/>
    <x v="0"/>
    <n v="44307"/>
    <n v="44390"/>
    <x v="150"/>
    <x v="184"/>
    <x v="62"/>
    <x v="0"/>
    <x v="0"/>
    <m/>
    <x v="14"/>
    <x v="469"/>
    <x v="0"/>
    <n v="83"/>
    <x v="0"/>
    <n v="175"/>
    <n v="175"/>
    <n v="488.4255"/>
    <n v="663.42550000000006"/>
    <n v="663.42550000000006"/>
    <s v="Wed"/>
    <s v="Tue"/>
  </r>
  <r>
    <x v="585"/>
    <x v="2"/>
    <s v="Burton"/>
    <x v="0"/>
    <x v="0"/>
    <n v="44308"/>
    <n v="44330"/>
    <x v="151"/>
    <x v="185"/>
    <x v="24"/>
    <x v="1"/>
    <x v="0"/>
    <m/>
    <x v="6"/>
    <x v="470"/>
    <x v="2"/>
    <n v="22"/>
    <x v="1"/>
    <n v="80"/>
    <n v="80"/>
    <n v="65.947800000000001"/>
    <n v="145.9478"/>
    <n v="145.9478"/>
    <s v="Thu"/>
    <s v="Fri"/>
  </r>
  <r>
    <x v="586"/>
    <x v="0"/>
    <s v="Ling"/>
    <x v="2"/>
    <x v="0"/>
    <n v="44308"/>
    <n v="44331"/>
    <x v="151"/>
    <x v="176"/>
    <x v="23"/>
    <x v="1"/>
    <x v="0"/>
    <m/>
    <x v="1"/>
    <x v="471"/>
    <x v="0"/>
    <n v="23"/>
    <x v="1"/>
    <n v="20"/>
    <n v="20"/>
    <n v="109.2323"/>
    <n v="129.23230000000001"/>
    <n v="129.23230000000001"/>
    <s v="Thu"/>
    <s v="Sat"/>
  </r>
  <r>
    <x v="587"/>
    <x v="0"/>
    <s v="Ling"/>
    <x v="0"/>
    <x v="0"/>
    <n v="44308"/>
    <n v="44341"/>
    <x v="151"/>
    <x v="108"/>
    <x v="40"/>
    <x v="0"/>
    <x v="0"/>
    <m/>
    <x v="0"/>
    <x v="472"/>
    <x v="2"/>
    <n v="33"/>
    <x v="0"/>
    <n v="70"/>
    <n v="70"/>
    <n v="86"/>
    <n v="156"/>
    <n v="156"/>
    <s v="Thu"/>
    <s v="Tue"/>
  </r>
  <r>
    <x v="588"/>
    <x v="5"/>
    <s v="Cartier"/>
    <x v="2"/>
    <x v="0"/>
    <n v="44308"/>
    <n v="44380"/>
    <x v="151"/>
    <x v="186"/>
    <x v="91"/>
    <x v="1"/>
    <x v="0"/>
    <m/>
    <x v="1"/>
    <x v="473"/>
    <x v="2"/>
    <n v="72"/>
    <x v="1"/>
    <n v="20"/>
    <n v="20"/>
    <n v="142.91249999999999"/>
    <n v="162.91249999999999"/>
    <n v="162.91249999999999"/>
    <s v="Thu"/>
    <s v="Sat"/>
  </r>
  <r>
    <x v="589"/>
    <x v="0"/>
    <s v="Ling"/>
    <x v="0"/>
    <x v="0"/>
    <n v="44309"/>
    <n v="44327"/>
    <x v="152"/>
    <x v="156"/>
    <x v="17"/>
    <x v="0"/>
    <x v="0"/>
    <m/>
    <x v="1"/>
    <x v="474"/>
    <x v="0"/>
    <n v="18"/>
    <x v="0"/>
    <n v="35"/>
    <n v="35"/>
    <n v="82.98"/>
    <n v="117.98"/>
    <n v="117.98"/>
    <s v="Fri"/>
    <s v="Tue"/>
  </r>
  <r>
    <x v="590"/>
    <x v="5"/>
    <s v="Cartier"/>
    <x v="2"/>
    <x v="0"/>
    <n v="44309"/>
    <n v="44345"/>
    <x v="152"/>
    <x v="187"/>
    <x v="65"/>
    <x v="1"/>
    <x v="0"/>
    <m/>
    <x v="1"/>
    <x v="2"/>
    <x v="2"/>
    <n v="36"/>
    <x v="1"/>
    <n v="20"/>
    <n v="20"/>
    <n v="120"/>
    <n v="140"/>
    <n v="140"/>
    <s v="Fri"/>
    <s v="Sat"/>
  </r>
  <r>
    <x v="591"/>
    <x v="0"/>
    <s v="Ling"/>
    <x v="0"/>
    <x v="0"/>
    <n v="44309"/>
    <n v="44348"/>
    <x v="152"/>
    <x v="141"/>
    <x v="75"/>
    <x v="0"/>
    <x v="0"/>
    <m/>
    <x v="1"/>
    <x v="2"/>
    <x v="0"/>
    <n v="39"/>
    <x v="0"/>
    <n v="35"/>
    <n v="35"/>
    <n v="120"/>
    <n v="155"/>
    <n v="155"/>
    <s v="Fri"/>
    <s v="Tue"/>
  </r>
  <r>
    <x v="592"/>
    <x v="0"/>
    <s v="Ling"/>
    <x v="4"/>
    <x v="0"/>
    <n v="44309"/>
    <m/>
    <x v="152"/>
    <x v="168"/>
    <x v="89"/>
    <x v="0"/>
    <x v="0"/>
    <m/>
    <x v="23"/>
    <x v="475"/>
    <x v="2"/>
    <s v=""/>
    <x v="0"/>
    <n v="0"/>
    <n v="0"/>
    <n v="356.23509999999999"/>
    <n v="356.23509999999999"/>
    <n v="356.23509999999999"/>
    <s v="Fri"/>
    <s v="Sat"/>
  </r>
  <r>
    <x v="593"/>
    <x v="8"/>
    <s v="Ling"/>
    <x v="1"/>
    <x v="0"/>
    <n v="44310"/>
    <n v="44327"/>
    <x v="153"/>
    <x v="156"/>
    <x v="11"/>
    <x v="0"/>
    <x v="0"/>
    <m/>
    <x v="2"/>
    <x v="47"/>
    <x v="0"/>
    <n v="17"/>
    <x v="0"/>
    <n v="105"/>
    <n v="105"/>
    <n v="200"/>
    <n v="305"/>
    <n v="305"/>
    <s v="Sat"/>
    <s v="Tue"/>
  </r>
  <r>
    <x v="594"/>
    <x v="5"/>
    <s v="Cartier"/>
    <x v="0"/>
    <x v="0"/>
    <n v="44312"/>
    <n v="44321"/>
    <x v="154"/>
    <x v="173"/>
    <x v="13"/>
    <x v="1"/>
    <x v="0"/>
    <m/>
    <x v="0"/>
    <x v="183"/>
    <x v="0"/>
    <n v="9"/>
    <x v="1"/>
    <n v="40"/>
    <n v="40"/>
    <n v="180"/>
    <n v="220"/>
    <n v="220"/>
    <s v="Mon"/>
    <s v="Wed"/>
  </r>
  <r>
    <x v="595"/>
    <x v="1"/>
    <s v="Lopez"/>
    <x v="2"/>
    <x v="0"/>
    <n v="44312"/>
    <n v="44322"/>
    <x v="154"/>
    <x v="149"/>
    <x v="21"/>
    <x v="1"/>
    <x v="0"/>
    <m/>
    <x v="1"/>
    <x v="476"/>
    <x v="0"/>
    <n v="10"/>
    <x v="1"/>
    <n v="20"/>
    <n v="20"/>
    <n v="41.359499999999997"/>
    <n v="61.359499999999997"/>
    <n v="61.359499999999997"/>
    <s v="Mon"/>
    <s v="Thu"/>
  </r>
  <r>
    <x v="596"/>
    <x v="2"/>
    <s v="Cartier"/>
    <x v="2"/>
    <x v="0"/>
    <n v="44312"/>
    <n v="44323"/>
    <x v="154"/>
    <x v="163"/>
    <x v="32"/>
    <x v="0"/>
    <x v="0"/>
    <m/>
    <x v="1"/>
    <x v="477"/>
    <x v="0"/>
    <n v="11"/>
    <x v="0"/>
    <n v="35"/>
    <n v="35"/>
    <n v="667.79300000000001"/>
    <n v="702.79300000000001"/>
    <n v="702.79300000000001"/>
    <s v="Mon"/>
    <s v="Fri"/>
  </r>
  <r>
    <x v="597"/>
    <x v="1"/>
    <s v="Burton"/>
    <x v="0"/>
    <x v="0"/>
    <n v="44312"/>
    <n v="44328"/>
    <x v="154"/>
    <x v="158"/>
    <x v="2"/>
    <x v="1"/>
    <x v="0"/>
    <m/>
    <x v="1"/>
    <x v="478"/>
    <x v="2"/>
    <n v="16"/>
    <x v="1"/>
    <n v="20"/>
    <n v="20"/>
    <n v="36.739400000000003"/>
    <n v="56.739400000000003"/>
    <n v="56.739400000000003"/>
    <s v="Mon"/>
    <s v="Wed"/>
  </r>
  <r>
    <x v="598"/>
    <x v="3"/>
    <s v="Cartier"/>
    <x v="2"/>
    <x v="0"/>
    <n v="44312"/>
    <n v="44328"/>
    <x v="154"/>
    <x v="158"/>
    <x v="2"/>
    <x v="1"/>
    <x v="0"/>
    <m/>
    <x v="1"/>
    <x v="479"/>
    <x v="2"/>
    <n v="16"/>
    <x v="1"/>
    <n v="20"/>
    <n v="20"/>
    <n v="91.290899999999993"/>
    <n v="111.29089999999999"/>
    <n v="111.29089999999999"/>
    <s v="Mon"/>
    <s v="Wed"/>
  </r>
  <r>
    <x v="599"/>
    <x v="0"/>
    <s v="Ling"/>
    <x v="2"/>
    <x v="1"/>
    <n v="44312"/>
    <n v="44334"/>
    <x v="154"/>
    <x v="188"/>
    <x v="24"/>
    <x v="1"/>
    <x v="0"/>
    <m/>
    <x v="1"/>
    <x v="29"/>
    <x v="0"/>
    <n v="22"/>
    <x v="1"/>
    <n v="20"/>
    <n v="20"/>
    <n v="21.33"/>
    <n v="41.33"/>
    <n v="41.33"/>
    <s v="Mon"/>
    <s v="Tue"/>
  </r>
  <r>
    <x v="600"/>
    <x v="6"/>
    <s v="Cartier"/>
    <x v="3"/>
    <x v="0"/>
    <n v="44312"/>
    <n v="44335"/>
    <x v="154"/>
    <x v="189"/>
    <x v="23"/>
    <x v="0"/>
    <x v="0"/>
    <m/>
    <x v="25"/>
    <x v="480"/>
    <x v="2"/>
    <n v="23"/>
    <x v="0"/>
    <n v="525"/>
    <n v="525"/>
    <n v="511.15660000000003"/>
    <n v="1036.1566"/>
    <n v="1036.1566"/>
    <s v="Mon"/>
    <s v="Wed"/>
  </r>
  <r>
    <x v="601"/>
    <x v="3"/>
    <s v="Cartier"/>
    <x v="0"/>
    <x v="0"/>
    <n v="44312"/>
    <n v="44348"/>
    <x v="154"/>
    <x v="141"/>
    <x v="65"/>
    <x v="1"/>
    <x v="0"/>
    <m/>
    <x v="0"/>
    <x v="481"/>
    <x v="1"/>
    <n v="36"/>
    <x v="1"/>
    <n v="40"/>
    <n v="40"/>
    <n v="24.406400000000001"/>
    <n v="64.406400000000005"/>
    <n v="64.406400000000005"/>
    <s v="Mon"/>
    <s v="Tue"/>
  </r>
  <r>
    <x v="602"/>
    <x v="3"/>
    <s v="Cartier"/>
    <x v="0"/>
    <x v="1"/>
    <n v="44312"/>
    <n v="44348"/>
    <x v="154"/>
    <x v="141"/>
    <x v="65"/>
    <x v="0"/>
    <x v="0"/>
    <s v="Yes"/>
    <x v="0"/>
    <x v="482"/>
    <x v="2"/>
    <n v="36"/>
    <x v="0"/>
    <n v="70"/>
    <n v="70"/>
    <n v="0"/>
    <n v="124.18"/>
    <n v="70"/>
    <s v="Mon"/>
    <s v="Tue"/>
  </r>
  <r>
    <x v="603"/>
    <x v="1"/>
    <s v="Lopez"/>
    <x v="2"/>
    <x v="0"/>
    <n v="44312"/>
    <n v="44350"/>
    <x v="154"/>
    <x v="190"/>
    <x v="45"/>
    <x v="1"/>
    <x v="0"/>
    <m/>
    <x v="1"/>
    <x v="240"/>
    <x v="1"/>
    <n v="38"/>
    <x v="1"/>
    <n v="20"/>
    <n v="20"/>
    <n v="93.6"/>
    <n v="113.6"/>
    <n v="113.6"/>
    <s v="Mon"/>
    <s v="Thu"/>
  </r>
  <r>
    <x v="604"/>
    <x v="1"/>
    <s v="Lopez"/>
    <x v="0"/>
    <x v="0"/>
    <n v="44312"/>
    <n v="44355"/>
    <x v="154"/>
    <x v="171"/>
    <x v="55"/>
    <x v="1"/>
    <x v="0"/>
    <m/>
    <x v="1"/>
    <x v="483"/>
    <x v="1"/>
    <n v="43"/>
    <x v="1"/>
    <n v="20"/>
    <n v="20"/>
    <n v="810.30430000000001"/>
    <n v="830.30430000000001"/>
    <n v="830.30430000000001"/>
    <s v="Mon"/>
    <s v="Tue"/>
  </r>
  <r>
    <x v="605"/>
    <x v="5"/>
    <s v="Burton"/>
    <x v="0"/>
    <x v="0"/>
    <n v="44312"/>
    <n v="44356"/>
    <x v="154"/>
    <x v="191"/>
    <x v="28"/>
    <x v="1"/>
    <x v="0"/>
    <m/>
    <x v="0"/>
    <x v="484"/>
    <x v="0"/>
    <n v="44"/>
    <x v="1"/>
    <n v="40"/>
    <n v="40"/>
    <n v="91.041700000000006"/>
    <n v="131.04169999999999"/>
    <n v="131.04169999999999"/>
    <s v="Mon"/>
    <s v="Wed"/>
  </r>
  <r>
    <x v="606"/>
    <x v="2"/>
    <s v="Cartier"/>
    <x v="2"/>
    <x v="0"/>
    <n v="44312"/>
    <n v="44368"/>
    <x v="154"/>
    <x v="192"/>
    <x v="36"/>
    <x v="1"/>
    <x v="0"/>
    <m/>
    <x v="1"/>
    <x v="485"/>
    <x v="2"/>
    <n v="56"/>
    <x v="1"/>
    <n v="20"/>
    <n v="20"/>
    <n v="82.793999999999997"/>
    <n v="102.794"/>
    <n v="102.794"/>
    <s v="Mon"/>
    <s v="Mon"/>
  </r>
  <r>
    <x v="607"/>
    <x v="2"/>
    <s v="Khan"/>
    <x v="4"/>
    <x v="0"/>
    <n v="44312"/>
    <n v="44371"/>
    <x v="154"/>
    <x v="193"/>
    <x v="78"/>
    <x v="1"/>
    <x v="1"/>
    <s v="Yes"/>
    <x v="13"/>
    <x v="486"/>
    <x v="3"/>
    <n v="59"/>
    <x v="1"/>
    <n v="240"/>
    <n v="0"/>
    <n v="0"/>
    <n v="466.76549999999997"/>
    <n v="0"/>
    <s v="Mon"/>
    <s v="Thu"/>
  </r>
  <r>
    <x v="608"/>
    <x v="0"/>
    <s v="Ling"/>
    <x v="0"/>
    <x v="0"/>
    <n v="44312"/>
    <m/>
    <x v="154"/>
    <x v="168"/>
    <x v="89"/>
    <x v="0"/>
    <x v="0"/>
    <m/>
    <x v="23"/>
    <x v="434"/>
    <x v="0"/>
    <s v=""/>
    <x v="0"/>
    <n v="0"/>
    <n v="0"/>
    <n v="106.65"/>
    <n v="106.65"/>
    <n v="106.65"/>
    <s v="Mon"/>
    <s v="Sat"/>
  </r>
  <r>
    <x v="609"/>
    <x v="0"/>
    <s v="Ling"/>
    <x v="0"/>
    <x v="0"/>
    <n v="44313"/>
    <n v="44319"/>
    <x v="155"/>
    <x v="169"/>
    <x v="60"/>
    <x v="0"/>
    <x v="0"/>
    <m/>
    <x v="1"/>
    <x v="393"/>
    <x v="2"/>
    <n v="6"/>
    <x v="0"/>
    <n v="35"/>
    <n v="35"/>
    <n v="108.9273"/>
    <n v="143.9273"/>
    <n v="143.9273"/>
    <s v="Tue"/>
    <s v="Mon"/>
  </r>
  <r>
    <x v="610"/>
    <x v="5"/>
    <s v="Cartier"/>
    <x v="1"/>
    <x v="0"/>
    <n v="44313"/>
    <n v="44321"/>
    <x v="155"/>
    <x v="173"/>
    <x v="39"/>
    <x v="1"/>
    <x v="0"/>
    <m/>
    <x v="6"/>
    <x v="487"/>
    <x v="0"/>
    <n v="8"/>
    <x v="1"/>
    <n v="80"/>
    <n v="80"/>
    <n v="270.06360000000001"/>
    <n v="350.06360000000001"/>
    <n v="350.06360000000001"/>
    <s v="Tue"/>
    <s v="Wed"/>
  </r>
  <r>
    <x v="611"/>
    <x v="8"/>
    <s v="Ling"/>
    <x v="2"/>
    <x v="0"/>
    <n v="44313"/>
    <n v="44333"/>
    <x v="155"/>
    <x v="161"/>
    <x v="7"/>
    <x v="0"/>
    <x v="0"/>
    <m/>
    <x v="1"/>
    <x v="488"/>
    <x v="0"/>
    <n v="20"/>
    <x v="0"/>
    <n v="35"/>
    <n v="35"/>
    <n v="145.89689999999999"/>
    <n v="180.89689999999999"/>
    <n v="180.89689999999999"/>
    <s v="Tue"/>
    <s v="Mon"/>
  </r>
  <r>
    <x v="612"/>
    <x v="5"/>
    <s v="Cartier"/>
    <x v="0"/>
    <x v="0"/>
    <n v="44313"/>
    <n v="44333"/>
    <x v="155"/>
    <x v="161"/>
    <x v="7"/>
    <x v="1"/>
    <x v="0"/>
    <m/>
    <x v="1"/>
    <x v="489"/>
    <x v="0"/>
    <n v="20"/>
    <x v="1"/>
    <n v="20"/>
    <n v="20"/>
    <n v="150.36160000000001"/>
    <n v="170.36160000000001"/>
    <n v="170.36160000000001"/>
    <s v="Tue"/>
    <s v="Mon"/>
  </r>
  <r>
    <x v="613"/>
    <x v="6"/>
    <s v="Cartier"/>
    <x v="2"/>
    <x v="0"/>
    <n v="44313"/>
    <n v="44335"/>
    <x v="155"/>
    <x v="189"/>
    <x v="24"/>
    <x v="1"/>
    <x v="0"/>
    <s v="Yes"/>
    <x v="1"/>
    <x v="410"/>
    <x v="2"/>
    <n v="22"/>
    <x v="1"/>
    <n v="20"/>
    <n v="20"/>
    <n v="0"/>
    <n v="147.40129999999999"/>
    <n v="20"/>
    <s v="Tue"/>
    <s v="Wed"/>
  </r>
  <r>
    <x v="614"/>
    <x v="7"/>
    <s v="Ling"/>
    <x v="0"/>
    <x v="0"/>
    <n v="44313"/>
    <n v="44348"/>
    <x v="155"/>
    <x v="141"/>
    <x v="31"/>
    <x v="0"/>
    <x v="0"/>
    <m/>
    <x v="1"/>
    <x v="490"/>
    <x v="0"/>
    <n v="35"/>
    <x v="0"/>
    <n v="35"/>
    <n v="35"/>
    <n v="142.51349999999999"/>
    <n v="177.51349999999999"/>
    <n v="177.51349999999999"/>
    <s v="Tue"/>
    <s v="Tue"/>
  </r>
  <r>
    <x v="615"/>
    <x v="8"/>
    <s v="Ling"/>
    <x v="0"/>
    <x v="1"/>
    <n v="44313"/>
    <n v="44354"/>
    <x v="155"/>
    <x v="180"/>
    <x v="41"/>
    <x v="1"/>
    <x v="0"/>
    <m/>
    <x v="1"/>
    <x v="491"/>
    <x v="0"/>
    <n v="41"/>
    <x v="1"/>
    <n v="20"/>
    <n v="20"/>
    <n v="31.995000000000001"/>
    <n v="51.995000000000005"/>
    <n v="51.995000000000005"/>
    <s v="Tue"/>
    <s v="Mon"/>
  </r>
  <r>
    <x v="616"/>
    <x v="5"/>
    <s v="Cartier"/>
    <x v="0"/>
    <x v="0"/>
    <n v="44313"/>
    <n v="44363"/>
    <x v="155"/>
    <x v="172"/>
    <x v="9"/>
    <x v="1"/>
    <x v="0"/>
    <m/>
    <x v="1"/>
    <x v="492"/>
    <x v="2"/>
    <n v="50"/>
    <x v="1"/>
    <n v="20"/>
    <n v="20"/>
    <n v="61.085900000000002"/>
    <n v="81.085900000000009"/>
    <n v="81.085900000000009"/>
    <s v="Tue"/>
    <s v="Wed"/>
  </r>
  <r>
    <x v="617"/>
    <x v="0"/>
    <s v="Ling"/>
    <x v="1"/>
    <x v="0"/>
    <n v="44314"/>
    <n v="44323"/>
    <x v="156"/>
    <x v="163"/>
    <x v="13"/>
    <x v="0"/>
    <x v="0"/>
    <m/>
    <x v="6"/>
    <x v="493"/>
    <x v="0"/>
    <n v="9"/>
    <x v="0"/>
    <n v="140"/>
    <n v="140"/>
    <n v="171.26259999999999"/>
    <n v="311.26260000000002"/>
    <n v="311.26260000000002"/>
    <s v="Wed"/>
    <s v="Fri"/>
  </r>
  <r>
    <x v="618"/>
    <x v="3"/>
    <s v="Cartier"/>
    <x v="3"/>
    <x v="0"/>
    <n v="44314"/>
    <n v="44322"/>
    <x v="156"/>
    <x v="149"/>
    <x v="39"/>
    <x v="1"/>
    <x v="0"/>
    <m/>
    <x v="5"/>
    <x v="494"/>
    <x v="0"/>
    <n v="8"/>
    <x v="1"/>
    <n v="140"/>
    <n v="140"/>
    <n v="92.75"/>
    <n v="232.75"/>
    <n v="232.75"/>
    <s v="Wed"/>
    <s v="Thu"/>
  </r>
  <r>
    <x v="619"/>
    <x v="8"/>
    <s v="Ling"/>
    <x v="1"/>
    <x v="0"/>
    <n v="44314"/>
    <n v="44336"/>
    <x v="156"/>
    <x v="164"/>
    <x v="24"/>
    <x v="0"/>
    <x v="0"/>
    <m/>
    <x v="0"/>
    <x v="495"/>
    <x v="0"/>
    <n v="22"/>
    <x v="0"/>
    <n v="70"/>
    <n v="70"/>
    <n v="174.76169999999999"/>
    <n v="244.76169999999999"/>
    <n v="244.76169999999999"/>
    <s v="Wed"/>
    <s v="Thu"/>
  </r>
  <r>
    <x v="620"/>
    <x v="6"/>
    <s v="Khan"/>
    <x v="0"/>
    <x v="0"/>
    <n v="44314"/>
    <n v="44340"/>
    <x v="156"/>
    <x v="194"/>
    <x v="8"/>
    <x v="1"/>
    <x v="0"/>
    <m/>
    <x v="1"/>
    <x v="496"/>
    <x v="2"/>
    <n v="26"/>
    <x v="1"/>
    <n v="20"/>
    <n v="20"/>
    <n v="33.571800000000003"/>
    <n v="53.571800000000003"/>
    <n v="53.571800000000003"/>
    <s v="Wed"/>
    <s v="Mon"/>
  </r>
  <r>
    <x v="621"/>
    <x v="5"/>
    <s v="Burton"/>
    <x v="2"/>
    <x v="0"/>
    <n v="44314"/>
    <n v="44357"/>
    <x v="156"/>
    <x v="195"/>
    <x v="55"/>
    <x v="1"/>
    <x v="1"/>
    <s v="Yes"/>
    <x v="1"/>
    <x v="497"/>
    <x v="3"/>
    <n v="43"/>
    <x v="1"/>
    <n v="20"/>
    <n v="0"/>
    <n v="0"/>
    <n v="242.3365"/>
    <n v="0"/>
    <s v="Wed"/>
    <s v="Thu"/>
  </r>
  <r>
    <x v="622"/>
    <x v="2"/>
    <s v="Burton"/>
    <x v="1"/>
    <x v="0"/>
    <n v="44315"/>
    <n v="44329"/>
    <x v="157"/>
    <x v="100"/>
    <x v="0"/>
    <x v="1"/>
    <x v="0"/>
    <m/>
    <x v="14"/>
    <x v="498"/>
    <x v="2"/>
    <n v="14"/>
    <x v="1"/>
    <n v="100"/>
    <n v="100"/>
    <n v="153.941"/>
    <n v="253.941"/>
    <n v="253.941"/>
    <s v="Thu"/>
    <s v="Thu"/>
  </r>
  <r>
    <x v="623"/>
    <x v="3"/>
    <s v="Khan"/>
    <x v="0"/>
    <x v="0"/>
    <n v="44315"/>
    <n v="44328"/>
    <x v="157"/>
    <x v="158"/>
    <x v="14"/>
    <x v="1"/>
    <x v="0"/>
    <m/>
    <x v="2"/>
    <x v="43"/>
    <x v="2"/>
    <n v="13"/>
    <x v="1"/>
    <n v="60"/>
    <n v="60"/>
    <n v="30"/>
    <n v="90"/>
    <n v="90"/>
    <s v="Thu"/>
    <s v="Wed"/>
  </r>
  <r>
    <x v="624"/>
    <x v="0"/>
    <s v="Ling"/>
    <x v="2"/>
    <x v="0"/>
    <n v="44315"/>
    <n v="44329"/>
    <x v="157"/>
    <x v="100"/>
    <x v="0"/>
    <x v="1"/>
    <x v="0"/>
    <m/>
    <x v="1"/>
    <x v="313"/>
    <x v="0"/>
    <n v="14"/>
    <x v="1"/>
    <n v="20"/>
    <n v="20"/>
    <n v="19"/>
    <n v="39"/>
    <n v="39"/>
    <s v="Thu"/>
    <s v="Thu"/>
  </r>
  <r>
    <x v="625"/>
    <x v="5"/>
    <s v="Cartier"/>
    <x v="0"/>
    <x v="0"/>
    <n v="44315"/>
    <n v="44333"/>
    <x v="157"/>
    <x v="161"/>
    <x v="17"/>
    <x v="1"/>
    <x v="0"/>
    <m/>
    <x v="1"/>
    <x v="426"/>
    <x v="0"/>
    <n v="18"/>
    <x v="1"/>
    <n v="20"/>
    <n v="20"/>
    <n v="75.180800000000005"/>
    <n v="95.180800000000005"/>
    <n v="95.180800000000005"/>
    <s v="Thu"/>
    <s v="Mon"/>
  </r>
  <r>
    <x v="626"/>
    <x v="1"/>
    <s v="Lopez"/>
    <x v="0"/>
    <x v="0"/>
    <n v="44315"/>
    <n v="44354"/>
    <x v="157"/>
    <x v="180"/>
    <x v="75"/>
    <x v="1"/>
    <x v="0"/>
    <m/>
    <x v="2"/>
    <x v="499"/>
    <x v="0"/>
    <n v="39"/>
    <x v="1"/>
    <n v="60"/>
    <n v="60"/>
    <n v="1180.1566"/>
    <n v="1240.1566"/>
    <n v="1240.1566"/>
    <s v="Thu"/>
    <s v="Mon"/>
  </r>
  <r>
    <x v="627"/>
    <x v="2"/>
    <s v="Cartier"/>
    <x v="3"/>
    <x v="0"/>
    <n v="44315"/>
    <n v="44350"/>
    <x v="157"/>
    <x v="190"/>
    <x v="31"/>
    <x v="0"/>
    <x v="0"/>
    <s v="Yes"/>
    <x v="8"/>
    <x v="500"/>
    <x v="2"/>
    <n v="35"/>
    <x v="0"/>
    <n v="280"/>
    <n v="280"/>
    <n v="0"/>
    <n v="405.77660000000003"/>
    <n v="280"/>
    <s v="Thu"/>
    <s v="Thu"/>
  </r>
  <r>
    <x v="628"/>
    <x v="0"/>
    <s v="Ling"/>
    <x v="2"/>
    <x v="0"/>
    <n v="44315"/>
    <n v="44356"/>
    <x v="157"/>
    <x v="191"/>
    <x v="41"/>
    <x v="1"/>
    <x v="0"/>
    <m/>
    <x v="1"/>
    <x v="501"/>
    <x v="0"/>
    <n v="41"/>
    <x v="1"/>
    <n v="20"/>
    <n v="20"/>
    <n v="75.0822"/>
    <n v="95.0822"/>
    <n v="95.0822"/>
    <s v="Thu"/>
    <s v="Wed"/>
  </r>
  <r>
    <x v="629"/>
    <x v="7"/>
    <s v="Ling"/>
    <x v="1"/>
    <x v="0"/>
    <n v="44315"/>
    <n v="44372"/>
    <x v="157"/>
    <x v="196"/>
    <x v="71"/>
    <x v="0"/>
    <x v="0"/>
    <m/>
    <x v="0"/>
    <x v="405"/>
    <x v="2"/>
    <n v="57"/>
    <x v="0"/>
    <n v="70"/>
    <n v="70"/>
    <n v="103.18"/>
    <n v="173.18"/>
    <n v="173.18"/>
    <s v="Thu"/>
    <s v="Fri"/>
  </r>
  <r>
    <x v="630"/>
    <x v="3"/>
    <s v="Khan"/>
    <x v="0"/>
    <x v="0"/>
    <n v="44315"/>
    <m/>
    <x v="157"/>
    <x v="168"/>
    <x v="89"/>
    <x v="0"/>
    <x v="0"/>
    <m/>
    <x v="23"/>
    <x v="502"/>
    <x v="0"/>
    <s v=""/>
    <x v="0"/>
    <n v="0"/>
    <n v="0"/>
    <n v="591.75"/>
    <n v="591.75"/>
    <n v="591.75"/>
    <s v="Thu"/>
    <s v="Sat"/>
  </r>
  <r>
    <x v="631"/>
    <x v="5"/>
    <s v="Khan"/>
    <x v="0"/>
    <x v="0"/>
    <n v="44319"/>
    <n v="44330"/>
    <x v="158"/>
    <x v="185"/>
    <x v="32"/>
    <x v="1"/>
    <x v="0"/>
    <m/>
    <x v="1"/>
    <x v="503"/>
    <x v="2"/>
    <n v="11"/>
    <x v="1"/>
    <n v="20"/>
    <n v="20"/>
    <n v="25.711400000000001"/>
    <n v="45.711399999999998"/>
    <n v="45.711399999999998"/>
    <s v="Mon"/>
    <s v="Fri"/>
  </r>
  <r>
    <x v="632"/>
    <x v="0"/>
    <s v="Ling"/>
    <x v="2"/>
    <x v="0"/>
    <n v="44319"/>
    <n v="44329"/>
    <x v="158"/>
    <x v="100"/>
    <x v="21"/>
    <x v="1"/>
    <x v="0"/>
    <m/>
    <x v="1"/>
    <x v="135"/>
    <x v="0"/>
    <n v="10"/>
    <x v="1"/>
    <n v="20"/>
    <n v="20"/>
    <n v="36.754399999999997"/>
    <n v="56.754399999999997"/>
    <n v="56.754399999999997"/>
    <s v="Mon"/>
    <s v="Thu"/>
  </r>
  <r>
    <x v="633"/>
    <x v="2"/>
    <s v="Khan"/>
    <x v="2"/>
    <x v="0"/>
    <n v="44319"/>
    <n v="44329"/>
    <x v="158"/>
    <x v="100"/>
    <x v="21"/>
    <x v="1"/>
    <x v="0"/>
    <m/>
    <x v="1"/>
    <x v="504"/>
    <x v="2"/>
    <n v="10"/>
    <x v="1"/>
    <n v="20"/>
    <n v="20"/>
    <n v="128.6842"/>
    <n v="148.6842"/>
    <n v="148.6842"/>
    <s v="Mon"/>
    <s v="Thu"/>
  </r>
  <r>
    <x v="634"/>
    <x v="5"/>
    <s v="Khan"/>
    <x v="0"/>
    <x v="0"/>
    <n v="44319"/>
    <n v="44329"/>
    <x v="158"/>
    <x v="100"/>
    <x v="21"/>
    <x v="1"/>
    <x v="0"/>
    <m/>
    <x v="14"/>
    <x v="505"/>
    <x v="0"/>
    <n v="10"/>
    <x v="1"/>
    <n v="100"/>
    <n v="100"/>
    <n v="240.54859999999999"/>
    <n v="340.54859999999996"/>
    <n v="340.54859999999996"/>
    <s v="Mon"/>
    <s v="Thu"/>
  </r>
  <r>
    <x v="635"/>
    <x v="3"/>
    <s v="Burton"/>
    <x v="0"/>
    <x v="0"/>
    <n v="44319"/>
    <n v="44329"/>
    <x v="158"/>
    <x v="100"/>
    <x v="21"/>
    <x v="0"/>
    <x v="0"/>
    <m/>
    <x v="0"/>
    <x v="506"/>
    <x v="2"/>
    <n v="10"/>
    <x v="0"/>
    <n v="70"/>
    <n v="70"/>
    <n v="357.9837"/>
    <n v="427.9837"/>
    <n v="427.9837"/>
    <s v="Mon"/>
    <s v="Thu"/>
  </r>
  <r>
    <x v="636"/>
    <x v="2"/>
    <s v="Khan"/>
    <x v="1"/>
    <x v="0"/>
    <n v="44319"/>
    <n v="44334"/>
    <x v="158"/>
    <x v="188"/>
    <x v="16"/>
    <x v="1"/>
    <x v="0"/>
    <m/>
    <x v="0"/>
    <x v="507"/>
    <x v="2"/>
    <n v="15"/>
    <x v="1"/>
    <n v="40"/>
    <n v="40"/>
    <n v="6.399"/>
    <n v="46.399000000000001"/>
    <n v="46.399000000000001"/>
    <s v="Mon"/>
    <s v="Tue"/>
  </r>
  <r>
    <x v="637"/>
    <x v="5"/>
    <s v="Burton"/>
    <x v="1"/>
    <x v="0"/>
    <n v="44319"/>
    <n v="44335"/>
    <x v="158"/>
    <x v="189"/>
    <x v="2"/>
    <x v="0"/>
    <x v="1"/>
    <s v="Yes"/>
    <x v="6"/>
    <x v="508"/>
    <x v="3"/>
    <n v="16"/>
    <x v="0"/>
    <n v="140"/>
    <n v="0"/>
    <n v="0"/>
    <n v="322.08339999999998"/>
    <n v="0"/>
    <s v="Mon"/>
    <s v="Wed"/>
  </r>
  <r>
    <x v="638"/>
    <x v="0"/>
    <s v="Ling"/>
    <x v="2"/>
    <x v="0"/>
    <n v="44319"/>
    <n v="44334"/>
    <x v="158"/>
    <x v="188"/>
    <x v="16"/>
    <x v="0"/>
    <x v="0"/>
    <m/>
    <x v="1"/>
    <x v="509"/>
    <x v="0"/>
    <n v="15"/>
    <x v="0"/>
    <n v="35"/>
    <n v="35"/>
    <n v="149.24420000000001"/>
    <n v="184.24420000000001"/>
    <n v="184.24420000000001"/>
    <s v="Mon"/>
    <s v="Tue"/>
  </r>
  <r>
    <x v="639"/>
    <x v="7"/>
    <s v="Ling"/>
    <x v="0"/>
    <x v="0"/>
    <n v="44319"/>
    <n v="44336"/>
    <x v="158"/>
    <x v="164"/>
    <x v="11"/>
    <x v="0"/>
    <x v="0"/>
    <m/>
    <x v="1"/>
    <x v="510"/>
    <x v="4"/>
    <n v="17"/>
    <x v="0"/>
    <n v="35"/>
    <n v="35"/>
    <n v="26.59"/>
    <n v="61.59"/>
    <n v="61.59"/>
    <s v="Mon"/>
    <s v="Thu"/>
  </r>
  <r>
    <x v="640"/>
    <x v="4"/>
    <s v="Khan"/>
    <x v="1"/>
    <x v="0"/>
    <n v="44319"/>
    <n v="44349"/>
    <x v="158"/>
    <x v="197"/>
    <x v="3"/>
    <x v="1"/>
    <x v="0"/>
    <m/>
    <x v="0"/>
    <x v="511"/>
    <x v="0"/>
    <n v="30"/>
    <x v="1"/>
    <n v="40"/>
    <n v="40"/>
    <n v="29.727799999999998"/>
    <n v="69.727800000000002"/>
    <n v="69.727800000000002"/>
    <s v="Mon"/>
    <s v="Wed"/>
  </r>
  <r>
    <x v="641"/>
    <x v="0"/>
    <s v="Ling"/>
    <x v="2"/>
    <x v="0"/>
    <n v="44319"/>
    <n v="44354"/>
    <x v="158"/>
    <x v="180"/>
    <x v="31"/>
    <x v="1"/>
    <x v="0"/>
    <m/>
    <x v="1"/>
    <x v="29"/>
    <x v="0"/>
    <n v="35"/>
    <x v="1"/>
    <n v="20"/>
    <n v="20"/>
    <n v="21.33"/>
    <n v="41.33"/>
    <n v="41.33"/>
    <s v="Mon"/>
    <s v="Mon"/>
  </r>
  <r>
    <x v="642"/>
    <x v="8"/>
    <s v="Ling"/>
    <x v="2"/>
    <x v="0"/>
    <n v="44319"/>
    <n v="44361"/>
    <x v="158"/>
    <x v="178"/>
    <x v="33"/>
    <x v="1"/>
    <x v="0"/>
    <m/>
    <x v="1"/>
    <x v="45"/>
    <x v="0"/>
    <n v="42"/>
    <x v="1"/>
    <n v="20"/>
    <n v="20"/>
    <n v="64.171000000000006"/>
    <n v="84.171000000000006"/>
    <n v="84.171000000000006"/>
    <s v="Mon"/>
    <s v="Mon"/>
  </r>
  <r>
    <x v="643"/>
    <x v="4"/>
    <s v="Khan"/>
    <x v="2"/>
    <x v="0"/>
    <n v="44319"/>
    <n v="44368"/>
    <x v="158"/>
    <x v="192"/>
    <x v="38"/>
    <x v="1"/>
    <x v="0"/>
    <m/>
    <x v="1"/>
    <x v="227"/>
    <x v="1"/>
    <n v="49"/>
    <x v="1"/>
    <n v="20"/>
    <n v="20"/>
    <n v="70.8215"/>
    <n v="90.8215"/>
    <n v="90.8215"/>
    <s v="Mon"/>
    <s v="Mon"/>
  </r>
  <r>
    <x v="644"/>
    <x v="6"/>
    <s v="Burton"/>
    <x v="1"/>
    <x v="0"/>
    <n v="44319"/>
    <n v="44389"/>
    <x v="158"/>
    <x v="134"/>
    <x v="15"/>
    <x v="1"/>
    <x v="0"/>
    <m/>
    <x v="10"/>
    <x v="512"/>
    <x v="2"/>
    <n v="70"/>
    <x v="1"/>
    <n v="200"/>
    <n v="200"/>
    <n v="271.90960000000001"/>
    <n v="471.90960000000001"/>
    <n v="471.90960000000001"/>
    <s v="Mon"/>
    <s v="Mon"/>
  </r>
  <r>
    <x v="645"/>
    <x v="2"/>
    <s v="Khan"/>
    <x v="0"/>
    <x v="0"/>
    <n v="44320"/>
    <n v="44329"/>
    <x v="159"/>
    <x v="100"/>
    <x v="13"/>
    <x v="1"/>
    <x v="0"/>
    <m/>
    <x v="2"/>
    <x v="513"/>
    <x v="2"/>
    <n v="9"/>
    <x v="1"/>
    <n v="60"/>
    <n v="60"/>
    <n v="146.2002"/>
    <n v="206.2002"/>
    <n v="206.2002"/>
    <s v="Tue"/>
    <s v="Thu"/>
  </r>
  <r>
    <x v="646"/>
    <x v="2"/>
    <s v="Khan"/>
    <x v="1"/>
    <x v="0"/>
    <n v="44320"/>
    <n v="44336"/>
    <x v="159"/>
    <x v="164"/>
    <x v="2"/>
    <x v="1"/>
    <x v="0"/>
    <m/>
    <x v="0"/>
    <x v="12"/>
    <x v="0"/>
    <n v="16"/>
    <x v="1"/>
    <n v="40"/>
    <n v="40"/>
    <n v="150"/>
    <n v="190"/>
    <n v="190"/>
    <s v="Tue"/>
    <s v="Thu"/>
  </r>
  <r>
    <x v="647"/>
    <x v="2"/>
    <s v="Cartier"/>
    <x v="2"/>
    <x v="0"/>
    <n v="44320"/>
    <n v="44350"/>
    <x v="159"/>
    <x v="190"/>
    <x v="3"/>
    <x v="1"/>
    <x v="0"/>
    <m/>
    <x v="1"/>
    <x v="514"/>
    <x v="2"/>
    <n v="30"/>
    <x v="1"/>
    <n v="20"/>
    <n v="20"/>
    <n v="140.5"/>
    <n v="160.5"/>
    <n v="160.5"/>
    <s v="Tue"/>
    <s v="Thu"/>
  </r>
  <r>
    <x v="648"/>
    <x v="1"/>
    <s v="Lopez"/>
    <x v="2"/>
    <x v="0"/>
    <n v="44320"/>
    <n v="44357"/>
    <x v="159"/>
    <x v="195"/>
    <x v="44"/>
    <x v="1"/>
    <x v="0"/>
    <m/>
    <x v="1"/>
    <x v="197"/>
    <x v="0"/>
    <n v="37"/>
    <x v="1"/>
    <n v="20"/>
    <n v="20"/>
    <n v="39"/>
    <n v="59"/>
    <n v="59"/>
    <s v="Tue"/>
    <s v="Thu"/>
  </r>
  <r>
    <x v="649"/>
    <x v="0"/>
    <s v="Khan"/>
    <x v="3"/>
    <x v="0"/>
    <n v="44320"/>
    <n v="44389"/>
    <x v="159"/>
    <x v="134"/>
    <x v="93"/>
    <x v="0"/>
    <x v="0"/>
    <m/>
    <x v="7"/>
    <x v="515"/>
    <x v="2"/>
    <n v="69"/>
    <x v="0"/>
    <n v="315"/>
    <n v="315"/>
    <n v="716.98710000000005"/>
    <n v="1031.9871000000001"/>
    <n v="1031.9871000000001"/>
    <s v="Tue"/>
    <s v="Mon"/>
  </r>
  <r>
    <x v="650"/>
    <x v="7"/>
    <s v="Ling"/>
    <x v="2"/>
    <x v="0"/>
    <n v="44320"/>
    <m/>
    <x v="159"/>
    <x v="168"/>
    <x v="89"/>
    <x v="1"/>
    <x v="0"/>
    <m/>
    <x v="23"/>
    <x v="516"/>
    <x v="0"/>
    <s v=""/>
    <x v="1"/>
    <n v="0"/>
    <n v="0"/>
    <n v="118.8969"/>
    <n v="118.8969"/>
    <n v="118.8969"/>
    <s v="Tue"/>
    <s v="Sat"/>
  </r>
  <r>
    <x v="651"/>
    <x v="1"/>
    <s v="Burton"/>
    <x v="0"/>
    <x v="0"/>
    <n v="44321"/>
    <n v="44333"/>
    <x v="160"/>
    <x v="161"/>
    <x v="19"/>
    <x v="0"/>
    <x v="0"/>
    <s v="Yes"/>
    <x v="1"/>
    <x v="517"/>
    <x v="2"/>
    <n v="12"/>
    <x v="0"/>
    <n v="35"/>
    <n v="35"/>
    <n v="0"/>
    <n v="59"/>
    <n v="35"/>
    <s v="Wed"/>
    <s v="Mon"/>
  </r>
  <r>
    <x v="652"/>
    <x v="5"/>
    <s v="Cartier"/>
    <x v="0"/>
    <x v="0"/>
    <n v="44321"/>
    <n v="44333"/>
    <x v="160"/>
    <x v="161"/>
    <x v="19"/>
    <x v="1"/>
    <x v="0"/>
    <m/>
    <x v="1"/>
    <x v="518"/>
    <x v="0"/>
    <n v="12"/>
    <x v="1"/>
    <n v="20"/>
    <n v="20"/>
    <n v="28.036799999999999"/>
    <n v="48.036799999999999"/>
    <n v="48.036799999999999"/>
    <s v="Wed"/>
    <s v="Mon"/>
  </r>
  <r>
    <x v="653"/>
    <x v="1"/>
    <s v="Burton"/>
    <x v="0"/>
    <x v="0"/>
    <n v="44321"/>
    <n v="44333"/>
    <x v="160"/>
    <x v="161"/>
    <x v="19"/>
    <x v="0"/>
    <x v="0"/>
    <m/>
    <x v="0"/>
    <x v="519"/>
    <x v="2"/>
    <n v="12"/>
    <x v="0"/>
    <n v="70"/>
    <n v="70"/>
    <n v="291.10989999999998"/>
    <n v="361.10989999999998"/>
    <n v="361.10989999999998"/>
    <s v="Wed"/>
    <s v="Mon"/>
  </r>
  <r>
    <x v="654"/>
    <x v="7"/>
    <s v="Ling"/>
    <x v="0"/>
    <x v="0"/>
    <n v="44321"/>
    <n v="44340"/>
    <x v="160"/>
    <x v="194"/>
    <x v="25"/>
    <x v="0"/>
    <x v="0"/>
    <m/>
    <x v="1"/>
    <x v="377"/>
    <x v="0"/>
    <n v="19"/>
    <x v="0"/>
    <n v="35"/>
    <n v="35"/>
    <n v="36.3384"/>
    <n v="71.338400000000007"/>
    <n v="71.338400000000007"/>
    <s v="Wed"/>
    <s v="Mon"/>
  </r>
  <r>
    <x v="655"/>
    <x v="2"/>
    <s v="Burton"/>
    <x v="3"/>
    <x v="0"/>
    <n v="44321"/>
    <n v="44343"/>
    <x v="160"/>
    <x v="165"/>
    <x v="24"/>
    <x v="1"/>
    <x v="0"/>
    <m/>
    <x v="6"/>
    <x v="520"/>
    <x v="2"/>
    <n v="22"/>
    <x v="1"/>
    <n v="80"/>
    <n v="80"/>
    <n v="26.84"/>
    <n v="106.84"/>
    <n v="106.84"/>
    <s v="Wed"/>
    <s v="Thu"/>
  </r>
  <r>
    <x v="656"/>
    <x v="2"/>
    <s v="Khan"/>
    <x v="2"/>
    <x v="0"/>
    <n v="44322"/>
    <n v="44336"/>
    <x v="161"/>
    <x v="164"/>
    <x v="0"/>
    <x v="1"/>
    <x v="0"/>
    <m/>
    <x v="1"/>
    <x v="521"/>
    <x v="0"/>
    <n v="14"/>
    <x v="1"/>
    <n v="20"/>
    <n v="20"/>
    <n v="56.107500000000002"/>
    <n v="76.107500000000002"/>
    <n v="76.107500000000002"/>
    <s v="Thu"/>
    <s v="Thu"/>
  </r>
  <r>
    <x v="657"/>
    <x v="0"/>
    <s v="Ling"/>
    <x v="1"/>
    <x v="0"/>
    <n v="44322"/>
    <n v="44335"/>
    <x v="161"/>
    <x v="189"/>
    <x v="14"/>
    <x v="0"/>
    <x v="0"/>
    <m/>
    <x v="0"/>
    <x v="522"/>
    <x v="0"/>
    <n v="13"/>
    <x v="0"/>
    <n v="70"/>
    <n v="70"/>
    <n v="205.53"/>
    <n v="275.52999999999997"/>
    <n v="275.52999999999997"/>
    <s v="Thu"/>
    <s v="Wed"/>
  </r>
  <r>
    <x v="658"/>
    <x v="3"/>
    <s v="Cartier"/>
    <x v="3"/>
    <x v="0"/>
    <n v="44322"/>
    <n v="44342"/>
    <x v="161"/>
    <x v="177"/>
    <x v="7"/>
    <x v="1"/>
    <x v="0"/>
    <m/>
    <x v="6"/>
    <x v="523"/>
    <x v="2"/>
    <n v="20"/>
    <x v="1"/>
    <n v="80"/>
    <n v="80"/>
    <n v="77.805000000000007"/>
    <n v="157.80500000000001"/>
    <n v="157.80500000000001"/>
    <s v="Thu"/>
    <s v="Wed"/>
  </r>
  <r>
    <x v="659"/>
    <x v="5"/>
    <s v="Cartier"/>
    <x v="1"/>
    <x v="0"/>
    <n v="44322"/>
    <n v="44343"/>
    <x v="161"/>
    <x v="165"/>
    <x v="22"/>
    <x v="1"/>
    <x v="0"/>
    <m/>
    <x v="0"/>
    <x v="524"/>
    <x v="2"/>
    <n v="21"/>
    <x v="1"/>
    <n v="40"/>
    <n v="40"/>
    <n v="205.06549999999999"/>
    <n v="245.06549999999999"/>
    <n v="245.06549999999999"/>
    <s v="Thu"/>
    <s v="Thu"/>
  </r>
  <r>
    <x v="660"/>
    <x v="5"/>
    <s v="Cartier"/>
    <x v="3"/>
    <x v="0"/>
    <n v="44323"/>
    <n v="44397"/>
    <x v="162"/>
    <x v="198"/>
    <x v="94"/>
    <x v="1"/>
    <x v="0"/>
    <m/>
    <x v="14"/>
    <x v="43"/>
    <x v="2"/>
    <n v="74"/>
    <x v="1"/>
    <n v="100"/>
    <n v="100"/>
    <n v="30"/>
    <n v="130"/>
    <n v="130"/>
    <s v="Fri"/>
    <s v="Tue"/>
  </r>
  <r>
    <x v="661"/>
    <x v="1"/>
    <s v="Lopez"/>
    <x v="0"/>
    <x v="0"/>
    <n v="44326"/>
    <n v="44335"/>
    <x v="163"/>
    <x v="189"/>
    <x v="13"/>
    <x v="1"/>
    <x v="0"/>
    <m/>
    <x v="0"/>
    <x v="525"/>
    <x v="1"/>
    <n v="9"/>
    <x v="1"/>
    <n v="40"/>
    <n v="40"/>
    <n v="92.585999999999999"/>
    <n v="132.58600000000001"/>
    <n v="132.58600000000001"/>
    <s v="Mon"/>
    <s v="Wed"/>
  </r>
  <r>
    <x v="662"/>
    <x v="0"/>
    <s v="Ling"/>
    <x v="0"/>
    <x v="0"/>
    <n v="44326"/>
    <n v="44347"/>
    <x v="163"/>
    <x v="174"/>
    <x v="22"/>
    <x v="1"/>
    <x v="0"/>
    <m/>
    <x v="1"/>
    <x v="526"/>
    <x v="0"/>
    <n v="21"/>
    <x v="1"/>
    <n v="20"/>
    <n v="20"/>
    <n v="58.24"/>
    <n v="78.240000000000009"/>
    <n v="78.240000000000009"/>
    <s v="Mon"/>
    <s v="Mon"/>
  </r>
  <r>
    <x v="663"/>
    <x v="3"/>
    <s v="Burton"/>
    <x v="1"/>
    <x v="1"/>
    <n v="44326"/>
    <n v="44352"/>
    <x v="163"/>
    <x v="199"/>
    <x v="8"/>
    <x v="0"/>
    <x v="0"/>
    <m/>
    <x v="0"/>
    <x v="527"/>
    <x v="1"/>
    <n v="26"/>
    <x v="0"/>
    <n v="70"/>
    <n v="70"/>
    <n v="69.6571"/>
    <n v="139.65710000000001"/>
    <n v="139.65710000000001"/>
    <s v="Mon"/>
    <s v="Sat"/>
  </r>
  <r>
    <x v="664"/>
    <x v="2"/>
    <s v="Cartier"/>
    <x v="4"/>
    <x v="1"/>
    <n v="44326"/>
    <n v="44349"/>
    <x v="163"/>
    <x v="197"/>
    <x v="23"/>
    <x v="0"/>
    <x v="0"/>
    <m/>
    <x v="6"/>
    <x v="528"/>
    <x v="2"/>
    <n v="23"/>
    <x v="0"/>
    <n v="140"/>
    <n v="140"/>
    <n v="51.8767"/>
    <n v="191.8767"/>
    <n v="191.8767"/>
    <s v="Mon"/>
    <s v="Wed"/>
  </r>
  <r>
    <x v="665"/>
    <x v="6"/>
    <s v="Cartier"/>
    <x v="0"/>
    <x v="0"/>
    <n v="44326"/>
    <n v="44357"/>
    <x v="163"/>
    <x v="195"/>
    <x v="30"/>
    <x v="0"/>
    <x v="0"/>
    <m/>
    <x v="0"/>
    <x v="529"/>
    <x v="2"/>
    <n v="31"/>
    <x v="0"/>
    <n v="70"/>
    <n v="70"/>
    <n v="103.1811"/>
    <n v="173.18110000000001"/>
    <n v="173.18110000000001"/>
    <s v="Mon"/>
    <s v="Thu"/>
  </r>
  <r>
    <x v="666"/>
    <x v="0"/>
    <s v="Ling"/>
    <x v="0"/>
    <x v="0"/>
    <n v="44326"/>
    <n v="44357"/>
    <x v="163"/>
    <x v="195"/>
    <x v="30"/>
    <x v="0"/>
    <x v="0"/>
    <m/>
    <x v="1"/>
    <x v="530"/>
    <x v="2"/>
    <n v="31"/>
    <x v="0"/>
    <n v="35"/>
    <n v="35"/>
    <n v="122.633"/>
    <n v="157.63299999999998"/>
    <n v="157.63299999999998"/>
    <s v="Mon"/>
    <s v="Thu"/>
  </r>
  <r>
    <x v="667"/>
    <x v="5"/>
    <s v="Cartier"/>
    <x v="0"/>
    <x v="0"/>
    <n v="44326"/>
    <n v="44361"/>
    <x v="163"/>
    <x v="178"/>
    <x v="31"/>
    <x v="1"/>
    <x v="0"/>
    <m/>
    <x v="1"/>
    <x v="531"/>
    <x v="2"/>
    <n v="35"/>
    <x v="1"/>
    <n v="20"/>
    <n v="20"/>
    <n v="73.810299999999998"/>
    <n v="93.810299999999998"/>
    <n v="93.810299999999998"/>
    <s v="Mon"/>
    <s v="Mon"/>
  </r>
  <r>
    <x v="668"/>
    <x v="3"/>
    <s v="Burton"/>
    <x v="2"/>
    <x v="0"/>
    <n v="44327"/>
    <n v="44340"/>
    <x v="164"/>
    <x v="194"/>
    <x v="14"/>
    <x v="0"/>
    <x v="0"/>
    <m/>
    <x v="1"/>
    <x v="532"/>
    <x v="0"/>
    <n v="13"/>
    <x v="0"/>
    <n v="35"/>
    <n v="35"/>
    <n v="479.36"/>
    <n v="514.36"/>
    <n v="514.36"/>
    <s v="Tue"/>
    <s v="Mon"/>
  </r>
  <r>
    <x v="669"/>
    <x v="4"/>
    <s v="Khan"/>
    <x v="0"/>
    <x v="0"/>
    <n v="44327"/>
    <n v="44349"/>
    <x v="164"/>
    <x v="197"/>
    <x v="24"/>
    <x v="1"/>
    <x v="0"/>
    <m/>
    <x v="1"/>
    <x v="183"/>
    <x v="1"/>
    <n v="22"/>
    <x v="1"/>
    <n v="20"/>
    <n v="20"/>
    <n v="180"/>
    <n v="200"/>
    <n v="200"/>
    <s v="Tue"/>
    <s v="Wed"/>
  </r>
  <r>
    <x v="670"/>
    <x v="2"/>
    <s v="Cartier"/>
    <x v="1"/>
    <x v="1"/>
    <n v="44327"/>
    <n v="44399"/>
    <x v="164"/>
    <x v="200"/>
    <x v="91"/>
    <x v="1"/>
    <x v="0"/>
    <m/>
    <x v="6"/>
    <x v="533"/>
    <x v="0"/>
    <n v="72"/>
    <x v="1"/>
    <n v="80"/>
    <n v="80"/>
    <n v="117.44840000000001"/>
    <n v="197.44839999999999"/>
    <n v="197.44839999999999"/>
    <s v="Tue"/>
    <s v="Thu"/>
  </r>
  <r>
    <x v="671"/>
    <x v="4"/>
    <s v="Khan"/>
    <x v="0"/>
    <x v="0"/>
    <n v="44328"/>
    <n v="44349"/>
    <x v="165"/>
    <x v="197"/>
    <x v="22"/>
    <x v="1"/>
    <x v="0"/>
    <m/>
    <x v="1"/>
    <x v="534"/>
    <x v="1"/>
    <n v="21"/>
    <x v="1"/>
    <n v="20"/>
    <n v="20"/>
    <n v="240.28399999999999"/>
    <n v="260.28399999999999"/>
    <n v="260.28399999999999"/>
    <s v="Wed"/>
    <s v="Wed"/>
  </r>
  <r>
    <x v="672"/>
    <x v="6"/>
    <s v="Khan"/>
    <x v="1"/>
    <x v="0"/>
    <n v="44328"/>
    <n v="44363"/>
    <x v="165"/>
    <x v="172"/>
    <x v="31"/>
    <x v="0"/>
    <x v="0"/>
    <m/>
    <x v="0"/>
    <x v="535"/>
    <x v="2"/>
    <n v="35"/>
    <x v="0"/>
    <n v="70"/>
    <n v="70"/>
    <n v="176.31290000000001"/>
    <n v="246.31290000000001"/>
    <n v="246.31290000000001"/>
    <s v="Wed"/>
    <s v="Wed"/>
  </r>
  <r>
    <x v="673"/>
    <x v="2"/>
    <s v="Cartier"/>
    <x v="0"/>
    <x v="0"/>
    <n v="44328"/>
    <n v="44370"/>
    <x v="165"/>
    <x v="201"/>
    <x v="33"/>
    <x v="1"/>
    <x v="0"/>
    <m/>
    <x v="0"/>
    <x v="536"/>
    <x v="0"/>
    <n v="42"/>
    <x v="1"/>
    <n v="40"/>
    <n v="40"/>
    <n v="280"/>
    <n v="320"/>
    <n v="320"/>
    <s v="Wed"/>
    <s v="Wed"/>
  </r>
  <r>
    <x v="674"/>
    <x v="2"/>
    <s v="Khan"/>
    <x v="3"/>
    <x v="0"/>
    <n v="44328"/>
    <n v="44397"/>
    <x v="165"/>
    <x v="198"/>
    <x v="93"/>
    <x v="0"/>
    <x v="0"/>
    <m/>
    <x v="8"/>
    <x v="537"/>
    <x v="2"/>
    <n v="69"/>
    <x v="0"/>
    <n v="280"/>
    <n v="280"/>
    <n v="345.72890000000001"/>
    <n v="625.72890000000007"/>
    <n v="625.72890000000007"/>
    <s v="Wed"/>
    <s v="Tue"/>
  </r>
  <r>
    <x v="675"/>
    <x v="0"/>
    <s v="Ling"/>
    <x v="1"/>
    <x v="0"/>
    <n v="44329"/>
    <n v="44347"/>
    <x v="166"/>
    <x v="174"/>
    <x v="17"/>
    <x v="0"/>
    <x v="0"/>
    <m/>
    <x v="6"/>
    <x v="538"/>
    <x v="0"/>
    <n v="18"/>
    <x v="0"/>
    <n v="140"/>
    <n v="140"/>
    <n v="158.29130000000001"/>
    <n v="298.29129999999998"/>
    <n v="298.29129999999998"/>
    <s v="Thu"/>
    <s v="Mon"/>
  </r>
  <r>
    <x v="676"/>
    <x v="3"/>
    <s v="Cartier"/>
    <x v="1"/>
    <x v="0"/>
    <n v="44329"/>
    <n v="44348"/>
    <x v="166"/>
    <x v="141"/>
    <x v="25"/>
    <x v="1"/>
    <x v="0"/>
    <m/>
    <x v="0"/>
    <x v="539"/>
    <x v="0"/>
    <n v="19"/>
    <x v="1"/>
    <n v="40"/>
    <n v="40"/>
    <n v="14.42"/>
    <n v="54.42"/>
    <n v="54.42"/>
    <s v="Thu"/>
    <s v="Tue"/>
  </r>
  <r>
    <x v="677"/>
    <x v="1"/>
    <s v="Lopez"/>
    <x v="1"/>
    <x v="0"/>
    <n v="44329"/>
    <n v="44355"/>
    <x v="166"/>
    <x v="171"/>
    <x v="8"/>
    <x v="1"/>
    <x v="0"/>
    <m/>
    <x v="2"/>
    <x v="540"/>
    <x v="0"/>
    <n v="26"/>
    <x v="1"/>
    <n v="60"/>
    <n v="60"/>
    <n v="62.970199999999998"/>
    <n v="122.97020000000001"/>
    <n v="122.97020000000001"/>
    <s v="Thu"/>
    <s v="Tue"/>
  </r>
  <r>
    <x v="678"/>
    <x v="0"/>
    <s v="Ling"/>
    <x v="0"/>
    <x v="0"/>
    <n v="44329"/>
    <n v="44355"/>
    <x v="166"/>
    <x v="171"/>
    <x v="8"/>
    <x v="0"/>
    <x v="0"/>
    <m/>
    <x v="1"/>
    <x v="541"/>
    <x v="0"/>
    <n v="26"/>
    <x v="0"/>
    <n v="35"/>
    <n v="35"/>
    <n v="63.441299999999998"/>
    <n v="98.441299999999998"/>
    <n v="98.441299999999998"/>
    <s v="Thu"/>
    <s v="Tue"/>
  </r>
  <r>
    <x v="679"/>
    <x v="2"/>
    <s v="Cartier"/>
    <x v="1"/>
    <x v="0"/>
    <n v="44329"/>
    <n v="44363"/>
    <x v="166"/>
    <x v="172"/>
    <x v="5"/>
    <x v="1"/>
    <x v="0"/>
    <m/>
    <x v="0"/>
    <x v="43"/>
    <x v="2"/>
    <n v="34"/>
    <x v="1"/>
    <n v="40"/>
    <n v="40"/>
    <n v="30"/>
    <n v="70"/>
    <n v="70"/>
    <s v="Thu"/>
    <s v="Wed"/>
  </r>
  <r>
    <x v="680"/>
    <x v="7"/>
    <s v="Ling"/>
    <x v="1"/>
    <x v="0"/>
    <n v="44329"/>
    <n v="44364"/>
    <x v="166"/>
    <x v="175"/>
    <x v="31"/>
    <x v="1"/>
    <x v="0"/>
    <m/>
    <x v="0"/>
    <x v="542"/>
    <x v="0"/>
    <n v="35"/>
    <x v="1"/>
    <n v="40"/>
    <n v="40"/>
    <n v="496"/>
    <n v="536"/>
    <n v="536"/>
    <s v="Thu"/>
    <s v="Thu"/>
  </r>
  <r>
    <x v="681"/>
    <x v="3"/>
    <s v="Cartier"/>
    <x v="1"/>
    <x v="1"/>
    <n v="44329"/>
    <m/>
    <x v="166"/>
    <x v="168"/>
    <x v="89"/>
    <x v="1"/>
    <x v="0"/>
    <s v="Yes"/>
    <x v="23"/>
    <x v="543"/>
    <x v="2"/>
    <s v=""/>
    <x v="1"/>
    <n v="0"/>
    <n v="0"/>
    <n v="0"/>
    <n v="126.81"/>
    <n v="0"/>
    <s v="Thu"/>
    <s v="Sat"/>
  </r>
  <r>
    <x v="682"/>
    <x v="4"/>
    <s v="Khan"/>
    <x v="4"/>
    <x v="0"/>
    <n v="44329"/>
    <m/>
    <x v="166"/>
    <x v="168"/>
    <x v="89"/>
    <x v="0"/>
    <x v="0"/>
    <m/>
    <x v="23"/>
    <x v="39"/>
    <x v="2"/>
    <s v=""/>
    <x v="0"/>
    <n v="0"/>
    <n v="0"/>
    <n v="144"/>
    <n v="144"/>
    <n v="144"/>
    <s v="Thu"/>
    <s v="Sat"/>
  </r>
  <r>
    <x v="683"/>
    <x v="8"/>
    <s v="Ling"/>
    <x v="1"/>
    <x v="0"/>
    <n v="44331"/>
    <n v="44354"/>
    <x v="167"/>
    <x v="180"/>
    <x v="23"/>
    <x v="0"/>
    <x v="0"/>
    <s v="Yes"/>
    <x v="0"/>
    <x v="544"/>
    <x v="2"/>
    <n v="23"/>
    <x v="0"/>
    <n v="70"/>
    <n v="70"/>
    <n v="0"/>
    <n v="564.92989999999998"/>
    <n v="70"/>
    <s v="Sat"/>
    <s v="Mon"/>
  </r>
  <r>
    <x v="684"/>
    <x v="0"/>
    <s v="Ling"/>
    <x v="0"/>
    <x v="0"/>
    <n v="44331"/>
    <n v="44355"/>
    <x v="167"/>
    <x v="171"/>
    <x v="43"/>
    <x v="0"/>
    <x v="0"/>
    <m/>
    <x v="1"/>
    <x v="545"/>
    <x v="2"/>
    <n v="24"/>
    <x v="0"/>
    <n v="35"/>
    <n v="35"/>
    <n v="30.0473"/>
    <n v="65.047300000000007"/>
    <n v="65.047300000000007"/>
    <s v="Sat"/>
    <s v="Tue"/>
  </r>
  <r>
    <x v="685"/>
    <x v="5"/>
    <s v="Burton"/>
    <x v="0"/>
    <x v="1"/>
    <n v="44333"/>
    <n v="44341"/>
    <x v="168"/>
    <x v="108"/>
    <x v="39"/>
    <x v="1"/>
    <x v="0"/>
    <m/>
    <x v="1"/>
    <x v="546"/>
    <x v="0"/>
    <n v="8"/>
    <x v="1"/>
    <n v="20"/>
    <n v="20"/>
    <n v="147.63820000000001"/>
    <n v="167.63820000000001"/>
    <n v="167.63820000000001"/>
    <s v="Mon"/>
    <s v="Tue"/>
  </r>
  <r>
    <x v="686"/>
    <x v="0"/>
    <s v="Ling"/>
    <x v="1"/>
    <x v="0"/>
    <n v="44333"/>
    <n v="44344"/>
    <x v="168"/>
    <x v="202"/>
    <x v="32"/>
    <x v="0"/>
    <x v="0"/>
    <m/>
    <x v="0"/>
    <x v="547"/>
    <x v="2"/>
    <n v="11"/>
    <x v="0"/>
    <n v="70"/>
    <n v="70"/>
    <n v="37.44"/>
    <n v="107.44"/>
    <n v="107.44"/>
    <s v="Mon"/>
    <s v="Fri"/>
  </r>
  <r>
    <x v="687"/>
    <x v="7"/>
    <s v="Ling"/>
    <x v="0"/>
    <x v="0"/>
    <n v="44333"/>
    <n v="44349"/>
    <x v="168"/>
    <x v="197"/>
    <x v="2"/>
    <x v="0"/>
    <x v="0"/>
    <m/>
    <x v="0"/>
    <x v="548"/>
    <x v="0"/>
    <n v="16"/>
    <x v="0"/>
    <n v="70"/>
    <n v="70"/>
    <n v="288"/>
    <n v="358"/>
    <n v="358"/>
    <s v="Mon"/>
    <s v="Wed"/>
  </r>
  <r>
    <x v="688"/>
    <x v="3"/>
    <s v="Cartier"/>
    <x v="0"/>
    <x v="0"/>
    <n v="44333"/>
    <n v="44349"/>
    <x v="168"/>
    <x v="197"/>
    <x v="2"/>
    <x v="0"/>
    <x v="0"/>
    <m/>
    <x v="6"/>
    <x v="12"/>
    <x v="2"/>
    <n v="16"/>
    <x v="0"/>
    <n v="140"/>
    <n v="140"/>
    <n v="150"/>
    <n v="290"/>
    <n v="290"/>
    <s v="Mon"/>
    <s v="Wed"/>
  </r>
  <r>
    <x v="689"/>
    <x v="0"/>
    <s v="Ling"/>
    <x v="2"/>
    <x v="0"/>
    <n v="44333"/>
    <n v="44355"/>
    <x v="168"/>
    <x v="171"/>
    <x v="24"/>
    <x v="1"/>
    <x v="0"/>
    <m/>
    <x v="1"/>
    <x v="36"/>
    <x v="0"/>
    <n v="22"/>
    <x v="1"/>
    <n v="20"/>
    <n v="20"/>
    <n v="42.66"/>
    <n v="62.66"/>
    <n v="62.66"/>
    <s v="Mon"/>
    <s v="Tue"/>
  </r>
  <r>
    <x v="690"/>
    <x v="0"/>
    <s v="Ling"/>
    <x v="0"/>
    <x v="0"/>
    <n v="44333"/>
    <n v="44355"/>
    <x v="168"/>
    <x v="171"/>
    <x v="24"/>
    <x v="1"/>
    <x v="0"/>
    <m/>
    <x v="1"/>
    <x v="549"/>
    <x v="0"/>
    <n v="22"/>
    <x v="1"/>
    <n v="20"/>
    <n v="20"/>
    <n v="287.25"/>
    <n v="307.25"/>
    <n v="307.25"/>
    <s v="Mon"/>
    <s v="Tue"/>
  </r>
  <r>
    <x v="691"/>
    <x v="4"/>
    <s v="Cartier"/>
    <x v="2"/>
    <x v="0"/>
    <n v="44333"/>
    <n v="44358"/>
    <x v="168"/>
    <x v="155"/>
    <x v="20"/>
    <x v="0"/>
    <x v="0"/>
    <m/>
    <x v="1"/>
    <x v="550"/>
    <x v="2"/>
    <n v="25"/>
    <x v="0"/>
    <n v="35"/>
    <n v="35"/>
    <n v="147.4015"/>
    <n v="182.4015"/>
    <n v="182.4015"/>
    <s v="Mon"/>
    <s v="Fri"/>
  </r>
  <r>
    <x v="692"/>
    <x v="0"/>
    <s v="Ling"/>
    <x v="2"/>
    <x v="0"/>
    <n v="44333"/>
    <n v="44366"/>
    <x v="168"/>
    <x v="203"/>
    <x v="40"/>
    <x v="1"/>
    <x v="0"/>
    <m/>
    <x v="1"/>
    <x v="551"/>
    <x v="2"/>
    <n v="33"/>
    <x v="1"/>
    <n v="20"/>
    <n v="20"/>
    <n v="59.242100000000001"/>
    <n v="79.242099999999994"/>
    <n v="79.242099999999994"/>
    <s v="Mon"/>
    <s v="Sat"/>
  </r>
  <r>
    <x v="693"/>
    <x v="0"/>
    <s v="Ling"/>
    <x v="0"/>
    <x v="0"/>
    <n v="44333"/>
    <n v="44361"/>
    <x v="168"/>
    <x v="178"/>
    <x v="27"/>
    <x v="1"/>
    <x v="0"/>
    <m/>
    <x v="1"/>
    <x v="18"/>
    <x v="0"/>
    <n v="28"/>
    <x v="1"/>
    <n v="20"/>
    <n v="20"/>
    <n v="240"/>
    <n v="260"/>
    <n v="260"/>
    <s v="Mon"/>
    <s v="Mon"/>
  </r>
  <r>
    <x v="694"/>
    <x v="0"/>
    <s v="Ling"/>
    <x v="2"/>
    <x v="0"/>
    <n v="44333"/>
    <n v="44369"/>
    <x v="168"/>
    <x v="204"/>
    <x v="65"/>
    <x v="0"/>
    <x v="0"/>
    <m/>
    <x v="1"/>
    <x v="552"/>
    <x v="2"/>
    <n v="36"/>
    <x v="0"/>
    <n v="35"/>
    <n v="35"/>
    <n v="197.47"/>
    <n v="232.47"/>
    <n v="232.47"/>
    <s v="Mon"/>
    <s v="Tue"/>
  </r>
  <r>
    <x v="695"/>
    <x v="7"/>
    <s v="Ling"/>
    <x v="0"/>
    <x v="0"/>
    <n v="44333"/>
    <n v="44393"/>
    <x v="168"/>
    <x v="205"/>
    <x v="90"/>
    <x v="0"/>
    <x v="0"/>
    <m/>
    <x v="0"/>
    <x v="553"/>
    <x v="2"/>
    <n v="60"/>
    <x v="0"/>
    <n v="70"/>
    <n v="70"/>
    <n v="304.19459999999998"/>
    <n v="374.19459999999998"/>
    <n v="374.19459999999998"/>
    <s v="Mon"/>
    <s v="Fri"/>
  </r>
  <r>
    <x v="696"/>
    <x v="5"/>
    <s v="Burton"/>
    <x v="1"/>
    <x v="0"/>
    <n v="44334"/>
    <n v="44343"/>
    <x v="169"/>
    <x v="165"/>
    <x v="13"/>
    <x v="1"/>
    <x v="0"/>
    <m/>
    <x v="0"/>
    <x v="554"/>
    <x v="0"/>
    <n v="9"/>
    <x v="1"/>
    <n v="40"/>
    <n v="40"/>
    <n v="64.342100000000002"/>
    <n v="104.3421"/>
    <n v="104.3421"/>
    <s v="Tue"/>
    <s v="Thu"/>
  </r>
  <r>
    <x v="697"/>
    <x v="1"/>
    <s v="Lopez"/>
    <x v="1"/>
    <x v="0"/>
    <n v="44334"/>
    <n v="44347"/>
    <x v="169"/>
    <x v="174"/>
    <x v="14"/>
    <x v="1"/>
    <x v="0"/>
    <m/>
    <x v="0"/>
    <x v="555"/>
    <x v="0"/>
    <n v="13"/>
    <x v="1"/>
    <n v="40"/>
    <n v="40"/>
    <n v="10.27"/>
    <n v="50.269999999999996"/>
    <n v="50.269999999999996"/>
    <s v="Tue"/>
    <s v="Mon"/>
  </r>
  <r>
    <x v="698"/>
    <x v="3"/>
    <s v="Burton"/>
    <x v="0"/>
    <x v="0"/>
    <n v="44334"/>
    <n v="44350"/>
    <x v="169"/>
    <x v="190"/>
    <x v="2"/>
    <x v="0"/>
    <x v="0"/>
    <m/>
    <x v="2"/>
    <x v="556"/>
    <x v="2"/>
    <n v="16"/>
    <x v="0"/>
    <n v="105"/>
    <n v="105"/>
    <n v="319.02080000000001"/>
    <n v="424.02080000000001"/>
    <n v="424.02080000000001"/>
    <s v="Tue"/>
    <s v="Thu"/>
  </r>
  <r>
    <x v="699"/>
    <x v="3"/>
    <s v="Khan"/>
    <x v="1"/>
    <x v="0"/>
    <n v="44334"/>
    <n v="44348"/>
    <x v="169"/>
    <x v="141"/>
    <x v="0"/>
    <x v="1"/>
    <x v="0"/>
    <m/>
    <x v="2"/>
    <x v="557"/>
    <x v="2"/>
    <n v="14"/>
    <x v="1"/>
    <n v="60"/>
    <n v="60"/>
    <n v="131"/>
    <n v="191"/>
    <n v="191"/>
    <s v="Tue"/>
    <s v="Tue"/>
  </r>
  <r>
    <x v="700"/>
    <x v="0"/>
    <s v="Ling"/>
    <x v="0"/>
    <x v="0"/>
    <n v="44334"/>
    <n v="44349"/>
    <x v="169"/>
    <x v="197"/>
    <x v="16"/>
    <x v="0"/>
    <x v="0"/>
    <m/>
    <x v="1"/>
    <x v="558"/>
    <x v="0"/>
    <n v="15"/>
    <x v="0"/>
    <n v="35"/>
    <n v="35"/>
    <n v="167"/>
    <n v="202"/>
    <n v="202"/>
    <s v="Tue"/>
    <s v="Wed"/>
  </r>
  <r>
    <x v="701"/>
    <x v="5"/>
    <s v="Burton"/>
    <x v="1"/>
    <x v="0"/>
    <n v="44334"/>
    <n v="44356"/>
    <x v="169"/>
    <x v="191"/>
    <x v="24"/>
    <x v="1"/>
    <x v="0"/>
    <m/>
    <x v="0"/>
    <x v="484"/>
    <x v="0"/>
    <n v="22"/>
    <x v="1"/>
    <n v="40"/>
    <n v="40"/>
    <n v="91.041700000000006"/>
    <n v="131.04169999999999"/>
    <n v="131.04169999999999"/>
    <s v="Tue"/>
    <s v="Wed"/>
  </r>
  <r>
    <x v="702"/>
    <x v="4"/>
    <s v="Khan"/>
    <x v="0"/>
    <x v="0"/>
    <n v="44334"/>
    <n v="44369"/>
    <x v="169"/>
    <x v="204"/>
    <x v="31"/>
    <x v="1"/>
    <x v="0"/>
    <m/>
    <x v="1"/>
    <x v="559"/>
    <x v="2"/>
    <n v="35"/>
    <x v="1"/>
    <n v="20"/>
    <n v="20"/>
    <n v="44.9221"/>
    <n v="64.9221"/>
    <n v="64.9221"/>
    <s v="Tue"/>
    <s v="Tue"/>
  </r>
  <r>
    <x v="703"/>
    <x v="3"/>
    <s v="Cartier"/>
    <x v="1"/>
    <x v="0"/>
    <n v="44334"/>
    <n v="44400"/>
    <x v="169"/>
    <x v="206"/>
    <x v="67"/>
    <x v="1"/>
    <x v="1"/>
    <s v="Yes"/>
    <x v="6"/>
    <x v="560"/>
    <x v="3"/>
    <n v="66"/>
    <x v="1"/>
    <n v="80"/>
    <n v="0"/>
    <n v="0"/>
    <n v="243.92760000000001"/>
    <n v="0"/>
    <s v="Tue"/>
    <s v="Fri"/>
  </r>
  <r>
    <x v="704"/>
    <x v="5"/>
    <s v="Cartier"/>
    <x v="4"/>
    <x v="0"/>
    <n v="44334"/>
    <m/>
    <x v="169"/>
    <x v="168"/>
    <x v="89"/>
    <x v="0"/>
    <x v="0"/>
    <m/>
    <x v="23"/>
    <x v="561"/>
    <x v="0"/>
    <s v=""/>
    <x v="0"/>
    <n v="0"/>
    <n v="0"/>
    <n v="281.61579999999998"/>
    <n v="281.61579999999998"/>
    <n v="281.61579999999998"/>
    <s v="Tue"/>
    <s v="Sat"/>
  </r>
  <r>
    <x v="705"/>
    <x v="1"/>
    <s v="Lopez"/>
    <x v="0"/>
    <x v="0"/>
    <n v="44335"/>
    <n v="44347"/>
    <x v="170"/>
    <x v="174"/>
    <x v="19"/>
    <x v="1"/>
    <x v="0"/>
    <m/>
    <x v="0"/>
    <x v="562"/>
    <x v="1"/>
    <n v="12"/>
    <x v="1"/>
    <n v="40"/>
    <n v="40"/>
    <n v="7.02"/>
    <n v="47.019999999999996"/>
    <n v="47.019999999999996"/>
    <s v="Wed"/>
    <s v="Mon"/>
  </r>
  <r>
    <x v="706"/>
    <x v="1"/>
    <s v="Lopez"/>
    <x v="0"/>
    <x v="0"/>
    <n v="44335"/>
    <n v="44347"/>
    <x v="170"/>
    <x v="174"/>
    <x v="19"/>
    <x v="1"/>
    <x v="0"/>
    <m/>
    <x v="0"/>
    <x v="563"/>
    <x v="0"/>
    <n v="12"/>
    <x v="1"/>
    <n v="40"/>
    <n v="40"/>
    <n v="28.996500000000001"/>
    <n v="68.996499999999997"/>
    <n v="68.996499999999997"/>
    <s v="Wed"/>
    <s v="Mon"/>
  </r>
  <r>
    <x v="707"/>
    <x v="1"/>
    <s v="Lopez"/>
    <x v="0"/>
    <x v="0"/>
    <n v="44335"/>
    <n v="44347"/>
    <x v="170"/>
    <x v="174"/>
    <x v="19"/>
    <x v="1"/>
    <x v="0"/>
    <m/>
    <x v="0"/>
    <x v="564"/>
    <x v="1"/>
    <n v="12"/>
    <x v="1"/>
    <n v="40"/>
    <n v="40"/>
    <n v="50.57"/>
    <n v="90.57"/>
    <n v="90.57"/>
    <s v="Wed"/>
    <s v="Mon"/>
  </r>
  <r>
    <x v="708"/>
    <x v="8"/>
    <s v="Ling"/>
    <x v="1"/>
    <x v="0"/>
    <n v="44335"/>
    <n v="44350"/>
    <x v="170"/>
    <x v="190"/>
    <x v="16"/>
    <x v="0"/>
    <x v="0"/>
    <m/>
    <x v="0"/>
    <x v="565"/>
    <x v="2"/>
    <n v="15"/>
    <x v="0"/>
    <n v="70"/>
    <n v="70"/>
    <n v="271.791"/>
    <n v="341.791"/>
    <n v="341.791"/>
    <s v="Wed"/>
    <s v="Thu"/>
  </r>
  <r>
    <x v="709"/>
    <x v="8"/>
    <s v="Ling"/>
    <x v="0"/>
    <x v="0"/>
    <n v="44335"/>
    <n v="44376"/>
    <x v="170"/>
    <x v="166"/>
    <x v="41"/>
    <x v="0"/>
    <x v="1"/>
    <s v="Yes"/>
    <x v="1"/>
    <x v="566"/>
    <x v="3"/>
    <n v="41"/>
    <x v="0"/>
    <n v="35"/>
    <n v="0"/>
    <n v="0"/>
    <n v="49.703000000000003"/>
    <n v="0"/>
    <s v="Wed"/>
    <s v="Tue"/>
  </r>
  <r>
    <x v="710"/>
    <x v="5"/>
    <s v="Cartier"/>
    <x v="1"/>
    <x v="0"/>
    <n v="44336"/>
    <n v="44355"/>
    <x v="171"/>
    <x v="171"/>
    <x v="25"/>
    <x v="0"/>
    <x v="0"/>
    <s v="Yes"/>
    <x v="17"/>
    <x v="567"/>
    <x v="2"/>
    <n v="19"/>
    <x v="0"/>
    <n v="455"/>
    <n v="455"/>
    <n v="0"/>
    <n v="766.36210000000005"/>
    <n v="455"/>
    <s v="Thu"/>
    <s v="Tue"/>
  </r>
  <r>
    <x v="711"/>
    <x v="2"/>
    <s v="Cartier"/>
    <x v="1"/>
    <x v="0"/>
    <n v="44336"/>
    <n v="44358"/>
    <x v="171"/>
    <x v="155"/>
    <x v="24"/>
    <x v="1"/>
    <x v="0"/>
    <m/>
    <x v="2"/>
    <x v="568"/>
    <x v="2"/>
    <n v="22"/>
    <x v="1"/>
    <n v="60"/>
    <n v="60"/>
    <n v="189.31800000000001"/>
    <n v="249.31800000000001"/>
    <n v="249.31800000000001"/>
    <s v="Thu"/>
    <s v="Fri"/>
  </r>
  <r>
    <x v="712"/>
    <x v="3"/>
    <s v="Cartier"/>
    <x v="0"/>
    <x v="0"/>
    <n v="44336"/>
    <n v="44364"/>
    <x v="171"/>
    <x v="175"/>
    <x v="27"/>
    <x v="1"/>
    <x v="0"/>
    <m/>
    <x v="0"/>
    <x v="229"/>
    <x v="0"/>
    <n v="28"/>
    <x v="1"/>
    <n v="40"/>
    <n v="40"/>
    <n v="74.532399999999996"/>
    <n v="114.5324"/>
    <n v="114.5324"/>
    <s v="Thu"/>
    <s v="Thu"/>
  </r>
  <r>
    <x v="713"/>
    <x v="2"/>
    <s v="Cartier"/>
    <x v="3"/>
    <x v="0"/>
    <n v="44336"/>
    <n v="44375"/>
    <x v="171"/>
    <x v="157"/>
    <x v="75"/>
    <x v="1"/>
    <x v="0"/>
    <m/>
    <x v="3"/>
    <x v="569"/>
    <x v="2"/>
    <n v="39"/>
    <x v="1"/>
    <n v="120"/>
    <n v="120"/>
    <n v="673.21600000000001"/>
    <n v="793.21600000000001"/>
    <n v="793.21600000000001"/>
    <s v="Thu"/>
    <s v="Mon"/>
  </r>
  <r>
    <x v="714"/>
    <x v="2"/>
    <s v="Burton"/>
    <x v="3"/>
    <x v="0"/>
    <n v="44336"/>
    <n v="44384"/>
    <x v="171"/>
    <x v="207"/>
    <x v="84"/>
    <x v="0"/>
    <x v="0"/>
    <m/>
    <x v="15"/>
    <x v="570"/>
    <x v="2"/>
    <n v="48"/>
    <x v="0"/>
    <n v="490"/>
    <n v="490"/>
    <n v="230.39570000000001"/>
    <n v="720.39570000000003"/>
    <n v="720.39570000000003"/>
    <s v="Thu"/>
    <s v="Wed"/>
  </r>
  <r>
    <x v="715"/>
    <x v="0"/>
    <s v="Ling"/>
    <x v="0"/>
    <x v="0"/>
    <n v="44336"/>
    <n v="44393"/>
    <x v="171"/>
    <x v="205"/>
    <x v="71"/>
    <x v="0"/>
    <x v="0"/>
    <m/>
    <x v="1"/>
    <x v="539"/>
    <x v="0"/>
    <n v="57"/>
    <x v="0"/>
    <n v="35"/>
    <n v="35"/>
    <n v="14.42"/>
    <n v="49.42"/>
    <n v="49.42"/>
    <s v="Thu"/>
    <s v="Fri"/>
  </r>
  <r>
    <x v="716"/>
    <x v="6"/>
    <s v="Burton"/>
    <x v="3"/>
    <x v="0"/>
    <n v="44336"/>
    <m/>
    <x v="171"/>
    <x v="168"/>
    <x v="89"/>
    <x v="0"/>
    <x v="0"/>
    <m/>
    <x v="23"/>
    <x v="571"/>
    <x v="2"/>
    <s v=""/>
    <x v="0"/>
    <n v="0"/>
    <n v="0"/>
    <n v="852.54669999999999"/>
    <n v="852.54669999999999"/>
    <n v="852.54669999999999"/>
    <s v="Thu"/>
    <s v="Sat"/>
  </r>
  <r>
    <x v="717"/>
    <x v="3"/>
    <s v="Burton"/>
    <x v="1"/>
    <x v="1"/>
    <n v="44337"/>
    <n v="44348"/>
    <x v="172"/>
    <x v="141"/>
    <x v="32"/>
    <x v="1"/>
    <x v="0"/>
    <m/>
    <x v="0"/>
    <x v="135"/>
    <x v="0"/>
    <n v="11"/>
    <x v="1"/>
    <n v="40"/>
    <n v="40"/>
    <n v="36.754399999999997"/>
    <n v="76.754400000000004"/>
    <n v="76.754400000000004"/>
    <s v="Fri"/>
    <s v="Tue"/>
  </r>
  <r>
    <x v="718"/>
    <x v="3"/>
    <s v="Cartier"/>
    <x v="4"/>
    <x v="0"/>
    <n v="44337"/>
    <n v="44369"/>
    <x v="172"/>
    <x v="204"/>
    <x v="53"/>
    <x v="1"/>
    <x v="0"/>
    <m/>
    <x v="6"/>
    <x v="572"/>
    <x v="1"/>
    <n v="32"/>
    <x v="1"/>
    <n v="80"/>
    <n v="80"/>
    <n v="57.966200000000001"/>
    <n v="137.96620000000001"/>
    <n v="137.96620000000001"/>
    <s v="Fri"/>
    <s v="Tue"/>
  </r>
  <r>
    <x v="719"/>
    <x v="3"/>
    <s v="Cartier"/>
    <x v="1"/>
    <x v="0"/>
    <n v="44337"/>
    <m/>
    <x v="172"/>
    <x v="168"/>
    <x v="89"/>
    <x v="1"/>
    <x v="0"/>
    <m/>
    <x v="23"/>
    <x v="290"/>
    <x v="1"/>
    <s v=""/>
    <x v="1"/>
    <n v="0"/>
    <n v="0"/>
    <n v="90"/>
    <n v="90"/>
    <n v="90"/>
    <s v="Fri"/>
    <s v="Sat"/>
  </r>
  <r>
    <x v="720"/>
    <x v="3"/>
    <s v="Burton"/>
    <x v="1"/>
    <x v="1"/>
    <n v="44338"/>
    <m/>
    <x v="173"/>
    <x v="168"/>
    <x v="89"/>
    <x v="1"/>
    <x v="0"/>
    <m/>
    <x v="23"/>
    <x v="573"/>
    <x v="2"/>
    <s v=""/>
    <x v="1"/>
    <n v="0"/>
    <n v="0"/>
    <n v="108.51300000000001"/>
    <n v="108.51300000000001"/>
    <n v="108.51300000000001"/>
    <s v="Sat"/>
    <s v="Sat"/>
  </r>
  <r>
    <x v="721"/>
    <x v="0"/>
    <s v="Ling"/>
    <x v="2"/>
    <x v="0"/>
    <n v="44340"/>
    <n v="44349"/>
    <x v="174"/>
    <x v="197"/>
    <x v="13"/>
    <x v="1"/>
    <x v="0"/>
    <m/>
    <x v="1"/>
    <x v="127"/>
    <x v="0"/>
    <n v="9"/>
    <x v="1"/>
    <n v="20"/>
    <n v="20"/>
    <n v="22"/>
    <n v="42"/>
    <n v="42"/>
    <s v="Mon"/>
    <s v="Wed"/>
  </r>
  <r>
    <x v="722"/>
    <x v="5"/>
    <s v="Cartier"/>
    <x v="2"/>
    <x v="0"/>
    <n v="44340"/>
    <n v="44350"/>
    <x v="174"/>
    <x v="190"/>
    <x v="21"/>
    <x v="1"/>
    <x v="0"/>
    <m/>
    <x v="1"/>
    <x v="155"/>
    <x v="2"/>
    <n v="10"/>
    <x v="1"/>
    <n v="20"/>
    <n v="20"/>
    <n v="66.864900000000006"/>
    <n v="86.864900000000006"/>
    <n v="86.864900000000006"/>
    <s v="Mon"/>
    <s v="Thu"/>
  </r>
  <r>
    <x v="723"/>
    <x v="1"/>
    <s v="Lopez"/>
    <x v="1"/>
    <x v="0"/>
    <n v="44340"/>
    <n v="44362"/>
    <x v="174"/>
    <x v="162"/>
    <x v="24"/>
    <x v="1"/>
    <x v="0"/>
    <m/>
    <x v="2"/>
    <x v="574"/>
    <x v="0"/>
    <n v="22"/>
    <x v="1"/>
    <n v="60"/>
    <n v="60"/>
    <n v="111.15"/>
    <n v="171.15"/>
    <n v="171.15"/>
    <s v="Mon"/>
    <s v="Tue"/>
  </r>
  <r>
    <x v="724"/>
    <x v="1"/>
    <s v="Burton"/>
    <x v="0"/>
    <x v="0"/>
    <n v="44340"/>
    <n v="44389"/>
    <x v="174"/>
    <x v="134"/>
    <x v="38"/>
    <x v="0"/>
    <x v="0"/>
    <m/>
    <x v="2"/>
    <x v="575"/>
    <x v="0"/>
    <n v="49"/>
    <x v="0"/>
    <n v="105"/>
    <n v="105"/>
    <n v="239.54249999999999"/>
    <n v="344.54250000000002"/>
    <n v="344.54250000000002"/>
    <s v="Mon"/>
    <s v="Mon"/>
  </r>
  <r>
    <x v="725"/>
    <x v="2"/>
    <s v="Cartier"/>
    <x v="1"/>
    <x v="0"/>
    <n v="44340"/>
    <n v="44392"/>
    <x v="174"/>
    <x v="208"/>
    <x v="95"/>
    <x v="1"/>
    <x v="0"/>
    <m/>
    <x v="0"/>
    <x v="576"/>
    <x v="2"/>
    <n v="52"/>
    <x v="1"/>
    <n v="40"/>
    <n v="40"/>
    <n v="657.69"/>
    <n v="697.69"/>
    <n v="697.69"/>
    <s v="Mon"/>
    <s v="Thu"/>
  </r>
  <r>
    <x v="726"/>
    <x v="5"/>
    <s v="Burton"/>
    <x v="0"/>
    <x v="0"/>
    <n v="44340"/>
    <n v="44396"/>
    <x v="174"/>
    <x v="209"/>
    <x v="36"/>
    <x v="1"/>
    <x v="0"/>
    <m/>
    <x v="1"/>
    <x v="43"/>
    <x v="2"/>
    <n v="56"/>
    <x v="1"/>
    <n v="20"/>
    <n v="20"/>
    <n v="30"/>
    <n v="50"/>
    <n v="50"/>
    <s v="Mon"/>
    <s v="Mon"/>
  </r>
  <r>
    <x v="727"/>
    <x v="5"/>
    <s v="Khan"/>
    <x v="0"/>
    <x v="0"/>
    <n v="44341"/>
    <n v="44366"/>
    <x v="175"/>
    <x v="203"/>
    <x v="20"/>
    <x v="1"/>
    <x v="0"/>
    <m/>
    <x v="0"/>
    <x v="577"/>
    <x v="2"/>
    <n v="25"/>
    <x v="1"/>
    <n v="40"/>
    <n v="40"/>
    <n v="26.567499999999999"/>
    <n v="66.567499999999995"/>
    <n v="66.567499999999995"/>
    <s v="Tue"/>
    <s v="Sat"/>
  </r>
  <r>
    <x v="728"/>
    <x v="4"/>
    <s v="Burton"/>
    <x v="0"/>
    <x v="0"/>
    <n v="44341"/>
    <n v="44361"/>
    <x v="175"/>
    <x v="178"/>
    <x v="7"/>
    <x v="0"/>
    <x v="0"/>
    <m/>
    <x v="14"/>
    <x v="578"/>
    <x v="2"/>
    <n v="20"/>
    <x v="0"/>
    <n v="175"/>
    <n v="175"/>
    <n v="9.6"/>
    <n v="184.6"/>
    <n v="184.6"/>
    <s v="Tue"/>
    <s v="Mon"/>
  </r>
  <r>
    <x v="729"/>
    <x v="4"/>
    <s v="Khan"/>
    <x v="0"/>
    <x v="0"/>
    <n v="44341"/>
    <n v="44363"/>
    <x v="175"/>
    <x v="172"/>
    <x v="24"/>
    <x v="0"/>
    <x v="0"/>
    <m/>
    <x v="1"/>
    <x v="579"/>
    <x v="2"/>
    <n v="22"/>
    <x v="0"/>
    <n v="35"/>
    <n v="35"/>
    <n v="396.29149999999998"/>
    <n v="431.29149999999998"/>
    <n v="431.29149999999998"/>
    <s v="Tue"/>
    <s v="Wed"/>
  </r>
  <r>
    <x v="730"/>
    <x v="8"/>
    <s v="Ling"/>
    <x v="1"/>
    <x v="0"/>
    <n v="44341"/>
    <n v="44382"/>
    <x v="175"/>
    <x v="182"/>
    <x v="41"/>
    <x v="0"/>
    <x v="0"/>
    <m/>
    <x v="0"/>
    <x v="580"/>
    <x v="2"/>
    <n v="41"/>
    <x v="0"/>
    <n v="70"/>
    <n v="70"/>
    <n v="108"/>
    <n v="178"/>
    <n v="178"/>
    <s v="Tue"/>
    <s v="Mon"/>
  </r>
  <r>
    <x v="731"/>
    <x v="3"/>
    <s v="Cartier"/>
    <x v="0"/>
    <x v="0"/>
    <n v="44341"/>
    <n v="44396"/>
    <x v="175"/>
    <x v="209"/>
    <x v="96"/>
    <x v="1"/>
    <x v="0"/>
    <m/>
    <x v="0"/>
    <x v="581"/>
    <x v="2"/>
    <n v="55"/>
    <x v="1"/>
    <n v="40"/>
    <n v="40"/>
    <n v="147.2441"/>
    <n v="187.2441"/>
    <n v="187.2441"/>
    <s v="Tue"/>
    <s v="Mon"/>
  </r>
  <r>
    <x v="732"/>
    <x v="2"/>
    <s v="Burton"/>
    <x v="4"/>
    <x v="0"/>
    <n v="44341"/>
    <m/>
    <x v="175"/>
    <x v="168"/>
    <x v="89"/>
    <x v="1"/>
    <x v="0"/>
    <s v="Yes"/>
    <x v="23"/>
    <x v="582"/>
    <x v="2"/>
    <s v=""/>
    <x v="1"/>
    <n v="0"/>
    <n v="0"/>
    <n v="0"/>
    <n v="151.28020000000001"/>
    <n v="0"/>
    <s v="Tue"/>
    <s v="Sat"/>
  </r>
  <r>
    <x v="733"/>
    <x v="3"/>
    <s v="Cartier"/>
    <x v="1"/>
    <x v="0"/>
    <n v="44341"/>
    <m/>
    <x v="175"/>
    <x v="168"/>
    <x v="89"/>
    <x v="1"/>
    <x v="0"/>
    <m/>
    <x v="23"/>
    <x v="583"/>
    <x v="1"/>
    <s v=""/>
    <x v="1"/>
    <n v="0"/>
    <n v="0"/>
    <n v="47.046399999999998"/>
    <n v="47.046399999999998"/>
    <n v="47.046399999999998"/>
    <s v="Tue"/>
    <s v="Sat"/>
  </r>
  <r>
    <x v="734"/>
    <x v="3"/>
    <s v="Burton"/>
    <x v="2"/>
    <x v="0"/>
    <n v="44342"/>
    <n v="44352"/>
    <x v="176"/>
    <x v="199"/>
    <x v="21"/>
    <x v="1"/>
    <x v="0"/>
    <m/>
    <x v="1"/>
    <x v="584"/>
    <x v="2"/>
    <n v="10"/>
    <x v="1"/>
    <n v="20"/>
    <n v="20"/>
    <n v="51.73"/>
    <n v="71.72999999999999"/>
    <n v="71.72999999999999"/>
    <s v="Wed"/>
    <s v="Sat"/>
  </r>
  <r>
    <x v="735"/>
    <x v="5"/>
    <s v="Cartier"/>
    <x v="0"/>
    <x v="0"/>
    <n v="44342"/>
    <n v="44349"/>
    <x v="176"/>
    <x v="197"/>
    <x v="12"/>
    <x v="0"/>
    <x v="0"/>
    <m/>
    <x v="1"/>
    <x v="585"/>
    <x v="0"/>
    <n v="7"/>
    <x v="0"/>
    <n v="35"/>
    <n v="35"/>
    <n v="445.78460000000001"/>
    <n v="480.78460000000001"/>
    <n v="480.78460000000001"/>
    <s v="Wed"/>
    <s v="Wed"/>
  </r>
  <r>
    <x v="736"/>
    <x v="5"/>
    <s v="Cartier"/>
    <x v="0"/>
    <x v="0"/>
    <n v="44342"/>
    <n v="44361"/>
    <x v="176"/>
    <x v="178"/>
    <x v="25"/>
    <x v="0"/>
    <x v="0"/>
    <s v="Yes"/>
    <x v="1"/>
    <x v="586"/>
    <x v="2"/>
    <n v="19"/>
    <x v="0"/>
    <n v="35"/>
    <n v="35"/>
    <n v="0"/>
    <n v="62.486699999999999"/>
    <n v="35"/>
    <s v="Wed"/>
    <s v="Mon"/>
  </r>
  <r>
    <x v="737"/>
    <x v="4"/>
    <s v="Burton"/>
    <x v="0"/>
    <x v="0"/>
    <n v="44342"/>
    <n v="44361"/>
    <x v="176"/>
    <x v="178"/>
    <x v="25"/>
    <x v="1"/>
    <x v="0"/>
    <m/>
    <x v="1"/>
    <x v="36"/>
    <x v="0"/>
    <n v="19"/>
    <x v="1"/>
    <n v="20"/>
    <n v="20"/>
    <n v="42.66"/>
    <n v="62.66"/>
    <n v="62.66"/>
    <s v="Wed"/>
    <s v="Mon"/>
  </r>
  <r>
    <x v="738"/>
    <x v="5"/>
    <s v="Cartier"/>
    <x v="2"/>
    <x v="0"/>
    <n v="44342"/>
    <n v="44361"/>
    <x v="176"/>
    <x v="178"/>
    <x v="25"/>
    <x v="1"/>
    <x v="0"/>
    <m/>
    <x v="1"/>
    <x v="587"/>
    <x v="2"/>
    <n v="19"/>
    <x v="1"/>
    <n v="20"/>
    <n v="20"/>
    <n v="185.11340000000001"/>
    <n v="205.11340000000001"/>
    <n v="205.11340000000001"/>
    <s v="Wed"/>
    <s v="Mon"/>
  </r>
  <r>
    <x v="739"/>
    <x v="3"/>
    <s v="Cartier"/>
    <x v="1"/>
    <x v="0"/>
    <n v="44342"/>
    <n v="44364"/>
    <x v="176"/>
    <x v="175"/>
    <x v="24"/>
    <x v="1"/>
    <x v="0"/>
    <s v="Yes"/>
    <x v="2"/>
    <x v="588"/>
    <x v="2"/>
    <n v="22"/>
    <x v="1"/>
    <n v="60"/>
    <n v="60"/>
    <n v="0"/>
    <n v="130"/>
    <n v="60"/>
    <s v="Wed"/>
    <s v="Thu"/>
  </r>
  <r>
    <x v="740"/>
    <x v="5"/>
    <s v="Cartier"/>
    <x v="0"/>
    <x v="0"/>
    <n v="44342"/>
    <n v="44369"/>
    <x v="176"/>
    <x v="204"/>
    <x v="47"/>
    <x v="1"/>
    <x v="0"/>
    <m/>
    <x v="1"/>
    <x v="2"/>
    <x v="0"/>
    <n v="27"/>
    <x v="1"/>
    <n v="20"/>
    <n v="20"/>
    <n v="120"/>
    <n v="140"/>
    <n v="140"/>
    <s v="Wed"/>
    <s v="Tue"/>
  </r>
  <r>
    <x v="741"/>
    <x v="5"/>
    <s v="Cartier"/>
    <x v="0"/>
    <x v="0"/>
    <n v="44342"/>
    <n v="44377"/>
    <x v="176"/>
    <x v="114"/>
    <x v="31"/>
    <x v="1"/>
    <x v="0"/>
    <m/>
    <x v="1"/>
    <x v="589"/>
    <x v="2"/>
    <n v="35"/>
    <x v="1"/>
    <n v="20"/>
    <n v="20"/>
    <n v="178.36179999999999"/>
    <n v="198.36179999999999"/>
    <n v="198.36179999999999"/>
    <s v="Wed"/>
    <s v="Wed"/>
  </r>
  <r>
    <x v="742"/>
    <x v="7"/>
    <s v="Khan"/>
    <x v="4"/>
    <x v="0"/>
    <n v="44342"/>
    <n v="44375"/>
    <x v="176"/>
    <x v="157"/>
    <x v="40"/>
    <x v="1"/>
    <x v="1"/>
    <s v="Yes"/>
    <x v="3"/>
    <x v="590"/>
    <x v="3"/>
    <n v="33"/>
    <x v="1"/>
    <n v="120"/>
    <n v="0"/>
    <n v="0"/>
    <n v="597.78150000000005"/>
    <n v="0"/>
    <s v="Wed"/>
    <s v="Mon"/>
  </r>
  <r>
    <x v="743"/>
    <x v="3"/>
    <s v="Khan"/>
    <x v="3"/>
    <x v="1"/>
    <n v="44342"/>
    <n v="44377"/>
    <x v="176"/>
    <x v="114"/>
    <x v="31"/>
    <x v="1"/>
    <x v="0"/>
    <m/>
    <x v="6"/>
    <x v="591"/>
    <x v="1"/>
    <n v="35"/>
    <x v="1"/>
    <n v="80"/>
    <n v="80"/>
    <n v="67.969700000000003"/>
    <n v="147.96969999999999"/>
    <n v="147.96969999999999"/>
    <s v="Wed"/>
    <s v="Wed"/>
  </r>
  <r>
    <x v="744"/>
    <x v="1"/>
    <s v="Burton"/>
    <x v="0"/>
    <x v="0"/>
    <n v="44342"/>
    <n v="44382"/>
    <x v="176"/>
    <x v="182"/>
    <x v="59"/>
    <x v="0"/>
    <x v="0"/>
    <s v="Yes"/>
    <x v="14"/>
    <x v="592"/>
    <x v="2"/>
    <n v="40"/>
    <x v="0"/>
    <n v="175"/>
    <n v="175"/>
    <n v="0"/>
    <n v="475.72309999999999"/>
    <n v="175"/>
    <s v="Wed"/>
    <s v="Mon"/>
  </r>
  <r>
    <x v="745"/>
    <x v="2"/>
    <s v="Burton"/>
    <x v="0"/>
    <x v="0"/>
    <n v="44342"/>
    <m/>
    <x v="176"/>
    <x v="168"/>
    <x v="89"/>
    <x v="1"/>
    <x v="0"/>
    <m/>
    <x v="23"/>
    <x v="593"/>
    <x v="0"/>
    <s v=""/>
    <x v="1"/>
    <n v="0"/>
    <n v="0"/>
    <n v="377.6"/>
    <n v="377.6"/>
    <n v="377.6"/>
    <s v="Wed"/>
    <s v="Sat"/>
  </r>
  <r>
    <x v="746"/>
    <x v="3"/>
    <s v="Cartier"/>
    <x v="0"/>
    <x v="0"/>
    <n v="44342"/>
    <m/>
    <x v="176"/>
    <x v="168"/>
    <x v="89"/>
    <x v="1"/>
    <x v="0"/>
    <m/>
    <x v="23"/>
    <x v="588"/>
    <x v="1"/>
    <s v=""/>
    <x v="1"/>
    <n v="0"/>
    <n v="0"/>
    <n v="70"/>
    <n v="70"/>
    <n v="70"/>
    <s v="Wed"/>
    <s v="Sat"/>
  </r>
  <r>
    <x v="747"/>
    <x v="3"/>
    <s v="Cartier"/>
    <x v="1"/>
    <x v="0"/>
    <n v="44342"/>
    <m/>
    <x v="176"/>
    <x v="168"/>
    <x v="89"/>
    <x v="1"/>
    <x v="0"/>
    <m/>
    <x v="23"/>
    <x v="594"/>
    <x v="1"/>
    <s v=""/>
    <x v="1"/>
    <n v="0"/>
    <n v="0"/>
    <n v="177.0504"/>
    <n v="177.0504"/>
    <n v="177.0504"/>
    <s v="Wed"/>
    <s v="Sat"/>
  </r>
  <r>
    <x v="748"/>
    <x v="2"/>
    <s v="Burton"/>
    <x v="1"/>
    <x v="0"/>
    <n v="44342"/>
    <m/>
    <x v="176"/>
    <x v="168"/>
    <x v="89"/>
    <x v="0"/>
    <x v="0"/>
    <m/>
    <x v="23"/>
    <x v="595"/>
    <x v="2"/>
    <s v=""/>
    <x v="0"/>
    <n v="0"/>
    <n v="0"/>
    <n v="839.67849999999999"/>
    <n v="839.67849999999999"/>
    <n v="839.67849999999999"/>
    <s v="Wed"/>
    <s v="Sat"/>
  </r>
  <r>
    <x v="749"/>
    <x v="0"/>
    <s v="Ling"/>
    <x v="0"/>
    <x v="0"/>
    <n v="44343"/>
    <n v="44350"/>
    <x v="177"/>
    <x v="190"/>
    <x v="12"/>
    <x v="1"/>
    <x v="0"/>
    <m/>
    <x v="1"/>
    <x v="2"/>
    <x v="0"/>
    <n v="7"/>
    <x v="1"/>
    <n v="20"/>
    <n v="20"/>
    <n v="120"/>
    <n v="140"/>
    <n v="140"/>
    <s v="Thu"/>
    <s v="Thu"/>
  </r>
  <r>
    <x v="750"/>
    <x v="7"/>
    <s v="Khan"/>
    <x v="0"/>
    <x v="0"/>
    <n v="44343"/>
    <n v="44357"/>
    <x v="177"/>
    <x v="195"/>
    <x v="0"/>
    <x v="1"/>
    <x v="0"/>
    <m/>
    <x v="1"/>
    <x v="596"/>
    <x v="2"/>
    <n v="14"/>
    <x v="1"/>
    <n v="20"/>
    <n v="20"/>
    <n v="156.4932"/>
    <n v="176.4932"/>
    <n v="176.4932"/>
    <s v="Thu"/>
    <s v="Thu"/>
  </r>
  <r>
    <x v="751"/>
    <x v="0"/>
    <s v="Ling"/>
    <x v="2"/>
    <x v="0"/>
    <n v="44343"/>
    <n v="44362"/>
    <x v="177"/>
    <x v="162"/>
    <x v="25"/>
    <x v="0"/>
    <x v="0"/>
    <m/>
    <x v="1"/>
    <x v="597"/>
    <x v="0"/>
    <n v="19"/>
    <x v="0"/>
    <n v="35"/>
    <n v="35"/>
    <n v="155"/>
    <n v="190"/>
    <n v="190"/>
    <s v="Thu"/>
    <s v="Tue"/>
  </r>
  <r>
    <x v="752"/>
    <x v="2"/>
    <s v="Khan"/>
    <x v="1"/>
    <x v="0"/>
    <n v="44343"/>
    <n v="44364"/>
    <x v="177"/>
    <x v="175"/>
    <x v="22"/>
    <x v="1"/>
    <x v="0"/>
    <m/>
    <x v="0"/>
    <x v="598"/>
    <x v="0"/>
    <n v="21"/>
    <x v="1"/>
    <n v="40"/>
    <n v="40"/>
    <n v="20.83"/>
    <n v="60.83"/>
    <n v="60.83"/>
    <s v="Thu"/>
    <s v="Thu"/>
  </r>
  <r>
    <x v="753"/>
    <x v="2"/>
    <s v="Cartier"/>
    <x v="0"/>
    <x v="1"/>
    <n v="44343"/>
    <n v="44369"/>
    <x v="177"/>
    <x v="204"/>
    <x v="8"/>
    <x v="1"/>
    <x v="1"/>
    <s v="Yes"/>
    <x v="0"/>
    <x v="321"/>
    <x v="3"/>
    <n v="26"/>
    <x v="1"/>
    <n v="40"/>
    <n v="0"/>
    <n v="0"/>
    <n v="90"/>
    <n v="0"/>
    <s v="Thu"/>
    <s v="Tue"/>
  </r>
  <r>
    <x v="754"/>
    <x v="1"/>
    <s v="Burton"/>
    <x v="2"/>
    <x v="0"/>
    <n v="44343"/>
    <n v="44390"/>
    <x v="177"/>
    <x v="184"/>
    <x v="68"/>
    <x v="1"/>
    <x v="0"/>
    <m/>
    <x v="1"/>
    <x v="2"/>
    <x v="2"/>
    <n v="47"/>
    <x v="1"/>
    <n v="20"/>
    <n v="20"/>
    <n v="120"/>
    <n v="140"/>
    <n v="140"/>
    <s v="Thu"/>
    <s v="Tue"/>
  </r>
  <r>
    <x v="755"/>
    <x v="2"/>
    <s v="Burton"/>
    <x v="3"/>
    <x v="0"/>
    <n v="44344"/>
    <m/>
    <x v="178"/>
    <x v="168"/>
    <x v="89"/>
    <x v="1"/>
    <x v="0"/>
    <s v="Yes"/>
    <x v="23"/>
    <x v="599"/>
    <x v="2"/>
    <s v=""/>
    <x v="1"/>
    <n v="0"/>
    <n v="0"/>
    <n v="0"/>
    <n v="17.064"/>
    <n v="0"/>
    <s v="Fri"/>
    <s v="Sat"/>
  </r>
  <r>
    <x v="756"/>
    <x v="5"/>
    <s v="Burton"/>
    <x v="0"/>
    <x v="0"/>
    <n v="44347"/>
    <n v="44356"/>
    <x v="179"/>
    <x v="191"/>
    <x v="13"/>
    <x v="1"/>
    <x v="0"/>
    <m/>
    <x v="1"/>
    <x v="508"/>
    <x v="2"/>
    <n v="9"/>
    <x v="1"/>
    <n v="20"/>
    <n v="20"/>
    <n v="182.08340000000001"/>
    <n v="202.08340000000001"/>
    <n v="202.08340000000001"/>
    <s v="Mon"/>
    <s v="Wed"/>
  </r>
  <r>
    <x v="757"/>
    <x v="0"/>
    <s v="Ling"/>
    <x v="0"/>
    <x v="0"/>
    <n v="44347"/>
    <n v="44368"/>
    <x v="179"/>
    <x v="192"/>
    <x v="22"/>
    <x v="0"/>
    <x v="0"/>
    <m/>
    <x v="1"/>
    <x v="600"/>
    <x v="0"/>
    <n v="21"/>
    <x v="0"/>
    <n v="35"/>
    <n v="35"/>
    <n v="19.548100000000002"/>
    <n v="54.548100000000005"/>
    <n v="54.548100000000005"/>
    <s v="Mon"/>
    <s v="Mon"/>
  </r>
  <r>
    <x v="758"/>
    <x v="0"/>
    <s v="Ling"/>
    <x v="0"/>
    <x v="0"/>
    <n v="44347"/>
    <n v="44368"/>
    <x v="179"/>
    <x v="192"/>
    <x v="22"/>
    <x v="0"/>
    <x v="0"/>
    <m/>
    <x v="0"/>
    <x v="39"/>
    <x v="2"/>
    <n v="21"/>
    <x v="0"/>
    <n v="70"/>
    <n v="70"/>
    <n v="144"/>
    <n v="214"/>
    <n v="214"/>
    <s v="Mon"/>
    <s v="Mon"/>
  </r>
  <r>
    <x v="759"/>
    <x v="4"/>
    <s v="Lopez"/>
    <x v="0"/>
    <x v="0"/>
    <n v="44347"/>
    <n v="44371"/>
    <x v="179"/>
    <x v="193"/>
    <x v="43"/>
    <x v="1"/>
    <x v="0"/>
    <m/>
    <x v="2"/>
    <x v="601"/>
    <x v="1"/>
    <n v="24"/>
    <x v="1"/>
    <n v="60"/>
    <n v="60"/>
    <n v="86.4786"/>
    <n v="146.4786"/>
    <n v="146.4786"/>
    <s v="Mon"/>
    <s v="Thu"/>
  </r>
  <r>
    <x v="760"/>
    <x v="5"/>
    <s v="Cartier"/>
    <x v="0"/>
    <x v="0"/>
    <n v="44347"/>
    <n v="44371"/>
    <x v="179"/>
    <x v="193"/>
    <x v="43"/>
    <x v="1"/>
    <x v="0"/>
    <s v="Yes"/>
    <x v="1"/>
    <x v="602"/>
    <x v="2"/>
    <n v="24"/>
    <x v="1"/>
    <n v="20"/>
    <n v="20"/>
    <n v="0"/>
    <n v="89.154700000000005"/>
    <n v="20"/>
    <s v="Mon"/>
    <s v="Thu"/>
  </r>
  <r>
    <x v="761"/>
    <x v="0"/>
    <s v="Ling"/>
    <x v="3"/>
    <x v="0"/>
    <n v="44347"/>
    <n v="44389"/>
    <x v="179"/>
    <x v="134"/>
    <x v="33"/>
    <x v="0"/>
    <x v="0"/>
    <m/>
    <x v="14"/>
    <x v="148"/>
    <x v="2"/>
    <n v="42"/>
    <x v="0"/>
    <n v="175"/>
    <n v="175"/>
    <n v="156"/>
    <n v="331"/>
    <n v="331"/>
    <s v="Mon"/>
    <s v="Mon"/>
  </r>
  <r>
    <x v="762"/>
    <x v="4"/>
    <s v="Khan"/>
    <x v="1"/>
    <x v="0"/>
    <n v="44347"/>
    <m/>
    <x v="179"/>
    <x v="168"/>
    <x v="89"/>
    <x v="0"/>
    <x v="0"/>
    <m/>
    <x v="23"/>
    <x v="213"/>
    <x v="0"/>
    <s v=""/>
    <x v="0"/>
    <n v="0"/>
    <n v="0"/>
    <n v="72.350099999999998"/>
    <n v="72.350099999999998"/>
    <n v="72.350099999999998"/>
    <s v="Mon"/>
    <s v="Sat"/>
  </r>
  <r>
    <x v="763"/>
    <x v="0"/>
    <s v="Ling"/>
    <x v="2"/>
    <x v="0"/>
    <n v="44348"/>
    <n v="44362"/>
    <x v="180"/>
    <x v="162"/>
    <x v="0"/>
    <x v="1"/>
    <x v="1"/>
    <s v="Yes"/>
    <x v="1"/>
    <x v="18"/>
    <x v="3"/>
    <n v="14"/>
    <x v="1"/>
    <n v="20"/>
    <n v="0"/>
    <n v="0"/>
    <n v="260"/>
    <n v="0"/>
    <s v="Tue"/>
    <s v="Tue"/>
  </r>
  <r>
    <x v="764"/>
    <x v="3"/>
    <s v="Khan"/>
    <x v="3"/>
    <x v="0"/>
    <n v="44348"/>
    <n v="44368"/>
    <x v="180"/>
    <x v="192"/>
    <x v="7"/>
    <x v="1"/>
    <x v="1"/>
    <s v="Yes"/>
    <x v="22"/>
    <x v="603"/>
    <x v="3"/>
    <n v="20"/>
    <x v="1"/>
    <n v="340"/>
    <n v="0"/>
    <n v="0"/>
    <n v="898.10940000000005"/>
    <n v="0"/>
    <s v="Tue"/>
    <s v="Mon"/>
  </r>
  <r>
    <x v="765"/>
    <x v="3"/>
    <s v="Cartier"/>
    <x v="0"/>
    <x v="0"/>
    <n v="44348"/>
    <n v="44376"/>
    <x v="180"/>
    <x v="166"/>
    <x v="27"/>
    <x v="1"/>
    <x v="1"/>
    <s v="Yes"/>
    <x v="6"/>
    <x v="604"/>
    <x v="3"/>
    <n v="28"/>
    <x v="1"/>
    <n v="80"/>
    <n v="0"/>
    <n v="0"/>
    <n v="123.434"/>
    <n v="0"/>
    <s v="Tue"/>
    <s v="Tue"/>
  </r>
  <r>
    <x v="766"/>
    <x v="1"/>
    <s v="Burton"/>
    <x v="2"/>
    <x v="0"/>
    <n v="44348"/>
    <n v="44382"/>
    <x v="180"/>
    <x v="182"/>
    <x v="5"/>
    <x v="1"/>
    <x v="1"/>
    <s v="Yes"/>
    <x v="1"/>
    <x v="605"/>
    <x v="3"/>
    <n v="34"/>
    <x v="1"/>
    <n v="20"/>
    <n v="0"/>
    <n v="0"/>
    <n v="161.90299999999999"/>
    <n v="0"/>
    <s v="Tue"/>
    <s v="Mon"/>
  </r>
  <r>
    <x v="767"/>
    <x v="5"/>
    <s v="Khan"/>
    <x v="0"/>
    <x v="0"/>
    <n v="44348"/>
    <n v="44401"/>
    <x v="180"/>
    <x v="210"/>
    <x v="42"/>
    <x v="0"/>
    <x v="0"/>
    <m/>
    <x v="6"/>
    <x v="606"/>
    <x v="2"/>
    <n v="53"/>
    <x v="0"/>
    <n v="140"/>
    <n v="140"/>
    <n v="136.70920000000001"/>
    <n v="276.70920000000001"/>
    <n v="276.70920000000001"/>
    <s v="Tue"/>
    <s v="Sat"/>
  </r>
  <r>
    <x v="768"/>
    <x v="3"/>
    <s v="Cartier"/>
    <x v="0"/>
    <x v="0"/>
    <n v="44348"/>
    <m/>
    <x v="180"/>
    <x v="168"/>
    <x v="89"/>
    <x v="0"/>
    <x v="0"/>
    <m/>
    <x v="23"/>
    <x v="607"/>
    <x v="1"/>
    <s v=""/>
    <x v="0"/>
    <n v="0"/>
    <n v="0"/>
    <n v="85.351200000000006"/>
    <n v="85.351200000000006"/>
    <n v="85.351200000000006"/>
    <s v="Tue"/>
    <s v="Sat"/>
  </r>
  <r>
    <x v="769"/>
    <x v="8"/>
    <s v="Ling"/>
    <x v="0"/>
    <x v="0"/>
    <n v="44349"/>
    <n v="44354"/>
    <x v="181"/>
    <x v="180"/>
    <x v="46"/>
    <x v="1"/>
    <x v="0"/>
    <m/>
    <x v="0"/>
    <x v="234"/>
    <x v="2"/>
    <n v="5"/>
    <x v="1"/>
    <n v="40"/>
    <n v="40"/>
    <n v="85.32"/>
    <n v="125.32"/>
    <n v="125.32"/>
    <s v="Wed"/>
    <s v="Mon"/>
  </r>
  <r>
    <x v="770"/>
    <x v="1"/>
    <s v="Lopez"/>
    <x v="1"/>
    <x v="0"/>
    <n v="44349"/>
    <n v="44364"/>
    <x v="181"/>
    <x v="175"/>
    <x v="16"/>
    <x v="1"/>
    <x v="0"/>
    <m/>
    <x v="2"/>
    <x v="608"/>
    <x v="0"/>
    <n v="15"/>
    <x v="1"/>
    <n v="60"/>
    <n v="60"/>
    <n v="42.418999999999997"/>
    <n v="102.419"/>
    <n v="102.419"/>
    <s v="Wed"/>
    <s v="Thu"/>
  </r>
  <r>
    <x v="771"/>
    <x v="5"/>
    <s v="Burton"/>
    <x v="1"/>
    <x v="0"/>
    <n v="44349"/>
    <n v="44364"/>
    <x v="181"/>
    <x v="175"/>
    <x v="16"/>
    <x v="0"/>
    <x v="0"/>
    <m/>
    <x v="2"/>
    <x v="609"/>
    <x v="2"/>
    <n v="15"/>
    <x v="0"/>
    <n v="105"/>
    <n v="105"/>
    <n v="184.04640000000001"/>
    <n v="289.04640000000001"/>
    <n v="289.04640000000001"/>
    <s v="Wed"/>
    <s v="Thu"/>
  </r>
  <r>
    <x v="772"/>
    <x v="2"/>
    <s v="Khan"/>
    <x v="3"/>
    <x v="0"/>
    <n v="44349"/>
    <n v="44364"/>
    <x v="181"/>
    <x v="175"/>
    <x v="16"/>
    <x v="1"/>
    <x v="0"/>
    <m/>
    <x v="6"/>
    <x v="610"/>
    <x v="2"/>
    <n v="15"/>
    <x v="1"/>
    <n v="80"/>
    <n v="80"/>
    <n v="272.24990000000003"/>
    <n v="352.24990000000003"/>
    <n v="352.24990000000003"/>
    <s v="Wed"/>
    <s v="Thu"/>
  </r>
  <r>
    <x v="773"/>
    <x v="4"/>
    <s v="Khan"/>
    <x v="2"/>
    <x v="0"/>
    <n v="44349"/>
    <n v="44368"/>
    <x v="181"/>
    <x v="192"/>
    <x v="25"/>
    <x v="1"/>
    <x v="0"/>
    <m/>
    <x v="1"/>
    <x v="17"/>
    <x v="0"/>
    <n v="19"/>
    <x v="1"/>
    <n v="20"/>
    <n v="20"/>
    <n v="204.28399999999999"/>
    <n v="224.28399999999999"/>
    <n v="224.28399999999999"/>
    <s v="Wed"/>
    <s v="Mon"/>
  </r>
  <r>
    <x v="774"/>
    <x v="1"/>
    <s v="Khan"/>
    <x v="2"/>
    <x v="0"/>
    <n v="44349"/>
    <n v="44370"/>
    <x v="181"/>
    <x v="201"/>
    <x v="22"/>
    <x v="1"/>
    <x v="0"/>
    <m/>
    <x v="1"/>
    <x v="611"/>
    <x v="2"/>
    <n v="21"/>
    <x v="1"/>
    <n v="20"/>
    <n v="20"/>
    <n v="84.0779"/>
    <n v="104.0779"/>
    <n v="104.0779"/>
    <s v="Wed"/>
    <s v="Wed"/>
  </r>
  <r>
    <x v="775"/>
    <x v="0"/>
    <s v="Ling"/>
    <x v="0"/>
    <x v="0"/>
    <n v="44349"/>
    <n v="44380"/>
    <x v="181"/>
    <x v="186"/>
    <x v="30"/>
    <x v="0"/>
    <x v="0"/>
    <m/>
    <x v="1"/>
    <x v="612"/>
    <x v="0"/>
    <n v="31"/>
    <x v="0"/>
    <n v="35"/>
    <n v="35"/>
    <n v="57.39"/>
    <n v="92.39"/>
    <n v="92.39"/>
    <s v="Wed"/>
    <s v="Sat"/>
  </r>
  <r>
    <x v="776"/>
    <x v="2"/>
    <s v="Khan"/>
    <x v="3"/>
    <x v="0"/>
    <n v="44349"/>
    <n v="44380"/>
    <x v="181"/>
    <x v="186"/>
    <x v="30"/>
    <x v="1"/>
    <x v="0"/>
    <m/>
    <x v="8"/>
    <x v="613"/>
    <x v="2"/>
    <n v="31"/>
    <x v="1"/>
    <n v="160"/>
    <n v="160"/>
    <n v="192.44470000000001"/>
    <n v="352.44470000000001"/>
    <n v="352.44470000000001"/>
    <s v="Wed"/>
    <s v="Sat"/>
  </r>
  <r>
    <x v="777"/>
    <x v="5"/>
    <s v="Khan"/>
    <x v="0"/>
    <x v="0"/>
    <n v="44349"/>
    <n v="44377"/>
    <x v="181"/>
    <x v="114"/>
    <x v="27"/>
    <x v="1"/>
    <x v="0"/>
    <m/>
    <x v="0"/>
    <x v="614"/>
    <x v="2"/>
    <n v="28"/>
    <x v="1"/>
    <n v="40"/>
    <n v="40"/>
    <n v="271.9169"/>
    <n v="311.9169"/>
    <n v="311.9169"/>
    <s v="Wed"/>
    <s v="Wed"/>
  </r>
  <r>
    <x v="778"/>
    <x v="2"/>
    <s v="Khan"/>
    <x v="0"/>
    <x v="0"/>
    <n v="44349"/>
    <n v="44377"/>
    <x v="181"/>
    <x v="114"/>
    <x v="27"/>
    <x v="1"/>
    <x v="0"/>
    <m/>
    <x v="0"/>
    <x v="615"/>
    <x v="0"/>
    <n v="28"/>
    <x v="1"/>
    <n v="40"/>
    <n v="40"/>
    <n v="588.54999999999995"/>
    <n v="628.54999999999995"/>
    <n v="628.54999999999995"/>
    <s v="Wed"/>
    <s v="Wed"/>
  </r>
  <r>
    <x v="779"/>
    <x v="0"/>
    <s v="Ling"/>
    <x v="2"/>
    <x v="0"/>
    <n v="44349"/>
    <n v="44375"/>
    <x v="181"/>
    <x v="157"/>
    <x v="8"/>
    <x v="1"/>
    <x v="0"/>
    <m/>
    <x v="1"/>
    <x v="235"/>
    <x v="0"/>
    <n v="26"/>
    <x v="1"/>
    <n v="20"/>
    <n v="20"/>
    <n v="52.350099999999998"/>
    <n v="72.350099999999998"/>
    <n v="72.350099999999998"/>
    <s v="Wed"/>
    <s v="Mon"/>
  </r>
  <r>
    <x v="780"/>
    <x v="1"/>
    <s v="Lopez"/>
    <x v="0"/>
    <x v="0"/>
    <n v="44349"/>
    <n v="44384"/>
    <x v="181"/>
    <x v="207"/>
    <x v="31"/>
    <x v="1"/>
    <x v="0"/>
    <m/>
    <x v="0"/>
    <x v="616"/>
    <x v="1"/>
    <n v="35"/>
    <x v="1"/>
    <n v="40"/>
    <n v="40"/>
    <n v="240.5908"/>
    <n v="280.5908"/>
    <n v="280.5908"/>
    <s v="Wed"/>
    <s v="Wed"/>
  </r>
  <r>
    <x v="781"/>
    <x v="4"/>
    <s v="Khan"/>
    <x v="2"/>
    <x v="0"/>
    <n v="44349"/>
    <n v="44391"/>
    <x v="181"/>
    <x v="211"/>
    <x v="33"/>
    <x v="1"/>
    <x v="0"/>
    <m/>
    <x v="1"/>
    <x v="617"/>
    <x v="2"/>
    <n v="42"/>
    <x v="1"/>
    <n v="20"/>
    <n v="20"/>
    <n v="76.864900000000006"/>
    <n v="96.864900000000006"/>
    <n v="96.864900000000006"/>
    <s v="Wed"/>
    <s v="Wed"/>
  </r>
  <r>
    <x v="782"/>
    <x v="2"/>
    <s v="Khan"/>
    <x v="1"/>
    <x v="0"/>
    <n v="44349"/>
    <n v="44401"/>
    <x v="181"/>
    <x v="210"/>
    <x v="95"/>
    <x v="0"/>
    <x v="0"/>
    <m/>
    <x v="0"/>
    <x v="618"/>
    <x v="2"/>
    <n v="52"/>
    <x v="0"/>
    <n v="70"/>
    <n v="70"/>
    <n v="519.01250000000005"/>
    <n v="589.01250000000005"/>
    <n v="589.01250000000005"/>
    <s v="Wed"/>
    <s v="Sat"/>
  </r>
  <r>
    <x v="783"/>
    <x v="1"/>
    <s v="Lopez"/>
    <x v="0"/>
    <x v="0"/>
    <n v="44350"/>
    <n v="44357"/>
    <x v="182"/>
    <x v="195"/>
    <x v="12"/>
    <x v="1"/>
    <x v="0"/>
    <m/>
    <x v="1"/>
    <x v="562"/>
    <x v="1"/>
    <n v="7"/>
    <x v="1"/>
    <n v="20"/>
    <n v="20"/>
    <n v="7.02"/>
    <n v="27.02"/>
    <n v="27.02"/>
    <s v="Thu"/>
    <s v="Thu"/>
  </r>
  <r>
    <x v="784"/>
    <x v="0"/>
    <s v="Ling"/>
    <x v="2"/>
    <x v="0"/>
    <n v="44350"/>
    <n v="44364"/>
    <x v="182"/>
    <x v="175"/>
    <x v="0"/>
    <x v="1"/>
    <x v="0"/>
    <m/>
    <x v="1"/>
    <x v="36"/>
    <x v="0"/>
    <n v="14"/>
    <x v="1"/>
    <n v="20"/>
    <n v="20"/>
    <n v="42.66"/>
    <n v="62.66"/>
    <n v="62.66"/>
    <s v="Thu"/>
    <s v="Thu"/>
  </r>
  <r>
    <x v="785"/>
    <x v="5"/>
    <s v="Cartier"/>
    <x v="0"/>
    <x v="0"/>
    <n v="44350"/>
    <n v="44371"/>
    <x v="182"/>
    <x v="193"/>
    <x v="22"/>
    <x v="1"/>
    <x v="0"/>
    <m/>
    <x v="1"/>
    <x v="619"/>
    <x v="2"/>
    <n v="21"/>
    <x v="1"/>
    <n v="20"/>
    <n v="20"/>
    <n v="179.5359"/>
    <n v="199.5359"/>
    <n v="199.5359"/>
    <s v="Thu"/>
    <s v="Thu"/>
  </r>
  <r>
    <x v="786"/>
    <x v="5"/>
    <s v="Cartier"/>
    <x v="0"/>
    <x v="0"/>
    <n v="44350"/>
    <n v="44375"/>
    <x v="182"/>
    <x v="157"/>
    <x v="20"/>
    <x v="1"/>
    <x v="0"/>
    <m/>
    <x v="1"/>
    <x v="620"/>
    <x v="2"/>
    <n v="25"/>
    <x v="1"/>
    <n v="20"/>
    <n v="20"/>
    <n v="7.8"/>
    <n v="27.8"/>
    <n v="27.8"/>
    <s v="Thu"/>
    <s v="Mon"/>
  </r>
  <r>
    <x v="787"/>
    <x v="0"/>
    <s v="Ling"/>
    <x v="2"/>
    <x v="0"/>
    <n v="44350"/>
    <n v="44384"/>
    <x v="182"/>
    <x v="207"/>
    <x v="5"/>
    <x v="1"/>
    <x v="0"/>
    <m/>
    <x v="1"/>
    <x v="621"/>
    <x v="2"/>
    <n v="34"/>
    <x v="1"/>
    <n v="20"/>
    <n v="20"/>
    <n v="107.52"/>
    <n v="127.52"/>
    <n v="127.52"/>
    <s v="Thu"/>
    <s v="Wed"/>
  </r>
  <r>
    <x v="788"/>
    <x v="3"/>
    <s v="Khan"/>
    <x v="1"/>
    <x v="0"/>
    <n v="44350"/>
    <n v="44398"/>
    <x v="182"/>
    <x v="212"/>
    <x v="84"/>
    <x v="0"/>
    <x v="0"/>
    <m/>
    <x v="0"/>
    <x v="12"/>
    <x v="0"/>
    <n v="48"/>
    <x v="0"/>
    <n v="70"/>
    <n v="70"/>
    <n v="150"/>
    <n v="220"/>
    <n v="220"/>
    <s v="Thu"/>
    <s v="Wed"/>
  </r>
  <r>
    <x v="789"/>
    <x v="0"/>
    <s v="Ling"/>
    <x v="1"/>
    <x v="0"/>
    <n v="44350"/>
    <m/>
    <x v="182"/>
    <x v="168"/>
    <x v="89"/>
    <x v="0"/>
    <x v="0"/>
    <m/>
    <x v="23"/>
    <x v="36"/>
    <x v="0"/>
    <s v=""/>
    <x v="0"/>
    <n v="0"/>
    <n v="0"/>
    <n v="42.66"/>
    <n v="42.66"/>
    <n v="42.66"/>
    <s v="Thu"/>
    <s v="Sat"/>
  </r>
  <r>
    <x v="790"/>
    <x v="2"/>
    <s v="Cartier"/>
    <x v="0"/>
    <x v="0"/>
    <n v="44350"/>
    <m/>
    <x v="182"/>
    <x v="168"/>
    <x v="89"/>
    <x v="0"/>
    <x v="0"/>
    <m/>
    <x v="23"/>
    <x v="622"/>
    <x v="2"/>
    <s v=""/>
    <x v="0"/>
    <n v="0"/>
    <n v="0"/>
    <n v="20.010000000000002"/>
    <n v="20.010000000000002"/>
    <n v="20.010000000000002"/>
    <s v="Thu"/>
    <s v="Sat"/>
  </r>
  <r>
    <x v="791"/>
    <x v="4"/>
    <s v="Khan"/>
    <x v="2"/>
    <x v="0"/>
    <n v="44351"/>
    <n v="44396"/>
    <x v="183"/>
    <x v="209"/>
    <x v="56"/>
    <x v="1"/>
    <x v="0"/>
    <m/>
    <x v="1"/>
    <x v="183"/>
    <x v="2"/>
    <n v="45"/>
    <x v="1"/>
    <n v="20"/>
    <n v="20"/>
    <n v="180"/>
    <n v="200"/>
    <n v="200"/>
    <s v="Fri"/>
    <s v="Mon"/>
  </r>
  <r>
    <x v="792"/>
    <x v="5"/>
    <s v="Burton"/>
    <x v="2"/>
    <x v="0"/>
    <n v="44352"/>
    <n v="44370"/>
    <x v="184"/>
    <x v="201"/>
    <x v="17"/>
    <x v="1"/>
    <x v="0"/>
    <m/>
    <x v="1"/>
    <x v="43"/>
    <x v="2"/>
    <n v="18"/>
    <x v="1"/>
    <n v="20"/>
    <n v="20"/>
    <n v="30"/>
    <n v="50"/>
    <n v="50"/>
    <s v="Sat"/>
    <s v="Wed"/>
  </r>
  <r>
    <x v="793"/>
    <x v="0"/>
    <s v="Ling"/>
    <x v="2"/>
    <x v="0"/>
    <n v="44354"/>
    <n v="44357"/>
    <x v="185"/>
    <x v="195"/>
    <x v="1"/>
    <x v="1"/>
    <x v="0"/>
    <m/>
    <x v="1"/>
    <x v="30"/>
    <x v="2"/>
    <n v="3"/>
    <x v="1"/>
    <n v="20"/>
    <n v="20"/>
    <n v="0.45600000000000002"/>
    <n v="20.456"/>
    <n v="20.456"/>
    <s v="Mon"/>
    <s v="Thu"/>
  </r>
  <r>
    <x v="794"/>
    <x v="2"/>
    <s v="Cartier"/>
    <x v="0"/>
    <x v="0"/>
    <n v="44354"/>
    <n v="44361"/>
    <x v="185"/>
    <x v="178"/>
    <x v="12"/>
    <x v="0"/>
    <x v="0"/>
    <s v="Yes"/>
    <x v="3"/>
    <x v="623"/>
    <x v="2"/>
    <n v="7"/>
    <x v="0"/>
    <n v="210"/>
    <n v="210"/>
    <n v="0"/>
    <n v="315.9778"/>
    <n v="210"/>
    <s v="Mon"/>
    <s v="Mon"/>
  </r>
  <r>
    <x v="795"/>
    <x v="0"/>
    <s v="Ling"/>
    <x v="0"/>
    <x v="0"/>
    <n v="44354"/>
    <n v="44362"/>
    <x v="185"/>
    <x v="162"/>
    <x v="39"/>
    <x v="0"/>
    <x v="0"/>
    <m/>
    <x v="1"/>
    <x v="66"/>
    <x v="0"/>
    <n v="8"/>
    <x v="0"/>
    <n v="35"/>
    <n v="35"/>
    <n v="19.196999999999999"/>
    <n v="54.197000000000003"/>
    <n v="54.197000000000003"/>
    <s v="Mon"/>
    <s v="Tue"/>
  </r>
  <r>
    <x v="796"/>
    <x v="4"/>
    <s v="Khan"/>
    <x v="2"/>
    <x v="0"/>
    <n v="44354"/>
    <n v="44368"/>
    <x v="185"/>
    <x v="192"/>
    <x v="0"/>
    <x v="1"/>
    <x v="0"/>
    <m/>
    <x v="1"/>
    <x v="183"/>
    <x v="2"/>
    <n v="14"/>
    <x v="1"/>
    <n v="20"/>
    <n v="20"/>
    <n v="180"/>
    <n v="200"/>
    <n v="200"/>
    <s v="Mon"/>
    <s v="Mon"/>
  </r>
  <r>
    <x v="797"/>
    <x v="5"/>
    <s v="Burton"/>
    <x v="1"/>
    <x v="0"/>
    <n v="44354"/>
    <n v="44391"/>
    <x v="185"/>
    <x v="211"/>
    <x v="44"/>
    <x v="1"/>
    <x v="0"/>
    <s v="Yes"/>
    <x v="0"/>
    <x v="624"/>
    <x v="2"/>
    <n v="37"/>
    <x v="1"/>
    <n v="40"/>
    <n v="40"/>
    <n v="0"/>
    <n v="280.6737"/>
    <n v="40"/>
    <s v="Mon"/>
    <s v="Wed"/>
  </r>
  <r>
    <x v="798"/>
    <x v="2"/>
    <s v="Burton"/>
    <x v="1"/>
    <x v="0"/>
    <n v="44354"/>
    <n v="44398"/>
    <x v="185"/>
    <x v="212"/>
    <x v="28"/>
    <x v="1"/>
    <x v="0"/>
    <m/>
    <x v="8"/>
    <x v="625"/>
    <x v="2"/>
    <n v="44"/>
    <x v="1"/>
    <n v="160"/>
    <n v="160"/>
    <n v="425.89949999999999"/>
    <n v="585.89949999999999"/>
    <n v="585.89949999999999"/>
    <s v="Mon"/>
    <s v="Wed"/>
  </r>
  <r>
    <x v="799"/>
    <x v="3"/>
    <s v="Cartier"/>
    <x v="4"/>
    <x v="0"/>
    <n v="44354"/>
    <m/>
    <x v="185"/>
    <x v="168"/>
    <x v="89"/>
    <x v="0"/>
    <x v="0"/>
    <m/>
    <x v="23"/>
    <x v="626"/>
    <x v="2"/>
    <s v=""/>
    <x v="0"/>
    <n v="0"/>
    <n v="0"/>
    <n v="346.24380000000002"/>
    <n v="346.24380000000002"/>
    <n v="346.24380000000002"/>
    <s v="Mon"/>
    <s v="Sat"/>
  </r>
  <r>
    <x v="800"/>
    <x v="0"/>
    <s v="Ling"/>
    <x v="2"/>
    <x v="0"/>
    <n v="44355"/>
    <n v="44361"/>
    <x v="186"/>
    <x v="178"/>
    <x v="60"/>
    <x v="0"/>
    <x v="0"/>
    <m/>
    <x v="1"/>
    <x v="421"/>
    <x v="2"/>
    <n v="6"/>
    <x v="0"/>
    <n v="35"/>
    <n v="35"/>
    <n v="146.75530000000001"/>
    <n v="181.75530000000001"/>
    <n v="181.75530000000001"/>
    <s v="Tue"/>
    <s v="Mon"/>
  </r>
  <r>
    <x v="801"/>
    <x v="2"/>
    <s v="Cartier"/>
    <x v="1"/>
    <x v="0"/>
    <n v="44355"/>
    <n v="44363"/>
    <x v="186"/>
    <x v="172"/>
    <x v="39"/>
    <x v="1"/>
    <x v="0"/>
    <m/>
    <x v="0"/>
    <x v="2"/>
    <x v="2"/>
    <n v="8"/>
    <x v="1"/>
    <n v="40"/>
    <n v="40"/>
    <n v="120"/>
    <n v="160"/>
    <n v="160"/>
    <s v="Tue"/>
    <s v="Wed"/>
  </r>
  <r>
    <x v="802"/>
    <x v="3"/>
    <s v="Cartier"/>
    <x v="0"/>
    <x v="0"/>
    <n v="44355"/>
    <n v="44364"/>
    <x v="186"/>
    <x v="175"/>
    <x v="13"/>
    <x v="1"/>
    <x v="0"/>
    <m/>
    <x v="0"/>
    <x v="627"/>
    <x v="1"/>
    <n v="9"/>
    <x v="1"/>
    <n v="40"/>
    <n v="40"/>
    <n v="45.877499999999998"/>
    <n v="85.877499999999998"/>
    <n v="85.877499999999998"/>
    <s v="Tue"/>
    <s v="Thu"/>
  </r>
  <r>
    <x v="803"/>
    <x v="1"/>
    <s v="Lopez"/>
    <x v="4"/>
    <x v="0"/>
    <n v="44355"/>
    <n v="44369"/>
    <x v="186"/>
    <x v="204"/>
    <x v="0"/>
    <x v="1"/>
    <x v="0"/>
    <m/>
    <x v="14"/>
    <x v="628"/>
    <x v="0"/>
    <n v="14"/>
    <x v="1"/>
    <n v="100"/>
    <n v="100"/>
    <n v="30.42"/>
    <n v="130.42000000000002"/>
    <n v="130.42000000000002"/>
    <s v="Tue"/>
    <s v="Tue"/>
  </r>
  <r>
    <x v="804"/>
    <x v="1"/>
    <s v="Lopez"/>
    <x v="2"/>
    <x v="0"/>
    <n v="44355"/>
    <n v="44369"/>
    <x v="186"/>
    <x v="204"/>
    <x v="0"/>
    <x v="1"/>
    <x v="0"/>
    <m/>
    <x v="1"/>
    <x v="43"/>
    <x v="0"/>
    <n v="14"/>
    <x v="1"/>
    <n v="20"/>
    <n v="20"/>
    <n v="30"/>
    <n v="50"/>
    <n v="50"/>
    <s v="Tue"/>
    <s v="Tue"/>
  </r>
  <r>
    <x v="805"/>
    <x v="0"/>
    <s v="Ling"/>
    <x v="2"/>
    <x v="0"/>
    <n v="44355"/>
    <n v="44369"/>
    <x v="186"/>
    <x v="204"/>
    <x v="0"/>
    <x v="1"/>
    <x v="0"/>
    <m/>
    <x v="1"/>
    <x v="629"/>
    <x v="2"/>
    <n v="14"/>
    <x v="1"/>
    <n v="20"/>
    <n v="20"/>
    <n v="90.630399999999995"/>
    <n v="110.63039999999999"/>
    <n v="110.63039999999999"/>
    <s v="Tue"/>
    <s v="Tue"/>
  </r>
  <r>
    <x v="806"/>
    <x v="0"/>
    <s v="Ling"/>
    <x v="0"/>
    <x v="0"/>
    <n v="44355"/>
    <n v="44384"/>
    <x v="186"/>
    <x v="207"/>
    <x v="4"/>
    <x v="0"/>
    <x v="0"/>
    <m/>
    <x v="1"/>
    <x v="2"/>
    <x v="2"/>
    <n v="29"/>
    <x v="0"/>
    <n v="35"/>
    <n v="35"/>
    <n v="120"/>
    <n v="155"/>
    <n v="155"/>
    <s v="Tue"/>
    <s v="Wed"/>
  </r>
  <r>
    <x v="807"/>
    <x v="5"/>
    <s v="Khan"/>
    <x v="0"/>
    <x v="1"/>
    <n v="44355"/>
    <n v="44389"/>
    <x v="186"/>
    <x v="134"/>
    <x v="5"/>
    <x v="1"/>
    <x v="0"/>
    <m/>
    <x v="2"/>
    <x v="630"/>
    <x v="0"/>
    <n v="34"/>
    <x v="1"/>
    <n v="60"/>
    <n v="60"/>
    <n v="8.92"/>
    <n v="68.92"/>
    <n v="68.92"/>
    <s v="Tue"/>
    <s v="Mon"/>
  </r>
  <r>
    <x v="808"/>
    <x v="1"/>
    <s v="Burton"/>
    <x v="3"/>
    <x v="0"/>
    <n v="44355"/>
    <n v="44389"/>
    <x v="186"/>
    <x v="134"/>
    <x v="5"/>
    <x v="0"/>
    <x v="0"/>
    <m/>
    <x v="14"/>
    <x v="448"/>
    <x v="0"/>
    <n v="34"/>
    <x v="0"/>
    <n v="175"/>
    <n v="175"/>
    <n v="244.7225"/>
    <n v="419.72249999999997"/>
    <n v="419.72249999999997"/>
    <s v="Tue"/>
    <s v="Mon"/>
  </r>
  <r>
    <x v="809"/>
    <x v="3"/>
    <s v="Cartier"/>
    <x v="0"/>
    <x v="0"/>
    <n v="44355"/>
    <m/>
    <x v="186"/>
    <x v="168"/>
    <x v="89"/>
    <x v="0"/>
    <x v="0"/>
    <m/>
    <x v="23"/>
    <x v="12"/>
    <x v="0"/>
    <s v=""/>
    <x v="0"/>
    <n v="0"/>
    <n v="0"/>
    <n v="150"/>
    <n v="150"/>
    <n v="150"/>
    <s v="Tue"/>
    <s v="Sat"/>
  </r>
  <r>
    <x v="810"/>
    <x v="5"/>
    <s v="Cartier"/>
    <x v="0"/>
    <x v="0"/>
    <n v="44356"/>
    <n v="44365"/>
    <x v="187"/>
    <x v="213"/>
    <x v="13"/>
    <x v="0"/>
    <x v="0"/>
    <m/>
    <x v="1"/>
    <x v="631"/>
    <x v="0"/>
    <n v="9"/>
    <x v="0"/>
    <n v="35"/>
    <n v="35"/>
    <n v="52.172199999999997"/>
    <n v="87.172200000000004"/>
    <n v="87.172200000000004"/>
    <s v="Wed"/>
    <s v="Fri"/>
  </r>
  <r>
    <x v="811"/>
    <x v="0"/>
    <s v="Ling"/>
    <x v="2"/>
    <x v="0"/>
    <n v="44356"/>
    <n v="44378"/>
    <x v="187"/>
    <x v="214"/>
    <x v="24"/>
    <x v="1"/>
    <x v="0"/>
    <m/>
    <x v="1"/>
    <x v="632"/>
    <x v="0"/>
    <n v="22"/>
    <x v="1"/>
    <n v="20"/>
    <n v="20"/>
    <n v="41.712299999999999"/>
    <n v="61.712299999999999"/>
    <n v="61.712299999999999"/>
    <s v="Wed"/>
    <s v="Thu"/>
  </r>
  <r>
    <x v="812"/>
    <x v="0"/>
    <s v="Burton"/>
    <x v="3"/>
    <x v="0"/>
    <n v="44357"/>
    <n v="44359"/>
    <x v="188"/>
    <x v="137"/>
    <x v="35"/>
    <x v="1"/>
    <x v="0"/>
    <m/>
    <x v="6"/>
    <x v="633"/>
    <x v="2"/>
    <n v="2"/>
    <x v="1"/>
    <n v="80"/>
    <n v="80"/>
    <n v="1800.24"/>
    <n v="1880.24"/>
    <n v="1880.24"/>
    <s v="Thu"/>
    <s v="Sat"/>
  </r>
  <r>
    <x v="813"/>
    <x v="2"/>
    <s v="Khan"/>
    <x v="0"/>
    <x v="0"/>
    <n v="44357"/>
    <n v="44368"/>
    <x v="188"/>
    <x v="192"/>
    <x v="32"/>
    <x v="1"/>
    <x v="0"/>
    <m/>
    <x v="0"/>
    <x v="39"/>
    <x v="2"/>
    <n v="11"/>
    <x v="1"/>
    <n v="40"/>
    <n v="40"/>
    <n v="144"/>
    <n v="184"/>
    <n v="184"/>
    <s v="Thu"/>
    <s v="Mon"/>
  </r>
  <r>
    <x v="814"/>
    <x v="4"/>
    <s v="Khan"/>
    <x v="0"/>
    <x v="1"/>
    <n v="44357"/>
    <n v="44368"/>
    <x v="188"/>
    <x v="192"/>
    <x v="32"/>
    <x v="1"/>
    <x v="0"/>
    <m/>
    <x v="0"/>
    <x v="634"/>
    <x v="0"/>
    <n v="11"/>
    <x v="1"/>
    <n v="40"/>
    <n v="40"/>
    <n v="39.953899999999997"/>
    <n v="79.953900000000004"/>
    <n v="79.953900000000004"/>
    <s v="Thu"/>
    <s v="Mon"/>
  </r>
  <r>
    <x v="815"/>
    <x v="0"/>
    <s v="Ling"/>
    <x v="1"/>
    <x v="0"/>
    <n v="44357"/>
    <n v="44373"/>
    <x v="188"/>
    <x v="215"/>
    <x v="2"/>
    <x v="0"/>
    <x v="0"/>
    <m/>
    <x v="0"/>
    <x v="183"/>
    <x v="0"/>
    <n v="16"/>
    <x v="0"/>
    <n v="70"/>
    <n v="70"/>
    <n v="180"/>
    <n v="250"/>
    <n v="250"/>
    <s v="Thu"/>
    <s v="Sat"/>
  </r>
  <r>
    <x v="816"/>
    <x v="1"/>
    <s v="Khan"/>
    <x v="0"/>
    <x v="0"/>
    <n v="44357"/>
    <n v="44370"/>
    <x v="188"/>
    <x v="201"/>
    <x v="14"/>
    <x v="1"/>
    <x v="0"/>
    <m/>
    <x v="1"/>
    <x v="489"/>
    <x v="2"/>
    <n v="13"/>
    <x v="1"/>
    <n v="20"/>
    <n v="20"/>
    <n v="150.36160000000001"/>
    <n v="170.36160000000001"/>
    <n v="170.36160000000001"/>
    <s v="Thu"/>
    <s v="Wed"/>
  </r>
  <r>
    <x v="817"/>
    <x v="1"/>
    <s v="Lopez"/>
    <x v="2"/>
    <x v="1"/>
    <n v="44357"/>
    <n v="44386"/>
    <x v="188"/>
    <x v="216"/>
    <x v="4"/>
    <x v="1"/>
    <x v="1"/>
    <s v="Yes"/>
    <x v="1"/>
    <x v="635"/>
    <x v="3"/>
    <n v="29"/>
    <x v="1"/>
    <n v="20"/>
    <n v="0"/>
    <n v="0"/>
    <n v="130.11000000000001"/>
    <n v="0"/>
    <s v="Thu"/>
    <s v="Fri"/>
  </r>
  <r>
    <x v="818"/>
    <x v="0"/>
    <s v="Ling"/>
    <x v="2"/>
    <x v="0"/>
    <n v="44357"/>
    <n v="44392"/>
    <x v="188"/>
    <x v="208"/>
    <x v="31"/>
    <x v="1"/>
    <x v="0"/>
    <m/>
    <x v="1"/>
    <x v="2"/>
    <x v="0"/>
    <n v="35"/>
    <x v="1"/>
    <n v="20"/>
    <n v="20"/>
    <n v="120"/>
    <n v="140"/>
    <n v="140"/>
    <s v="Thu"/>
    <s v="Thu"/>
  </r>
  <r>
    <x v="819"/>
    <x v="0"/>
    <s v="Ling"/>
    <x v="1"/>
    <x v="0"/>
    <n v="44357"/>
    <n v="44389"/>
    <x v="188"/>
    <x v="134"/>
    <x v="53"/>
    <x v="0"/>
    <x v="0"/>
    <m/>
    <x v="0"/>
    <x v="636"/>
    <x v="0"/>
    <n v="32"/>
    <x v="0"/>
    <n v="70"/>
    <n v="70"/>
    <n v="272.49689999999998"/>
    <n v="342.49689999999998"/>
    <n v="342.49689999999998"/>
    <s v="Thu"/>
    <s v="Mon"/>
  </r>
  <r>
    <x v="820"/>
    <x v="4"/>
    <s v="Khan"/>
    <x v="0"/>
    <x v="0"/>
    <n v="44357"/>
    <n v="44391"/>
    <x v="188"/>
    <x v="211"/>
    <x v="5"/>
    <x v="1"/>
    <x v="0"/>
    <m/>
    <x v="1"/>
    <x v="637"/>
    <x v="1"/>
    <n v="34"/>
    <x v="1"/>
    <n v="20"/>
    <n v="20"/>
    <n v="34.5"/>
    <n v="54.5"/>
    <n v="54.5"/>
    <s v="Thu"/>
    <s v="Wed"/>
  </r>
  <r>
    <x v="821"/>
    <x v="2"/>
    <s v="Khan"/>
    <x v="3"/>
    <x v="0"/>
    <n v="44357"/>
    <n v="44392"/>
    <x v="188"/>
    <x v="208"/>
    <x v="31"/>
    <x v="0"/>
    <x v="0"/>
    <m/>
    <x v="13"/>
    <x v="638"/>
    <x v="2"/>
    <n v="35"/>
    <x v="0"/>
    <n v="420"/>
    <n v="420"/>
    <n v="44.064"/>
    <n v="464.06400000000002"/>
    <n v="464.06400000000002"/>
    <s v="Thu"/>
    <s v="Thu"/>
  </r>
  <r>
    <x v="822"/>
    <x v="3"/>
    <s v="Cartier"/>
    <x v="3"/>
    <x v="0"/>
    <n v="44357"/>
    <m/>
    <x v="188"/>
    <x v="168"/>
    <x v="89"/>
    <x v="0"/>
    <x v="0"/>
    <m/>
    <x v="23"/>
    <x v="639"/>
    <x v="1"/>
    <s v=""/>
    <x v="0"/>
    <n v="0"/>
    <n v="0"/>
    <n v="67.843599999999995"/>
    <n v="67.843599999999995"/>
    <n v="67.843599999999995"/>
    <s v="Thu"/>
    <s v="Sat"/>
  </r>
  <r>
    <x v="823"/>
    <x v="2"/>
    <s v="Khan"/>
    <x v="0"/>
    <x v="0"/>
    <n v="44357"/>
    <m/>
    <x v="188"/>
    <x v="168"/>
    <x v="89"/>
    <x v="0"/>
    <x v="0"/>
    <m/>
    <x v="23"/>
    <x v="640"/>
    <x v="2"/>
    <s v=""/>
    <x v="0"/>
    <n v="0"/>
    <n v="0"/>
    <n v="165.8691"/>
    <n v="165.8691"/>
    <n v="165.8691"/>
    <s v="Thu"/>
    <s v="Sat"/>
  </r>
  <r>
    <x v="824"/>
    <x v="8"/>
    <s v="Ling"/>
    <x v="1"/>
    <x v="0"/>
    <n v="44357"/>
    <m/>
    <x v="188"/>
    <x v="168"/>
    <x v="89"/>
    <x v="0"/>
    <x v="0"/>
    <m/>
    <x v="23"/>
    <x v="36"/>
    <x v="4"/>
    <s v=""/>
    <x v="0"/>
    <n v="0"/>
    <n v="0"/>
    <n v="42.66"/>
    <n v="42.66"/>
    <n v="42.66"/>
    <s v="Thu"/>
    <s v="Sat"/>
  </r>
  <r>
    <x v="825"/>
    <x v="5"/>
    <s v="Burton"/>
    <x v="1"/>
    <x v="0"/>
    <n v="44357"/>
    <m/>
    <x v="188"/>
    <x v="168"/>
    <x v="89"/>
    <x v="1"/>
    <x v="0"/>
    <m/>
    <x v="23"/>
    <x v="641"/>
    <x v="0"/>
    <s v=""/>
    <x v="1"/>
    <n v="0"/>
    <n v="0"/>
    <n v="101.9011"/>
    <n v="101.9011"/>
    <n v="101.9011"/>
    <s v="Thu"/>
    <s v="Sat"/>
  </r>
  <r>
    <x v="826"/>
    <x v="6"/>
    <s v="Burton"/>
    <x v="3"/>
    <x v="0"/>
    <n v="44357"/>
    <m/>
    <x v="188"/>
    <x v="168"/>
    <x v="89"/>
    <x v="0"/>
    <x v="0"/>
    <m/>
    <x v="23"/>
    <x v="642"/>
    <x v="2"/>
    <s v=""/>
    <x v="0"/>
    <n v="0"/>
    <n v="0"/>
    <n v="222.5367"/>
    <n v="222.5367"/>
    <n v="222.5367"/>
    <s v="Thu"/>
    <s v="Sat"/>
  </r>
  <r>
    <x v="827"/>
    <x v="5"/>
    <s v="Burton"/>
    <x v="1"/>
    <x v="0"/>
    <n v="44358"/>
    <n v="44393"/>
    <x v="189"/>
    <x v="205"/>
    <x v="31"/>
    <x v="1"/>
    <x v="1"/>
    <s v="Yes"/>
    <x v="0"/>
    <x v="643"/>
    <x v="3"/>
    <n v="35"/>
    <x v="1"/>
    <n v="40"/>
    <n v="0"/>
    <n v="0"/>
    <n v="384.76940000000002"/>
    <n v="0"/>
    <s v="Fri"/>
    <s v="Fri"/>
  </r>
  <r>
    <x v="828"/>
    <x v="0"/>
    <s v="Ling"/>
    <x v="2"/>
    <x v="0"/>
    <n v="44359"/>
    <n v="44376"/>
    <x v="190"/>
    <x v="166"/>
    <x v="11"/>
    <x v="1"/>
    <x v="0"/>
    <m/>
    <x v="1"/>
    <x v="127"/>
    <x v="0"/>
    <n v="17"/>
    <x v="1"/>
    <n v="20"/>
    <n v="20"/>
    <n v="22"/>
    <n v="42"/>
    <n v="42"/>
    <s v="Sat"/>
    <s v="Tue"/>
  </r>
  <r>
    <x v="829"/>
    <x v="2"/>
    <s v="Cartier"/>
    <x v="1"/>
    <x v="0"/>
    <n v="44361"/>
    <n v="44370"/>
    <x v="191"/>
    <x v="201"/>
    <x v="13"/>
    <x v="1"/>
    <x v="0"/>
    <m/>
    <x v="0"/>
    <x v="2"/>
    <x v="0"/>
    <n v="9"/>
    <x v="1"/>
    <n v="40"/>
    <n v="40"/>
    <n v="120"/>
    <n v="160"/>
    <n v="160"/>
    <s v="Mon"/>
    <s v="Wed"/>
  </r>
  <r>
    <x v="830"/>
    <x v="2"/>
    <s v="Khan"/>
    <x v="1"/>
    <x v="1"/>
    <n v="44361"/>
    <n v="44371"/>
    <x v="191"/>
    <x v="193"/>
    <x v="21"/>
    <x v="1"/>
    <x v="1"/>
    <s v="Yes"/>
    <x v="0"/>
    <x v="17"/>
    <x v="3"/>
    <n v="10"/>
    <x v="1"/>
    <n v="40"/>
    <n v="0"/>
    <n v="0"/>
    <n v="244.28399999999999"/>
    <n v="0"/>
    <s v="Mon"/>
    <s v="Thu"/>
  </r>
  <r>
    <x v="831"/>
    <x v="4"/>
    <s v="Burton"/>
    <x v="1"/>
    <x v="0"/>
    <n v="44361"/>
    <n v="44384"/>
    <x v="191"/>
    <x v="207"/>
    <x v="23"/>
    <x v="0"/>
    <x v="0"/>
    <s v="Yes"/>
    <x v="26"/>
    <x v="644"/>
    <x v="2"/>
    <n v="23"/>
    <x v="0"/>
    <n v="700"/>
    <n v="700"/>
    <n v="0"/>
    <n v="2748.5612000000001"/>
    <n v="700"/>
    <s v="Mon"/>
    <s v="Wed"/>
  </r>
  <r>
    <x v="832"/>
    <x v="5"/>
    <s v="Khan"/>
    <x v="2"/>
    <x v="0"/>
    <n v="44361"/>
    <n v="44399"/>
    <x v="191"/>
    <x v="200"/>
    <x v="45"/>
    <x v="1"/>
    <x v="0"/>
    <m/>
    <x v="1"/>
    <x v="645"/>
    <x v="2"/>
    <n v="38"/>
    <x v="1"/>
    <n v="20"/>
    <n v="20"/>
    <n v="8.5495999999999999"/>
    <n v="28.549599999999998"/>
    <n v="28.549599999999998"/>
    <s v="Mon"/>
    <s v="Thu"/>
  </r>
  <r>
    <x v="833"/>
    <x v="2"/>
    <s v="Cartier"/>
    <x v="0"/>
    <x v="0"/>
    <n v="44361"/>
    <n v="44399"/>
    <x v="191"/>
    <x v="200"/>
    <x v="45"/>
    <x v="1"/>
    <x v="0"/>
    <m/>
    <x v="0"/>
    <x v="646"/>
    <x v="2"/>
    <n v="38"/>
    <x v="1"/>
    <n v="40"/>
    <n v="40"/>
    <n v="120.54089999999999"/>
    <n v="160.54089999999999"/>
    <n v="160.54089999999999"/>
    <s v="Mon"/>
    <s v="Thu"/>
  </r>
  <r>
    <x v="834"/>
    <x v="3"/>
    <s v="Cartier"/>
    <x v="1"/>
    <x v="0"/>
    <n v="44361"/>
    <m/>
    <x v="191"/>
    <x v="168"/>
    <x v="89"/>
    <x v="0"/>
    <x v="0"/>
    <m/>
    <x v="23"/>
    <x v="235"/>
    <x v="1"/>
    <s v=""/>
    <x v="0"/>
    <n v="0"/>
    <n v="0"/>
    <n v="52.350099999999998"/>
    <n v="52.350099999999998"/>
    <n v="52.350099999999998"/>
    <s v="Mon"/>
    <s v="Sat"/>
  </r>
  <r>
    <x v="835"/>
    <x v="2"/>
    <s v="Khan"/>
    <x v="4"/>
    <x v="0"/>
    <n v="44361"/>
    <m/>
    <x v="191"/>
    <x v="168"/>
    <x v="89"/>
    <x v="0"/>
    <x v="0"/>
    <m/>
    <x v="23"/>
    <x v="647"/>
    <x v="2"/>
    <s v=""/>
    <x v="0"/>
    <n v="0"/>
    <n v="0"/>
    <n v="406.70679999999999"/>
    <n v="406.70679999999999"/>
    <n v="406.70679999999999"/>
    <s v="Mon"/>
    <s v="Sat"/>
  </r>
  <r>
    <x v="836"/>
    <x v="1"/>
    <s v="Lopez"/>
    <x v="2"/>
    <x v="0"/>
    <n v="44362"/>
    <n v="44386"/>
    <x v="192"/>
    <x v="216"/>
    <x v="43"/>
    <x v="1"/>
    <x v="0"/>
    <m/>
    <x v="1"/>
    <x v="648"/>
    <x v="0"/>
    <n v="24"/>
    <x v="1"/>
    <n v="20"/>
    <n v="20"/>
    <n v="70.5334"/>
    <n v="90.5334"/>
    <n v="90.5334"/>
    <s v="Tue"/>
    <s v="Fri"/>
  </r>
  <r>
    <x v="837"/>
    <x v="7"/>
    <s v="Ling"/>
    <x v="0"/>
    <x v="0"/>
    <n v="44362"/>
    <n v="44389"/>
    <x v="192"/>
    <x v="134"/>
    <x v="47"/>
    <x v="0"/>
    <x v="0"/>
    <m/>
    <x v="1"/>
    <x v="649"/>
    <x v="0"/>
    <n v="27"/>
    <x v="0"/>
    <n v="35"/>
    <n v="35"/>
    <n v="14.4"/>
    <n v="49.4"/>
    <n v="49.4"/>
    <s v="Tue"/>
    <s v="Mon"/>
  </r>
  <r>
    <x v="838"/>
    <x v="5"/>
    <s v="Burton"/>
    <x v="0"/>
    <x v="0"/>
    <n v="44362"/>
    <n v="44391"/>
    <x v="192"/>
    <x v="211"/>
    <x v="4"/>
    <x v="1"/>
    <x v="0"/>
    <m/>
    <x v="1"/>
    <x v="39"/>
    <x v="1"/>
    <n v="29"/>
    <x v="1"/>
    <n v="20"/>
    <n v="20"/>
    <n v="144"/>
    <n v="164"/>
    <n v="164"/>
    <s v="Tue"/>
    <s v="Wed"/>
  </r>
  <r>
    <x v="839"/>
    <x v="0"/>
    <s v="Ling"/>
    <x v="0"/>
    <x v="0"/>
    <n v="44362"/>
    <n v="44396"/>
    <x v="192"/>
    <x v="209"/>
    <x v="5"/>
    <x v="1"/>
    <x v="0"/>
    <m/>
    <x v="0"/>
    <x v="650"/>
    <x v="2"/>
    <n v="34"/>
    <x v="1"/>
    <n v="40"/>
    <n v="40"/>
    <n v="5.4"/>
    <n v="45.4"/>
    <n v="45.4"/>
    <s v="Tue"/>
    <s v="Mon"/>
  </r>
  <r>
    <x v="840"/>
    <x v="4"/>
    <s v="Lopez"/>
    <x v="0"/>
    <x v="0"/>
    <n v="44363"/>
    <n v="44371"/>
    <x v="193"/>
    <x v="193"/>
    <x v="39"/>
    <x v="1"/>
    <x v="0"/>
    <m/>
    <x v="1"/>
    <x v="651"/>
    <x v="1"/>
    <n v="8"/>
    <x v="1"/>
    <n v="20"/>
    <n v="20"/>
    <n v="23.1465"/>
    <n v="43.146500000000003"/>
    <n v="43.146500000000003"/>
    <s v="Wed"/>
    <s v="Thu"/>
  </r>
  <r>
    <x v="841"/>
    <x v="2"/>
    <s v="Khan"/>
    <x v="1"/>
    <x v="0"/>
    <n v="44363"/>
    <n v="44371"/>
    <x v="193"/>
    <x v="193"/>
    <x v="39"/>
    <x v="1"/>
    <x v="0"/>
    <s v="Yes"/>
    <x v="0"/>
    <x v="652"/>
    <x v="2"/>
    <n v="8"/>
    <x v="1"/>
    <n v="40"/>
    <n v="40"/>
    <n v="0"/>
    <n v="65.071799999999996"/>
    <n v="40"/>
    <s v="Wed"/>
    <s v="Thu"/>
  </r>
  <r>
    <x v="842"/>
    <x v="5"/>
    <s v="Burton"/>
    <x v="0"/>
    <x v="0"/>
    <n v="44363"/>
    <n v="44392"/>
    <x v="193"/>
    <x v="208"/>
    <x v="4"/>
    <x v="1"/>
    <x v="0"/>
    <m/>
    <x v="0"/>
    <x v="653"/>
    <x v="2"/>
    <n v="29"/>
    <x v="1"/>
    <n v="40"/>
    <n v="40"/>
    <n v="175.21770000000001"/>
    <n v="215.21770000000001"/>
    <n v="215.21770000000001"/>
    <s v="Wed"/>
    <s v="Thu"/>
  </r>
  <r>
    <x v="843"/>
    <x v="3"/>
    <s v="Khan"/>
    <x v="3"/>
    <x v="0"/>
    <n v="44363"/>
    <n v="44398"/>
    <x v="193"/>
    <x v="212"/>
    <x v="31"/>
    <x v="0"/>
    <x v="0"/>
    <m/>
    <x v="15"/>
    <x v="654"/>
    <x v="0"/>
    <n v="35"/>
    <x v="0"/>
    <n v="490"/>
    <n v="490"/>
    <n v="23"/>
    <n v="513"/>
    <n v="513"/>
    <s v="Wed"/>
    <s v="Wed"/>
  </r>
  <r>
    <x v="844"/>
    <x v="4"/>
    <s v="Khan"/>
    <x v="0"/>
    <x v="0"/>
    <n v="44363"/>
    <m/>
    <x v="193"/>
    <x v="168"/>
    <x v="89"/>
    <x v="0"/>
    <x v="0"/>
    <m/>
    <x v="23"/>
    <x v="43"/>
    <x v="2"/>
    <s v=""/>
    <x v="0"/>
    <n v="0"/>
    <n v="0"/>
    <n v="30"/>
    <n v="30"/>
    <n v="30"/>
    <s v="Wed"/>
    <s v="Sat"/>
  </r>
  <r>
    <x v="845"/>
    <x v="2"/>
    <s v="Cartier"/>
    <x v="2"/>
    <x v="0"/>
    <n v="44363"/>
    <m/>
    <x v="193"/>
    <x v="168"/>
    <x v="89"/>
    <x v="1"/>
    <x v="0"/>
    <m/>
    <x v="23"/>
    <x v="655"/>
    <x v="0"/>
    <s v=""/>
    <x v="1"/>
    <n v="0"/>
    <n v="0"/>
    <n v="161.08420000000001"/>
    <n v="161.08420000000001"/>
    <n v="161.08420000000001"/>
    <s v="Wed"/>
    <s v="Sat"/>
  </r>
  <r>
    <x v="846"/>
    <x v="2"/>
    <s v="Khan"/>
    <x v="2"/>
    <x v="0"/>
    <n v="44363"/>
    <m/>
    <x v="193"/>
    <x v="168"/>
    <x v="89"/>
    <x v="1"/>
    <x v="0"/>
    <m/>
    <x v="23"/>
    <x v="656"/>
    <x v="2"/>
    <s v=""/>
    <x v="1"/>
    <n v="0"/>
    <n v="0"/>
    <n v="59.807400000000001"/>
    <n v="59.807400000000001"/>
    <n v="59.807400000000001"/>
    <s v="Wed"/>
    <s v="Sat"/>
  </r>
  <r>
    <x v="847"/>
    <x v="4"/>
    <s v="Khan"/>
    <x v="0"/>
    <x v="0"/>
    <n v="44363"/>
    <m/>
    <x v="193"/>
    <x v="168"/>
    <x v="89"/>
    <x v="1"/>
    <x v="0"/>
    <m/>
    <x v="23"/>
    <x v="66"/>
    <x v="2"/>
    <s v=""/>
    <x v="1"/>
    <n v="0"/>
    <n v="0"/>
    <n v="19.196999999999999"/>
    <n v="19.196999999999999"/>
    <n v="19.196999999999999"/>
    <s v="Wed"/>
    <s v="Sat"/>
  </r>
  <r>
    <x v="848"/>
    <x v="0"/>
    <s v="Ling"/>
    <x v="2"/>
    <x v="1"/>
    <n v="44363"/>
    <m/>
    <x v="193"/>
    <x v="168"/>
    <x v="89"/>
    <x v="1"/>
    <x v="0"/>
    <m/>
    <x v="23"/>
    <x v="657"/>
    <x v="0"/>
    <s v=""/>
    <x v="1"/>
    <n v="0"/>
    <n v="0"/>
    <n v="50.79"/>
    <n v="50.79"/>
    <n v="50.79"/>
    <s v="Wed"/>
    <s v="Sat"/>
  </r>
  <r>
    <x v="849"/>
    <x v="0"/>
    <s v="Ling"/>
    <x v="0"/>
    <x v="0"/>
    <n v="44364"/>
    <n v="44377"/>
    <x v="194"/>
    <x v="114"/>
    <x v="14"/>
    <x v="0"/>
    <x v="0"/>
    <m/>
    <x v="14"/>
    <x v="658"/>
    <x v="2"/>
    <n v="13"/>
    <x v="0"/>
    <n v="175"/>
    <n v="175"/>
    <n v="122.80759999999999"/>
    <n v="297.80759999999998"/>
    <n v="297.80759999999998"/>
    <s v="Thu"/>
    <s v="Wed"/>
  </r>
  <r>
    <x v="850"/>
    <x v="4"/>
    <s v="Cartier"/>
    <x v="0"/>
    <x v="0"/>
    <n v="44364"/>
    <n v="44383"/>
    <x v="194"/>
    <x v="183"/>
    <x v="25"/>
    <x v="1"/>
    <x v="0"/>
    <m/>
    <x v="1"/>
    <x v="659"/>
    <x v="0"/>
    <n v="19"/>
    <x v="1"/>
    <n v="20"/>
    <n v="20"/>
    <n v="54.8215"/>
    <n v="74.8215"/>
    <n v="74.8215"/>
    <s v="Thu"/>
    <s v="Tue"/>
  </r>
  <r>
    <x v="851"/>
    <x v="2"/>
    <s v="Cartier"/>
    <x v="1"/>
    <x v="0"/>
    <n v="44364"/>
    <n v="44399"/>
    <x v="194"/>
    <x v="200"/>
    <x v="31"/>
    <x v="0"/>
    <x v="0"/>
    <m/>
    <x v="10"/>
    <x v="660"/>
    <x v="2"/>
    <n v="35"/>
    <x v="0"/>
    <n v="350"/>
    <n v="350"/>
    <n v="86.423400000000001"/>
    <n v="436.42340000000002"/>
    <n v="436.42340000000002"/>
    <s v="Thu"/>
    <s v="Thu"/>
  </r>
  <r>
    <x v="852"/>
    <x v="7"/>
    <s v="Ling"/>
    <x v="0"/>
    <x v="0"/>
    <n v="44364"/>
    <m/>
    <x v="194"/>
    <x v="168"/>
    <x v="89"/>
    <x v="0"/>
    <x v="0"/>
    <m/>
    <x v="23"/>
    <x v="661"/>
    <x v="2"/>
    <s v=""/>
    <x v="0"/>
    <n v="0"/>
    <n v="0"/>
    <n v="100.60380000000001"/>
    <n v="100.60380000000001"/>
    <n v="100.60380000000001"/>
    <s v="Thu"/>
    <s v="Sat"/>
  </r>
  <r>
    <x v="853"/>
    <x v="0"/>
    <s v="Ling"/>
    <x v="2"/>
    <x v="0"/>
    <n v="44364"/>
    <m/>
    <x v="194"/>
    <x v="168"/>
    <x v="89"/>
    <x v="1"/>
    <x v="0"/>
    <m/>
    <x v="23"/>
    <x v="662"/>
    <x v="0"/>
    <s v=""/>
    <x v="1"/>
    <n v="0"/>
    <n v="0"/>
    <n v="17.170000000000002"/>
    <n v="17.170000000000002"/>
    <n v="17.170000000000002"/>
    <s v="Thu"/>
    <s v="Sat"/>
  </r>
  <r>
    <x v="854"/>
    <x v="4"/>
    <s v="Burton"/>
    <x v="0"/>
    <x v="0"/>
    <n v="44364"/>
    <m/>
    <x v="194"/>
    <x v="168"/>
    <x v="89"/>
    <x v="1"/>
    <x v="0"/>
    <m/>
    <x v="23"/>
    <x v="663"/>
    <x v="1"/>
    <s v=""/>
    <x v="1"/>
    <n v="0"/>
    <n v="0"/>
    <n v="10.307499999999999"/>
    <n v="10.307499999999999"/>
    <n v="10.307499999999999"/>
    <s v="Thu"/>
    <s v="Sat"/>
  </r>
  <r>
    <x v="855"/>
    <x v="0"/>
    <s v="Ling"/>
    <x v="0"/>
    <x v="0"/>
    <n v="44364"/>
    <m/>
    <x v="194"/>
    <x v="168"/>
    <x v="89"/>
    <x v="0"/>
    <x v="0"/>
    <m/>
    <x v="23"/>
    <x v="664"/>
    <x v="0"/>
    <s v=""/>
    <x v="0"/>
    <n v="0"/>
    <n v="0"/>
    <n v="18.63"/>
    <n v="18.63"/>
    <n v="18.63"/>
    <s v="Thu"/>
    <s v="Sat"/>
  </r>
  <r>
    <x v="856"/>
    <x v="0"/>
    <s v="Ling"/>
    <x v="0"/>
    <x v="0"/>
    <n v="44364"/>
    <m/>
    <x v="194"/>
    <x v="168"/>
    <x v="89"/>
    <x v="0"/>
    <x v="0"/>
    <m/>
    <x v="23"/>
    <x v="665"/>
    <x v="0"/>
    <s v=""/>
    <x v="0"/>
    <n v="0"/>
    <n v="0"/>
    <n v="32"/>
    <n v="32"/>
    <n v="32"/>
    <s v="Thu"/>
    <s v="Sat"/>
  </r>
  <r>
    <x v="857"/>
    <x v="0"/>
    <s v="Ling"/>
    <x v="2"/>
    <x v="0"/>
    <n v="44364"/>
    <m/>
    <x v="194"/>
    <x v="168"/>
    <x v="89"/>
    <x v="1"/>
    <x v="0"/>
    <m/>
    <x v="23"/>
    <x v="666"/>
    <x v="1"/>
    <s v=""/>
    <x v="1"/>
    <n v="0"/>
    <n v="0"/>
    <n v="14.13"/>
    <n v="14.13"/>
    <n v="14.13"/>
    <s v="Thu"/>
    <s v="Sat"/>
  </r>
  <r>
    <x v="858"/>
    <x v="0"/>
    <s v="Ling"/>
    <x v="3"/>
    <x v="0"/>
    <n v="44364"/>
    <m/>
    <x v="194"/>
    <x v="168"/>
    <x v="89"/>
    <x v="1"/>
    <x v="0"/>
    <m/>
    <x v="23"/>
    <x v="667"/>
    <x v="0"/>
    <s v=""/>
    <x v="1"/>
    <n v="0"/>
    <n v="0"/>
    <n v="322"/>
    <n v="322"/>
    <n v="322"/>
    <s v="Thu"/>
    <s v="Sat"/>
  </r>
  <r>
    <x v="859"/>
    <x v="7"/>
    <s v="Ling"/>
    <x v="0"/>
    <x v="0"/>
    <n v="44364"/>
    <m/>
    <x v="194"/>
    <x v="168"/>
    <x v="89"/>
    <x v="0"/>
    <x v="0"/>
    <m/>
    <x v="23"/>
    <x v="419"/>
    <x v="2"/>
    <s v=""/>
    <x v="0"/>
    <n v="0"/>
    <n v="0"/>
    <n v="50.603299999999997"/>
    <n v="50.603299999999997"/>
    <n v="50.603299999999997"/>
    <s v="Thu"/>
    <s v="Sat"/>
  </r>
  <r>
    <x v="860"/>
    <x v="6"/>
    <s v="Burton"/>
    <x v="0"/>
    <x v="0"/>
    <n v="44365"/>
    <n v="44389"/>
    <x v="195"/>
    <x v="134"/>
    <x v="43"/>
    <x v="0"/>
    <x v="0"/>
    <m/>
    <x v="8"/>
    <x v="668"/>
    <x v="2"/>
    <n v="24"/>
    <x v="0"/>
    <n v="280"/>
    <n v="280"/>
    <n v="134.50059999999999"/>
    <n v="414.50059999999996"/>
    <n v="414.50059999999996"/>
    <s v="Fri"/>
    <s v="Mon"/>
  </r>
  <r>
    <x v="861"/>
    <x v="5"/>
    <s v="Cartier"/>
    <x v="1"/>
    <x v="0"/>
    <n v="44366"/>
    <n v="44380"/>
    <x v="196"/>
    <x v="186"/>
    <x v="0"/>
    <x v="1"/>
    <x v="0"/>
    <m/>
    <x v="0"/>
    <x v="669"/>
    <x v="2"/>
    <n v="14"/>
    <x v="1"/>
    <n v="40"/>
    <n v="40"/>
    <n v="78.333299999999994"/>
    <n v="118.33329999999999"/>
    <n v="118.33329999999999"/>
    <s v="Sat"/>
    <s v="Sat"/>
  </r>
  <r>
    <x v="862"/>
    <x v="3"/>
    <s v="Khan"/>
    <x v="4"/>
    <x v="0"/>
    <n v="44368"/>
    <n v="44377"/>
    <x v="197"/>
    <x v="114"/>
    <x v="13"/>
    <x v="1"/>
    <x v="0"/>
    <m/>
    <x v="3"/>
    <x v="670"/>
    <x v="0"/>
    <n v="9"/>
    <x v="1"/>
    <n v="120"/>
    <n v="120"/>
    <n v="202.8"/>
    <n v="322.8"/>
    <n v="322.8"/>
    <s v="Mon"/>
    <s v="Wed"/>
  </r>
  <r>
    <x v="863"/>
    <x v="2"/>
    <s v="Burton"/>
    <x v="1"/>
    <x v="0"/>
    <n v="44368"/>
    <n v="44386"/>
    <x v="197"/>
    <x v="216"/>
    <x v="17"/>
    <x v="1"/>
    <x v="0"/>
    <m/>
    <x v="0"/>
    <x v="671"/>
    <x v="2"/>
    <n v="18"/>
    <x v="1"/>
    <n v="40"/>
    <n v="40"/>
    <n v="67.903400000000005"/>
    <n v="107.9034"/>
    <n v="107.9034"/>
    <s v="Mon"/>
    <s v="Fri"/>
  </r>
  <r>
    <x v="864"/>
    <x v="7"/>
    <s v="Ling"/>
    <x v="0"/>
    <x v="0"/>
    <n v="44368"/>
    <n v="44389"/>
    <x v="197"/>
    <x v="134"/>
    <x v="22"/>
    <x v="0"/>
    <x v="0"/>
    <m/>
    <x v="6"/>
    <x v="39"/>
    <x v="2"/>
    <n v="21"/>
    <x v="0"/>
    <n v="140"/>
    <n v="140"/>
    <n v="144"/>
    <n v="284"/>
    <n v="284"/>
    <s v="Mon"/>
    <s v="Mon"/>
  </r>
  <r>
    <x v="865"/>
    <x v="1"/>
    <s v="Burton"/>
    <x v="2"/>
    <x v="0"/>
    <n v="44368"/>
    <n v="44390"/>
    <x v="197"/>
    <x v="184"/>
    <x v="24"/>
    <x v="0"/>
    <x v="0"/>
    <m/>
    <x v="1"/>
    <x v="589"/>
    <x v="0"/>
    <n v="22"/>
    <x v="0"/>
    <n v="35"/>
    <n v="35"/>
    <n v="178.36179999999999"/>
    <n v="213.36179999999999"/>
    <n v="213.36179999999999"/>
    <s v="Mon"/>
    <s v="Tue"/>
  </r>
  <r>
    <x v="866"/>
    <x v="8"/>
    <s v="Ling"/>
    <x v="2"/>
    <x v="0"/>
    <n v="44368"/>
    <n v="44391"/>
    <x v="197"/>
    <x v="211"/>
    <x v="23"/>
    <x v="1"/>
    <x v="0"/>
    <m/>
    <x v="1"/>
    <x v="672"/>
    <x v="1"/>
    <n v="23"/>
    <x v="1"/>
    <n v="20"/>
    <n v="20"/>
    <n v="7.3140000000000001"/>
    <n v="27.314"/>
    <n v="27.314"/>
    <s v="Mon"/>
    <s v="Wed"/>
  </r>
  <r>
    <x v="867"/>
    <x v="8"/>
    <s v="Ling"/>
    <x v="0"/>
    <x v="0"/>
    <n v="44368"/>
    <m/>
    <x v="197"/>
    <x v="168"/>
    <x v="89"/>
    <x v="0"/>
    <x v="0"/>
    <m/>
    <x v="23"/>
    <x v="2"/>
    <x v="0"/>
    <s v=""/>
    <x v="0"/>
    <n v="0"/>
    <n v="0"/>
    <n v="120"/>
    <n v="120"/>
    <n v="120"/>
    <s v="Mon"/>
    <s v="Sat"/>
  </r>
  <r>
    <x v="868"/>
    <x v="3"/>
    <s v="Cartier"/>
    <x v="0"/>
    <x v="0"/>
    <n v="44368"/>
    <m/>
    <x v="197"/>
    <x v="168"/>
    <x v="89"/>
    <x v="1"/>
    <x v="0"/>
    <m/>
    <x v="23"/>
    <x v="673"/>
    <x v="2"/>
    <s v=""/>
    <x v="1"/>
    <n v="0"/>
    <n v="0"/>
    <n v="193.8409"/>
    <n v="193.8409"/>
    <n v="193.8409"/>
    <s v="Mon"/>
    <s v="Sat"/>
  </r>
  <r>
    <x v="869"/>
    <x v="3"/>
    <s v="Cartier"/>
    <x v="0"/>
    <x v="0"/>
    <n v="44368"/>
    <m/>
    <x v="197"/>
    <x v="168"/>
    <x v="89"/>
    <x v="1"/>
    <x v="0"/>
    <m/>
    <x v="23"/>
    <x v="674"/>
    <x v="1"/>
    <s v=""/>
    <x v="1"/>
    <n v="0"/>
    <n v="0"/>
    <n v="901.5"/>
    <n v="901.5"/>
    <n v="901.5"/>
    <s v="Mon"/>
    <s v="Sat"/>
  </r>
  <r>
    <x v="870"/>
    <x v="2"/>
    <s v="Cartier"/>
    <x v="2"/>
    <x v="0"/>
    <n v="44368"/>
    <m/>
    <x v="197"/>
    <x v="168"/>
    <x v="89"/>
    <x v="1"/>
    <x v="0"/>
    <m/>
    <x v="23"/>
    <x v="554"/>
    <x v="0"/>
    <s v=""/>
    <x v="1"/>
    <n v="0"/>
    <n v="0"/>
    <n v="64.342100000000002"/>
    <n v="64.342100000000002"/>
    <n v="64.342100000000002"/>
    <s v="Mon"/>
    <s v="Sat"/>
  </r>
  <r>
    <x v="871"/>
    <x v="2"/>
    <s v="Cartier"/>
    <x v="2"/>
    <x v="0"/>
    <n v="44368"/>
    <m/>
    <x v="197"/>
    <x v="168"/>
    <x v="89"/>
    <x v="1"/>
    <x v="0"/>
    <m/>
    <x v="23"/>
    <x v="554"/>
    <x v="0"/>
    <s v=""/>
    <x v="1"/>
    <n v="0"/>
    <n v="0"/>
    <n v="64.342100000000002"/>
    <n v="64.342100000000002"/>
    <n v="64.342100000000002"/>
    <s v="Mon"/>
    <s v="Sat"/>
  </r>
  <r>
    <x v="872"/>
    <x v="2"/>
    <s v="Burton"/>
    <x v="0"/>
    <x v="0"/>
    <n v="44368"/>
    <m/>
    <x v="197"/>
    <x v="168"/>
    <x v="89"/>
    <x v="0"/>
    <x v="0"/>
    <m/>
    <x v="23"/>
    <x v="675"/>
    <x v="2"/>
    <s v=""/>
    <x v="0"/>
    <n v="0"/>
    <n v="0"/>
    <n v="282"/>
    <n v="282"/>
    <n v="282"/>
    <s v="Mon"/>
    <s v="Sat"/>
  </r>
  <r>
    <x v="873"/>
    <x v="4"/>
    <s v="Khan"/>
    <x v="2"/>
    <x v="0"/>
    <n v="44369"/>
    <n v="44393"/>
    <x v="198"/>
    <x v="205"/>
    <x v="43"/>
    <x v="1"/>
    <x v="0"/>
    <m/>
    <x v="1"/>
    <x v="29"/>
    <x v="0"/>
    <n v="24"/>
    <x v="1"/>
    <n v="20"/>
    <n v="20"/>
    <n v="21.33"/>
    <n v="41.33"/>
    <n v="41.33"/>
    <s v="Tue"/>
    <s v="Fri"/>
  </r>
  <r>
    <x v="874"/>
    <x v="0"/>
    <s v="Ling"/>
    <x v="0"/>
    <x v="0"/>
    <n v="44369"/>
    <n v="44396"/>
    <x v="198"/>
    <x v="209"/>
    <x v="47"/>
    <x v="0"/>
    <x v="0"/>
    <m/>
    <x v="1"/>
    <x v="676"/>
    <x v="0"/>
    <n v="27"/>
    <x v="0"/>
    <n v="35"/>
    <n v="35"/>
    <n v="55.89"/>
    <n v="90.89"/>
    <n v="90.89"/>
    <s v="Tue"/>
    <s v="Mon"/>
  </r>
  <r>
    <x v="875"/>
    <x v="3"/>
    <s v="Khan"/>
    <x v="1"/>
    <x v="0"/>
    <n v="44369"/>
    <n v="44398"/>
    <x v="198"/>
    <x v="212"/>
    <x v="4"/>
    <x v="0"/>
    <x v="0"/>
    <m/>
    <x v="0"/>
    <x v="677"/>
    <x v="0"/>
    <n v="29"/>
    <x v="0"/>
    <n v="70"/>
    <n v="70"/>
    <n v="227.13"/>
    <n v="297.13"/>
    <n v="297.13"/>
    <s v="Tue"/>
    <s v="Wed"/>
  </r>
  <r>
    <x v="876"/>
    <x v="3"/>
    <s v="Cartier"/>
    <x v="1"/>
    <x v="0"/>
    <n v="44369"/>
    <m/>
    <x v="198"/>
    <x v="168"/>
    <x v="89"/>
    <x v="0"/>
    <x v="1"/>
    <s v="Yes"/>
    <x v="23"/>
    <x v="678"/>
    <x v="3"/>
    <s v=""/>
    <x v="0"/>
    <n v="0"/>
    <n v="0"/>
    <n v="0"/>
    <n v="593.44470000000001"/>
    <n v="0"/>
    <s v="Tue"/>
    <s v="Sat"/>
  </r>
  <r>
    <x v="877"/>
    <x v="2"/>
    <s v="Burton"/>
    <x v="1"/>
    <x v="0"/>
    <n v="44369"/>
    <m/>
    <x v="198"/>
    <x v="168"/>
    <x v="89"/>
    <x v="1"/>
    <x v="0"/>
    <m/>
    <x v="23"/>
    <x v="679"/>
    <x v="0"/>
    <s v=""/>
    <x v="1"/>
    <n v="0"/>
    <n v="0"/>
    <n v="65.496899999999997"/>
    <n v="65.496899999999997"/>
    <n v="65.496899999999997"/>
    <s v="Tue"/>
    <s v="Sat"/>
  </r>
  <r>
    <x v="878"/>
    <x v="8"/>
    <s v="Ling"/>
    <x v="1"/>
    <x v="0"/>
    <n v="44369"/>
    <m/>
    <x v="198"/>
    <x v="168"/>
    <x v="89"/>
    <x v="0"/>
    <x v="0"/>
    <m/>
    <x v="23"/>
    <x v="680"/>
    <x v="0"/>
    <s v=""/>
    <x v="0"/>
    <n v="0"/>
    <n v="0"/>
    <n v="1137.74"/>
    <n v="1137.74"/>
    <n v="1137.74"/>
    <s v="Tue"/>
    <s v="Sat"/>
  </r>
  <r>
    <x v="879"/>
    <x v="2"/>
    <s v="Cartier"/>
    <x v="3"/>
    <x v="0"/>
    <n v="44369"/>
    <m/>
    <x v="198"/>
    <x v="168"/>
    <x v="89"/>
    <x v="1"/>
    <x v="0"/>
    <m/>
    <x v="23"/>
    <x v="681"/>
    <x v="2"/>
    <s v=""/>
    <x v="1"/>
    <n v="0"/>
    <n v="0"/>
    <n v="272.99959999999999"/>
    <n v="272.99959999999999"/>
    <n v="272.99959999999999"/>
    <s v="Tue"/>
    <s v="Sat"/>
  </r>
  <r>
    <x v="880"/>
    <x v="1"/>
    <s v="Lopez"/>
    <x v="2"/>
    <x v="0"/>
    <n v="44370"/>
    <n v="44372"/>
    <x v="199"/>
    <x v="196"/>
    <x v="35"/>
    <x v="1"/>
    <x v="0"/>
    <m/>
    <x v="1"/>
    <x v="682"/>
    <x v="0"/>
    <n v="2"/>
    <x v="1"/>
    <n v="20"/>
    <n v="20"/>
    <n v="270.44560000000001"/>
    <n v="290.44560000000001"/>
    <n v="290.44560000000001"/>
    <s v="Wed"/>
    <s v="Fri"/>
  </r>
  <r>
    <x v="881"/>
    <x v="2"/>
    <s v="Khan"/>
    <x v="0"/>
    <x v="0"/>
    <n v="44370"/>
    <n v="44380"/>
    <x v="199"/>
    <x v="186"/>
    <x v="21"/>
    <x v="1"/>
    <x v="0"/>
    <m/>
    <x v="6"/>
    <x v="183"/>
    <x v="1"/>
    <n v="10"/>
    <x v="1"/>
    <n v="80"/>
    <n v="80"/>
    <n v="180"/>
    <n v="260"/>
    <n v="260"/>
    <s v="Wed"/>
    <s v="Sat"/>
  </r>
  <r>
    <x v="882"/>
    <x v="1"/>
    <s v="Lopez"/>
    <x v="3"/>
    <x v="0"/>
    <n v="44370"/>
    <n v="44390"/>
    <x v="199"/>
    <x v="184"/>
    <x v="7"/>
    <x v="1"/>
    <x v="0"/>
    <m/>
    <x v="6"/>
    <x v="683"/>
    <x v="0"/>
    <n v="20"/>
    <x v="1"/>
    <n v="80"/>
    <n v="80"/>
    <n v="188.9469"/>
    <n v="268.94690000000003"/>
    <n v="268.94690000000003"/>
    <s v="Wed"/>
    <s v="Tue"/>
  </r>
  <r>
    <x v="883"/>
    <x v="7"/>
    <s v="Ling"/>
    <x v="2"/>
    <x v="0"/>
    <n v="44370"/>
    <n v="44398"/>
    <x v="199"/>
    <x v="212"/>
    <x v="27"/>
    <x v="1"/>
    <x v="0"/>
    <m/>
    <x v="1"/>
    <x v="684"/>
    <x v="0"/>
    <n v="28"/>
    <x v="1"/>
    <n v="20"/>
    <n v="20"/>
    <n v="37.582099999999997"/>
    <n v="57.582099999999997"/>
    <n v="57.582099999999997"/>
    <s v="Wed"/>
    <s v="Wed"/>
  </r>
  <r>
    <x v="884"/>
    <x v="3"/>
    <s v="Cartier"/>
    <x v="1"/>
    <x v="0"/>
    <n v="44370"/>
    <n v="44396"/>
    <x v="199"/>
    <x v="209"/>
    <x v="8"/>
    <x v="1"/>
    <x v="0"/>
    <m/>
    <x v="0"/>
    <x v="146"/>
    <x v="0"/>
    <n v="26"/>
    <x v="1"/>
    <n v="40"/>
    <n v="40"/>
    <n v="20"/>
    <n v="60"/>
    <n v="60"/>
    <s v="Wed"/>
    <s v="Mon"/>
  </r>
  <r>
    <x v="885"/>
    <x v="1"/>
    <s v="Burton"/>
    <x v="2"/>
    <x v="0"/>
    <n v="44370"/>
    <n v="44396"/>
    <x v="199"/>
    <x v="209"/>
    <x v="8"/>
    <x v="1"/>
    <x v="0"/>
    <m/>
    <x v="1"/>
    <x v="685"/>
    <x v="2"/>
    <n v="26"/>
    <x v="1"/>
    <n v="20"/>
    <n v="20"/>
    <n v="78.278999999999996"/>
    <n v="98.278999999999996"/>
    <n v="98.278999999999996"/>
    <s v="Wed"/>
    <s v="Mon"/>
  </r>
  <r>
    <x v="886"/>
    <x v="1"/>
    <s v="Ling"/>
    <x v="2"/>
    <x v="0"/>
    <n v="44370"/>
    <n v="44399"/>
    <x v="199"/>
    <x v="200"/>
    <x v="4"/>
    <x v="1"/>
    <x v="0"/>
    <m/>
    <x v="1"/>
    <x v="686"/>
    <x v="0"/>
    <n v="29"/>
    <x v="1"/>
    <n v="20"/>
    <n v="20"/>
    <n v="37.293500000000002"/>
    <n v="57.293500000000002"/>
    <n v="57.293500000000002"/>
    <s v="Wed"/>
    <s v="Thu"/>
  </r>
  <r>
    <x v="887"/>
    <x v="0"/>
    <s v="Ling"/>
    <x v="2"/>
    <x v="1"/>
    <n v="44370"/>
    <m/>
    <x v="199"/>
    <x v="168"/>
    <x v="89"/>
    <x v="1"/>
    <x v="0"/>
    <m/>
    <x v="23"/>
    <x v="687"/>
    <x v="2"/>
    <s v=""/>
    <x v="1"/>
    <n v="0"/>
    <n v="0"/>
    <n v="48.586199999999998"/>
    <n v="48.586199999999998"/>
    <n v="48.586199999999998"/>
    <s v="Wed"/>
    <s v="Sat"/>
  </r>
  <r>
    <x v="888"/>
    <x v="2"/>
    <s v="Burton"/>
    <x v="0"/>
    <x v="0"/>
    <n v="44370"/>
    <m/>
    <x v="199"/>
    <x v="168"/>
    <x v="89"/>
    <x v="0"/>
    <x v="0"/>
    <m/>
    <x v="23"/>
    <x v="688"/>
    <x v="2"/>
    <s v=""/>
    <x v="0"/>
    <n v="0"/>
    <n v="0"/>
    <n v="164.4"/>
    <n v="164.4"/>
    <n v="164.4"/>
    <s v="Wed"/>
    <s v="Sat"/>
  </r>
  <r>
    <x v="889"/>
    <x v="0"/>
    <s v="Ling"/>
    <x v="2"/>
    <x v="0"/>
    <n v="44371"/>
    <n v="44392"/>
    <x v="200"/>
    <x v="208"/>
    <x v="22"/>
    <x v="0"/>
    <x v="0"/>
    <m/>
    <x v="1"/>
    <x v="689"/>
    <x v="0"/>
    <n v="21"/>
    <x v="0"/>
    <n v="35"/>
    <n v="35"/>
    <n v="268.05579999999998"/>
    <n v="303.05579999999998"/>
    <n v="303.05579999999998"/>
    <s v="Thu"/>
    <s v="Thu"/>
  </r>
  <r>
    <x v="890"/>
    <x v="4"/>
    <s v="Khan"/>
    <x v="2"/>
    <x v="0"/>
    <n v="44371"/>
    <n v="44400"/>
    <x v="200"/>
    <x v="206"/>
    <x v="4"/>
    <x v="1"/>
    <x v="0"/>
    <m/>
    <x v="1"/>
    <x v="66"/>
    <x v="1"/>
    <n v="29"/>
    <x v="1"/>
    <n v="20"/>
    <n v="20"/>
    <n v="19.196999999999999"/>
    <n v="39.197000000000003"/>
    <n v="39.197000000000003"/>
    <s v="Thu"/>
    <s v="Fri"/>
  </r>
  <r>
    <x v="891"/>
    <x v="0"/>
    <s v="Ling"/>
    <x v="0"/>
    <x v="0"/>
    <n v="44371"/>
    <n v="44396"/>
    <x v="200"/>
    <x v="209"/>
    <x v="20"/>
    <x v="0"/>
    <x v="0"/>
    <m/>
    <x v="1"/>
    <x v="29"/>
    <x v="0"/>
    <n v="25"/>
    <x v="0"/>
    <n v="35"/>
    <n v="35"/>
    <n v="21.33"/>
    <n v="56.33"/>
    <n v="56.33"/>
    <s v="Thu"/>
    <s v="Mon"/>
  </r>
  <r>
    <x v="892"/>
    <x v="0"/>
    <s v="Burton"/>
    <x v="1"/>
    <x v="0"/>
    <n v="44371"/>
    <m/>
    <x v="200"/>
    <x v="168"/>
    <x v="89"/>
    <x v="1"/>
    <x v="0"/>
    <m/>
    <x v="23"/>
    <x v="690"/>
    <x v="2"/>
    <s v=""/>
    <x v="1"/>
    <n v="0"/>
    <n v="0"/>
    <n v="7.5"/>
    <n v="7.5"/>
    <n v="7.5"/>
    <s v="Thu"/>
    <s v="Sat"/>
  </r>
  <r>
    <x v="893"/>
    <x v="0"/>
    <s v="Ling"/>
    <x v="2"/>
    <x v="0"/>
    <n v="44371"/>
    <m/>
    <x v="200"/>
    <x v="168"/>
    <x v="89"/>
    <x v="1"/>
    <x v="0"/>
    <m/>
    <x v="23"/>
    <x v="691"/>
    <x v="0"/>
    <s v=""/>
    <x v="1"/>
    <n v="0"/>
    <n v="0"/>
    <n v="115.1866"/>
    <n v="115.1866"/>
    <n v="115.1866"/>
    <s v="Thu"/>
    <s v="Sat"/>
  </r>
  <r>
    <x v="894"/>
    <x v="0"/>
    <s v="Ling"/>
    <x v="2"/>
    <x v="0"/>
    <n v="44371"/>
    <m/>
    <x v="200"/>
    <x v="168"/>
    <x v="89"/>
    <x v="1"/>
    <x v="0"/>
    <m/>
    <x v="23"/>
    <x v="2"/>
    <x v="0"/>
    <s v=""/>
    <x v="1"/>
    <n v="0"/>
    <n v="0"/>
    <n v="120"/>
    <n v="120"/>
    <n v="120"/>
    <s v="Thu"/>
    <s v="Sat"/>
  </r>
  <r>
    <x v="895"/>
    <x v="8"/>
    <s v="Ling"/>
    <x v="2"/>
    <x v="0"/>
    <n v="44371"/>
    <m/>
    <x v="200"/>
    <x v="168"/>
    <x v="89"/>
    <x v="1"/>
    <x v="0"/>
    <m/>
    <x v="23"/>
    <x v="692"/>
    <x v="0"/>
    <s v=""/>
    <x v="1"/>
    <n v="0"/>
    <n v="0"/>
    <n v="21"/>
    <n v="21"/>
    <n v="21"/>
    <s v="Thu"/>
    <s v="Sat"/>
  </r>
  <r>
    <x v="896"/>
    <x v="8"/>
    <s v="Ling"/>
    <x v="0"/>
    <x v="0"/>
    <n v="44371"/>
    <m/>
    <x v="200"/>
    <x v="168"/>
    <x v="89"/>
    <x v="1"/>
    <x v="0"/>
    <m/>
    <x v="23"/>
    <x v="693"/>
    <x v="2"/>
    <s v=""/>
    <x v="1"/>
    <n v="0"/>
    <n v="0"/>
    <n v="58.89"/>
    <n v="58.89"/>
    <n v="58.89"/>
    <s v="Thu"/>
    <s v="Sat"/>
  </r>
  <r>
    <x v="897"/>
    <x v="2"/>
    <s v="Burton"/>
    <x v="2"/>
    <x v="0"/>
    <n v="44371"/>
    <m/>
    <x v="200"/>
    <x v="168"/>
    <x v="89"/>
    <x v="1"/>
    <x v="0"/>
    <m/>
    <x v="23"/>
    <x v="212"/>
    <x v="2"/>
    <s v=""/>
    <x v="1"/>
    <n v="0"/>
    <n v="0"/>
    <n v="32.6706"/>
    <n v="32.6706"/>
    <n v="32.6706"/>
    <s v="Thu"/>
    <s v="Sat"/>
  </r>
  <r>
    <x v="898"/>
    <x v="5"/>
    <s v="Burton"/>
    <x v="3"/>
    <x v="0"/>
    <n v="44371"/>
    <m/>
    <x v="200"/>
    <x v="168"/>
    <x v="89"/>
    <x v="0"/>
    <x v="0"/>
    <m/>
    <x v="23"/>
    <x v="694"/>
    <x v="2"/>
    <s v=""/>
    <x v="0"/>
    <n v="0"/>
    <n v="0"/>
    <n v="205.28129999999999"/>
    <n v="205.28129999999999"/>
    <n v="205.28129999999999"/>
    <s v="Thu"/>
    <s v="Sat"/>
  </r>
  <r>
    <x v="899"/>
    <x v="2"/>
    <s v="Khan"/>
    <x v="1"/>
    <x v="0"/>
    <n v="44371"/>
    <m/>
    <x v="200"/>
    <x v="168"/>
    <x v="89"/>
    <x v="0"/>
    <x v="0"/>
    <m/>
    <x v="23"/>
    <x v="695"/>
    <x v="0"/>
    <s v=""/>
    <x v="0"/>
    <n v="0"/>
    <n v="0"/>
    <n v="223.64769999999999"/>
    <n v="223.64769999999999"/>
    <n v="223.64769999999999"/>
    <s v="Thu"/>
    <s v="Sat"/>
  </r>
  <r>
    <x v="900"/>
    <x v="3"/>
    <s v="Khan"/>
    <x v="3"/>
    <x v="0"/>
    <n v="44372"/>
    <n v="44393"/>
    <x v="201"/>
    <x v="205"/>
    <x v="22"/>
    <x v="1"/>
    <x v="0"/>
    <m/>
    <x v="21"/>
    <x v="146"/>
    <x v="2"/>
    <n v="21"/>
    <x v="1"/>
    <n v="500"/>
    <n v="500"/>
    <n v="20"/>
    <n v="520"/>
    <n v="520"/>
    <s v="Fri"/>
    <s v="Fri"/>
  </r>
  <r>
    <x v="901"/>
    <x v="3"/>
    <s v="Khan"/>
    <x v="3"/>
    <x v="0"/>
    <n v="44372"/>
    <m/>
    <x v="201"/>
    <x v="168"/>
    <x v="89"/>
    <x v="1"/>
    <x v="0"/>
    <m/>
    <x v="23"/>
    <x v="696"/>
    <x v="1"/>
    <s v=""/>
    <x v="1"/>
    <n v="0"/>
    <n v="0"/>
    <n v="415.28449999999998"/>
    <n v="415.28449999999998"/>
    <n v="415.28449999999998"/>
    <s v="Fri"/>
    <s v="Sat"/>
  </r>
  <r>
    <x v="902"/>
    <x v="5"/>
    <s v="Khan"/>
    <x v="0"/>
    <x v="0"/>
    <n v="44373"/>
    <n v="44401"/>
    <x v="202"/>
    <x v="210"/>
    <x v="27"/>
    <x v="0"/>
    <x v="0"/>
    <m/>
    <x v="1"/>
    <x v="697"/>
    <x v="2"/>
    <n v="28"/>
    <x v="0"/>
    <n v="35"/>
    <n v="35"/>
    <n v="237.208"/>
    <n v="272.20799999999997"/>
    <n v="272.20799999999997"/>
    <s v="Sat"/>
    <s v="Sat"/>
  </r>
  <r>
    <x v="903"/>
    <x v="0"/>
    <s v="Ling"/>
    <x v="1"/>
    <x v="0"/>
    <n v="44375"/>
    <n v="44396"/>
    <x v="203"/>
    <x v="209"/>
    <x v="22"/>
    <x v="0"/>
    <x v="0"/>
    <m/>
    <x v="10"/>
    <x v="434"/>
    <x v="0"/>
    <n v="21"/>
    <x v="0"/>
    <n v="350"/>
    <n v="350"/>
    <n v="106.65"/>
    <n v="456.65"/>
    <n v="456.65"/>
    <s v="Mon"/>
    <s v="Mon"/>
  </r>
  <r>
    <x v="904"/>
    <x v="2"/>
    <s v="Cartier"/>
    <x v="1"/>
    <x v="1"/>
    <n v="44375"/>
    <m/>
    <x v="203"/>
    <x v="168"/>
    <x v="89"/>
    <x v="0"/>
    <x v="0"/>
    <m/>
    <x v="23"/>
    <x v="244"/>
    <x v="2"/>
    <s v=""/>
    <x v="0"/>
    <n v="0"/>
    <n v="0"/>
    <n v="60"/>
    <n v="60"/>
    <n v="60"/>
    <s v="Mon"/>
    <s v="Sat"/>
  </r>
  <r>
    <x v="905"/>
    <x v="0"/>
    <s v="Ling"/>
    <x v="2"/>
    <x v="0"/>
    <n v="44376"/>
    <n v="44386"/>
    <x v="204"/>
    <x v="216"/>
    <x v="21"/>
    <x v="1"/>
    <x v="0"/>
    <m/>
    <x v="1"/>
    <x v="698"/>
    <x v="0"/>
    <n v="10"/>
    <x v="1"/>
    <n v="20"/>
    <n v="20"/>
    <n v="20.07"/>
    <n v="40.07"/>
    <n v="40.07"/>
    <s v="Tue"/>
    <s v="Fri"/>
  </r>
  <r>
    <x v="906"/>
    <x v="1"/>
    <s v="Burton"/>
    <x v="1"/>
    <x v="0"/>
    <n v="44376"/>
    <n v="44392"/>
    <x v="204"/>
    <x v="208"/>
    <x v="2"/>
    <x v="0"/>
    <x v="0"/>
    <m/>
    <x v="0"/>
    <x v="699"/>
    <x v="0"/>
    <n v="16"/>
    <x v="0"/>
    <n v="70"/>
    <n v="70"/>
    <n v="215.99090000000001"/>
    <n v="285.99090000000001"/>
    <n v="285.99090000000001"/>
    <s v="Tue"/>
    <s v="Thu"/>
  </r>
  <r>
    <x v="907"/>
    <x v="4"/>
    <s v="Khan"/>
    <x v="2"/>
    <x v="0"/>
    <n v="44376"/>
    <n v="44391"/>
    <x v="204"/>
    <x v="211"/>
    <x v="16"/>
    <x v="1"/>
    <x v="0"/>
    <m/>
    <x v="1"/>
    <x v="337"/>
    <x v="2"/>
    <n v="15"/>
    <x v="1"/>
    <n v="20"/>
    <n v="20"/>
    <n v="18"/>
    <n v="38"/>
    <n v="38"/>
    <s v="Tue"/>
    <s v="Wed"/>
  </r>
  <r>
    <x v="908"/>
    <x v="0"/>
    <s v="Ling"/>
    <x v="2"/>
    <x v="0"/>
    <n v="44376"/>
    <m/>
    <x v="204"/>
    <x v="168"/>
    <x v="89"/>
    <x v="1"/>
    <x v="0"/>
    <m/>
    <x v="23"/>
    <x v="700"/>
    <x v="2"/>
    <s v=""/>
    <x v="1"/>
    <n v="0"/>
    <n v="0"/>
    <n v="43.011800000000001"/>
    <n v="43.011800000000001"/>
    <n v="43.011800000000001"/>
    <s v="Tue"/>
    <s v="Sat"/>
  </r>
  <r>
    <x v="909"/>
    <x v="0"/>
    <s v="Ling"/>
    <x v="0"/>
    <x v="0"/>
    <n v="44376"/>
    <m/>
    <x v="204"/>
    <x v="168"/>
    <x v="89"/>
    <x v="1"/>
    <x v="0"/>
    <m/>
    <x v="23"/>
    <x v="701"/>
    <x v="0"/>
    <s v=""/>
    <x v="1"/>
    <n v="0"/>
    <n v="0"/>
    <n v="58.5"/>
    <n v="58.5"/>
    <n v="58.5"/>
    <s v="Tue"/>
    <s v="Sat"/>
  </r>
  <r>
    <x v="910"/>
    <x v="5"/>
    <s v="Khan"/>
    <x v="1"/>
    <x v="0"/>
    <n v="44376"/>
    <m/>
    <x v="204"/>
    <x v="168"/>
    <x v="89"/>
    <x v="1"/>
    <x v="0"/>
    <m/>
    <x v="23"/>
    <x v="702"/>
    <x v="2"/>
    <s v=""/>
    <x v="1"/>
    <n v="0"/>
    <n v="0"/>
    <n v="146.7174"/>
    <n v="146.7174"/>
    <n v="146.7174"/>
    <s v="Tue"/>
    <s v="Sat"/>
  </r>
  <r>
    <x v="911"/>
    <x v="2"/>
    <s v="Cartier"/>
    <x v="4"/>
    <x v="0"/>
    <n v="44376"/>
    <m/>
    <x v="204"/>
    <x v="168"/>
    <x v="89"/>
    <x v="1"/>
    <x v="0"/>
    <m/>
    <x v="23"/>
    <x v="244"/>
    <x v="0"/>
    <s v=""/>
    <x v="1"/>
    <n v="0"/>
    <n v="0"/>
    <n v="60"/>
    <n v="60"/>
    <n v="60"/>
    <s v="Tue"/>
    <s v="Sat"/>
  </r>
  <r>
    <x v="912"/>
    <x v="5"/>
    <s v="Burton"/>
    <x v="0"/>
    <x v="0"/>
    <n v="44376"/>
    <m/>
    <x v="204"/>
    <x v="168"/>
    <x v="89"/>
    <x v="0"/>
    <x v="0"/>
    <m/>
    <x v="23"/>
    <x v="183"/>
    <x v="2"/>
    <s v=""/>
    <x v="0"/>
    <n v="0"/>
    <n v="0"/>
    <n v="180"/>
    <n v="180"/>
    <n v="180"/>
    <s v="Tue"/>
    <s v="Sat"/>
  </r>
  <r>
    <x v="913"/>
    <x v="8"/>
    <s v="Ling"/>
    <x v="4"/>
    <x v="0"/>
    <n v="44376"/>
    <m/>
    <x v="204"/>
    <x v="168"/>
    <x v="89"/>
    <x v="0"/>
    <x v="0"/>
    <m/>
    <x v="23"/>
    <x v="354"/>
    <x v="0"/>
    <s v=""/>
    <x v="0"/>
    <n v="0"/>
    <n v="0"/>
    <n v="165"/>
    <n v="165"/>
    <n v="165"/>
    <s v="Tue"/>
    <s v="Sat"/>
  </r>
  <r>
    <x v="914"/>
    <x v="1"/>
    <s v="Burton"/>
    <x v="4"/>
    <x v="0"/>
    <n v="44377"/>
    <n v="44389"/>
    <x v="205"/>
    <x v="134"/>
    <x v="19"/>
    <x v="0"/>
    <x v="0"/>
    <m/>
    <x v="6"/>
    <x v="447"/>
    <x v="0"/>
    <n v="12"/>
    <x v="0"/>
    <n v="140"/>
    <n v="140"/>
    <n v="183.5419"/>
    <n v="323.5419"/>
    <n v="323.5419"/>
    <s v="Wed"/>
    <s v="Mon"/>
  </r>
  <r>
    <x v="915"/>
    <x v="1"/>
    <s v="Burton"/>
    <x v="3"/>
    <x v="0"/>
    <n v="44377"/>
    <n v="44390"/>
    <x v="205"/>
    <x v="184"/>
    <x v="14"/>
    <x v="0"/>
    <x v="0"/>
    <m/>
    <x v="5"/>
    <x v="703"/>
    <x v="0"/>
    <n v="13"/>
    <x v="0"/>
    <n v="245"/>
    <n v="245"/>
    <n v="333.90350000000001"/>
    <n v="578.90350000000001"/>
    <n v="578.90350000000001"/>
    <s v="Wed"/>
    <s v="Tue"/>
  </r>
  <r>
    <x v="916"/>
    <x v="3"/>
    <s v="Khan"/>
    <x v="0"/>
    <x v="1"/>
    <n v="44377"/>
    <n v="44398"/>
    <x v="205"/>
    <x v="212"/>
    <x v="22"/>
    <x v="0"/>
    <x v="0"/>
    <m/>
    <x v="0"/>
    <x v="246"/>
    <x v="0"/>
    <n v="21"/>
    <x v="0"/>
    <n v="70"/>
    <n v="70"/>
    <n v="23.899000000000001"/>
    <n v="93.899000000000001"/>
    <n v="93.899000000000001"/>
    <s v="Wed"/>
    <s v="Wed"/>
  </r>
  <r>
    <x v="917"/>
    <x v="3"/>
    <s v="Khan"/>
    <x v="0"/>
    <x v="1"/>
    <n v="44377"/>
    <n v="44398"/>
    <x v="205"/>
    <x v="212"/>
    <x v="22"/>
    <x v="0"/>
    <x v="0"/>
    <m/>
    <x v="0"/>
    <x v="704"/>
    <x v="0"/>
    <n v="21"/>
    <x v="0"/>
    <n v="70"/>
    <n v="70"/>
    <n v="38.496899999999997"/>
    <n v="108.4969"/>
    <n v="108.4969"/>
    <s v="Wed"/>
    <s v="Wed"/>
  </r>
  <r>
    <x v="918"/>
    <x v="2"/>
    <s v="Khan"/>
    <x v="1"/>
    <x v="0"/>
    <n v="44377"/>
    <m/>
    <x v="205"/>
    <x v="168"/>
    <x v="89"/>
    <x v="0"/>
    <x v="0"/>
    <m/>
    <x v="23"/>
    <x v="529"/>
    <x v="2"/>
    <s v=""/>
    <x v="0"/>
    <n v="0"/>
    <n v="0"/>
    <n v="103.1811"/>
    <n v="103.1811"/>
    <n v="103.1811"/>
    <s v="Wed"/>
    <s v="Sat"/>
  </r>
  <r>
    <x v="919"/>
    <x v="3"/>
    <s v="Khan"/>
    <x v="0"/>
    <x v="0"/>
    <n v="44377"/>
    <m/>
    <x v="205"/>
    <x v="168"/>
    <x v="89"/>
    <x v="1"/>
    <x v="0"/>
    <m/>
    <x v="23"/>
    <x v="705"/>
    <x v="0"/>
    <s v=""/>
    <x v="1"/>
    <n v="0"/>
    <n v="0"/>
    <n v="68.496899999999997"/>
    <n v="68.496899999999997"/>
    <n v="68.496899999999997"/>
    <s v="Wed"/>
    <s v="Sat"/>
  </r>
  <r>
    <x v="920"/>
    <x v="5"/>
    <s v="Burton"/>
    <x v="3"/>
    <x v="0"/>
    <n v="44377"/>
    <m/>
    <x v="205"/>
    <x v="168"/>
    <x v="89"/>
    <x v="0"/>
    <x v="0"/>
    <m/>
    <x v="23"/>
    <x v="706"/>
    <x v="2"/>
    <s v=""/>
    <x v="0"/>
    <n v="0"/>
    <n v="0"/>
    <n v="309.64389999999997"/>
    <n v="309.64389999999997"/>
    <n v="309.64389999999997"/>
    <s v="Wed"/>
    <s v="Sat"/>
  </r>
  <r>
    <x v="921"/>
    <x v="7"/>
    <s v="Ling"/>
    <x v="4"/>
    <x v="0"/>
    <n v="44377"/>
    <m/>
    <x v="205"/>
    <x v="168"/>
    <x v="89"/>
    <x v="0"/>
    <x v="0"/>
    <m/>
    <x v="23"/>
    <x v="707"/>
    <x v="0"/>
    <s v=""/>
    <x v="0"/>
    <n v="0"/>
    <n v="0"/>
    <n v="625.5"/>
    <n v="625.5"/>
    <n v="625.5"/>
    <s v="Wed"/>
    <s v="Sat"/>
  </r>
  <r>
    <x v="922"/>
    <x v="0"/>
    <s v="Ling"/>
    <x v="3"/>
    <x v="0"/>
    <n v="44377"/>
    <m/>
    <x v="205"/>
    <x v="168"/>
    <x v="89"/>
    <x v="0"/>
    <x v="0"/>
    <m/>
    <x v="23"/>
    <x v="708"/>
    <x v="2"/>
    <s v=""/>
    <x v="0"/>
    <n v="0"/>
    <n v="0"/>
    <n v="687.92430000000002"/>
    <n v="687.92430000000002"/>
    <n v="687.92430000000002"/>
    <s v="Wed"/>
    <s v="Sat"/>
  </r>
  <r>
    <x v="923"/>
    <x v="4"/>
    <s v="Khan"/>
    <x v="0"/>
    <x v="0"/>
    <n v="44377"/>
    <m/>
    <x v="205"/>
    <x v="168"/>
    <x v="89"/>
    <x v="1"/>
    <x v="0"/>
    <m/>
    <x v="23"/>
    <x v="709"/>
    <x v="1"/>
    <s v=""/>
    <x v="1"/>
    <n v="0"/>
    <n v="0"/>
    <n v="110.6918"/>
    <n v="110.6918"/>
    <n v="110.6918"/>
    <s v="Wed"/>
    <s v="Sat"/>
  </r>
  <r>
    <x v="924"/>
    <x v="6"/>
    <s v="Burton"/>
    <x v="0"/>
    <x v="0"/>
    <n v="44377"/>
    <m/>
    <x v="205"/>
    <x v="168"/>
    <x v="89"/>
    <x v="0"/>
    <x v="0"/>
    <m/>
    <x v="23"/>
    <x v="216"/>
    <x v="2"/>
    <s v=""/>
    <x v="0"/>
    <n v="0"/>
    <n v="0"/>
    <n v="151.8099"/>
    <n v="151.8099"/>
    <n v="151.8099"/>
    <s v="Wed"/>
    <s v="Sat"/>
  </r>
  <r>
    <x v="925"/>
    <x v="0"/>
    <s v="Ling"/>
    <x v="0"/>
    <x v="0"/>
    <n v="44378"/>
    <m/>
    <x v="206"/>
    <x v="168"/>
    <x v="89"/>
    <x v="0"/>
    <x v="0"/>
    <m/>
    <x v="23"/>
    <x v="2"/>
    <x v="0"/>
    <s v=""/>
    <x v="0"/>
    <n v="0"/>
    <n v="0"/>
    <n v="120"/>
    <n v="120"/>
    <n v="120"/>
    <s v="Thu"/>
    <s v="Sat"/>
  </r>
  <r>
    <x v="926"/>
    <x v="4"/>
    <s v="Khan"/>
    <x v="2"/>
    <x v="0"/>
    <n v="44379"/>
    <m/>
    <x v="207"/>
    <x v="168"/>
    <x v="89"/>
    <x v="1"/>
    <x v="0"/>
    <m/>
    <x v="23"/>
    <x v="710"/>
    <x v="0"/>
    <s v=""/>
    <x v="1"/>
    <n v="0"/>
    <n v="0"/>
    <n v="74.7804"/>
    <n v="74.7804"/>
    <n v="74.7804"/>
    <s v="Fri"/>
    <s v="Sat"/>
  </r>
  <r>
    <x v="927"/>
    <x v="2"/>
    <s v="Cartier"/>
    <x v="4"/>
    <x v="0"/>
    <n v="44379"/>
    <m/>
    <x v="207"/>
    <x v="168"/>
    <x v="89"/>
    <x v="0"/>
    <x v="0"/>
    <m/>
    <x v="23"/>
    <x v="711"/>
    <x v="2"/>
    <s v=""/>
    <x v="0"/>
    <n v="0"/>
    <n v="0"/>
    <n v="445.16059999999999"/>
    <n v="445.16059999999999"/>
    <n v="445.16059999999999"/>
    <s v="Fri"/>
    <s v="Sat"/>
  </r>
  <r>
    <x v="928"/>
    <x v="2"/>
    <s v="Khan"/>
    <x v="0"/>
    <x v="0"/>
    <n v="44382"/>
    <n v="44397"/>
    <x v="208"/>
    <x v="198"/>
    <x v="16"/>
    <x v="0"/>
    <x v="0"/>
    <m/>
    <x v="0"/>
    <x v="234"/>
    <x v="0"/>
    <n v="15"/>
    <x v="0"/>
    <n v="70"/>
    <n v="70"/>
    <n v="85.32"/>
    <n v="155.32"/>
    <n v="155.32"/>
    <s v="Mon"/>
    <s v="Tue"/>
  </r>
  <r>
    <x v="929"/>
    <x v="4"/>
    <s v="Khan"/>
    <x v="0"/>
    <x v="0"/>
    <n v="44382"/>
    <m/>
    <x v="208"/>
    <x v="168"/>
    <x v="89"/>
    <x v="0"/>
    <x v="0"/>
    <m/>
    <x v="23"/>
    <x v="712"/>
    <x v="0"/>
    <s v=""/>
    <x v="0"/>
    <n v="0"/>
    <n v="0"/>
    <n v="180.33"/>
    <n v="180.33"/>
    <n v="180.33"/>
    <s v="Mon"/>
    <s v="Sat"/>
  </r>
  <r>
    <x v="930"/>
    <x v="8"/>
    <s v="Ling"/>
    <x v="1"/>
    <x v="0"/>
    <n v="44382"/>
    <m/>
    <x v="208"/>
    <x v="168"/>
    <x v="89"/>
    <x v="0"/>
    <x v="0"/>
    <m/>
    <x v="23"/>
    <x v="29"/>
    <x v="0"/>
    <s v=""/>
    <x v="0"/>
    <n v="0"/>
    <n v="0"/>
    <n v="21.33"/>
    <n v="21.33"/>
    <n v="21.33"/>
    <s v="Mon"/>
    <s v="Sat"/>
  </r>
  <r>
    <x v="931"/>
    <x v="3"/>
    <s v="Lopez"/>
    <x v="4"/>
    <x v="0"/>
    <n v="44382"/>
    <m/>
    <x v="208"/>
    <x v="168"/>
    <x v="89"/>
    <x v="0"/>
    <x v="0"/>
    <m/>
    <x v="23"/>
    <x v="713"/>
    <x v="2"/>
    <s v=""/>
    <x v="0"/>
    <n v="0"/>
    <n v="0"/>
    <n v="1630.1239"/>
    <n v="1630.1239"/>
    <n v="1630.1239"/>
    <s v="Mon"/>
    <s v="Sat"/>
  </r>
  <r>
    <x v="932"/>
    <x v="1"/>
    <s v="Burton"/>
    <x v="2"/>
    <x v="0"/>
    <n v="44383"/>
    <n v="44390"/>
    <x v="209"/>
    <x v="184"/>
    <x v="12"/>
    <x v="1"/>
    <x v="0"/>
    <m/>
    <x v="1"/>
    <x v="461"/>
    <x v="0"/>
    <n v="7"/>
    <x v="1"/>
    <n v="20"/>
    <n v="20"/>
    <n v="122.3613"/>
    <n v="142.3613"/>
    <n v="142.3613"/>
    <s v="Tue"/>
    <s v="Tue"/>
  </r>
  <r>
    <x v="933"/>
    <x v="3"/>
    <s v="Cartier"/>
    <x v="0"/>
    <x v="0"/>
    <n v="44383"/>
    <n v="44399"/>
    <x v="209"/>
    <x v="200"/>
    <x v="2"/>
    <x v="1"/>
    <x v="0"/>
    <m/>
    <x v="0"/>
    <x v="2"/>
    <x v="0"/>
    <n v="16"/>
    <x v="1"/>
    <n v="40"/>
    <n v="40"/>
    <n v="120"/>
    <n v="160"/>
    <n v="160"/>
    <s v="Tue"/>
    <s v="Thu"/>
  </r>
  <r>
    <x v="934"/>
    <x v="0"/>
    <s v="Ling"/>
    <x v="0"/>
    <x v="0"/>
    <n v="44383"/>
    <m/>
    <x v="209"/>
    <x v="168"/>
    <x v="89"/>
    <x v="1"/>
    <x v="0"/>
    <m/>
    <x v="23"/>
    <x v="714"/>
    <x v="0"/>
    <s v=""/>
    <x v="1"/>
    <n v="0"/>
    <n v="0"/>
    <n v="48.793799999999997"/>
    <n v="48.793799999999997"/>
    <n v="48.793799999999997"/>
    <s v="Tue"/>
    <s v="Sat"/>
  </r>
  <r>
    <x v="935"/>
    <x v="0"/>
    <s v="Ling"/>
    <x v="1"/>
    <x v="0"/>
    <n v="44383"/>
    <m/>
    <x v="209"/>
    <x v="168"/>
    <x v="89"/>
    <x v="0"/>
    <x v="0"/>
    <m/>
    <x v="23"/>
    <x v="715"/>
    <x v="2"/>
    <s v=""/>
    <x v="0"/>
    <n v="0"/>
    <n v="0"/>
    <n v="94.630399999999995"/>
    <n v="94.630399999999995"/>
    <n v="94.630399999999995"/>
    <s v="Tue"/>
    <s v="Sat"/>
  </r>
  <r>
    <x v="936"/>
    <x v="5"/>
    <s v="Cartier"/>
    <x v="1"/>
    <x v="0"/>
    <n v="44383"/>
    <m/>
    <x v="209"/>
    <x v="168"/>
    <x v="89"/>
    <x v="1"/>
    <x v="0"/>
    <m/>
    <x v="23"/>
    <x v="716"/>
    <x v="2"/>
    <s v=""/>
    <x v="1"/>
    <n v="0"/>
    <n v="0"/>
    <n v="142.3811"/>
    <n v="142.3811"/>
    <n v="142.3811"/>
    <s v="Tue"/>
    <s v="Sat"/>
  </r>
  <r>
    <x v="937"/>
    <x v="0"/>
    <s v="Ling"/>
    <x v="1"/>
    <x v="0"/>
    <n v="44383"/>
    <m/>
    <x v="209"/>
    <x v="168"/>
    <x v="89"/>
    <x v="0"/>
    <x v="0"/>
    <m/>
    <x v="23"/>
    <x v="686"/>
    <x v="2"/>
    <s v=""/>
    <x v="0"/>
    <n v="0"/>
    <n v="0"/>
    <n v="37.293500000000002"/>
    <n v="37.293500000000002"/>
    <n v="37.293500000000002"/>
    <s v="Tue"/>
    <s v="Sat"/>
  </r>
  <r>
    <x v="938"/>
    <x v="5"/>
    <s v="Burton"/>
    <x v="3"/>
    <x v="0"/>
    <n v="44384"/>
    <n v="44398"/>
    <x v="210"/>
    <x v="212"/>
    <x v="0"/>
    <x v="0"/>
    <x v="0"/>
    <m/>
    <x v="6"/>
    <x v="223"/>
    <x v="1"/>
    <n v="14"/>
    <x v="0"/>
    <n v="140"/>
    <n v="140"/>
    <n v="46.864899999999999"/>
    <n v="186.86490000000001"/>
    <n v="186.86490000000001"/>
    <s v="Wed"/>
    <s v="Wed"/>
  </r>
  <r>
    <x v="939"/>
    <x v="3"/>
    <s v="Khan"/>
    <x v="0"/>
    <x v="1"/>
    <n v="44384"/>
    <n v="44398"/>
    <x v="210"/>
    <x v="212"/>
    <x v="0"/>
    <x v="0"/>
    <x v="0"/>
    <m/>
    <x v="0"/>
    <x v="229"/>
    <x v="0"/>
    <n v="14"/>
    <x v="0"/>
    <n v="70"/>
    <n v="70"/>
    <n v="74.532399999999996"/>
    <n v="144.5324"/>
    <n v="144.5324"/>
    <s v="Wed"/>
    <s v="Wed"/>
  </r>
  <r>
    <x v="940"/>
    <x v="0"/>
    <s v="Ling"/>
    <x v="2"/>
    <x v="0"/>
    <n v="44384"/>
    <m/>
    <x v="210"/>
    <x v="168"/>
    <x v="89"/>
    <x v="1"/>
    <x v="0"/>
    <m/>
    <x v="23"/>
    <x v="717"/>
    <x v="0"/>
    <s v=""/>
    <x v="1"/>
    <n v="0"/>
    <n v="0"/>
    <n v="140.13"/>
    <n v="140.13"/>
    <n v="140.13"/>
    <s v="Wed"/>
    <s v="Sat"/>
  </r>
  <r>
    <x v="941"/>
    <x v="8"/>
    <s v="Ling"/>
    <x v="1"/>
    <x v="0"/>
    <n v="44384"/>
    <m/>
    <x v="210"/>
    <x v="168"/>
    <x v="89"/>
    <x v="0"/>
    <x v="0"/>
    <m/>
    <x v="23"/>
    <x v="718"/>
    <x v="0"/>
    <s v=""/>
    <x v="0"/>
    <n v="0"/>
    <n v="0"/>
    <n v="191.69"/>
    <n v="191.69"/>
    <n v="191.69"/>
    <s v="Wed"/>
    <s v="Sat"/>
  </r>
  <r>
    <x v="942"/>
    <x v="2"/>
    <s v="Burton"/>
    <x v="2"/>
    <x v="0"/>
    <n v="44384"/>
    <m/>
    <x v="210"/>
    <x v="168"/>
    <x v="89"/>
    <x v="1"/>
    <x v="0"/>
    <m/>
    <x v="23"/>
    <x v="554"/>
    <x v="2"/>
    <s v=""/>
    <x v="1"/>
    <n v="0"/>
    <n v="0"/>
    <n v="64.342100000000002"/>
    <n v="64.342100000000002"/>
    <n v="64.342100000000002"/>
    <s v="Wed"/>
    <s v="Sat"/>
  </r>
  <r>
    <x v="943"/>
    <x v="1"/>
    <s v="Burton"/>
    <x v="1"/>
    <x v="0"/>
    <n v="44384"/>
    <m/>
    <x v="210"/>
    <x v="168"/>
    <x v="89"/>
    <x v="0"/>
    <x v="0"/>
    <m/>
    <x v="23"/>
    <x v="719"/>
    <x v="1"/>
    <s v=""/>
    <x v="0"/>
    <n v="0"/>
    <n v="0"/>
    <n v="335.61649999999997"/>
    <n v="335.61649999999997"/>
    <n v="335.61649999999997"/>
    <s v="Wed"/>
    <s v="Sat"/>
  </r>
  <r>
    <x v="944"/>
    <x v="6"/>
    <s v="Burton"/>
    <x v="1"/>
    <x v="0"/>
    <n v="44384"/>
    <m/>
    <x v="210"/>
    <x v="168"/>
    <x v="89"/>
    <x v="0"/>
    <x v="0"/>
    <m/>
    <x v="23"/>
    <x v="720"/>
    <x v="2"/>
    <s v=""/>
    <x v="0"/>
    <n v="0"/>
    <n v="0"/>
    <n v="414.86259999999999"/>
    <n v="414.86259999999999"/>
    <n v="414.86259999999999"/>
    <s v="Wed"/>
    <s v="Sat"/>
  </r>
  <r>
    <x v="945"/>
    <x v="2"/>
    <s v="Khan"/>
    <x v="3"/>
    <x v="0"/>
    <n v="44385"/>
    <n v="44396"/>
    <x v="211"/>
    <x v="209"/>
    <x v="32"/>
    <x v="0"/>
    <x v="0"/>
    <m/>
    <x v="6"/>
    <x v="721"/>
    <x v="2"/>
    <n v="11"/>
    <x v="0"/>
    <n v="140"/>
    <n v="140"/>
    <n v="312.19"/>
    <n v="452.19"/>
    <n v="452.19"/>
    <s v="Thu"/>
    <s v="Mon"/>
  </r>
  <r>
    <x v="946"/>
    <x v="2"/>
    <s v="Cartier"/>
    <x v="4"/>
    <x v="1"/>
    <n v="44385"/>
    <m/>
    <x v="211"/>
    <x v="168"/>
    <x v="89"/>
    <x v="0"/>
    <x v="0"/>
    <m/>
    <x v="23"/>
    <x v="722"/>
    <x v="2"/>
    <s v=""/>
    <x v="0"/>
    <n v="0"/>
    <n v="0"/>
    <n v="116.1046"/>
    <n v="116.1046"/>
    <n v="116.1046"/>
    <s v="Thu"/>
    <s v="Sat"/>
  </r>
  <r>
    <x v="947"/>
    <x v="8"/>
    <s v="Ling"/>
    <x v="3"/>
    <x v="0"/>
    <n v="44385"/>
    <m/>
    <x v="211"/>
    <x v="168"/>
    <x v="89"/>
    <x v="0"/>
    <x v="0"/>
    <m/>
    <x v="23"/>
    <x v="723"/>
    <x v="2"/>
    <s v=""/>
    <x v="0"/>
    <n v="0"/>
    <n v="0"/>
    <n v="187.55279999999999"/>
    <n v="187.55279999999999"/>
    <n v="187.55279999999999"/>
    <s v="Thu"/>
    <s v="Sat"/>
  </r>
  <r>
    <x v="948"/>
    <x v="2"/>
    <s v="Burton"/>
    <x v="4"/>
    <x v="0"/>
    <n v="44385"/>
    <m/>
    <x v="211"/>
    <x v="168"/>
    <x v="89"/>
    <x v="0"/>
    <x v="1"/>
    <s v="Yes"/>
    <x v="23"/>
    <x v="724"/>
    <x v="3"/>
    <s v=""/>
    <x v="0"/>
    <n v="0"/>
    <n v="0"/>
    <n v="0"/>
    <n v="3060.3402999999998"/>
    <n v="0"/>
    <s v="Thu"/>
    <s v="Sat"/>
  </r>
  <r>
    <x v="949"/>
    <x v="2"/>
    <s v="Burton"/>
    <x v="0"/>
    <x v="0"/>
    <n v="44386"/>
    <m/>
    <x v="212"/>
    <x v="168"/>
    <x v="89"/>
    <x v="0"/>
    <x v="0"/>
    <m/>
    <x v="23"/>
    <x v="725"/>
    <x v="2"/>
    <s v=""/>
    <x v="0"/>
    <n v="0"/>
    <n v="0"/>
    <n v="250.83199999999999"/>
    <n v="250.83199999999999"/>
    <n v="250.83199999999999"/>
    <s v="Fri"/>
    <s v="Sat"/>
  </r>
  <r>
    <x v="950"/>
    <x v="1"/>
    <s v="Burton"/>
    <x v="0"/>
    <x v="0"/>
    <n v="44387"/>
    <m/>
    <x v="213"/>
    <x v="168"/>
    <x v="89"/>
    <x v="1"/>
    <x v="0"/>
    <m/>
    <x v="23"/>
    <x v="726"/>
    <x v="2"/>
    <s v=""/>
    <x v="1"/>
    <n v="0"/>
    <n v="0"/>
    <n v="320.7079"/>
    <n v="320.7079"/>
    <n v="320.7079"/>
    <s v="Sat"/>
    <s v="Sat"/>
  </r>
  <r>
    <x v="951"/>
    <x v="2"/>
    <s v="Burton"/>
    <x v="0"/>
    <x v="1"/>
    <n v="44389"/>
    <n v="44398"/>
    <x v="214"/>
    <x v="212"/>
    <x v="13"/>
    <x v="1"/>
    <x v="0"/>
    <m/>
    <x v="2"/>
    <x v="727"/>
    <x v="2"/>
    <n v="9"/>
    <x v="1"/>
    <n v="60"/>
    <n v="60"/>
    <n v="74.947000000000003"/>
    <n v="134.947"/>
    <n v="134.947"/>
    <s v="Mon"/>
    <s v="Wed"/>
  </r>
  <r>
    <x v="952"/>
    <x v="5"/>
    <s v="Burton"/>
    <x v="1"/>
    <x v="1"/>
    <n v="44389"/>
    <n v="44399"/>
    <x v="214"/>
    <x v="200"/>
    <x v="21"/>
    <x v="0"/>
    <x v="0"/>
    <m/>
    <x v="5"/>
    <x v="2"/>
    <x v="1"/>
    <n v="10"/>
    <x v="0"/>
    <n v="245"/>
    <n v="245"/>
    <n v="120"/>
    <n v="365"/>
    <n v="365"/>
    <s v="Mon"/>
    <s v="Thu"/>
  </r>
  <r>
    <x v="953"/>
    <x v="0"/>
    <s v="Ling"/>
    <x v="0"/>
    <x v="0"/>
    <n v="44389"/>
    <m/>
    <x v="214"/>
    <x v="168"/>
    <x v="89"/>
    <x v="0"/>
    <x v="0"/>
    <m/>
    <x v="23"/>
    <x v="728"/>
    <x v="0"/>
    <s v=""/>
    <x v="0"/>
    <n v="0"/>
    <n v="0"/>
    <n v="169.02"/>
    <n v="169.02"/>
    <n v="169.02"/>
    <s v="Mon"/>
    <s v="Sat"/>
  </r>
  <r>
    <x v="954"/>
    <x v="8"/>
    <s v="Ling"/>
    <x v="2"/>
    <x v="0"/>
    <n v="44389"/>
    <m/>
    <x v="214"/>
    <x v="168"/>
    <x v="89"/>
    <x v="0"/>
    <x v="0"/>
    <m/>
    <x v="23"/>
    <x v="729"/>
    <x v="2"/>
    <s v=""/>
    <x v="0"/>
    <n v="0"/>
    <n v="0"/>
    <n v="145"/>
    <n v="145"/>
    <n v="145"/>
    <s v="Mon"/>
    <s v="Sat"/>
  </r>
  <r>
    <x v="955"/>
    <x v="2"/>
    <s v="Cartier"/>
    <x v="4"/>
    <x v="0"/>
    <n v="44389"/>
    <m/>
    <x v="214"/>
    <x v="168"/>
    <x v="89"/>
    <x v="1"/>
    <x v="0"/>
    <m/>
    <x v="23"/>
    <x v="730"/>
    <x v="0"/>
    <s v=""/>
    <x v="1"/>
    <n v="0"/>
    <n v="0"/>
    <n v="399.84010000000001"/>
    <n v="399.84010000000001"/>
    <n v="399.84010000000001"/>
    <s v="Mon"/>
    <s v="Sat"/>
  </r>
  <r>
    <x v="956"/>
    <x v="7"/>
    <s v="Burton"/>
    <x v="3"/>
    <x v="0"/>
    <n v="44389"/>
    <m/>
    <x v="214"/>
    <x v="168"/>
    <x v="89"/>
    <x v="1"/>
    <x v="0"/>
    <m/>
    <x v="23"/>
    <x v="731"/>
    <x v="2"/>
    <s v=""/>
    <x v="1"/>
    <n v="0"/>
    <n v="0"/>
    <n v="464.21109999999999"/>
    <n v="464.21109999999999"/>
    <n v="464.21109999999999"/>
    <s v="Mon"/>
    <s v="Sat"/>
  </r>
  <r>
    <x v="957"/>
    <x v="5"/>
    <s v="Khan"/>
    <x v="0"/>
    <x v="1"/>
    <n v="44390"/>
    <n v="44397"/>
    <x v="215"/>
    <x v="198"/>
    <x v="12"/>
    <x v="1"/>
    <x v="0"/>
    <m/>
    <x v="0"/>
    <x v="231"/>
    <x v="2"/>
    <n v="7"/>
    <x v="1"/>
    <n v="40"/>
    <n v="40"/>
    <n v="83.462900000000005"/>
    <n v="123.4629"/>
    <n v="123.4629"/>
    <s v="Tue"/>
    <s v="Tue"/>
  </r>
  <r>
    <x v="958"/>
    <x v="0"/>
    <s v="Ling"/>
    <x v="0"/>
    <x v="0"/>
    <n v="44390"/>
    <m/>
    <x v="215"/>
    <x v="168"/>
    <x v="89"/>
    <x v="0"/>
    <x v="0"/>
    <m/>
    <x v="23"/>
    <x v="701"/>
    <x v="0"/>
    <s v=""/>
    <x v="0"/>
    <n v="0"/>
    <n v="0"/>
    <n v="58.5"/>
    <n v="58.5"/>
    <n v="58.5"/>
    <s v="Tue"/>
    <s v="Sat"/>
  </r>
  <r>
    <x v="959"/>
    <x v="1"/>
    <s v="Burton"/>
    <x v="0"/>
    <x v="0"/>
    <n v="44390"/>
    <m/>
    <x v="215"/>
    <x v="168"/>
    <x v="89"/>
    <x v="1"/>
    <x v="0"/>
    <m/>
    <x v="23"/>
    <x v="21"/>
    <x v="0"/>
    <s v=""/>
    <x v="1"/>
    <n v="0"/>
    <n v="0"/>
    <n v="61.180599999999998"/>
    <n v="61.180599999999998"/>
    <n v="61.180599999999998"/>
    <s v="Tue"/>
    <s v="Sat"/>
  </r>
  <r>
    <x v="960"/>
    <x v="1"/>
    <s v="Burton"/>
    <x v="0"/>
    <x v="0"/>
    <n v="44390"/>
    <m/>
    <x v="215"/>
    <x v="168"/>
    <x v="89"/>
    <x v="1"/>
    <x v="0"/>
    <m/>
    <x v="23"/>
    <x v="732"/>
    <x v="2"/>
    <s v=""/>
    <x v="1"/>
    <n v="0"/>
    <n v="0"/>
    <n v="220.72790000000001"/>
    <n v="220.72790000000001"/>
    <n v="220.72790000000001"/>
    <s v="Tue"/>
    <s v="Sat"/>
  </r>
  <r>
    <x v="961"/>
    <x v="7"/>
    <s v="Ling"/>
    <x v="1"/>
    <x v="1"/>
    <n v="44390"/>
    <m/>
    <x v="215"/>
    <x v="168"/>
    <x v="89"/>
    <x v="0"/>
    <x v="0"/>
    <m/>
    <x v="23"/>
    <x v="155"/>
    <x v="2"/>
    <s v=""/>
    <x v="0"/>
    <n v="0"/>
    <n v="0"/>
    <n v="66.864900000000006"/>
    <n v="66.864900000000006"/>
    <n v="66.864900000000006"/>
    <s v="Tue"/>
    <s v="Sat"/>
  </r>
  <r>
    <x v="962"/>
    <x v="3"/>
    <s v="Cartier"/>
    <x v="1"/>
    <x v="0"/>
    <n v="44391"/>
    <m/>
    <x v="216"/>
    <x v="168"/>
    <x v="89"/>
    <x v="1"/>
    <x v="0"/>
    <m/>
    <x v="23"/>
    <x v="2"/>
    <x v="1"/>
    <s v=""/>
    <x v="1"/>
    <n v="0"/>
    <n v="0"/>
    <n v="120"/>
    <n v="120"/>
    <n v="120"/>
    <s v="Wed"/>
    <s v="Sat"/>
  </r>
  <r>
    <x v="963"/>
    <x v="3"/>
    <s v="Cartier"/>
    <x v="1"/>
    <x v="0"/>
    <n v="44391"/>
    <m/>
    <x v="216"/>
    <x v="168"/>
    <x v="89"/>
    <x v="1"/>
    <x v="0"/>
    <m/>
    <x v="23"/>
    <x v="2"/>
    <x v="1"/>
    <s v=""/>
    <x v="1"/>
    <n v="0"/>
    <n v="0"/>
    <n v="120"/>
    <n v="120"/>
    <n v="120"/>
    <s v="Wed"/>
    <s v="Sat"/>
  </r>
  <r>
    <x v="964"/>
    <x v="3"/>
    <s v="Cartier"/>
    <x v="1"/>
    <x v="0"/>
    <n v="44391"/>
    <m/>
    <x v="216"/>
    <x v="168"/>
    <x v="89"/>
    <x v="1"/>
    <x v="0"/>
    <m/>
    <x v="23"/>
    <x v="2"/>
    <x v="1"/>
    <s v=""/>
    <x v="1"/>
    <n v="0"/>
    <n v="0"/>
    <n v="120"/>
    <n v="120"/>
    <n v="120"/>
    <s v="Wed"/>
    <s v="Sat"/>
  </r>
  <r>
    <x v="965"/>
    <x v="6"/>
    <s v="Burton"/>
    <x v="0"/>
    <x v="0"/>
    <n v="44391"/>
    <m/>
    <x v="216"/>
    <x v="168"/>
    <x v="89"/>
    <x v="1"/>
    <x v="0"/>
    <m/>
    <x v="23"/>
    <x v="733"/>
    <x v="2"/>
    <s v=""/>
    <x v="1"/>
    <n v="0"/>
    <n v="0"/>
    <n v="166.62479999999999"/>
    <n v="166.62479999999999"/>
    <n v="166.62479999999999"/>
    <s v="Wed"/>
    <s v="Sat"/>
  </r>
  <r>
    <x v="966"/>
    <x v="7"/>
    <s v="Ling"/>
    <x v="1"/>
    <x v="0"/>
    <n v="44391"/>
    <m/>
    <x v="216"/>
    <x v="168"/>
    <x v="89"/>
    <x v="0"/>
    <x v="0"/>
    <m/>
    <x v="23"/>
    <x v="734"/>
    <x v="0"/>
    <s v=""/>
    <x v="0"/>
    <n v="0"/>
    <n v="0"/>
    <n v="336.2636"/>
    <n v="336.2636"/>
    <n v="336.2636"/>
    <s v="Wed"/>
    <s v="Sat"/>
  </r>
  <r>
    <x v="967"/>
    <x v="3"/>
    <s v="Khan"/>
    <x v="3"/>
    <x v="0"/>
    <n v="44391"/>
    <m/>
    <x v="216"/>
    <x v="168"/>
    <x v="89"/>
    <x v="0"/>
    <x v="0"/>
    <m/>
    <x v="23"/>
    <x v="735"/>
    <x v="0"/>
    <s v=""/>
    <x v="0"/>
    <n v="0"/>
    <n v="0"/>
    <n v="1000.454"/>
    <n v="1000.454"/>
    <n v="1000.454"/>
    <s v="Wed"/>
    <s v="Sat"/>
  </r>
  <r>
    <x v="968"/>
    <x v="2"/>
    <s v="Burton"/>
    <x v="4"/>
    <x v="1"/>
    <n v="44392"/>
    <n v="44392"/>
    <x v="217"/>
    <x v="208"/>
    <x v="73"/>
    <x v="1"/>
    <x v="0"/>
    <m/>
    <x v="6"/>
    <x v="736"/>
    <x v="2"/>
    <n v="0"/>
    <x v="1"/>
    <n v="80"/>
    <n v="80"/>
    <n v="310.93439999999998"/>
    <n v="390.93439999999998"/>
    <n v="390.93439999999998"/>
    <s v="Thu"/>
    <s v="Thu"/>
  </r>
  <r>
    <x v="969"/>
    <x v="7"/>
    <s v="Ling"/>
    <x v="1"/>
    <x v="0"/>
    <n v="44392"/>
    <m/>
    <x v="217"/>
    <x v="168"/>
    <x v="89"/>
    <x v="0"/>
    <x v="0"/>
    <m/>
    <x v="23"/>
    <x v="737"/>
    <x v="0"/>
    <s v=""/>
    <x v="0"/>
    <n v="0"/>
    <n v="0"/>
    <n v="450.2"/>
    <n v="450.2"/>
    <n v="450.2"/>
    <s v="Thu"/>
    <s v="Sat"/>
  </r>
  <r>
    <x v="970"/>
    <x v="0"/>
    <s v="Ling"/>
    <x v="1"/>
    <x v="0"/>
    <n v="44392"/>
    <m/>
    <x v="217"/>
    <x v="168"/>
    <x v="89"/>
    <x v="0"/>
    <x v="0"/>
    <m/>
    <x v="23"/>
    <x v="738"/>
    <x v="0"/>
    <s v=""/>
    <x v="0"/>
    <n v="0"/>
    <n v="0"/>
    <n v="186"/>
    <n v="186"/>
    <n v="186"/>
    <s v="Thu"/>
    <s v="Sat"/>
  </r>
  <r>
    <x v="971"/>
    <x v="2"/>
    <s v="Khan"/>
    <x v="1"/>
    <x v="0"/>
    <n v="44393"/>
    <n v="44406"/>
    <x v="218"/>
    <x v="217"/>
    <x v="14"/>
    <x v="1"/>
    <x v="0"/>
    <m/>
    <x v="3"/>
    <x v="739"/>
    <x v="1"/>
    <n v="13"/>
    <x v="1"/>
    <n v="120"/>
    <n v="120"/>
    <n v="1111.5"/>
    <n v="1231.5"/>
    <n v="1231.5"/>
    <s v="Fri"/>
    <s v="Thu"/>
  </r>
  <r>
    <x v="972"/>
    <x v="8"/>
    <s v="Ling"/>
    <x v="3"/>
    <x v="0"/>
    <n v="44393"/>
    <m/>
    <x v="218"/>
    <x v="168"/>
    <x v="89"/>
    <x v="0"/>
    <x v="0"/>
    <m/>
    <x v="23"/>
    <x v="740"/>
    <x v="0"/>
    <s v=""/>
    <x v="0"/>
    <n v="0"/>
    <n v="0"/>
    <n v="170"/>
    <n v="170"/>
    <n v="170"/>
    <s v="Fri"/>
    <s v="Sat"/>
  </r>
  <r>
    <x v="973"/>
    <x v="0"/>
    <s v="Ling"/>
    <x v="1"/>
    <x v="0"/>
    <n v="44393"/>
    <m/>
    <x v="218"/>
    <x v="168"/>
    <x v="89"/>
    <x v="0"/>
    <x v="0"/>
    <m/>
    <x v="23"/>
    <x v="183"/>
    <x v="0"/>
    <s v=""/>
    <x v="0"/>
    <n v="0"/>
    <n v="0"/>
    <n v="180"/>
    <n v="180"/>
    <n v="180"/>
    <s v="Fri"/>
    <s v="Sat"/>
  </r>
  <r>
    <x v="974"/>
    <x v="3"/>
    <s v="Cartier"/>
    <x v="0"/>
    <x v="0"/>
    <n v="44394"/>
    <n v="44403"/>
    <x v="219"/>
    <x v="218"/>
    <x v="13"/>
    <x v="1"/>
    <x v="0"/>
    <m/>
    <x v="2"/>
    <x v="16"/>
    <x v="2"/>
    <n v="9"/>
    <x v="1"/>
    <n v="60"/>
    <n v="60"/>
    <n v="48"/>
    <n v="108"/>
    <n v="108"/>
    <s v="Sat"/>
    <s v="Mon"/>
  </r>
  <r>
    <x v="975"/>
    <x v="2"/>
    <s v="Burton"/>
    <x v="1"/>
    <x v="0"/>
    <n v="44394"/>
    <m/>
    <x v="219"/>
    <x v="168"/>
    <x v="89"/>
    <x v="0"/>
    <x v="1"/>
    <s v="Yes"/>
    <x v="23"/>
    <x v="741"/>
    <x v="3"/>
    <s v=""/>
    <x v="0"/>
    <n v="0"/>
    <n v="0"/>
    <n v="0"/>
    <n v="1019.9758"/>
    <n v="0"/>
    <s v="Sat"/>
    <s v="Sat"/>
  </r>
  <r>
    <x v="976"/>
    <x v="5"/>
    <s v="Burton"/>
    <x v="0"/>
    <x v="0"/>
    <n v="44396"/>
    <n v="44396"/>
    <x v="220"/>
    <x v="209"/>
    <x v="73"/>
    <x v="1"/>
    <x v="0"/>
    <m/>
    <x v="0"/>
    <x v="742"/>
    <x v="2"/>
    <n v="0"/>
    <x v="1"/>
    <n v="40"/>
    <n v="40"/>
    <n v="161.79509999999999"/>
    <n v="201.79509999999999"/>
    <n v="201.79509999999999"/>
    <s v="Mon"/>
    <s v="Mon"/>
  </r>
  <r>
    <x v="977"/>
    <x v="0"/>
    <s v="Ling"/>
    <x v="0"/>
    <x v="0"/>
    <n v="44396"/>
    <m/>
    <x v="220"/>
    <x v="168"/>
    <x v="89"/>
    <x v="0"/>
    <x v="0"/>
    <m/>
    <x v="23"/>
    <x v="743"/>
    <x v="2"/>
    <s v=""/>
    <x v="0"/>
    <n v="0"/>
    <n v="0"/>
    <n v="61.237400000000001"/>
    <n v="61.237400000000001"/>
    <n v="61.237400000000001"/>
    <s v="Mon"/>
    <s v="Sat"/>
  </r>
  <r>
    <x v="978"/>
    <x v="4"/>
    <s v="Khan"/>
    <x v="1"/>
    <x v="0"/>
    <n v="44396"/>
    <m/>
    <x v="220"/>
    <x v="168"/>
    <x v="89"/>
    <x v="0"/>
    <x v="0"/>
    <m/>
    <x v="23"/>
    <x v="744"/>
    <x v="2"/>
    <s v=""/>
    <x v="0"/>
    <n v="0"/>
    <n v="0"/>
    <n v="440.03"/>
    <n v="440.03"/>
    <n v="440.03"/>
    <s v="Mon"/>
    <s v="Sat"/>
  </r>
  <r>
    <x v="979"/>
    <x v="4"/>
    <s v="Khan"/>
    <x v="3"/>
    <x v="0"/>
    <n v="44396"/>
    <m/>
    <x v="220"/>
    <x v="168"/>
    <x v="89"/>
    <x v="0"/>
    <x v="0"/>
    <m/>
    <x v="23"/>
    <x v="745"/>
    <x v="0"/>
    <s v=""/>
    <x v="0"/>
    <n v="0"/>
    <n v="0"/>
    <n v="351"/>
    <n v="351"/>
    <n v="351"/>
    <s v="Mon"/>
    <s v="Sat"/>
  </r>
  <r>
    <x v="980"/>
    <x v="2"/>
    <s v="Khan"/>
    <x v="1"/>
    <x v="0"/>
    <n v="44396"/>
    <m/>
    <x v="220"/>
    <x v="168"/>
    <x v="89"/>
    <x v="0"/>
    <x v="0"/>
    <m/>
    <x v="23"/>
    <x v="746"/>
    <x v="2"/>
    <s v=""/>
    <x v="0"/>
    <n v="0"/>
    <n v="0"/>
    <n v="519.01"/>
    <n v="519.01"/>
    <n v="519.01"/>
    <s v="Mon"/>
    <s v="Sat"/>
  </r>
  <r>
    <x v="981"/>
    <x v="5"/>
    <s v="Burton"/>
    <x v="0"/>
    <x v="0"/>
    <n v="44396"/>
    <m/>
    <x v="220"/>
    <x v="168"/>
    <x v="89"/>
    <x v="0"/>
    <x v="0"/>
    <m/>
    <x v="23"/>
    <x v="747"/>
    <x v="2"/>
    <s v=""/>
    <x v="0"/>
    <n v="0"/>
    <n v="0"/>
    <n v="138.08170000000001"/>
    <n v="138.08170000000001"/>
    <n v="138.08170000000001"/>
    <s v="Mon"/>
    <s v="Sat"/>
  </r>
  <r>
    <x v="982"/>
    <x v="0"/>
    <s v="Ling"/>
    <x v="1"/>
    <x v="0"/>
    <n v="44396"/>
    <m/>
    <x v="220"/>
    <x v="168"/>
    <x v="89"/>
    <x v="0"/>
    <x v="0"/>
    <m/>
    <x v="23"/>
    <x v="748"/>
    <x v="0"/>
    <s v=""/>
    <x v="0"/>
    <n v="0"/>
    <n v="0"/>
    <n v="1073.46"/>
    <n v="1073.46"/>
    <n v="1073.46"/>
    <s v="Mon"/>
    <s v="Sat"/>
  </r>
  <r>
    <x v="983"/>
    <x v="0"/>
    <s v="Ling"/>
    <x v="1"/>
    <x v="0"/>
    <n v="44396"/>
    <m/>
    <x v="220"/>
    <x v="168"/>
    <x v="89"/>
    <x v="0"/>
    <x v="0"/>
    <m/>
    <x v="23"/>
    <x v="749"/>
    <x v="0"/>
    <s v=""/>
    <x v="0"/>
    <n v="0"/>
    <n v="0"/>
    <n v="48.489800000000002"/>
    <n v="48.489800000000002"/>
    <n v="48.489800000000002"/>
    <s v="Mon"/>
    <s v="Sat"/>
  </r>
  <r>
    <x v="984"/>
    <x v="4"/>
    <s v="Khan"/>
    <x v="1"/>
    <x v="0"/>
    <n v="44396"/>
    <m/>
    <x v="220"/>
    <x v="168"/>
    <x v="89"/>
    <x v="1"/>
    <x v="0"/>
    <m/>
    <x v="23"/>
    <x v="4"/>
    <x v="0"/>
    <s v=""/>
    <x v="1"/>
    <n v="0"/>
    <n v="0"/>
    <n v="45.237400000000001"/>
    <n v="45.237400000000001"/>
    <n v="45.237400000000001"/>
    <s v="Mon"/>
    <s v="Sat"/>
  </r>
  <r>
    <x v="985"/>
    <x v="0"/>
    <s v="Ling"/>
    <x v="0"/>
    <x v="0"/>
    <n v="44396"/>
    <m/>
    <x v="220"/>
    <x v="168"/>
    <x v="89"/>
    <x v="1"/>
    <x v="0"/>
    <m/>
    <x v="23"/>
    <x v="750"/>
    <x v="2"/>
    <s v=""/>
    <x v="1"/>
    <n v="0"/>
    <n v="0"/>
    <n v="288.42"/>
    <n v="288.42"/>
    <n v="288.42"/>
    <s v="Mon"/>
    <s v="Sat"/>
  </r>
  <r>
    <x v="986"/>
    <x v="2"/>
    <s v="Burton"/>
    <x v="1"/>
    <x v="0"/>
    <n v="44397"/>
    <m/>
    <x v="221"/>
    <x v="168"/>
    <x v="89"/>
    <x v="1"/>
    <x v="0"/>
    <m/>
    <x v="23"/>
    <x v="704"/>
    <x v="0"/>
    <s v=""/>
    <x v="1"/>
    <n v="0"/>
    <n v="0"/>
    <n v="38.496899999999997"/>
    <n v="38.496899999999997"/>
    <n v="38.496899999999997"/>
    <s v="Tue"/>
    <s v="Sat"/>
  </r>
  <r>
    <x v="987"/>
    <x v="1"/>
    <s v="Burton"/>
    <x v="2"/>
    <x v="0"/>
    <n v="44397"/>
    <m/>
    <x v="221"/>
    <x v="168"/>
    <x v="89"/>
    <x v="1"/>
    <x v="0"/>
    <m/>
    <x v="23"/>
    <x v="121"/>
    <x v="0"/>
    <s v=""/>
    <x v="1"/>
    <n v="0"/>
    <n v="0"/>
    <n v="107.99550000000001"/>
    <n v="107.99550000000001"/>
    <n v="107.99550000000001"/>
    <s v="Tue"/>
    <s v="Sat"/>
  </r>
  <r>
    <x v="988"/>
    <x v="0"/>
    <s v="Ling"/>
    <x v="0"/>
    <x v="0"/>
    <n v="44397"/>
    <m/>
    <x v="221"/>
    <x v="168"/>
    <x v="89"/>
    <x v="0"/>
    <x v="0"/>
    <m/>
    <x v="23"/>
    <x v="751"/>
    <x v="0"/>
    <s v=""/>
    <x v="0"/>
    <n v="0"/>
    <n v="0"/>
    <n v="142.85319999999999"/>
    <n v="142.85319999999999"/>
    <n v="142.85319999999999"/>
    <s v="Tue"/>
    <s v="Sat"/>
  </r>
  <r>
    <x v="989"/>
    <x v="2"/>
    <s v="Cartier"/>
    <x v="0"/>
    <x v="0"/>
    <n v="44398"/>
    <m/>
    <x v="222"/>
    <x v="168"/>
    <x v="89"/>
    <x v="1"/>
    <x v="0"/>
    <m/>
    <x v="23"/>
    <x v="752"/>
    <x v="0"/>
    <s v=""/>
    <x v="1"/>
    <n v="0"/>
    <n v="0"/>
    <n v="85.942099999999996"/>
    <n v="85.942099999999996"/>
    <n v="85.942099999999996"/>
    <s v="Wed"/>
    <s v="Sat"/>
  </r>
  <r>
    <x v="990"/>
    <x v="0"/>
    <s v="Ling"/>
    <x v="1"/>
    <x v="0"/>
    <n v="44398"/>
    <m/>
    <x v="222"/>
    <x v="168"/>
    <x v="89"/>
    <x v="0"/>
    <x v="0"/>
    <m/>
    <x v="23"/>
    <x v="29"/>
    <x v="0"/>
    <s v=""/>
    <x v="0"/>
    <n v="0"/>
    <n v="0"/>
    <n v="21.33"/>
    <n v="21.33"/>
    <n v="21.33"/>
    <s v="Wed"/>
    <s v="Sat"/>
  </r>
  <r>
    <x v="991"/>
    <x v="3"/>
    <s v="Cartier"/>
    <x v="1"/>
    <x v="0"/>
    <n v="44398"/>
    <m/>
    <x v="222"/>
    <x v="168"/>
    <x v="89"/>
    <x v="0"/>
    <x v="0"/>
    <m/>
    <x v="23"/>
    <x v="753"/>
    <x v="2"/>
    <s v=""/>
    <x v="0"/>
    <n v="0"/>
    <n v="0"/>
    <n v="602.66"/>
    <n v="602.66"/>
    <n v="602.66"/>
    <s v="Wed"/>
    <s v="Sat"/>
  </r>
  <r>
    <x v="992"/>
    <x v="3"/>
    <s v="Cartier"/>
    <x v="0"/>
    <x v="1"/>
    <n v="44399"/>
    <m/>
    <x v="223"/>
    <x v="168"/>
    <x v="89"/>
    <x v="0"/>
    <x v="0"/>
    <m/>
    <x v="23"/>
    <x v="754"/>
    <x v="2"/>
    <s v=""/>
    <x v="0"/>
    <n v="0"/>
    <n v="0"/>
    <n v="66.8857"/>
    <n v="66.8857"/>
    <n v="66.8857"/>
    <s v="Thu"/>
    <s v="Sat"/>
  </r>
  <r>
    <x v="993"/>
    <x v="3"/>
    <s v="Khan"/>
    <x v="3"/>
    <x v="0"/>
    <n v="44399"/>
    <m/>
    <x v="223"/>
    <x v="168"/>
    <x v="89"/>
    <x v="1"/>
    <x v="0"/>
    <m/>
    <x v="23"/>
    <x v="755"/>
    <x v="0"/>
    <s v=""/>
    <x v="1"/>
    <n v="0"/>
    <n v="0"/>
    <n v="472.54539999999997"/>
    <n v="472.54539999999997"/>
    <n v="472.54539999999997"/>
    <s v="Thu"/>
    <s v="Sat"/>
  </r>
  <r>
    <x v="994"/>
    <x v="5"/>
    <s v="Cartier"/>
    <x v="0"/>
    <x v="0"/>
    <n v="44399"/>
    <m/>
    <x v="223"/>
    <x v="168"/>
    <x v="89"/>
    <x v="1"/>
    <x v="0"/>
    <m/>
    <x v="23"/>
    <x v="756"/>
    <x v="2"/>
    <s v=""/>
    <x v="1"/>
    <n v="0"/>
    <n v="0"/>
    <n v="147.69890000000001"/>
    <n v="147.69890000000001"/>
    <n v="147.69890000000001"/>
    <s v="Thu"/>
    <s v="Sat"/>
  </r>
  <r>
    <x v="995"/>
    <x v="5"/>
    <s v="Burton"/>
    <x v="0"/>
    <x v="0"/>
    <n v="44399"/>
    <m/>
    <x v="223"/>
    <x v="168"/>
    <x v="89"/>
    <x v="0"/>
    <x v="0"/>
    <m/>
    <x v="23"/>
    <x v="757"/>
    <x v="2"/>
    <s v=""/>
    <x v="0"/>
    <n v="0"/>
    <n v="0"/>
    <n v="237.21"/>
    <n v="237.21"/>
    <n v="237.21"/>
    <s v="Thu"/>
    <s v="Sat"/>
  </r>
  <r>
    <x v="996"/>
    <x v="3"/>
    <s v="Cartier"/>
    <x v="3"/>
    <x v="0"/>
    <n v="44399"/>
    <m/>
    <x v="223"/>
    <x v="168"/>
    <x v="89"/>
    <x v="1"/>
    <x v="0"/>
    <m/>
    <x v="23"/>
    <x v="758"/>
    <x v="2"/>
    <s v=""/>
    <x v="1"/>
    <n v="0"/>
    <n v="0"/>
    <n v="128.8115"/>
    <n v="128.8115"/>
    <n v="128.8115"/>
    <s v="Thu"/>
    <s v="Sat"/>
  </r>
  <r>
    <x v="997"/>
    <x v="2"/>
    <s v="Cartier"/>
    <x v="0"/>
    <x v="0"/>
    <n v="44400"/>
    <m/>
    <x v="224"/>
    <x v="168"/>
    <x v="89"/>
    <x v="1"/>
    <x v="0"/>
    <m/>
    <x v="23"/>
    <x v="759"/>
    <x v="2"/>
    <s v=""/>
    <x v="1"/>
    <n v="0"/>
    <n v="0"/>
    <n v="84.886200000000002"/>
    <n v="84.886200000000002"/>
    <n v="84.886200000000002"/>
    <s v="Fri"/>
    <s v="Sat"/>
  </r>
  <r>
    <x v="998"/>
    <x v="8"/>
    <s v="Ling"/>
    <x v="2"/>
    <x v="0"/>
    <n v="44401"/>
    <m/>
    <x v="225"/>
    <x v="168"/>
    <x v="89"/>
    <x v="1"/>
    <x v="0"/>
    <m/>
    <x v="23"/>
    <x v="760"/>
    <x v="0"/>
    <s v=""/>
    <x v="1"/>
    <n v="0"/>
    <n v="0"/>
    <n v="122.31950000000001"/>
    <n v="122.31950000000001"/>
    <n v="122.31950000000001"/>
    <s v="Sat"/>
    <s v="Sat"/>
  </r>
  <r>
    <x v="999"/>
    <x v="8"/>
    <s v="Ling"/>
    <x v="0"/>
    <x v="0"/>
    <n v="44406"/>
    <m/>
    <x v="226"/>
    <x v="168"/>
    <x v="89"/>
    <x v="0"/>
    <x v="0"/>
    <m/>
    <x v="23"/>
    <x v="761"/>
    <x v="2"/>
    <s v=""/>
    <x v="0"/>
    <n v="0"/>
    <n v="0"/>
    <n v="210.4494"/>
    <n v="210.4494"/>
    <n v="210.4494"/>
    <s v="Thu"/>
    <s v="Sat"/>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7F17A22-6806-407C-9626-14DFF39EA09B}" name="PivotTable2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25">
    <pivotField showAll="0"/>
    <pivotField showAll="0"/>
    <pivotField showAll="0"/>
    <pivotField showAll="0"/>
    <pivotField showAll="0"/>
    <pivotField showAll="0"/>
    <pivotField showAll="0"/>
    <pivotField showAll="0"/>
    <pivotField showAll="0"/>
    <pivotField dataField="1" showAll="0">
      <items count="98">
        <item x="73"/>
        <item x="50"/>
        <item x="35"/>
        <item x="1"/>
        <item x="18"/>
        <item x="46"/>
        <item x="60"/>
        <item x="12"/>
        <item x="39"/>
        <item x="13"/>
        <item x="21"/>
        <item x="32"/>
        <item x="19"/>
        <item x="14"/>
        <item x="0"/>
        <item x="16"/>
        <item x="2"/>
        <item x="11"/>
        <item x="17"/>
        <item x="25"/>
        <item x="7"/>
        <item x="22"/>
        <item x="24"/>
        <item x="23"/>
        <item x="43"/>
        <item x="20"/>
        <item x="8"/>
        <item x="47"/>
        <item x="27"/>
        <item x="4"/>
        <item x="3"/>
        <item x="30"/>
        <item x="53"/>
        <item x="40"/>
        <item x="5"/>
        <item x="31"/>
        <item x="65"/>
        <item x="44"/>
        <item x="45"/>
        <item x="75"/>
        <item x="59"/>
        <item x="41"/>
        <item x="33"/>
        <item x="55"/>
        <item x="28"/>
        <item x="56"/>
        <item x="61"/>
        <item x="68"/>
        <item x="84"/>
        <item x="38"/>
        <item x="9"/>
        <item x="49"/>
        <item x="95"/>
        <item x="42"/>
        <item x="34"/>
        <item x="96"/>
        <item x="36"/>
        <item x="71"/>
        <item x="78"/>
        <item x="90"/>
        <item x="26"/>
        <item x="77"/>
        <item x="37"/>
        <item x="29"/>
        <item x="67"/>
        <item x="10"/>
        <item x="93"/>
        <item x="15"/>
        <item x="79"/>
        <item x="91"/>
        <item x="94"/>
        <item x="66"/>
        <item x="92"/>
        <item x="81"/>
        <item x="57"/>
        <item x="85"/>
        <item x="51"/>
        <item x="82"/>
        <item x="62"/>
        <item x="88"/>
        <item x="58"/>
        <item x="63"/>
        <item x="87"/>
        <item x="86"/>
        <item x="48"/>
        <item x="6"/>
        <item x="74"/>
        <item x="72"/>
        <item x="54"/>
        <item x="70"/>
        <item x="83"/>
        <item x="80"/>
        <item x="69"/>
        <item x="76"/>
        <item x="64"/>
        <item x="52"/>
        <item x="8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leadTime" fld="9" subtotal="average" baseField="0" baseItem="1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7FA9316-6BE5-4B88-8E2D-EC05B1D36624}" name="PivotTable9"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District" colHeaderCaption="Service">
  <location ref="AA3:AF13" firstHeaderRow="1" firstDataRow="2" firstDataCol="1"/>
  <pivotFields count="25">
    <pivotField showAll="0"/>
    <pivotField axis="axisRow" showAll="0">
      <items count="10">
        <item x="2"/>
        <item x="8"/>
        <item x="0"/>
        <item x="7"/>
        <item x="3"/>
        <item x="1"/>
        <item x="5"/>
        <item x="6"/>
        <item x="4"/>
        <item t="default"/>
      </items>
    </pivotField>
    <pivotField showAll="0"/>
    <pivotField axis="axisCol" dataField="1" showAll="0">
      <items count="6">
        <item x="0"/>
        <item x="2"/>
        <item x="4"/>
        <item x="3"/>
        <item x="1"/>
        <item t="default"/>
      </items>
    </pivotField>
    <pivotField showAll="0"/>
    <pivotField showAll="0"/>
    <pivotField showAll="0"/>
    <pivotField showAll="0"/>
    <pivotField showAll="0">
      <items count="220">
        <item x="168"/>
        <item x="86"/>
        <item x="98"/>
        <item x="127"/>
        <item x="179"/>
        <item x="141"/>
        <item x="214"/>
        <item x="5"/>
        <item x="43"/>
        <item x="91"/>
        <item x="123"/>
        <item x="146"/>
        <item x="197"/>
        <item x="4"/>
        <item x="35"/>
        <item x="93"/>
        <item x="60"/>
        <item x="147"/>
        <item x="169"/>
        <item x="190"/>
        <item x="186"/>
        <item x="45"/>
        <item x="61"/>
        <item x="69"/>
        <item x="99"/>
        <item x="94"/>
        <item x="74"/>
        <item x="1"/>
        <item x="27"/>
        <item x="65"/>
        <item x="95"/>
        <item x="110"/>
        <item x="173"/>
        <item x="199"/>
        <item x="182"/>
        <item x="22"/>
        <item x="30"/>
        <item x="62"/>
        <item x="77"/>
        <item x="124"/>
        <item x="132"/>
        <item x="149"/>
        <item x="183"/>
        <item x="6"/>
        <item x="48"/>
        <item x="66"/>
        <item x="129"/>
        <item x="163"/>
        <item x="180"/>
        <item x="207"/>
        <item x="23"/>
        <item x="41"/>
        <item x="54"/>
        <item x="104"/>
        <item x="122"/>
        <item x="121"/>
        <item x="145"/>
        <item x="171"/>
        <item x="32"/>
        <item x="7"/>
        <item x="67"/>
        <item x="111"/>
        <item x="191"/>
        <item x="216"/>
        <item x="57"/>
        <item x="58"/>
        <item x="101"/>
        <item x="125"/>
        <item x="150"/>
        <item x="152"/>
        <item x="195"/>
        <item x="14"/>
        <item x="11"/>
        <item x="70"/>
        <item x="55"/>
        <item x="89"/>
        <item x="106"/>
        <item x="156"/>
        <item x="155"/>
        <item x="79"/>
        <item x="80"/>
        <item x="138"/>
        <item x="154"/>
        <item x="158"/>
        <item x="137"/>
        <item x="134"/>
        <item x="25"/>
        <item x="84"/>
        <item x="113"/>
        <item x="119"/>
        <item x="100"/>
        <item x="184"/>
        <item x="38"/>
        <item x="81"/>
        <item x="153"/>
        <item x="185"/>
        <item x="178"/>
        <item x="211"/>
        <item x="20"/>
        <item x="51"/>
        <item x="76"/>
        <item x="112"/>
        <item x="56"/>
        <item x="176"/>
        <item x="162"/>
        <item x="208"/>
        <item x="0"/>
        <item x="29"/>
        <item x="63"/>
        <item x="53"/>
        <item x="117"/>
        <item x="105"/>
        <item x="148"/>
        <item x="172"/>
        <item x="205"/>
        <item x="3"/>
        <item x="52"/>
        <item x="71"/>
        <item x="139"/>
        <item x="161"/>
        <item x="175"/>
        <item x="142"/>
        <item x="2"/>
        <item x="16"/>
        <item x="64"/>
        <item x="92"/>
        <item x="68"/>
        <item x="107"/>
        <item x="188"/>
        <item x="213"/>
        <item x="36"/>
        <item x="85"/>
        <item x="116"/>
        <item x="144"/>
        <item x="189"/>
        <item x="203"/>
        <item x="209"/>
        <item x="26"/>
        <item x="44"/>
        <item x="109"/>
        <item x="103"/>
        <item x="130"/>
        <item x="164"/>
        <item x="198"/>
        <item x="40"/>
        <item x="88"/>
        <item x="140"/>
        <item x="170"/>
        <item x="192"/>
        <item x="212"/>
        <item x="12"/>
        <item x="33"/>
        <item x="96"/>
        <item x="151"/>
        <item x="181"/>
        <item x="204"/>
        <item x="200"/>
        <item x="13"/>
        <item x="46"/>
        <item x="72"/>
        <item x="82"/>
        <item x="97"/>
        <item x="102"/>
        <item x="160"/>
        <item x="201"/>
        <item x="206"/>
        <item x="8"/>
        <item x="39"/>
        <item x="24"/>
        <item x="78"/>
        <item x="118"/>
        <item x="128"/>
        <item x="194"/>
        <item x="193"/>
        <item x="210"/>
        <item x="17"/>
        <item x="10"/>
        <item x="34"/>
        <item x="49"/>
        <item x="73"/>
        <item x="135"/>
        <item x="108"/>
        <item x="196"/>
        <item x="28"/>
        <item x="87"/>
        <item x="133"/>
        <item x="177"/>
        <item x="215"/>
        <item x="218"/>
        <item x="21"/>
        <item x="37"/>
        <item x="59"/>
        <item x="75"/>
        <item x="120"/>
        <item x="136"/>
        <item x="159"/>
        <item x="165"/>
        <item x="31"/>
        <item x="83"/>
        <item x="167"/>
        <item x="202"/>
        <item x="157"/>
        <item x="19"/>
        <item x="15"/>
        <item x="126"/>
        <item x="131"/>
        <item x="187"/>
        <item x="166"/>
        <item x="217"/>
        <item x="18"/>
        <item x="50"/>
        <item x="90"/>
        <item x="143"/>
        <item x="114"/>
        <item x="9"/>
        <item x="47"/>
        <item x="42"/>
        <item x="115"/>
        <item x="174"/>
        <item t="default"/>
      </items>
    </pivotField>
    <pivotField showAll="0"/>
    <pivotField showAll="0"/>
    <pivotField showAll="0"/>
    <pivotField showAll="0"/>
    <pivotField showAll="0"/>
    <pivotField showAll="0"/>
    <pivotField showAll="0">
      <items count="6">
        <item x="0"/>
        <item x="2"/>
        <item x="4"/>
        <item x="1"/>
        <item x="3"/>
        <item t="default"/>
      </items>
    </pivotField>
    <pivotField showAll="0"/>
    <pivotField showAll="0"/>
    <pivotField showAll="0"/>
    <pivotField showAll="0"/>
    <pivotField showAll="0"/>
    <pivotField showAll="0"/>
    <pivotField showAll="0"/>
    <pivotField showAll="0"/>
    <pivotField showAll="0"/>
  </pivotFields>
  <rowFields count="1">
    <field x="1"/>
  </rowFields>
  <rowItems count="9">
    <i>
      <x/>
    </i>
    <i>
      <x v="1"/>
    </i>
    <i>
      <x v="2"/>
    </i>
    <i>
      <x v="3"/>
    </i>
    <i>
      <x v="4"/>
    </i>
    <i>
      <x v="5"/>
    </i>
    <i>
      <x v="6"/>
    </i>
    <i>
      <x v="7"/>
    </i>
    <i>
      <x v="8"/>
    </i>
  </rowItems>
  <colFields count="1">
    <field x="3"/>
  </colFields>
  <colItems count="5">
    <i>
      <x/>
    </i>
    <i>
      <x v="1"/>
    </i>
    <i>
      <x v="2"/>
    </i>
    <i>
      <x v="3"/>
    </i>
    <i>
      <x v="4"/>
    </i>
  </colItems>
  <dataFields count="1">
    <dataField name="Count of Service" fld="3" subtotal="count" baseField="0" baseItem="0"/>
  </dataFields>
  <formats count="22">
    <format dxfId="22">
      <pivotArea dataOnly="0" labelOnly="1" fieldPosition="0">
        <references count="1">
          <reference field="1" count="1">
            <x v="0"/>
          </reference>
        </references>
      </pivotArea>
    </format>
    <format dxfId="21">
      <pivotArea collapsedLevelsAreSubtotals="1" fieldPosition="0">
        <references count="2">
          <reference field="1" count="1">
            <x v="0"/>
          </reference>
          <reference field="3" count="1" selected="0">
            <x v="4"/>
          </reference>
        </references>
      </pivotArea>
    </format>
    <format dxfId="20">
      <pivotArea dataOnly="0" labelOnly="1" fieldPosition="0">
        <references count="1">
          <reference field="1" count="1">
            <x v="1"/>
          </reference>
        </references>
      </pivotArea>
    </format>
    <format dxfId="19">
      <pivotArea collapsedLevelsAreSubtotals="1" fieldPosition="0">
        <references count="2">
          <reference field="1" count="1">
            <x v="1"/>
          </reference>
          <reference field="3" count="1" selected="0">
            <x v="0"/>
          </reference>
        </references>
      </pivotArea>
    </format>
    <format dxfId="18">
      <pivotArea dataOnly="0" labelOnly="1" fieldPosition="0">
        <references count="1">
          <reference field="1" count="1">
            <x v="2"/>
          </reference>
        </references>
      </pivotArea>
    </format>
    <format dxfId="17">
      <pivotArea collapsedLevelsAreSubtotals="1" fieldPosition="0">
        <references count="2">
          <reference field="1" count="1">
            <x v="2"/>
          </reference>
          <reference field="3" count="1" selected="0">
            <x v="0"/>
          </reference>
        </references>
      </pivotArea>
    </format>
    <format dxfId="16">
      <pivotArea collapsedLevelsAreSubtotals="1" fieldPosition="0">
        <references count="2">
          <reference field="1" count="1">
            <x v="3"/>
          </reference>
          <reference field="3" count="1" selected="0">
            <x v="0"/>
          </reference>
        </references>
      </pivotArea>
    </format>
    <format dxfId="15">
      <pivotArea dataOnly="0" labelOnly="1" fieldPosition="0">
        <references count="1">
          <reference field="1" count="1">
            <x v="3"/>
          </reference>
        </references>
      </pivotArea>
    </format>
    <format dxfId="14">
      <pivotArea collapsedLevelsAreSubtotals="1" fieldPosition="0">
        <references count="2">
          <reference field="1" count="1">
            <x v="4"/>
          </reference>
          <reference field="3" count="1" selected="0">
            <x v="0"/>
          </reference>
        </references>
      </pivotArea>
    </format>
    <format dxfId="13">
      <pivotArea dataOnly="0" labelOnly="1" fieldPosition="0">
        <references count="1">
          <reference field="1" count="1">
            <x v="4"/>
          </reference>
        </references>
      </pivotArea>
    </format>
    <format dxfId="12">
      <pivotArea collapsedLevelsAreSubtotals="1" fieldPosition="0">
        <references count="2">
          <reference field="1" count="1">
            <x v="5"/>
          </reference>
          <reference field="3" count="1" selected="0">
            <x v="0"/>
          </reference>
        </references>
      </pivotArea>
    </format>
    <format dxfId="11">
      <pivotArea dataOnly="0" labelOnly="1" fieldPosition="0">
        <references count="1">
          <reference field="1" count="1">
            <x v="5"/>
          </reference>
        </references>
      </pivotArea>
    </format>
    <format dxfId="10">
      <pivotArea collapsedLevelsAreSubtotals="1" fieldPosition="0">
        <references count="2">
          <reference field="1" count="1">
            <x v="6"/>
          </reference>
          <reference field="3" count="1" selected="0">
            <x v="0"/>
          </reference>
        </references>
      </pivotArea>
    </format>
    <format dxfId="9">
      <pivotArea dataOnly="0" labelOnly="1" fieldPosition="0">
        <references count="1">
          <reference field="1" count="1">
            <x v="6"/>
          </reference>
        </references>
      </pivotArea>
    </format>
    <format dxfId="8">
      <pivotArea collapsedLevelsAreSubtotals="1" fieldPosition="0">
        <references count="2">
          <reference field="1" count="1">
            <x v="7"/>
          </reference>
          <reference field="3" count="1" selected="0">
            <x v="0"/>
          </reference>
        </references>
      </pivotArea>
    </format>
    <format dxfId="7">
      <pivotArea dataOnly="0" labelOnly="1" fieldPosition="0">
        <references count="1">
          <reference field="1" count="1">
            <x v="7"/>
          </reference>
        </references>
      </pivotArea>
    </format>
    <format dxfId="6">
      <pivotArea collapsedLevelsAreSubtotals="1" fieldPosition="0">
        <references count="2">
          <reference field="1" count="1">
            <x v="7"/>
          </reference>
          <reference field="3" count="1" selected="0">
            <x v="4"/>
          </reference>
        </references>
      </pivotArea>
    </format>
    <format dxfId="5">
      <pivotArea collapsedLevelsAreSubtotals="1" fieldPosition="0">
        <references count="2">
          <reference field="1" count="1">
            <x v="7"/>
          </reference>
          <reference field="3" count="1" selected="0">
            <x v="0"/>
          </reference>
        </references>
      </pivotArea>
    </format>
    <format dxfId="4">
      <pivotArea dataOnly="0" labelOnly="1" fieldPosition="0">
        <references count="1">
          <reference field="1" count="1">
            <x v="7"/>
          </reference>
        </references>
      </pivotArea>
    </format>
    <format dxfId="3">
      <pivotArea collapsedLevelsAreSubtotals="1" fieldPosition="0">
        <references count="2">
          <reference field="1" count="1">
            <x v="7"/>
          </reference>
          <reference field="3" count="1" selected="0">
            <x v="4"/>
          </reference>
        </references>
      </pivotArea>
    </format>
    <format dxfId="2">
      <pivotArea collapsedLevelsAreSubtotals="1" fieldPosition="0">
        <references count="2">
          <reference field="1" count="1">
            <x v="8"/>
          </reference>
          <reference field="3" count="1" selected="0">
            <x v="0"/>
          </reference>
        </references>
      </pivotArea>
    </format>
    <format dxfId="1">
      <pivotArea dataOnly="0" labelOnly="1" fieldPosition="0">
        <references count="1">
          <reference field="1" count="1">
            <x v="8"/>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6DEF24F-CCCF-4FDE-993C-8B84E9B858B1}"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Techs">
  <location ref="U4:V8" firstHeaderRow="1" firstDataRow="1" firstDataCol="1"/>
  <pivotFields count="25">
    <pivotField showAll="0"/>
    <pivotField showAll="0"/>
    <pivotField showAll="0"/>
    <pivotField showAll="0">
      <items count="6">
        <item x="0"/>
        <item x="2"/>
        <item x="4"/>
        <item x="3"/>
        <item x="1"/>
        <item t="default"/>
      </items>
    </pivotField>
    <pivotField showAll="0"/>
    <pivotField showAll="0"/>
    <pivotField showAll="0"/>
    <pivotField showAll="0">
      <items count="228">
        <item x="95"/>
        <item x="114"/>
        <item x="135"/>
        <item x="180"/>
        <item x="206"/>
        <item x="0"/>
        <item x="22"/>
        <item x="62"/>
        <item x="96"/>
        <item x="115"/>
        <item x="136"/>
        <item x="181"/>
        <item x="207"/>
        <item x="1"/>
        <item x="40"/>
        <item x="63"/>
        <item x="116"/>
        <item x="137"/>
        <item x="158"/>
        <item x="182"/>
        <item x="2"/>
        <item x="41"/>
        <item x="64"/>
        <item x="75"/>
        <item x="97"/>
        <item x="117"/>
        <item x="159"/>
        <item x="183"/>
        <item x="3"/>
        <item x="42"/>
        <item x="76"/>
        <item x="98"/>
        <item x="138"/>
        <item x="160"/>
        <item x="184"/>
        <item x="208"/>
        <item x="4"/>
        <item x="23"/>
        <item x="43"/>
        <item x="65"/>
        <item x="77"/>
        <item x="99"/>
        <item x="139"/>
        <item x="161"/>
        <item x="209"/>
        <item x="24"/>
        <item x="78"/>
        <item x="140"/>
        <item x="162"/>
        <item x="185"/>
        <item x="210"/>
        <item x="5"/>
        <item x="25"/>
        <item x="44"/>
        <item x="66"/>
        <item x="79"/>
        <item x="100"/>
        <item x="118"/>
        <item x="141"/>
        <item x="186"/>
        <item x="211"/>
        <item x="6"/>
        <item x="26"/>
        <item x="67"/>
        <item x="101"/>
        <item x="119"/>
        <item x="187"/>
        <item x="212"/>
        <item x="7"/>
        <item x="45"/>
        <item x="68"/>
        <item x="102"/>
        <item x="120"/>
        <item x="142"/>
        <item x="163"/>
        <item x="188"/>
        <item x="213"/>
        <item x="8"/>
        <item x="46"/>
        <item x="69"/>
        <item x="80"/>
        <item x="103"/>
        <item x="121"/>
        <item x="164"/>
        <item x="189"/>
        <item x="9"/>
        <item x="47"/>
        <item x="81"/>
        <item x="143"/>
        <item x="165"/>
        <item x="190"/>
        <item x="214"/>
        <item x="10"/>
        <item x="27"/>
        <item x="48"/>
        <item x="70"/>
        <item x="82"/>
        <item x="104"/>
        <item x="144"/>
        <item x="166"/>
        <item x="215"/>
        <item x="28"/>
        <item x="49"/>
        <item x="83"/>
        <item x="145"/>
        <item x="191"/>
        <item x="216"/>
        <item x="11"/>
        <item x="29"/>
        <item x="50"/>
        <item x="71"/>
        <item x="84"/>
        <item x="105"/>
        <item x="122"/>
        <item x="146"/>
        <item x="167"/>
        <item x="192"/>
        <item x="217"/>
        <item x="12"/>
        <item x="30"/>
        <item x="72"/>
        <item x="85"/>
        <item x="106"/>
        <item x="123"/>
        <item x="193"/>
        <item x="218"/>
        <item x="13"/>
        <item x="51"/>
        <item x="73"/>
        <item x="107"/>
        <item x="124"/>
        <item x="147"/>
        <item x="168"/>
        <item x="194"/>
        <item x="219"/>
        <item x="14"/>
        <item x="52"/>
        <item x="86"/>
        <item x="108"/>
        <item x="169"/>
        <item x="195"/>
        <item x="53"/>
        <item x="87"/>
        <item x="109"/>
        <item x="125"/>
        <item x="148"/>
        <item x="170"/>
        <item x="196"/>
        <item x="220"/>
        <item x="31"/>
        <item x="54"/>
        <item x="88"/>
        <item x="126"/>
        <item x="149"/>
        <item x="171"/>
        <item x="221"/>
        <item x="32"/>
        <item x="89"/>
        <item x="150"/>
        <item x="172"/>
        <item x="197"/>
        <item x="222"/>
        <item x="15"/>
        <item x="33"/>
        <item x="55"/>
        <item x="74"/>
        <item x="90"/>
        <item x="110"/>
        <item x="127"/>
        <item x="151"/>
        <item x="173"/>
        <item x="198"/>
        <item x="223"/>
        <item x="16"/>
        <item x="34"/>
        <item x="111"/>
        <item x="128"/>
        <item x="152"/>
        <item x="199"/>
        <item x="224"/>
        <item x="17"/>
        <item x="56"/>
        <item x="112"/>
        <item x="129"/>
        <item x="153"/>
        <item x="174"/>
        <item x="200"/>
        <item x="225"/>
        <item x="18"/>
        <item x="35"/>
        <item x="57"/>
        <item x="91"/>
        <item x="113"/>
        <item x="130"/>
        <item x="175"/>
        <item x="201"/>
        <item x="58"/>
        <item x="154"/>
        <item x="176"/>
        <item x="202"/>
        <item x="36"/>
        <item x="59"/>
        <item x="92"/>
        <item x="131"/>
        <item x="155"/>
        <item x="177"/>
        <item x="37"/>
        <item x="60"/>
        <item x="93"/>
        <item x="156"/>
        <item x="178"/>
        <item x="203"/>
        <item x="19"/>
        <item x="38"/>
        <item x="132"/>
        <item x="157"/>
        <item x="204"/>
        <item x="226"/>
        <item x="20"/>
        <item x="39"/>
        <item x="94"/>
        <item x="133"/>
        <item x="205"/>
        <item x="21"/>
        <item x="61"/>
        <item x="134"/>
        <item x="179"/>
        <item t="default"/>
      </items>
    </pivotField>
    <pivotField showAll="0">
      <items count="220">
        <item x="168"/>
        <item x="86"/>
        <item x="98"/>
        <item x="127"/>
        <item x="179"/>
        <item x="141"/>
        <item x="214"/>
        <item x="5"/>
        <item x="43"/>
        <item x="91"/>
        <item x="123"/>
        <item x="146"/>
        <item x="197"/>
        <item x="4"/>
        <item x="35"/>
        <item x="93"/>
        <item x="60"/>
        <item x="147"/>
        <item x="169"/>
        <item x="190"/>
        <item x="186"/>
        <item x="45"/>
        <item x="61"/>
        <item x="69"/>
        <item x="99"/>
        <item x="94"/>
        <item x="74"/>
        <item x="1"/>
        <item x="27"/>
        <item x="65"/>
        <item x="95"/>
        <item x="110"/>
        <item x="173"/>
        <item x="199"/>
        <item x="182"/>
        <item x="22"/>
        <item x="30"/>
        <item x="62"/>
        <item x="77"/>
        <item x="124"/>
        <item x="132"/>
        <item x="149"/>
        <item x="183"/>
        <item x="6"/>
        <item x="48"/>
        <item x="66"/>
        <item x="129"/>
        <item x="163"/>
        <item x="180"/>
        <item x="207"/>
        <item x="23"/>
        <item x="41"/>
        <item x="54"/>
        <item x="104"/>
        <item x="122"/>
        <item x="121"/>
        <item x="145"/>
        <item x="171"/>
        <item x="32"/>
        <item x="7"/>
        <item x="67"/>
        <item x="111"/>
        <item x="191"/>
        <item x="216"/>
        <item x="57"/>
        <item x="58"/>
        <item x="101"/>
        <item x="125"/>
        <item x="150"/>
        <item x="152"/>
        <item x="195"/>
        <item x="14"/>
        <item x="11"/>
        <item x="70"/>
        <item x="55"/>
        <item x="89"/>
        <item x="106"/>
        <item x="156"/>
        <item x="155"/>
        <item x="79"/>
        <item x="80"/>
        <item x="138"/>
        <item x="154"/>
        <item x="158"/>
        <item x="137"/>
        <item x="134"/>
        <item x="25"/>
        <item x="84"/>
        <item x="113"/>
        <item x="119"/>
        <item x="100"/>
        <item x="184"/>
        <item x="38"/>
        <item x="81"/>
        <item x="153"/>
        <item x="185"/>
        <item x="178"/>
        <item x="211"/>
        <item x="20"/>
        <item x="51"/>
        <item x="76"/>
        <item x="112"/>
        <item x="56"/>
        <item x="176"/>
        <item x="162"/>
        <item x="208"/>
        <item x="0"/>
        <item x="29"/>
        <item x="63"/>
        <item x="53"/>
        <item x="117"/>
        <item x="105"/>
        <item x="148"/>
        <item x="172"/>
        <item x="205"/>
        <item x="3"/>
        <item x="52"/>
        <item x="71"/>
        <item x="139"/>
        <item x="161"/>
        <item x="175"/>
        <item x="142"/>
        <item x="2"/>
        <item x="16"/>
        <item x="64"/>
        <item x="92"/>
        <item x="68"/>
        <item x="107"/>
        <item x="188"/>
        <item x="213"/>
        <item x="36"/>
        <item x="85"/>
        <item x="116"/>
        <item x="144"/>
        <item x="189"/>
        <item x="203"/>
        <item x="209"/>
        <item x="26"/>
        <item x="44"/>
        <item x="109"/>
        <item x="103"/>
        <item x="130"/>
        <item x="164"/>
        <item x="198"/>
        <item x="40"/>
        <item x="88"/>
        <item x="140"/>
        <item x="170"/>
        <item x="192"/>
        <item x="212"/>
        <item x="12"/>
        <item x="33"/>
        <item x="96"/>
        <item x="151"/>
        <item x="181"/>
        <item x="204"/>
        <item x="200"/>
        <item x="13"/>
        <item x="46"/>
        <item x="72"/>
        <item x="82"/>
        <item x="97"/>
        <item x="102"/>
        <item x="160"/>
        <item x="201"/>
        <item x="206"/>
        <item x="8"/>
        <item x="39"/>
        <item x="24"/>
        <item x="78"/>
        <item x="118"/>
        <item x="128"/>
        <item x="194"/>
        <item x="193"/>
        <item x="210"/>
        <item x="17"/>
        <item x="10"/>
        <item x="34"/>
        <item x="49"/>
        <item x="73"/>
        <item x="135"/>
        <item x="108"/>
        <item x="196"/>
        <item x="28"/>
        <item x="87"/>
        <item x="133"/>
        <item x="177"/>
        <item x="215"/>
        <item x="218"/>
        <item x="21"/>
        <item x="37"/>
        <item x="59"/>
        <item x="75"/>
        <item x="120"/>
        <item x="136"/>
        <item x="159"/>
        <item x="165"/>
        <item x="31"/>
        <item x="83"/>
        <item x="167"/>
        <item x="202"/>
        <item x="157"/>
        <item x="19"/>
        <item x="15"/>
        <item x="126"/>
        <item x="131"/>
        <item x="187"/>
        <item x="166"/>
        <item x="217"/>
        <item x="18"/>
        <item x="50"/>
        <item x="90"/>
        <item x="143"/>
        <item x="114"/>
        <item x="9"/>
        <item x="47"/>
        <item x="42"/>
        <item x="115"/>
        <item x="174"/>
        <item t="default"/>
      </items>
    </pivotField>
    <pivotField showAll="0"/>
    <pivotField axis="axisRow" showAll="0">
      <items count="4">
        <item x="1"/>
        <item x="0"/>
        <item x="2"/>
        <item t="default"/>
      </items>
    </pivotField>
    <pivotField showAll="0"/>
    <pivotField showAll="0"/>
    <pivotField showAll="0"/>
    <pivotField dataField="1" showAll="0"/>
    <pivotField showAll="0">
      <items count="6">
        <item x="0"/>
        <item x="2"/>
        <item x="4"/>
        <item x="1"/>
        <item x="3"/>
        <item t="default"/>
      </items>
    </pivotField>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PartsCost" fld="14" baseField="10" baseItem="0"/>
  </dataField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9EC65E4-6163-4D2D-90A8-2E4168FDF92C}"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Services" colHeaderCaption="Payment Type">
  <location ref="I3:O10" firstHeaderRow="1" firstDataRow="2" firstDataCol="1"/>
  <pivotFields count="25">
    <pivotField showAll="0"/>
    <pivotField showAll="0"/>
    <pivotField showAll="0"/>
    <pivotField axis="axisRow" dataField="1" showAll="0">
      <items count="6">
        <item x="0"/>
        <item x="2"/>
        <item x="4"/>
        <item x="3"/>
        <item x="1"/>
        <item t="default"/>
      </items>
    </pivotField>
    <pivotField showAll="0"/>
    <pivotField showAll="0"/>
    <pivotField showAll="0"/>
    <pivotField showAll="0"/>
    <pivotField showAll="0">
      <items count="220">
        <item x="168"/>
        <item x="86"/>
        <item x="98"/>
        <item x="127"/>
        <item x="179"/>
        <item x="141"/>
        <item x="214"/>
        <item x="5"/>
        <item x="43"/>
        <item x="91"/>
        <item x="123"/>
        <item x="146"/>
        <item x="197"/>
        <item x="4"/>
        <item x="35"/>
        <item x="93"/>
        <item x="60"/>
        <item x="147"/>
        <item x="169"/>
        <item x="190"/>
        <item x="186"/>
        <item x="45"/>
        <item x="61"/>
        <item x="69"/>
        <item x="99"/>
        <item x="94"/>
        <item x="74"/>
        <item x="1"/>
        <item x="27"/>
        <item x="65"/>
        <item x="95"/>
        <item x="110"/>
        <item x="173"/>
        <item x="199"/>
        <item x="182"/>
        <item x="22"/>
        <item x="30"/>
        <item x="62"/>
        <item x="77"/>
        <item x="124"/>
        <item x="132"/>
        <item x="149"/>
        <item x="183"/>
        <item x="6"/>
        <item x="48"/>
        <item x="66"/>
        <item x="129"/>
        <item x="163"/>
        <item x="180"/>
        <item x="207"/>
        <item x="23"/>
        <item x="41"/>
        <item x="54"/>
        <item x="104"/>
        <item x="122"/>
        <item x="121"/>
        <item x="145"/>
        <item x="171"/>
        <item x="32"/>
        <item x="7"/>
        <item x="67"/>
        <item x="111"/>
        <item x="191"/>
        <item x="216"/>
        <item x="57"/>
        <item x="58"/>
        <item x="101"/>
        <item x="125"/>
        <item x="150"/>
        <item x="152"/>
        <item x="195"/>
        <item x="14"/>
        <item x="11"/>
        <item x="70"/>
        <item x="55"/>
        <item x="89"/>
        <item x="106"/>
        <item x="156"/>
        <item x="155"/>
        <item x="79"/>
        <item x="80"/>
        <item x="138"/>
        <item x="154"/>
        <item x="158"/>
        <item x="137"/>
        <item x="134"/>
        <item x="25"/>
        <item x="84"/>
        <item x="113"/>
        <item x="119"/>
        <item x="100"/>
        <item x="184"/>
        <item x="38"/>
        <item x="81"/>
        <item x="153"/>
        <item x="185"/>
        <item x="178"/>
        <item x="211"/>
        <item x="20"/>
        <item x="51"/>
        <item x="76"/>
        <item x="112"/>
        <item x="56"/>
        <item x="176"/>
        <item x="162"/>
        <item x="208"/>
        <item x="0"/>
        <item x="29"/>
        <item x="63"/>
        <item x="53"/>
        <item x="117"/>
        <item x="105"/>
        <item x="148"/>
        <item x="172"/>
        <item x="205"/>
        <item x="3"/>
        <item x="52"/>
        <item x="71"/>
        <item x="139"/>
        <item x="161"/>
        <item x="175"/>
        <item x="142"/>
        <item x="2"/>
        <item x="16"/>
        <item x="64"/>
        <item x="92"/>
        <item x="68"/>
        <item x="107"/>
        <item x="188"/>
        <item x="213"/>
        <item x="36"/>
        <item x="85"/>
        <item x="116"/>
        <item x="144"/>
        <item x="189"/>
        <item x="203"/>
        <item x="209"/>
        <item x="26"/>
        <item x="44"/>
        <item x="109"/>
        <item x="103"/>
        <item x="130"/>
        <item x="164"/>
        <item x="198"/>
        <item x="40"/>
        <item x="88"/>
        <item x="140"/>
        <item x="170"/>
        <item x="192"/>
        <item x="212"/>
        <item x="12"/>
        <item x="33"/>
        <item x="96"/>
        <item x="151"/>
        <item x="181"/>
        <item x="204"/>
        <item x="200"/>
        <item x="13"/>
        <item x="46"/>
        <item x="72"/>
        <item x="82"/>
        <item x="97"/>
        <item x="102"/>
        <item x="160"/>
        <item x="201"/>
        <item x="206"/>
        <item x="8"/>
        <item x="39"/>
        <item x="24"/>
        <item x="78"/>
        <item x="118"/>
        <item x="128"/>
        <item x="194"/>
        <item x="193"/>
        <item x="210"/>
        <item x="17"/>
        <item x="10"/>
        <item x="34"/>
        <item x="49"/>
        <item x="73"/>
        <item x="135"/>
        <item x="108"/>
        <item x="196"/>
        <item x="28"/>
        <item x="87"/>
        <item x="133"/>
        <item x="177"/>
        <item x="215"/>
        <item x="218"/>
        <item x="21"/>
        <item x="37"/>
        <item x="59"/>
        <item x="75"/>
        <item x="120"/>
        <item x="136"/>
        <item x="159"/>
        <item x="165"/>
        <item x="31"/>
        <item x="83"/>
        <item x="167"/>
        <item x="202"/>
        <item x="157"/>
        <item x="19"/>
        <item x="15"/>
        <item x="126"/>
        <item x="131"/>
        <item x="187"/>
        <item x="166"/>
        <item x="217"/>
        <item x="18"/>
        <item x="50"/>
        <item x="90"/>
        <item x="143"/>
        <item x="114"/>
        <item x="9"/>
        <item x="47"/>
        <item x="42"/>
        <item x="115"/>
        <item x="174"/>
        <item t="default"/>
      </items>
    </pivotField>
    <pivotField showAll="0"/>
    <pivotField showAll="0"/>
    <pivotField showAll="0"/>
    <pivotField showAll="0"/>
    <pivotField showAll="0"/>
    <pivotField showAll="0"/>
    <pivotField axis="axisCol" showAll="0">
      <items count="6">
        <item x="0"/>
        <item x="2"/>
        <item x="4"/>
        <item x="1"/>
        <item x="3"/>
        <item t="default"/>
      </items>
    </pivotField>
    <pivotField showAll="0"/>
    <pivotField showAll="0"/>
    <pivotField showAll="0"/>
    <pivotField showAll="0"/>
    <pivotField showAll="0"/>
    <pivotField showAll="0"/>
    <pivotField showAll="0"/>
    <pivotField showAll="0"/>
    <pivotField showAll="0"/>
  </pivotFields>
  <rowFields count="1">
    <field x="3"/>
  </rowFields>
  <rowItems count="6">
    <i>
      <x/>
    </i>
    <i>
      <x v="1"/>
    </i>
    <i>
      <x v="2"/>
    </i>
    <i>
      <x v="3"/>
    </i>
    <i>
      <x v="4"/>
    </i>
    <i t="grand">
      <x/>
    </i>
  </rowItems>
  <colFields count="1">
    <field x="15"/>
  </colFields>
  <colItems count="6">
    <i>
      <x/>
    </i>
    <i>
      <x v="1"/>
    </i>
    <i>
      <x v="2"/>
    </i>
    <i>
      <x v="3"/>
    </i>
    <i>
      <x v="4"/>
    </i>
    <i t="grand">
      <x/>
    </i>
  </colItems>
  <dataFields count="1">
    <dataField name="Distribution of Services" fld="3" subtotal="count" showDataAs="percentOfTotal" baseField="0" baseItem="0" numFmtId="10"/>
  </dataFields>
  <chartFormats count="30">
    <chartFormat chart="5" format="35" series="1">
      <pivotArea type="data" outline="0" fieldPosition="0">
        <references count="2">
          <reference field="4294967294" count="1" selected="0">
            <x v="0"/>
          </reference>
          <reference field="15" count="1" selected="0">
            <x v="0"/>
          </reference>
        </references>
      </pivotArea>
    </chartFormat>
    <chartFormat chart="5" format="36">
      <pivotArea type="data" outline="0" fieldPosition="0">
        <references count="3">
          <reference field="4294967294" count="1" selected="0">
            <x v="0"/>
          </reference>
          <reference field="3" count="1" selected="0">
            <x v="0"/>
          </reference>
          <reference field="15" count="1" selected="0">
            <x v="0"/>
          </reference>
        </references>
      </pivotArea>
    </chartFormat>
    <chartFormat chart="5" format="37">
      <pivotArea type="data" outline="0" fieldPosition="0">
        <references count="3">
          <reference field="4294967294" count="1" selected="0">
            <x v="0"/>
          </reference>
          <reference field="3" count="1" selected="0">
            <x v="1"/>
          </reference>
          <reference field="15" count="1" selected="0">
            <x v="0"/>
          </reference>
        </references>
      </pivotArea>
    </chartFormat>
    <chartFormat chart="5" format="38">
      <pivotArea type="data" outline="0" fieldPosition="0">
        <references count="3">
          <reference field="4294967294" count="1" selected="0">
            <x v="0"/>
          </reference>
          <reference field="3" count="1" selected="0">
            <x v="2"/>
          </reference>
          <reference field="15" count="1" selected="0">
            <x v="0"/>
          </reference>
        </references>
      </pivotArea>
    </chartFormat>
    <chartFormat chart="5" format="39">
      <pivotArea type="data" outline="0" fieldPosition="0">
        <references count="3">
          <reference field="4294967294" count="1" selected="0">
            <x v="0"/>
          </reference>
          <reference field="3" count="1" selected="0">
            <x v="3"/>
          </reference>
          <reference field="15" count="1" selected="0">
            <x v="0"/>
          </reference>
        </references>
      </pivotArea>
    </chartFormat>
    <chartFormat chart="5" format="40">
      <pivotArea type="data" outline="0" fieldPosition="0">
        <references count="3">
          <reference field="4294967294" count="1" selected="0">
            <x v="0"/>
          </reference>
          <reference field="3" count="1" selected="0">
            <x v="4"/>
          </reference>
          <reference field="15" count="1" selected="0">
            <x v="0"/>
          </reference>
        </references>
      </pivotArea>
    </chartFormat>
    <chartFormat chart="5" format="41" series="1">
      <pivotArea type="data" outline="0" fieldPosition="0">
        <references count="2">
          <reference field="4294967294" count="1" selected="0">
            <x v="0"/>
          </reference>
          <reference field="15" count="1" selected="0">
            <x v="1"/>
          </reference>
        </references>
      </pivotArea>
    </chartFormat>
    <chartFormat chart="5" format="42">
      <pivotArea type="data" outline="0" fieldPosition="0">
        <references count="3">
          <reference field="4294967294" count="1" selected="0">
            <x v="0"/>
          </reference>
          <reference field="3" count="1" selected="0">
            <x v="0"/>
          </reference>
          <reference field="15" count="1" selected="0">
            <x v="1"/>
          </reference>
        </references>
      </pivotArea>
    </chartFormat>
    <chartFormat chart="5" format="43">
      <pivotArea type="data" outline="0" fieldPosition="0">
        <references count="3">
          <reference field="4294967294" count="1" selected="0">
            <x v="0"/>
          </reference>
          <reference field="3" count="1" selected="0">
            <x v="1"/>
          </reference>
          <reference field="15" count="1" selected="0">
            <x v="1"/>
          </reference>
        </references>
      </pivotArea>
    </chartFormat>
    <chartFormat chart="5" format="44">
      <pivotArea type="data" outline="0" fieldPosition="0">
        <references count="3">
          <reference field="4294967294" count="1" selected="0">
            <x v="0"/>
          </reference>
          <reference field="3" count="1" selected="0">
            <x v="2"/>
          </reference>
          <reference field="15" count="1" selected="0">
            <x v="1"/>
          </reference>
        </references>
      </pivotArea>
    </chartFormat>
    <chartFormat chart="5" format="45">
      <pivotArea type="data" outline="0" fieldPosition="0">
        <references count="3">
          <reference field="4294967294" count="1" selected="0">
            <x v="0"/>
          </reference>
          <reference field="3" count="1" selected="0">
            <x v="3"/>
          </reference>
          <reference field="15" count="1" selected="0">
            <x v="1"/>
          </reference>
        </references>
      </pivotArea>
    </chartFormat>
    <chartFormat chart="5" format="46">
      <pivotArea type="data" outline="0" fieldPosition="0">
        <references count="3">
          <reference field="4294967294" count="1" selected="0">
            <x v="0"/>
          </reference>
          <reference field="3" count="1" selected="0">
            <x v="4"/>
          </reference>
          <reference field="15" count="1" selected="0">
            <x v="1"/>
          </reference>
        </references>
      </pivotArea>
    </chartFormat>
    <chartFormat chart="5" format="47" series="1">
      <pivotArea type="data" outline="0" fieldPosition="0">
        <references count="2">
          <reference field="4294967294" count="1" selected="0">
            <x v="0"/>
          </reference>
          <reference field="15" count="1" selected="0">
            <x v="2"/>
          </reference>
        </references>
      </pivotArea>
    </chartFormat>
    <chartFormat chart="5" format="48">
      <pivotArea type="data" outline="0" fieldPosition="0">
        <references count="3">
          <reference field="4294967294" count="1" selected="0">
            <x v="0"/>
          </reference>
          <reference field="3" count="1" selected="0">
            <x v="0"/>
          </reference>
          <reference field="15" count="1" selected="0">
            <x v="2"/>
          </reference>
        </references>
      </pivotArea>
    </chartFormat>
    <chartFormat chart="5" format="49">
      <pivotArea type="data" outline="0" fieldPosition="0">
        <references count="3">
          <reference field="4294967294" count="1" selected="0">
            <x v="0"/>
          </reference>
          <reference field="3" count="1" selected="0">
            <x v="1"/>
          </reference>
          <reference field="15" count="1" selected="0">
            <x v="2"/>
          </reference>
        </references>
      </pivotArea>
    </chartFormat>
    <chartFormat chart="5" format="50">
      <pivotArea type="data" outline="0" fieldPosition="0">
        <references count="3">
          <reference field="4294967294" count="1" selected="0">
            <x v="0"/>
          </reference>
          <reference field="3" count="1" selected="0">
            <x v="2"/>
          </reference>
          <reference field="15" count="1" selected="0">
            <x v="2"/>
          </reference>
        </references>
      </pivotArea>
    </chartFormat>
    <chartFormat chart="5" format="51">
      <pivotArea type="data" outline="0" fieldPosition="0">
        <references count="3">
          <reference field="4294967294" count="1" selected="0">
            <x v="0"/>
          </reference>
          <reference field="3" count="1" selected="0">
            <x v="3"/>
          </reference>
          <reference field="15" count="1" selected="0">
            <x v="2"/>
          </reference>
        </references>
      </pivotArea>
    </chartFormat>
    <chartFormat chart="5" format="52">
      <pivotArea type="data" outline="0" fieldPosition="0">
        <references count="3">
          <reference field="4294967294" count="1" selected="0">
            <x v="0"/>
          </reference>
          <reference field="3" count="1" selected="0">
            <x v="4"/>
          </reference>
          <reference field="15" count="1" selected="0">
            <x v="2"/>
          </reference>
        </references>
      </pivotArea>
    </chartFormat>
    <chartFormat chart="5" format="53" series="1">
      <pivotArea type="data" outline="0" fieldPosition="0">
        <references count="2">
          <reference field="4294967294" count="1" selected="0">
            <x v="0"/>
          </reference>
          <reference field="15" count="1" selected="0">
            <x v="3"/>
          </reference>
        </references>
      </pivotArea>
    </chartFormat>
    <chartFormat chart="5" format="54">
      <pivotArea type="data" outline="0" fieldPosition="0">
        <references count="3">
          <reference field="4294967294" count="1" selected="0">
            <x v="0"/>
          </reference>
          <reference field="3" count="1" selected="0">
            <x v="0"/>
          </reference>
          <reference field="15" count="1" selected="0">
            <x v="3"/>
          </reference>
        </references>
      </pivotArea>
    </chartFormat>
    <chartFormat chart="5" format="55">
      <pivotArea type="data" outline="0" fieldPosition="0">
        <references count="3">
          <reference field="4294967294" count="1" selected="0">
            <x v="0"/>
          </reference>
          <reference field="3" count="1" selected="0">
            <x v="1"/>
          </reference>
          <reference field="15" count="1" selected="0">
            <x v="3"/>
          </reference>
        </references>
      </pivotArea>
    </chartFormat>
    <chartFormat chart="5" format="56">
      <pivotArea type="data" outline="0" fieldPosition="0">
        <references count="3">
          <reference field="4294967294" count="1" selected="0">
            <x v="0"/>
          </reference>
          <reference field="3" count="1" selected="0">
            <x v="2"/>
          </reference>
          <reference field="15" count="1" selected="0">
            <x v="3"/>
          </reference>
        </references>
      </pivotArea>
    </chartFormat>
    <chartFormat chart="5" format="57">
      <pivotArea type="data" outline="0" fieldPosition="0">
        <references count="3">
          <reference field="4294967294" count="1" selected="0">
            <x v="0"/>
          </reference>
          <reference field="3" count="1" selected="0">
            <x v="3"/>
          </reference>
          <reference field="15" count="1" selected="0">
            <x v="3"/>
          </reference>
        </references>
      </pivotArea>
    </chartFormat>
    <chartFormat chart="5" format="58">
      <pivotArea type="data" outline="0" fieldPosition="0">
        <references count="3">
          <reference field="4294967294" count="1" selected="0">
            <x v="0"/>
          </reference>
          <reference field="3" count="1" selected="0">
            <x v="4"/>
          </reference>
          <reference field="15" count="1" selected="0">
            <x v="3"/>
          </reference>
        </references>
      </pivotArea>
    </chartFormat>
    <chartFormat chart="5" format="59" series="1">
      <pivotArea type="data" outline="0" fieldPosition="0">
        <references count="2">
          <reference field="4294967294" count="1" selected="0">
            <x v="0"/>
          </reference>
          <reference field="15" count="1" selected="0">
            <x v="4"/>
          </reference>
        </references>
      </pivotArea>
    </chartFormat>
    <chartFormat chart="5" format="60">
      <pivotArea type="data" outline="0" fieldPosition="0">
        <references count="3">
          <reference field="4294967294" count="1" selected="0">
            <x v="0"/>
          </reference>
          <reference field="3" count="1" selected="0">
            <x v="0"/>
          </reference>
          <reference field="15" count="1" selected="0">
            <x v="4"/>
          </reference>
        </references>
      </pivotArea>
    </chartFormat>
    <chartFormat chart="5" format="61">
      <pivotArea type="data" outline="0" fieldPosition="0">
        <references count="3">
          <reference field="4294967294" count="1" selected="0">
            <x v="0"/>
          </reference>
          <reference field="3" count="1" selected="0">
            <x v="1"/>
          </reference>
          <reference field="15" count="1" selected="0">
            <x v="4"/>
          </reference>
        </references>
      </pivotArea>
    </chartFormat>
    <chartFormat chart="5" format="62">
      <pivotArea type="data" outline="0" fieldPosition="0">
        <references count="3">
          <reference field="4294967294" count="1" selected="0">
            <x v="0"/>
          </reference>
          <reference field="3" count="1" selected="0">
            <x v="2"/>
          </reference>
          <reference field="15" count="1" selected="0">
            <x v="4"/>
          </reference>
        </references>
      </pivotArea>
    </chartFormat>
    <chartFormat chart="5" format="63">
      <pivotArea type="data" outline="0" fieldPosition="0">
        <references count="3">
          <reference field="4294967294" count="1" selected="0">
            <x v="0"/>
          </reference>
          <reference field="3" count="1" selected="0">
            <x v="3"/>
          </reference>
          <reference field="15" count="1" selected="0">
            <x v="4"/>
          </reference>
        </references>
      </pivotArea>
    </chartFormat>
    <chartFormat chart="5" format="64">
      <pivotArea type="data" outline="0" fieldPosition="0">
        <references count="3">
          <reference field="4294967294" count="1" selected="0">
            <x v="0"/>
          </reference>
          <reference field="3" count="1" selected="0">
            <x v="4"/>
          </reference>
          <reference field="15"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3B17E5B-93C0-41FA-8D7F-5EB6C18C6C2A}" name="PivotTable6"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Rush/Non-Rush">
  <location ref="F3:G5" firstHeaderRow="1" firstDataRow="1" firstDataCol="1"/>
  <pivotFields count="25">
    <pivotField showAll="0"/>
    <pivotField showAll="0"/>
    <pivotField showAll="0"/>
    <pivotField showAll="0">
      <items count="6">
        <item x="0"/>
        <item x="2"/>
        <item x="4"/>
        <item x="3"/>
        <item x="1"/>
        <item t="default"/>
      </items>
    </pivotField>
    <pivotField axis="axisRow" showAll="0">
      <items count="3">
        <item x="1"/>
        <item n="No" x="0"/>
        <item t="default"/>
      </items>
    </pivotField>
    <pivotField showAll="0"/>
    <pivotField showAll="0"/>
    <pivotField showAll="0"/>
    <pivotField showAll="0">
      <items count="220">
        <item x="168"/>
        <item x="86"/>
        <item x="98"/>
        <item x="127"/>
        <item x="179"/>
        <item x="141"/>
        <item x="214"/>
        <item x="5"/>
        <item x="43"/>
        <item x="91"/>
        <item x="123"/>
        <item x="146"/>
        <item x="197"/>
        <item x="4"/>
        <item x="35"/>
        <item x="93"/>
        <item x="60"/>
        <item x="147"/>
        <item x="169"/>
        <item x="190"/>
        <item x="186"/>
        <item x="45"/>
        <item x="61"/>
        <item x="69"/>
        <item x="99"/>
        <item x="94"/>
        <item x="74"/>
        <item x="1"/>
        <item x="27"/>
        <item x="65"/>
        <item x="95"/>
        <item x="110"/>
        <item x="173"/>
        <item x="199"/>
        <item x="182"/>
        <item x="22"/>
        <item x="30"/>
        <item x="62"/>
        <item x="77"/>
        <item x="124"/>
        <item x="132"/>
        <item x="149"/>
        <item x="183"/>
        <item x="6"/>
        <item x="48"/>
        <item x="66"/>
        <item x="129"/>
        <item x="163"/>
        <item x="180"/>
        <item x="207"/>
        <item x="23"/>
        <item x="41"/>
        <item x="54"/>
        <item x="104"/>
        <item x="122"/>
        <item x="121"/>
        <item x="145"/>
        <item x="171"/>
        <item x="32"/>
        <item x="7"/>
        <item x="67"/>
        <item x="111"/>
        <item x="191"/>
        <item x="216"/>
        <item x="57"/>
        <item x="58"/>
        <item x="101"/>
        <item x="125"/>
        <item x="150"/>
        <item x="152"/>
        <item x="195"/>
        <item x="14"/>
        <item x="11"/>
        <item x="70"/>
        <item x="55"/>
        <item x="89"/>
        <item x="106"/>
        <item x="156"/>
        <item x="155"/>
        <item x="79"/>
        <item x="80"/>
        <item x="138"/>
        <item x="154"/>
        <item x="158"/>
        <item x="137"/>
        <item x="134"/>
        <item x="25"/>
        <item x="84"/>
        <item x="113"/>
        <item x="119"/>
        <item x="100"/>
        <item x="184"/>
        <item x="38"/>
        <item x="81"/>
        <item x="153"/>
        <item x="185"/>
        <item x="178"/>
        <item x="211"/>
        <item x="20"/>
        <item x="51"/>
        <item x="76"/>
        <item x="112"/>
        <item x="56"/>
        <item x="176"/>
        <item x="162"/>
        <item x="208"/>
        <item x="0"/>
        <item x="29"/>
        <item x="63"/>
        <item x="53"/>
        <item x="117"/>
        <item x="105"/>
        <item x="148"/>
        <item x="172"/>
        <item x="205"/>
        <item x="3"/>
        <item x="52"/>
        <item x="71"/>
        <item x="139"/>
        <item x="161"/>
        <item x="175"/>
        <item x="142"/>
        <item x="2"/>
        <item x="16"/>
        <item x="64"/>
        <item x="92"/>
        <item x="68"/>
        <item x="107"/>
        <item x="188"/>
        <item x="213"/>
        <item x="36"/>
        <item x="85"/>
        <item x="116"/>
        <item x="144"/>
        <item x="189"/>
        <item x="203"/>
        <item x="209"/>
        <item x="26"/>
        <item x="44"/>
        <item x="109"/>
        <item x="103"/>
        <item x="130"/>
        <item x="164"/>
        <item x="198"/>
        <item x="40"/>
        <item x="88"/>
        <item x="140"/>
        <item x="170"/>
        <item x="192"/>
        <item x="212"/>
        <item x="12"/>
        <item x="33"/>
        <item x="96"/>
        <item x="151"/>
        <item x="181"/>
        <item x="204"/>
        <item x="200"/>
        <item x="13"/>
        <item x="46"/>
        <item x="72"/>
        <item x="82"/>
        <item x="97"/>
        <item x="102"/>
        <item x="160"/>
        <item x="201"/>
        <item x="206"/>
        <item x="8"/>
        <item x="39"/>
        <item x="24"/>
        <item x="78"/>
        <item x="118"/>
        <item x="128"/>
        <item x="194"/>
        <item x="193"/>
        <item x="210"/>
        <item x="17"/>
        <item x="10"/>
        <item x="34"/>
        <item x="49"/>
        <item x="73"/>
        <item x="135"/>
        <item x="108"/>
        <item x="196"/>
        <item x="28"/>
        <item x="87"/>
        <item x="133"/>
        <item x="177"/>
        <item x="215"/>
        <item x="218"/>
        <item x="21"/>
        <item x="37"/>
        <item x="59"/>
        <item x="75"/>
        <item x="120"/>
        <item x="136"/>
        <item x="159"/>
        <item x="165"/>
        <item x="31"/>
        <item x="83"/>
        <item x="167"/>
        <item x="202"/>
        <item x="157"/>
        <item x="19"/>
        <item x="15"/>
        <item x="126"/>
        <item x="131"/>
        <item x="187"/>
        <item x="166"/>
        <item x="217"/>
        <item x="18"/>
        <item x="50"/>
        <item x="90"/>
        <item x="143"/>
        <item x="114"/>
        <item x="9"/>
        <item x="47"/>
        <item x="42"/>
        <item x="115"/>
        <item x="174"/>
        <item t="default"/>
      </items>
    </pivotField>
    <pivotField showAll="0"/>
    <pivotField showAll="0"/>
    <pivotField showAll="0"/>
    <pivotField showAll="0"/>
    <pivotField dataField="1" showAll="0"/>
    <pivotField showAll="0"/>
    <pivotField showAll="0">
      <items count="6">
        <item x="0"/>
        <item x="2"/>
        <item x="4"/>
        <item x="1"/>
        <item x="3"/>
        <item t="default"/>
      </items>
    </pivotField>
    <pivotField showAll="0"/>
    <pivotField showAll="0"/>
    <pivotField showAll="0"/>
    <pivotField showAll="0"/>
    <pivotField showAll="0"/>
    <pivotField showAll="0"/>
    <pivotField showAll="0"/>
    <pivotField showAll="0"/>
    <pivotField showAll="0"/>
  </pivotFields>
  <rowFields count="1">
    <field x="4"/>
  </rowFields>
  <rowItems count="2">
    <i>
      <x/>
    </i>
    <i>
      <x v="1"/>
    </i>
  </rowItems>
  <colItems count="1">
    <i/>
  </colItems>
  <dataFields count="1">
    <dataField name="Average of LbrHrs" fld="13" subtotal="average" baseField="4" baseItem="0"/>
  </dataFields>
  <formats count="8">
    <format dxfId="30">
      <pivotArea collapsedLevelsAreSubtotals="1" fieldPosition="0">
        <references count="1">
          <reference field="4" count="1">
            <x v="1"/>
          </reference>
        </references>
      </pivotArea>
    </format>
    <format dxfId="29">
      <pivotArea dataOnly="0" labelOnly="1" fieldPosition="0">
        <references count="1">
          <reference field="4" count="1">
            <x v="1"/>
          </reference>
        </references>
      </pivotArea>
    </format>
    <format dxfId="28">
      <pivotArea collapsedLevelsAreSubtotals="1" fieldPosition="0">
        <references count="1">
          <reference field="4" count="1">
            <x v="0"/>
          </reference>
        </references>
      </pivotArea>
    </format>
    <format dxfId="27">
      <pivotArea dataOnly="0" labelOnly="1" fieldPosition="0">
        <references count="1">
          <reference field="4" count="1">
            <x v="0"/>
          </reference>
        </references>
      </pivotArea>
    </format>
    <format dxfId="26">
      <pivotArea collapsedLevelsAreSubtotals="1" fieldPosition="0">
        <references count="1">
          <reference field="4" count="1">
            <x v="0"/>
          </reference>
        </references>
      </pivotArea>
    </format>
    <format dxfId="25">
      <pivotArea dataOnly="0" labelOnly="1" fieldPosition="0">
        <references count="1">
          <reference field="4" count="1">
            <x v="0"/>
          </reference>
        </references>
      </pivotArea>
    </format>
    <format dxfId="24">
      <pivotArea collapsedLevelsAreSubtotals="1" fieldPosition="0">
        <references count="1">
          <reference field="4" count="1">
            <x v="1"/>
          </reference>
        </references>
      </pivotArea>
    </format>
    <format dxfId="23">
      <pivotArea dataOnly="0" labelOnly="1" fieldPosition="0">
        <references count="1">
          <reference field="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5FD367D-ACF4-49A1-A956-A013EFE3C988}"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District">
  <location ref="C3:D13" firstHeaderRow="1" firstDataRow="1" firstDataCol="1"/>
  <pivotFields count="25">
    <pivotField showAll="0"/>
    <pivotField axis="axisRow" showAll="0" sortType="descending">
      <items count="10">
        <item x="2"/>
        <item x="8"/>
        <item x="0"/>
        <item x="7"/>
        <item x="3"/>
        <item x="1"/>
        <item x="5"/>
        <item x="6"/>
        <item x="4"/>
        <item t="default"/>
      </items>
      <autoSortScope>
        <pivotArea dataOnly="0" outline="0" fieldPosition="0">
          <references count="1">
            <reference field="4294967294" count="1" selected="0">
              <x v="0"/>
            </reference>
          </references>
        </pivotArea>
      </autoSortScope>
    </pivotField>
    <pivotField showAll="0"/>
    <pivotField showAll="0">
      <items count="6">
        <item x="0"/>
        <item x="2"/>
        <item x="4"/>
        <item x="3"/>
        <item x="1"/>
        <item t="default"/>
      </items>
    </pivotField>
    <pivotField dataField="1" showAll="0">
      <items count="3">
        <item x="1"/>
        <item x="0"/>
        <item t="default"/>
      </items>
    </pivotField>
    <pivotField showAll="0"/>
    <pivotField showAll="0"/>
    <pivotField showAll="0"/>
    <pivotField showAll="0">
      <items count="220">
        <item x="168"/>
        <item x="86"/>
        <item x="98"/>
        <item x="127"/>
        <item x="179"/>
        <item x="141"/>
        <item x="214"/>
        <item x="5"/>
        <item x="43"/>
        <item x="91"/>
        <item x="123"/>
        <item x="146"/>
        <item x="197"/>
        <item x="4"/>
        <item x="35"/>
        <item x="93"/>
        <item x="60"/>
        <item x="147"/>
        <item x="169"/>
        <item x="190"/>
        <item x="186"/>
        <item x="45"/>
        <item x="61"/>
        <item x="69"/>
        <item x="99"/>
        <item x="94"/>
        <item x="74"/>
        <item x="1"/>
        <item x="27"/>
        <item x="65"/>
        <item x="95"/>
        <item x="110"/>
        <item x="173"/>
        <item x="199"/>
        <item x="182"/>
        <item x="22"/>
        <item x="30"/>
        <item x="62"/>
        <item x="77"/>
        <item x="124"/>
        <item x="132"/>
        <item x="149"/>
        <item x="183"/>
        <item x="6"/>
        <item x="48"/>
        <item x="66"/>
        <item x="129"/>
        <item x="163"/>
        <item x="180"/>
        <item x="207"/>
        <item x="23"/>
        <item x="41"/>
        <item x="54"/>
        <item x="104"/>
        <item x="122"/>
        <item x="121"/>
        <item x="145"/>
        <item x="171"/>
        <item x="32"/>
        <item x="7"/>
        <item x="67"/>
        <item x="111"/>
        <item x="191"/>
        <item x="216"/>
        <item x="57"/>
        <item x="58"/>
        <item x="101"/>
        <item x="125"/>
        <item x="150"/>
        <item x="152"/>
        <item x="195"/>
        <item x="14"/>
        <item x="11"/>
        <item x="70"/>
        <item x="55"/>
        <item x="89"/>
        <item x="106"/>
        <item x="156"/>
        <item x="155"/>
        <item x="79"/>
        <item x="80"/>
        <item x="138"/>
        <item x="154"/>
        <item x="158"/>
        <item x="137"/>
        <item x="134"/>
        <item x="25"/>
        <item x="84"/>
        <item x="113"/>
        <item x="119"/>
        <item x="100"/>
        <item x="184"/>
        <item x="38"/>
        <item x="81"/>
        <item x="153"/>
        <item x="185"/>
        <item x="178"/>
        <item x="211"/>
        <item x="20"/>
        <item x="51"/>
        <item x="76"/>
        <item x="112"/>
        <item x="56"/>
        <item x="176"/>
        <item x="162"/>
        <item x="208"/>
        <item x="0"/>
        <item x="29"/>
        <item x="63"/>
        <item x="53"/>
        <item x="117"/>
        <item x="105"/>
        <item x="148"/>
        <item x="172"/>
        <item x="205"/>
        <item x="3"/>
        <item x="52"/>
        <item x="71"/>
        <item x="139"/>
        <item x="161"/>
        <item x="175"/>
        <item x="142"/>
        <item x="2"/>
        <item x="16"/>
        <item x="64"/>
        <item x="92"/>
        <item x="68"/>
        <item x="107"/>
        <item x="188"/>
        <item x="213"/>
        <item x="36"/>
        <item x="85"/>
        <item x="116"/>
        <item x="144"/>
        <item x="189"/>
        <item x="203"/>
        <item x="209"/>
        <item x="26"/>
        <item x="44"/>
        <item x="109"/>
        <item x="103"/>
        <item x="130"/>
        <item x="164"/>
        <item x="198"/>
        <item x="40"/>
        <item x="88"/>
        <item x="140"/>
        <item x="170"/>
        <item x="192"/>
        <item x="212"/>
        <item x="12"/>
        <item x="33"/>
        <item x="96"/>
        <item x="151"/>
        <item x="181"/>
        <item x="204"/>
        <item x="200"/>
        <item x="13"/>
        <item x="46"/>
        <item x="72"/>
        <item x="82"/>
        <item x="97"/>
        <item x="102"/>
        <item x="160"/>
        <item x="201"/>
        <item x="206"/>
        <item x="8"/>
        <item x="39"/>
        <item x="24"/>
        <item x="78"/>
        <item x="118"/>
        <item x="128"/>
        <item x="194"/>
        <item x="193"/>
        <item x="210"/>
        <item x="17"/>
        <item x="10"/>
        <item x="34"/>
        <item x="49"/>
        <item x="73"/>
        <item x="135"/>
        <item x="108"/>
        <item x="196"/>
        <item x="28"/>
        <item x="87"/>
        <item x="133"/>
        <item x="177"/>
        <item x="215"/>
        <item x="218"/>
        <item x="21"/>
        <item x="37"/>
        <item x="59"/>
        <item x="75"/>
        <item x="120"/>
        <item x="136"/>
        <item x="159"/>
        <item x="165"/>
        <item x="31"/>
        <item x="83"/>
        <item x="167"/>
        <item x="202"/>
        <item x="157"/>
        <item x="19"/>
        <item x="15"/>
        <item x="126"/>
        <item x="131"/>
        <item x="187"/>
        <item x="166"/>
        <item x="217"/>
        <item x="18"/>
        <item x="50"/>
        <item x="90"/>
        <item x="143"/>
        <item x="114"/>
        <item x="9"/>
        <item x="47"/>
        <item x="42"/>
        <item x="115"/>
        <item x="174"/>
        <item t="default"/>
      </items>
    </pivotField>
    <pivotField showAll="0"/>
    <pivotField showAll="0"/>
    <pivotField showAll="0"/>
    <pivotField showAll="0"/>
    <pivotField showAll="0"/>
    <pivotField showAll="0"/>
    <pivotField showAll="0">
      <items count="6">
        <item x="0"/>
        <item x="2"/>
        <item x="4"/>
        <item x="1"/>
        <item x="3"/>
        <item t="default"/>
      </items>
    </pivotField>
    <pivotField showAll="0"/>
    <pivotField showAll="0"/>
    <pivotField showAll="0"/>
    <pivotField showAll="0"/>
    <pivotField showAll="0"/>
    <pivotField showAll="0"/>
    <pivotField showAll="0"/>
    <pivotField showAll="0"/>
    <pivotField showAll="0"/>
  </pivotFields>
  <rowFields count="1">
    <field x="1"/>
  </rowFields>
  <rowItems count="10">
    <i>
      <x v="4"/>
    </i>
    <i>
      <x/>
    </i>
    <i>
      <x v="6"/>
    </i>
    <i>
      <x v="2"/>
    </i>
    <i>
      <x v="8"/>
    </i>
    <i>
      <x v="1"/>
    </i>
    <i>
      <x v="5"/>
    </i>
    <i>
      <x v="7"/>
    </i>
    <i>
      <x v="3"/>
    </i>
    <i t="grand">
      <x/>
    </i>
  </rowItems>
  <colItems count="1">
    <i/>
  </colItems>
  <dataFields count="1">
    <dataField name="Count of Rush" fld="4" subtotal="count" baseField="0" baseItem="0"/>
  </dataFields>
  <formats count="4">
    <format dxfId="34">
      <pivotArea collapsedLevelsAreSubtotals="1" fieldPosition="0">
        <references count="1">
          <reference field="1" count="1">
            <x v="4"/>
          </reference>
        </references>
      </pivotArea>
    </format>
    <format dxfId="33">
      <pivotArea dataOnly="0" labelOnly="1" fieldPosition="0">
        <references count="1">
          <reference field="1" count="1">
            <x v="4"/>
          </reference>
        </references>
      </pivotArea>
    </format>
    <format dxfId="32">
      <pivotArea collapsedLevelsAreSubtotals="1" fieldPosition="0">
        <references count="1">
          <reference field="1" count="1">
            <x v="4"/>
          </reference>
        </references>
      </pivotArea>
    </format>
    <format dxfId="31">
      <pivotArea dataOnly="0" labelOnly="1" fieldPosition="0">
        <references count="1">
          <reference field="1" count="1">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6049064-691C-4A09-B7B0-8FA267ED6477}" name="PivotTable1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Warranty" colHeaderCaption="Payment type">
  <location ref="AH3:AN7" firstHeaderRow="1" firstDataRow="2" firstDataCol="1"/>
  <pivotFields count="25">
    <pivotField showAll="0"/>
    <pivotField showAll="0"/>
    <pivotField showAll="0"/>
    <pivotField showAll="0">
      <items count="6">
        <item x="0"/>
        <item x="2"/>
        <item x="4"/>
        <item x="3"/>
        <item x="1"/>
        <item t="default"/>
      </items>
    </pivotField>
    <pivotField showAll="0"/>
    <pivotField showAll="0"/>
    <pivotField showAll="0"/>
    <pivotField showAll="0"/>
    <pivotField showAll="0">
      <items count="220">
        <item x="168"/>
        <item x="86"/>
        <item x="98"/>
        <item x="127"/>
        <item x="179"/>
        <item x="141"/>
        <item x="214"/>
        <item x="5"/>
        <item x="43"/>
        <item x="91"/>
        <item x="123"/>
        <item x="146"/>
        <item x="197"/>
        <item x="4"/>
        <item x="35"/>
        <item x="93"/>
        <item x="60"/>
        <item x="147"/>
        <item x="169"/>
        <item x="190"/>
        <item x="186"/>
        <item x="45"/>
        <item x="61"/>
        <item x="69"/>
        <item x="99"/>
        <item x="94"/>
        <item x="74"/>
        <item x="1"/>
        <item x="27"/>
        <item x="65"/>
        <item x="95"/>
        <item x="110"/>
        <item x="173"/>
        <item x="199"/>
        <item x="182"/>
        <item x="22"/>
        <item x="30"/>
        <item x="62"/>
        <item x="77"/>
        <item x="124"/>
        <item x="132"/>
        <item x="149"/>
        <item x="183"/>
        <item x="6"/>
        <item x="48"/>
        <item x="66"/>
        <item x="129"/>
        <item x="163"/>
        <item x="180"/>
        <item x="207"/>
        <item x="23"/>
        <item x="41"/>
        <item x="54"/>
        <item x="104"/>
        <item x="122"/>
        <item x="121"/>
        <item x="145"/>
        <item x="171"/>
        <item x="32"/>
        <item x="7"/>
        <item x="67"/>
        <item x="111"/>
        <item x="191"/>
        <item x="216"/>
        <item x="57"/>
        <item x="58"/>
        <item x="101"/>
        <item x="125"/>
        <item x="150"/>
        <item x="152"/>
        <item x="195"/>
        <item x="14"/>
        <item x="11"/>
        <item x="70"/>
        <item x="55"/>
        <item x="89"/>
        <item x="106"/>
        <item x="156"/>
        <item x="155"/>
        <item x="79"/>
        <item x="80"/>
        <item x="138"/>
        <item x="154"/>
        <item x="158"/>
        <item x="137"/>
        <item x="134"/>
        <item x="25"/>
        <item x="84"/>
        <item x="113"/>
        <item x="119"/>
        <item x="100"/>
        <item x="184"/>
        <item x="38"/>
        <item x="81"/>
        <item x="153"/>
        <item x="185"/>
        <item x="178"/>
        <item x="211"/>
        <item x="20"/>
        <item x="51"/>
        <item x="76"/>
        <item x="112"/>
        <item x="56"/>
        <item x="176"/>
        <item x="162"/>
        <item x="208"/>
        <item x="0"/>
        <item x="29"/>
        <item x="63"/>
        <item x="53"/>
        <item x="117"/>
        <item x="105"/>
        <item x="148"/>
        <item x="172"/>
        <item x="205"/>
        <item x="3"/>
        <item x="52"/>
        <item x="71"/>
        <item x="139"/>
        <item x="161"/>
        <item x="175"/>
        <item x="142"/>
        <item x="2"/>
        <item x="16"/>
        <item x="64"/>
        <item x="92"/>
        <item x="68"/>
        <item x="107"/>
        <item x="188"/>
        <item x="213"/>
        <item x="36"/>
        <item x="85"/>
        <item x="116"/>
        <item x="144"/>
        <item x="189"/>
        <item x="203"/>
        <item x="209"/>
        <item x="26"/>
        <item x="44"/>
        <item x="109"/>
        <item x="103"/>
        <item x="130"/>
        <item x="164"/>
        <item x="198"/>
        <item x="40"/>
        <item x="88"/>
        <item x="140"/>
        <item x="170"/>
        <item x="192"/>
        <item x="212"/>
        <item x="12"/>
        <item x="33"/>
        <item x="96"/>
        <item x="151"/>
        <item x="181"/>
        <item x="204"/>
        <item x="200"/>
        <item x="13"/>
        <item x="46"/>
        <item x="72"/>
        <item x="82"/>
        <item x="97"/>
        <item x="102"/>
        <item x="160"/>
        <item x="201"/>
        <item x="206"/>
        <item x="8"/>
        <item x="39"/>
        <item x="24"/>
        <item x="78"/>
        <item x="118"/>
        <item x="128"/>
        <item x="194"/>
        <item x="193"/>
        <item x="210"/>
        <item x="17"/>
        <item x="10"/>
        <item x="34"/>
        <item x="49"/>
        <item x="73"/>
        <item x="135"/>
        <item x="108"/>
        <item x="196"/>
        <item x="28"/>
        <item x="87"/>
        <item x="133"/>
        <item x="177"/>
        <item x="215"/>
        <item x="218"/>
        <item x="21"/>
        <item x="37"/>
        <item x="59"/>
        <item x="75"/>
        <item x="120"/>
        <item x="136"/>
        <item x="159"/>
        <item x="165"/>
        <item x="31"/>
        <item x="83"/>
        <item x="167"/>
        <item x="202"/>
        <item x="157"/>
        <item x="19"/>
        <item x="15"/>
        <item x="126"/>
        <item x="131"/>
        <item x="187"/>
        <item x="166"/>
        <item x="217"/>
        <item x="18"/>
        <item x="50"/>
        <item x="90"/>
        <item x="143"/>
        <item x="114"/>
        <item x="9"/>
        <item x="47"/>
        <item x="42"/>
        <item x="115"/>
        <item x="174"/>
        <item t="default"/>
      </items>
    </pivotField>
    <pivotField showAll="0"/>
    <pivotField showAll="0"/>
    <pivotField axis="axisRow" showAll="0">
      <items count="3">
        <item x="1"/>
        <item n="No" x="0"/>
        <item t="default"/>
      </items>
    </pivotField>
    <pivotField showAll="0"/>
    <pivotField showAll="0"/>
    <pivotField showAll="0"/>
    <pivotField axis="axisCol" dataField="1" showAll="0">
      <items count="6">
        <item x="0"/>
        <item x="2"/>
        <item x="4"/>
        <item x="1"/>
        <item x="3"/>
        <item t="default"/>
      </items>
    </pivotField>
    <pivotField showAll="0"/>
    <pivotField showAll="0"/>
    <pivotField showAll="0"/>
    <pivotField showAll="0"/>
    <pivotField showAll="0"/>
    <pivotField showAll="0"/>
    <pivotField showAll="0"/>
    <pivotField showAll="0"/>
    <pivotField showAll="0"/>
  </pivotFields>
  <rowFields count="1">
    <field x="11"/>
  </rowFields>
  <rowItems count="3">
    <i>
      <x/>
    </i>
    <i>
      <x v="1"/>
    </i>
    <i t="grand">
      <x/>
    </i>
  </rowItems>
  <colFields count="1">
    <field x="15"/>
  </colFields>
  <colItems count="6">
    <i>
      <x/>
    </i>
    <i>
      <x v="1"/>
    </i>
    <i>
      <x v="2"/>
    </i>
    <i>
      <x v="3"/>
    </i>
    <i>
      <x v="4"/>
    </i>
    <i t="grand">
      <x/>
    </i>
  </colItems>
  <dataFields count="1">
    <dataField name="Count of Payment" fld="15" subtotal="count" baseField="0" baseItem="0"/>
  </dataFields>
  <formats count="6">
    <format dxfId="40">
      <pivotArea collapsedLevelsAreSubtotals="1" fieldPosition="0">
        <references count="1">
          <reference field="11" count="1">
            <x v="0"/>
          </reference>
        </references>
      </pivotArea>
    </format>
    <format dxfId="39">
      <pivotArea dataOnly="0" labelOnly="1" fieldPosition="0">
        <references count="1">
          <reference field="11" count="1">
            <x v="0"/>
          </reference>
        </references>
      </pivotArea>
    </format>
    <format dxfId="38">
      <pivotArea collapsedLevelsAreSubtotals="1" fieldPosition="0">
        <references count="1">
          <reference field="11" count="1">
            <x v="0"/>
          </reference>
        </references>
      </pivotArea>
    </format>
    <format dxfId="37">
      <pivotArea dataOnly="0" labelOnly="1" fieldPosition="0">
        <references count="1">
          <reference field="11" count="1">
            <x v="0"/>
          </reference>
        </references>
      </pivotArea>
    </format>
    <format dxfId="36">
      <pivotArea collapsedLevelsAreSubtotals="1" fieldPosition="0">
        <references count="1">
          <reference field="11" count="1">
            <x v="1"/>
          </reference>
        </references>
      </pivotArea>
    </format>
    <format dxfId="35">
      <pivotArea dataOnly="0" labelOnly="1" fieldPosition="0">
        <references count="1">
          <reference field="1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32782A2-2C69-4E4D-A667-CBA0B4963947}" name="PivotTable1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B9" firstHeaderRow="1" firstDataRow="1" firstDataCol="1"/>
  <pivotFields count="25">
    <pivotField showAll="0"/>
    <pivotField showAll="0"/>
    <pivotField showAll="0"/>
    <pivotField showAll="0">
      <items count="6">
        <item x="0"/>
        <item x="2"/>
        <item x="4"/>
        <item x="3"/>
        <item x="1"/>
        <item t="default"/>
      </items>
    </pivotField>
    <pivotField showAll="0"/>
    <pivotField showAll="0"/>
    <pivotField showAll="0"/>
    <pivotField axis="axisRow" dataField="1" showAll="0">
      <items count="228">
        <item x="95"/>
        <item x="114"/>
        <item x="135"/>
        <item x="180"/>
        <item x="206"/>
        <item x="0"/>
        <item x="22"/>
        <item x="62"/>
        <item x="96"/>
        <item x="115"/>
        <item x="136"/>
        <item x="181"/>
        <item x="207"/>
        <item x="1"/>
        <item x="40"/>
        <item x="63"/>
        <item x="116"/>
        <item x="137"/>
        <item x="158"/>
        <item x="182"/>
        <item x="2"/>
        <item x="41"/>
        <item x="64"/>
        <item x="75"/>
        <item x="97"/>
        <item x="117"/>
        <item x="159"/>
        <item x="183"/>
        <item x="3"/>
        <item x="42"/>
        <item x="76"/>
        <item x="98"/>
        <item x="138"/>
        <item x="160"/>
        <item x="184"/>
        <item x="208"/>
        <item x="4"/>
        <item x="23"/>
        <item x="43"/>
        <item x="65"/>
        <item x="77"/>
        <item x="99"/>
        <item x="139"/>
        <item x="161"/>
        <item x="209"/>
        <item x="24"/>
        <item x="78"/>
        <item x="140"/>
        <item x="162"/>
        <item x="185"/>
        <item x="210"/>
        <item x="5"/>
        <item x="25"/>
        <item x="44"/>
        <item x="66"/>
        <item x="79"/>
        <item x="100"/>
        <item x="118"/>
        <item x="141"/>
        <item x="186"/>
        <item x="211"/>
        <item x="6"/>
        <item x="26"/>
        <item x="67"/>
        <item x="101"/>
        <item x="119"/>
        <item x="187"/>
        <item x="212"/>
        <item x="7"/>
        <item x="45"/>
        <item x="68"/>
        <item x="102"/>
        <item x="120"/>
        <item x="142"/>
        <item x="163"/>
        <item x="188"/>
        <item x="213"/>
        <item x="8"/>
        <item x="46"/>
        <item x="69"/>
        <item x="80"/>
        <item x="103"/>
        <item x="121"/>
        <item x="164"/>
        <item x="189"/>
        <item x="9"/>
        <item x="47"/>
        <item x="81"/>
        <item x="143"/>
        <item x="165"/>
        <item x="190"/>
        <item x="214"/>
        <item x="10"/>
        <item x="27"/>
        <item x="48"/>
        <item x="70"/>
        <item x="82"/>
        <item x="104"/>
        <item x="144"/>
        <item x="166"/>
        <item x="215"/>
        <item x="28"/>
        <item x="49"/>
        <item x="83"/>
        <item x="145"/>
        <item x="191"/>
        <item x="216"/>
        <item x="11"/>
        <item x="29"/>
        <item x="50"/>
        <item x="71"/>
        <item x="84"/>
        <item x="105"/>
        <item x="122"/>
        <item x="146"/>
        <item x="167"/>
        <item x="192"/>
        <item x="217"/>
        <item x="12"/>
        <item x="30"/>
        <item x="72"/>
        <item x="85"/>
        <item x="106"/>
        <item x="123"/>
        <item x="193"/>
        <item x="218"/>
        <item x="13"/>
        <item x="51"/>
        <item x="73"/>
        <item x="107"/>
        <item x="124"/>
        <item x="147"/>
        <item x="168"/>
        <item x="194"/>
        <item x="219"/>
        <item x="14"/>
        <item x="52"/>
        <item x="86"/>
        <item x="108"/>
        <item x="169"/>
        <item x="195"/>
        <item x="53"/>
        <item x="87"/>
        <item x="109"/>
        <item x="125"/>
        <item x="148"/>
        <item x="170"/>
        <item x="196"/>
        <item x="220"/>
        <item x="31"/>
        <item x="54"/>
        <item x="88"/>
        <item x="126"/>
        <item x="149"/>
        <item x="171"/>
        <item x="221"/>
        <item x="32"/>
        <item x="89"/>
        <item x="150"/>
        <item x="172"/>
        <item x="197"/>
        <item x="222"/>
        <item x="15"/>
        <item x="33"/>
        <item x="55"/>
        <item x="74"/>
        <item x="90"/>
        <item x="110"/>
        <item x="127"/>
        <item x="151"/>
        <item x="173"/>
        <item x="198"/>
        <item x="223"/>
        <item x="16"/>
        <item x="34"/>
        <item x="111"/>
        <item x="128"/>
        <item x="152"/>
        <item x="199"/>
        <item x="224"/>
        <item x="17"/>
        <item x="56"/>
        <item x="112"/>
        <item x="129"/>
        <item x="153"/>
        <item x="174"/>
        <item x="200"/>
        <item x="225"/>
        <item x="18"/>
        <item x="35"/>
        <item x="57"/>
        <item x="91"/>
        <item x="113"/>
        <item x="130"/>
        <item x="175"/>
        <item x="201"/>
        <item x="58"/>
        <item x="154"/>
        <item x="176"/>
        <item x="202"/>
        <item x="36"/>
        <item x="59"/>
        <item x="92"/>
        <item x="131"/>
        <item x="155"/>
        <item x="177"/>
        <item x="37"/>
        <item x="60"/>
        <item x="93"/>
        <item x="156"/>
        <item x="178"/>
        <item x="203"/>
        <item x="19"/>
        <item x="38"/>
        <item x="132"/>
        <item x="157"/>
        <item x="204"/>
        <item x="226"/>
        <item x="20"/>
        <item x="39"/>
        <item x="94"/>
        <item x="133"/>
        <item x="205"/>
        <item x="21"/>
        <item x="61"/>
        <item x="134"/>
        <item x="179"/>
        <item t="default"/>
      </items>
    </pivotField>
    <pivotField showAll="0">
      <items count="220">
        <item x="168"/>
        <item x="86"/>
        <item x="98"/>
        <item x="127"/>
        <item x="179"/>
        <item x="141"/>
        <item x="214"/>
        <item x="5"/>
        <item x="43"/>
        <item x="91"/>
        <item x="123"/>
        <item x="146"/>
        <item x="197"/>
        <item x="4"/>
        <item x="35"/>
        <item x="93"/>
        <item x="60"/>
        <item x="147"/>
        <item x="169"/>
        <item x="190"/>
        <item x="186"/>
        <item x="45"/>
        <item x="61"/>
        <item x="69"/>
        <item x="99"/>
        <item x="94"/>
        <item x="74"/>
        <item x="1"/>
        <item x="27"/>
        <item x="65"/>
        <item x="95"/>
        <item x="110"/>
        <item x="173"/>
        <item x="199"/>
        <item x="182"/>
        <item x="22"/>
        <item x="30"/>
        <item x="62"/>
        <item x="77"/>
        <item x="124"/>
        <item x="132"/>
        <item x="149"/>
        <item x="183"/>
        <item x="6"/>
        <item x="48"/>
        <item x="66"/>
        <item x="129"/>
        <item x="163"/>
        <item x="180"/>
        <item x="207"/>
        <item x="23"/>
        <item x="41"/>
        <item x="54"/>
        <item x="104"/>
        <item x="122"/>
        <item x="121"/>
        <item x="145"/>
        <item x="171"/>
        <item x="32"/>
        <item x="7"/>
        <item x="67"/>
        <item x="111"/>
        <item x="191"/>
        <item x="216"/>
        <item x="57"/>
        <item x="58"/>
        <item x="101"/>
        <item x="125"/>
        <item x="150"/>
        <item x="152"/>
        <item x="195"/>
        <item x="14"/>
        <item x="11"/>
        <item x="70"/>
        <item x="55"/>
        <item x="89"/>
        <item x="106"/>
        <item x="156"/>
        <item x="155"/>
        <item x="79"/>
        <item x="80"/>
        <item x="138"/>
        <item x="154"/>
        <item x="158"/>
        <item x="137"/>
        <item x="134"/>
        <item x="25"/>
        <item x="84"/>
        <item x="113"/>
        <item x="119"/>
        <item x="100"/>
        <item x="184"/>
        <item x="38"/>
        <item x="81"/>
        <item x="153"/>
        <item x="185"/>
        <item x="178"/>
        <item x="211"/>
        <item x="20"/>
        <item x="51"/>
        <item x="76"/>
        <item x="112"/>
        <item x="56"/>
        <item x="176"/>
        <item x="162"/>
        <item x="208"/>
        <item x="0"/>
        <item x="29"/>
        <item x="63"/>
        <item x="53"/>
        <item x="117"/>
        <item x="105"/>
        <item x="148"/>
        <item x="172"/>
        <item x="205"/>
        <item x="3"/>
        <item x="52"/>
        <item x="71"/>
        <item x="139"/>
        <item x="161"/>
        <item x="175"/>
        <item x="142"/>
        <item x="2"/>
        <item x="16"/>
        <item x="64"/>
        <item x="92"/>
        <item x="68"/>
        <item x="107"/>
        <item x="188"/>
        <item x="213"/>
        <item x="36"/>
        <item x="85"/>
        <item x="116"/>
        <item x="144"/>
        <item x="189"/>
        <item x="203"/>
        <item x="209"/>
        <item x="26"/>
        <item x="44"/>
        <item x="109"/>
        <item x="103"/>
        <item x="130"/>
        <item x="164"/>
        <item x="198"/>
        <item x="40"/>
        <item x="88"/>
        <item x="140"/>
        <item x="170"/>
        <item x="192"/>
        <item x="212"/>
        <item x="12"/>
        <item x="33"/>
        <item x="96"/>
        <item x="151"/>
        <item x="181"/>
        <item x="204"/>
        <item x="200"/>
        <item x="13"/>
        <item x="46"/>
        <item x="72"/>
        <item x="82"/>
        <item x="97"/>
        <item x="102"/>
        <item x="160"/>
        <item x="201"/>
        <item x="206"/>
        <item x="8"/>
        <item x="39"/>
        <item x="24"/>
        <item x="78"/>
        <item x="118"/>
        <item x="128"/>
        <item x="194"/>
        <item x="193"/>
        <item x="210"/>
        <item x="17"/>
        <item x="10"/>
        <item x="34"/>
        <item x="49"/>
        <item x="73"/>
        <item x="135"/>
        <item x="108"/>
        <item x="196"/>
        <item x="28"/>
        <item x="87"/>
        <item x="133"/>
        <item x="177"/>
        <item x="215"/>
        <item x="218"/>
        <item x="21"/>
        <item x="37"/>
        <item x="59"/>
        <item x="75"/>
        <item x="120"/>
        <item x="136"/>
        <item x="159"/>
        <item x="165"/>
        <item x="31"/>
        <item x="83"/>
        <item x="167"/>
        <item x="202"/>
        <item x="157"/>
        <item x="19"/>
        <item x="15"/>
        <item x="126"/>
        <item x="131"/>
        <item x="187"/>
        <item x="166"/>
        <item x="217"/>
        <item x="18"/>
        <item x="50"/>
        <item x="90"/>
        <item x="143"/>
        <item x="114"/>
        <item x="9"/>
        <item x="47"/>
        <item x="42"/>
        <item x="115"/>
        <item x="174"/>
        <item t="default"/>
      </items>
    </pivotField>
    <pivotField showAll="0"/>
    <pivotField showAll="0"/>
    <pivotField showAll="0"/>
    <pivotField showAll="0"/>
    <pivotField showAll="0"/>
    <pivotField showAll="0"/>
    <pivotField axis="axisRow" showAll="0" sortType="descending">
      <items count="6">
        <item sd="0" x="0"/>
        <item sd="0" x="2"/>
        <item sd="0" x="4"/>
        <item sd="0" x="1"/>
        <item sd="0"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s>
  <rowFields count="2">
    <field x="15"/>
    <field x="7"/>
  </rowFields>
  <rowItems count="6">
    <i>
      <x/>
    </i>
    <i>
      <x v="1"/>
    </i>
    <i>
      <x v="3"/>
    </i>
    <i>
      <x v="4"/>
    </i>
    <i>
      <x v="2"/>
    </i>
    <i t="grand">
      <x/>
    </i>
  </rowItems>
  <colItems count="1">
    <i/>
  </colItems>
  <dataFields count="1">
    <dataField name="Count of reqDate2" fld="7" subtotal="count"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723758C-5AAD-422D-939D-DC341D475677}" name="PivotTable1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9" firstHeaderRow="1" firstDataRow="1" firstDataCol="1"/>
  <pivotFields count="25">
    <pivotField dataField="1"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showAll="0"/>
    <pivotField showAll="0"/>
    <pivotField axis="axisRow" showAll="0" sortType="ascending">
      <items count="6">
        <item x="0"/>
        <item x="2"/>
        <item x="4"/>
        <item x="3"/>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220">
        <item x="168"/>
        <item x="86"/>
        <item x="98"/>
        <item x="127"/>
        <item x="179"/>
        <item x="141"/>
        <item x="214"/>
        <item x="5"/>
        <item x="43"/>
        <item x="91"/>
        <item x="123"/>
        <item x="146"/>
        <item x="197"/>
        <item x="4"/>
        <item x="35"/>
        <item x="93"/>
        <item x="60"/>
        <item x="147"/>
        <item x="169"/>
        <item x="190"/>
        <item x="186"/>
        <item x="45"/>
        <item x="61"/>
        <item x="69"/>
        <item x="99"/>
        <item x="94"/>
        <item x="74"/>
        <item x="1"/>
        <item x="27"/>
        <item x="65"/>
        <item x="95"/>
        <item x="110"/>
        <item x="173"/>
        <item x="199"/>
        <item x="182"/>
        <item x="22"/>
        <item x="30"/>
        <item x="62"/>
        <item x="77"/>
        <item x="124"/>
        <item x="132"/>
        <item x="149"/>
        <item x="183"/>
        <item x="6"/>
        <item x="48"/>
        <item x="66"/>
        <item x="129"/>
        <item x="163"/>
        <item x="180"/>
        <item x="207"/>
        <item x="23"/>
        <item x="41"/>
        <item x="54"/>
        <item x="104"/>
        <item x="122"/>
        <item x="121"/>
        <item x="145"/>
        <item x="171"/>
        <item x="32"/>
        <item x="7"/>
        <item x="67"/>
        <item x="111"/>
        <item x="191"/>
        <item x="216"/>
        <item x="57"/>
        <item x="58"/>
        <item x="101"/>
        <item x="125"/>
        <item x="150"/>
        <item x="152"/>
        <item x="195"/>
        <item x="14"/>
        <item x="11"/>
        <item x="70"/>
        <item x="55"/>
        <item x="89"/>
        <item x="106"/>
        <item x="156"/>
        <item x="155"/>
        <item x="79"/>
        <item x="80"/>
        <item x="138"/>
        <item x="154"/>
        <item x="158"/>
        <item x="137"/>
        <item x="134"/>
        <item x="25"/>
        <item x="84"/>
        <item x="113"/>
        <item x="119"/>
        <item x="100"/>
        <item x="184"/>
        <item x="38"/>
        <item x="81"/>
        <item x="153"/>
        <item x="185"/>
        <item x="178"/>
        <item x="211"/>
        <item x="20"/>
        <item x="51"/>
        <item x="76"/>
        <item x="112"/>
        <item x="56"/>
        <item x="176"/>
        <item x="162"/>
        <item x="208"/>
        <item x="0"/>
        <item x="29"/>
        <item x="63"/>
        <item x="53"/>
        <item x="117"/>
        <item x="105"/>
        <item x="148"/>
        <item x="172"/>
        <item x="205"/>
        <item x="3"/>
        <item x="52"/>
        <item x="71"/>
        <item x="139"/>
        <item x="161"/>
        <item x="175"/>
        <item x="142"/>
        <item x="2"/>
        <item x="16"/>
        <item x="64"/>
        <item x="92"/>
        <item x="68"/>
        <item x="107"/>
        <item x="188"/>
        <item x="213"/>
        <item x="36"/>
        <item x="85"/>
        <item x="116"/>
        <item x="144"/>
        <item x="189"/>
        <item x="203"/>
        <item x="209"/>
        <item x="26"/>
        <item x="44"/>
        <item x="109"/>
        <item x="103"/>
        <item x="130"/>
        <item x="164"/>
        <item x="198"/>
        <item x="40"/>
        <item x="88"/>
        <item x="140"/>
        <item x="170"/>
        <item x="192"/>
        <item x="212"/>
        <item x="12"/>
        <item x="33"/>
        <item x="96"/>
        <item x="151"/>
        <item x="181"/>
        <item x="204"/>
        <item x="200"/>
        <item x="13"/>
        <item x="46"/>
        <item x="72"/>
        <item x="82"/>
        <item x="97"/>
        <item x="102"/>
        <item x="160"/>
        <item x="201"/>
        <item x="206"/>
        <item x="8"/>
        <item x="39"/>
        <item x="24"/>
        <item x="78"/>
        <item x="118"/>
        <item x="128"/>
        <item x="194"/>
        <item x="193"/>
        <item x="210"/>
        <item x="17"/>
        <item x="10"/>
        <item x="34"/>
        <item x="49"/>
        <item x="73"/>
        <item x="135"/>
        <item x="108"/>
        <item x="196"/>
        <item x="28"/>
        <item x="87"/>
        <item x="133"/>
        <item x="177"/>
        <item x="215"/>
        <item x="218"/>
        <item x="21"/>
        <item x="37"/>
        <item x="59"/>
        <item x="75"/>
        <item x="120"/>
        <item x="136"/>
        <item x="159"/>
        <item x="165"/>
        <item x="31"/>
        <item x="83"/>
        <item x="167"/>
        <item x="202"/>
        <item x="157"/>
        <item x="19"/>
        <item x="15"/>
        <item x="126"/>
        <item x="131"/>
        <item x="187"/>
        <item x="166"/>
        <item x="217"/>
        <item x="18"/>
        <item x="50"/>
        <item x="90"/>
        <item x="143"/>
        <item x="114"/>
        <item x="9"/>
        <item x="47"/>
        <item x="42"/>
        <item x="115"/>
        <item x="174"/>
        <item t="default"/>
      </items>
    </pivotField>
    <pivotField showAll="0"/>
    <pivotField showAll="0"/>
    <pivotField showAll="0"/>
    <pivotField showAll="0"/>
    <pivotField showAll="0"/>
    <pivotField showAll="0"/>
    <pivotField showAll="0">
      <items count="6">
        <item x="0"/>
        <item x="2"/>
        <item x="4"/>
        <item x="1"/>
        <item x="3"/>
        <item t="default"/>
      </items>
    </pivotField>
    <pivotField showAll="0"/>
    <pivotField showAll="0"/>
    <pivotField showAll="0"/>
    <pivotField showAll="0"/>
    <pivotField showAll="0"/>
    <pivotField showAll="0"/>
    <pivotField showAll="0"/>
    <pivotField showAll="0"/>
    <pivotField showAll="0"/>
  </pivotFields>
  <rowFields count="1">
    <field x="3"/>
  </rowFields>
  <rowItems count="6">
    <i>
      <x v="2"/>
    </i>
    <i>
      <x v="3"/>
    </i>
    <i>
      <x v="1"/>
    </i>
    <i>
      <x v="4"/>
    </i>
    <i>
      <x/>
    </i>
    <i t="grand">
      <x/>
    </i>
  </rowItems>
  <colItems count="1">
    <i/>
  </colItems>
  <dataFields count="1">
    <dataField name="Count of WO" fld="0" subtotal="count" baseField="0" baseItem="0"/>
  </dataFields>
  <chartFormats count="2">
    <chartFormat chart="0" format="0" series="1">
      <pivotArea type="data" outline="0" fieldPosition="0">
        <references count="1">
          <reference field="4294967294" count="1" selected="0">
            <x v="0"/>
          </reference>
        </references>
      </pivotArea>
    </chartFormat>
    <chartFormat chart="9"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E6FCFDC-00F6-43E3-B44C-A7C5E39DFD7C}" name="PivotTable1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Payment type">
  <location ref="A3:B9" firstHeaderRow="1" firstDataRow="1" firstDataCol="1"/>
  <pivotFields count="25">
    <pivotField dataField="1"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showAll="0"/>
    <pivotField showAll="0"/>
    <pivotField showAll="0">
      <items count="6">
        <item x="0"/>
        <item x="2"/>
        <item x="4"/>
        <item x="3"/>
        <item x="1"/>
        <item t="default"/>
      </items>
    </pivotField>
    <pivotField showAll="0"/>
    <pivotField showAll="0"/>
    <pivotField showAll="0"/>
    <pivotField showAll="0"/>
    <pivotField showAll="0">
      <items count="220">
        <item x="168"/>
        <item x="86"/>
        <item x="98"/>
        <item x="127"/>
        <item x="179"/>
        <item x="141"/>
        <item x="214"/>
        <item x="5"/>
        <item x="43"/>
        <item x="91"/>
        <item x="123"/>
        <item x="146"/>
        <item x="197"/>
        <item x="4"/>
        <item x="35"/>
        <item x="93"/>
        <item x="60"/>
        <item x="147"/>
        <item x="169"/>
        <item x="190"/>
        <item x="186"/>
        <item x="45"/>
        <item x="61"/>
        <item x="69"/>
        <item x="99"/>
        <item x="94"/>
        <item x="74"/>
        <item x="1"/>
        <item x="27"/>
        <item x="65"/>
        <item x="95"/>
        <item x="110"/>
        <item x="173"/>
        <item x="199"/>
        <item x="182"/>
        <item x="22"/>
        <item x="30"/>
        <item x="62"/>
        <item x="77"/>
        <item x="124"/>
        <item x="132"/>
        <item x="149"/>
        <item x="183"/>
        <item x="6"/>
        <item x="48"/>
        <item x="66"/>
        <item x="129"/>
        <item x="163"/>
        <item x="180"/>
        <item x="207"/>
        <item x="23"/>
        <item x="41"/>
        <item x="54"/>
        <item x="104"/>
        <item x="122"/>
        <item x="121"/>
        <item x="145"/>
        <item x="171"/>
        <item x="32"/>
        <item x="7"/>
        <item x="67"/>
        <item x="111"/>
        <item x="191"/>
        <item x="216"/>
        <item x="57"/>
        <item x="58"/>
        <item x="101"/>
        <item x="125"/>
        <item x="150"/>
        <item x="152"/>
        <item x="195"/>
        <item x="14"/>
        <item x="11"/>
        <item x="70"/>
        <item x="55"/>
        <item x="89"/>
        <item x="106"/>
        <item x="156"/>
        <item x="155"/>
        <item x="79"/>
        <item x="80"/>
        <item x="138"/>
        <item x="154"/>
        <item x="158"/>
        <item x="137"/>
        <item x="134"/>
        <item x="25"/>
        <item x="84"/>
        <item x="113"/>
        <item x="119"/>
        <item x="100"/>
        <item x="184"/>
        <item x="38"/>
        <item x="81"/>
        <item x="153"/>
        <item x="185"/>
        <item x="178"/>
        <item x="211"/>
        <item x="20"/>
        <item x="51"/>
        <item x="76"/>
        <item x="112"/>
        <item x="56"/>
        <item x="176"/>
        <item x="162"/>
        <item x="208"/>
        <item x="0"/>
        <item x="29"/>
        <item x="63"/>
        <item x="53"/>
        <item x="117"/>
        <item x="105"/>
        <item x="148"/>
        <item x="172"/>
        <item x="205"/>
        <item x="3"/>
        <item x="52"/>
        <item x="71"/>
        <item x="139"/>
        <item x="161"/>
        <item x="175"/>
        <item x="142"/>
        <item x="2"/>
        <item x="16"/>
        <item x="64"/>
        <item x="92"/>
        <item x="68"/>
        <item x="107"/>
        <item x="188"/>
        <item x="213"/>
        <item x="36"/>
        <item x="85"/>
        <item x="116"/>
        <item x="144"/>
        <item x="189"/>
        <item x="203"/>
        <item x="209"/>
        <item x="26"/>
        <item x="44"/>
        <item x="109"/>
        <item x="103"/>
        <item x="130"/>
        <item x="164"/>
        <item x="198"/>
        <item x="40"/>
        <item x="88"/>
        <item x="140"/>
        <item x="170"/>
        <item x="192"/>
        <item x="212"/>
        <item x="12"/>
        <item x="33"/>
        <item x="96"/>
        <item x="151"/>
        <item x="181"/>
        <item x="204"/>
        <item x="200"/>
        <item x="13"/>
        <item x="46"/>
        <item x="72"/>
        <item x="82"/>
        <item x="97"/>
        <item x="102"/>
        <item x="160"/>
        <item x="201"/>
        <item x="206"/>
        <item x="8"/>
        <item x="39"/>
        <item x="24"/>
        <item x="78"/>
        <item x="118"/>
        <item x="128"/>
        <item x="194"/>
        <item x="193"/>
        <item x="210"/>
        <item x="17"/>
        <item x="10"/>
        <item x="34"/>
        <item x="49"/>
        <item x="73"/>
        <item x="135"/>
        <item x="108"/>
        <item x="196"/>
        <item x="28"/>
        <item x="87"/>
        <item x="133"/>
        <item x="177"/>
        <item x="215"/>
        <item x="218"/>
        <item x="21"/>
        <item x="37"/>
        <item x="59"/>
        <item x="75"/>
        <item x="120"/>
        <item x="136"/>
        <item x="159"/>
        <item x="165"/>
        <item x="31"/>
        <item x="83"/>
        <item x="167"/>
        <item x="202"/>
        <item x="157"/>
        <item x="19"/>
        <item x="15"/>
        <item x="126"/>
        <item x="131"/>
        <item x="187"/>
        <item x="166"/>
        <item x="217"/>
        <item x="18"/>
        <item x="50"/>
        <item x="90"/>
        <item x="143"/>
        <item x="114"/>
        <item x="9"/>
        <item x="47"/>
        <item x="42"/>
        <item x="115"/>
        <item x="174"/>
        <item t="default"/>
      </items>
    </pivotField>
    <pivotField showAll="0"/>
    <pivotField showAll="0"/>
    <pivotField showAll="0"/>
    <pivotField showAll="0"/>
    <pivotField showAll="0"/>
    <pivotField showAll="0"/>
    <pivotField axis="axisRow" showAll="0">
      <items count="6">
        <item x="0"/>
        <item x="2"/>
        <item x="4"/>
        <item x="1"/>
        <item x="3"/>
        <item t="default"/>
      </items>
    </pivotField>
    <pivotField showAll="0"/>
    <pivotField showAll="0">
      <items count="4">
        <item x="1"/>
        <item x="0"/>
        <item x="2"/>
        <item t="default"/>
      </items>
    </pivotField>
    <pivotField showAll="0"/>
    <pivotField showAll="0"/>
    <pivotField showAll="0"/>
    <pivotField showAll="0"/>
    <pivotField showAll="0"/>
    <pivotField showAll="0"/>
    <pivotField showAll="0"/>
  </pivotFields>
  <rowFields count="1">
    <field x="15"/>
  </rowFields>
  <rowItems count="6">
    <i>
      <x/>
    </i>
    <i>
      <x v="1"/>
    </i>
    <i>
      <x v="2"/>
    </i>
    <i>
      <x v="3"/>
    </i>
    <i>
      <x v="4"/>
    </i>
    <i t="grand">
      <x/>
    </i>
  </rowItems>
  <colItems count="1">
    <i/>
  </colItems>
  <dataFields count="1">
    <dataField name="Count of WO" fld="0" subtotal="count" baseField="0" baseItem="0"/>
  </dataFields>
  <chartFormats count="12">
    <chartFormat chart="1" format="0" series="1">
      <pivotArea type="data" outline="0" fieldPosition="0">
        <references count="1">
          <reference field="4294967294" count="1" selected="0">
            <x v="0"/>
          </reference>
        </references>
      </pivotArea>
    </chartFormat>
    <chartFormat chart="7" format="19" series="1">
      <pivotArea type="data" outline="0" fieldPosition="0">
        <references count="1">
          <reference field="4294967294" count="1" selected="0">
            <x v="0"/>
          </reference>
        </references>
      </pivotArea>
    </chartFormat>
    <chartFormat chart="7" format="20">
      <pivotArea type="data" outline="0" fieldPosition="0">
        <references count="2">
          <reference field="4294967294" count="1" selected="0">
            <x v="0"/>
          </reference>
          <reference field="15" count="1" selected="0">
            <x v="0"/>
          </reference>
        </references>
      </pivotArea>
    </chartFormat>
    <chartFormat chart="7" format="21">
      <pivotArea type="data" outline="0" fieldPosition="0">
        <references count="2">
          <reference field="4294967294" count="1" selected="0">
            <x v="0"/>
          </reference>
          <reference field="15" count="1" selected="0">
            <x v="1"/>
          </reference>
        </references>
      </pivotArea>
    </chartFormat>
    <chartFormat chart="7" format="22">
      <pivotArea type="data" outline="0" fieldPosition="0">
        <references count="2">
          <reference field="4294967294" count="1" selected="0">
            <x v="0"/>
          </reference>
          <reference field="15" count="1" selected="0">
            <x v="2"/>
          </reference>
        </references>
      </pivotArea>
    </chartFormat>
    <chartFormat chart="7" format="23">
      <pivotArea type="data" outline="0" fieldPosition="0">
        <references count="2">
          <reference field="4294967294" count="1" selected="0">
            <x v="0"/>
          </reference>
          <reference field="15" count="1" selected="0">
            <x v="3"/>
          </reference>
        </references>
      </pivotArea>
    </chartFormat>
    <chartFormat chart="7" format="24">
      <pivotArea type="data" outline="0" fieldPosition="0">
        <references count="2">
          <reference field="4294967294" count="1" selected="0">
            <x v="0"/>
          </reference>
          <reference field="15" count="1" selected="0">
            <x v="4"/>
          </reference>
        </references>
      </pivotArea>
    </chartFormat>
    <chartFormat chart="1" format="1">
      <pivotArea type="data" outline="0" fieldPosition="0">
        <references count="2">
          <reference field="4294967294" count="1" selected="0">
            <x v="0"/>
          </reference>
          <reference field="15" count="1" selected="0">
            <x v="0"/>
          </reference>
        </references>
      </pivotArea>
    </chartFormat>
    <chartFormat chart="1" format="2">
      <pivotArea type="data" outline="0" fieldPosition="0">
        <references count="2">
          <reference field="4294967294" count="1" selected="0">
            <x v="0"/>
          </reference>
          <reference field="15" count="1" selected="0">
            <x v="1"/>
          </reference>
        </references>
      </pivotArea>
    </chartFormat>
    <chartFormat chart="1" format="3">
      <pivotArea type="data" outline="0" fieldPosition="0">
        <references count="2">
          <reference field="4294967294" count="1" selected="0">
            <x v="0"/>
          </reference>
          <reference field="15" count="1" selected="0">
            <x v="2"/>
          </reference>
        </references>
      </pivotArea>
    </chartFormat>
    <chartFormat chart="1" format="4">
      <pivotArea type="data" outline="0" fieldPosition="0">
        <references count="2">
          <reference field="4294967294" count="1" selected="0">
            <x v="0"/>
          </reference>
          <reference field="15" count="1" selected="0">
            <x v="3"/>
          </reference>
        </references>
      </pivotArea>
    </chartFormat>
    <chartFormat chart="1" format="5">
      <pivotArea type="data" outline="0" fieldPosition="0">
        <references count="2">
          <reference field="4294967294" count="1" selected="0">
            <x v="0"/>
          </reference>
          <reference field="15"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7FB5F59-6186-45C7-A300-4C5B016CB9B5}" name="PivotTable14"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3">
  <location ref="A3:B546" firstHeaderRow="1" firstDataRow="1" firstDataCol="1"/>
  <pivotFields count="25">
    <pivotField showAll="0"/>
    <pivotField showAll="0"/>
    <pivotField showAll="0"/>
    <pivotField axis="axisRow" dataField="1" showAll="0">
      <items count="6">
        <item x="0"/>
        <item x="2"/>
        <item x="4"/>
        <item x="3"/>
        <item x="1"/>
        <item t="default"/>
      </items>
    </pivotField>
    <pivotField showAll="0">
      <items count="3">
        <item x="1"/>
        <item x="0"/>
        <item t="default"/>
      </items>
    </pivotField>
    <pivotField showAll="0"/>
    <pivotField showAll="0"/>
    <pivotField axis="axisRow" showAll="0">
      <items count="228">
        <item x="95"/>
        <item x="114"/>
        <item x="135"/>
        <item x="180"/>
        <item x="206"/>
        <item x="0"/>
        <item x="22"/>
        <item x="62"/>
        <item x="96"/>
        <item x="115"/>
        <item x="136"/>
        <item x="181"/>
        <item x="207"/>
        <item x="1"/>
        <item x="40"/>
        <item x="63"/>
        <item x="116"/>
        <item x="137"/>
        <item x="158"/>
        <item x="182"/>
        <item x="2"/>
        <item x="41"/>
        <item x="64"/>
        <item x="75"/>
        <item x="97"/>
        <item x="117"/>
        <item x="159"/>
        <item x="183"/>
        <item x="3"/>
        <item x="42"/>
        <item x="76"/>
        <item x="98"/>
        <item x="138"/>
        <item x="160"/>
        <item x="184"/>
        <item x="208"/>
        <item x="4"/>
        <item x="23"/>
        <item x="43"/>
        <item x="65"/>
        <item x="77"/>
        <item x="99"/>
        <item x="139"/>
        <item x="161"/>
        <item x="209"/>
        <item x="24"/>
        <item x="78"/>
        <item x="140"/>
        <item x="162"/>
        <item x="185"/>
        <item x="210"/>
        <item x="5"/>
        <item x="25"/>
        <item x="44"/>
        <item x="66"/>
        <item x="79"/>
        <item x="100"/>
        <item x="118"/>
        <item x="141"/>
        <item x="186"/>
        <item x="211"/>
        <item x="6"/>
        <item x="26"/>
        <item x="67"/>
        <item x="101"/>
        <item x="119"/>
        <item x="187"/>
        <item x="212"/>
        <item x="7"/>
        <item x="45"/>
        <item x="68"/>
        <item x="102"/>
        <item x="120"/>
        <item x="142"/>
        <item x="163"/>
        <item x="188"/>
        <item x="213"/>
        <item x="8"/>
        <item x="46"/>
        <item x="69"/>
        <item x="80"/>
        <item x="103"/>
        <item x="121"/>
        <item x="164"/>
        <item x="189"/>
        <item x="9"/>
        <item x="47"/>
        <item x="81"/>
        <item x="143"/>
        <item x="165"/>
        <item x="190"/>
        <item x="214"/>
        <item x="10"/>
        <item x="27"/>
        <item x="48"/>
        <item x="70"/>
        <item x="82"/>
        <item x="104"/>
        <item x="144"/>
        <item x="166"/>
        <item x="215"/>
        <item x="28"/>
        <item x="49"/>
        <item x="83"/>
        <item x="145"/>
        <item x="191"/>
        <item x="216"/>
        <item x="11"/>
        <item x="29"/>
        <item x="50"/>
        <item x="71"/>
        <item x="84"/>
        <item x="105"/>
        <item x="122"/>
        <item x="146"/>
        <item x="167"/>
        <item x="192"/>
        <item x="217"/>
        <item x="12"/>
        <item x="30"/>
        <item x="72"/>
        <item x="85"/>
        <item x="106"/>
        <item x="123"/>
        <item x="193"/>
        <item x="218"/>
        <item x="13"/>
        <item x="51"/>
        <item x="73"/>
        <item x="107"/>
        <item x="124"/>
        <item x="147"/>
        <item x="168"/>
        <item x="194"/>
        <item x="219"/>
        <item x="14"/>
        <item x="52"/>
        <item x="86"/>
        <item x="108"/>
        <item x="169"/>
        <item x="195"/>
        <item x="53"/>
        <item x="87"/>
        <item x="109"/>
        <item x="125"/>
        <item x="148"/>
        <item x="170"/>
        <item x="196"/>
        <item x="220"/>
        <item x="31"/>
        <item x="54"/>
        <item x="88"/>
        <item x="126"/>
        <item x="149"/>
        <item x="171"/>
        <item x="221"/>
        <item x="32"/>
        <item x="89"/>
        <item x="150"/>
        <item x="172"/>
        <item x="197"/>
        <item x="222"/>
        <item x="15"/>
        <item x="33"/>
        <item x="55"/>
        <item x="74"/>
        <item x="90"/>
        <item x="110"/>
        <item x="127"/>
        <item x="151"/>
        <item x="173"/>
        <item x="198"/>
        <item x="223"/>
        <item x="16"/>
        <item x="34"/>
        <item x="111"/>
        <item x="128"/>
        <item x="152"/>
        <item x="199"/>
        <item x="224"/>
        <item x="17"/>
        <item x="56"/>
        <item x="112"/>
        <item x="129"/>
        <item x="153"/>
        <item x="174"/>
        <item x="200"/>
        <item x="225"/>
        <item x="18"/>
        <item x="35"/>
        <item x="57"/>
        <item x="91"/>
        <item x="113"/>
        <item x="130"/>
        <item x="175"/>
        <item x="201"/>
        <item x="58"/>
        <item x="154"/>
        <item x="176"/>
        <item x="202"/>
        <item x="36"/>
        <item x="59"/>
        <item x="92"/>
        <item x="131"/>
        <item x="155"/>
        <item x="177"/>
        <item x="37"/>
        <item x="60"/>
        <item x="93"/>
        <item x="156"/>
        <item x="178"/>
        <item x="203"/>
        <item x="19"/>
        <item x="38"/>
        <item x="132"/>
        <item x="157"/>
        <item x="204"/>
        <item x="226"/>
        <item x="20"/>
        <item x="39"/>
        <item x="94"/>
        <item x="133"/>
        <item x="205"/>
        <item x="21"/>
        <item x="61"/>
        <item x="134"/>
        <item x="179"/>
        <item t="default"/>
      </items>
    </pivotField>
    <pivotField showAll="0"/>
    <pivotField showAll="0"/>
    <pivotField showAll="0"/>
    <pivotField showAll="0"/>
    <pivotField showAll="0"/>
    <pivotField showAll="0">
      <items count="28">
        <item x="1"/>
        <item x="0"/>
        <item x="2"/>
        <item x="6"/>
        <item x="14"/>
        <item x="3"/>
        <item x="5"/>
        <item x="8"/>
        <item x="7"/>
        <item x="10"/>
        <item x="11"/>
        <item x="13"/>
        <item x="17"/>
        <item x="15"/>
        <item x="25"/>
        <item x="16"/>
        <item x="22"/>
        <item x="19"/>
        <item x="4"/>
        <item x="26"/>
        <item x="21"/>
        <item x="12"/>
        <item x="24"/>
        <item x="20"/>
        <item x="9"/>
        <item x="18"/>
        <item x="23"/>
        <item t="default"/>
      </items>
    </pivotField>
    <pivotField showAll="0">
      <items count="763">
        <item x="30"/>
        <item x="141"/>
        <item x="50"/>
        <item x="57"/>
        <item x="442"/>
        <item x="392"/>
        <item x="92"/>
        <item x="304"/>
        <item x="397"/>
        <item x="650"/>
        <item x="37"/>
        <item x="114"/>
        <item x="40"/>
        <item x="507"/>
        <item x="402"/>
        <item x="562"/>
        <item x="431"/>
        <item x="672"/>
        <item x="690"/>
        <item x="620"/>
        <item x="116"/>
        <item x="645"/>
        <item x="630"/>
        <item x="578"/>
        <item x="249"/>
        <item x="232"/>
        <item x="301"/>
        <item x="322"/>
        <item x="160"/>
        <item x="555"/>
        <item x="663"/>
        <item x="56"/>
        <item x="86"/>
        <item x="237"/>
        <item x="134"/>
        <item x="348"/>
        <item x="368"/>
        <item x="381"/>
        <item x="137"/>
        <item x="666"/>
        <item x="207"/>
        <item x="649"/>
        <item x="539"/>
        <item x="566"/>
        <item x="375"/>
        <item x="142"/>
        <item x="408"/>
        <item x="349"/>
        <item x="346"/>
        <item x="430"/>
        <item x="266"/>
        <item x="117"/>
        <item x="3"/>
        <item x="288"/>
        <item x="599"/>
        <item x="372"/>
        <item x="662"/>
        <item x="281"/>
        <item x="161"/>
        <item x="337"/>
        <item x="215"/>
        <item x="196"/>
        <item x="664"/>
        <item x="313"/>
        <item x="66"/>
        <item x="67"/>
        <item x="600"/>
        <item x="233"/>
        <item x="146"/>
        <item x="622"/>
        <item x="698"/>
        <item x="46"/>
        <item x="598"/>
        <item x="692"/>
        <item x="164"/>
        <item x="29"/>
        <item x="382"/>
        <item x="74"/>
        <item x="127"/>
        <item x="413"/>
        <item x="68"/>
        <item x="303"/>
        <item x="654"/>
        <item x="651"/>
        <item x="335"/>
        <item x="246"/>
        <item x="517"/>
        <item x="324"/>
        <item x="297"/>
        <item x="481"/>
        <item x="27"/>
        <item x="103"/>
        <item x="652"/>
        <item x="308"/>
        <item x="202"/>
        <item x="123"/>
        <item x="263"/>
        <item x="129"/>
        <item x="503"/>
        <item x="153"/>
        <item x="577"/>
        <item x="69"/>
        <item x="510"/>
        <item x="520"/>
        <item x="112"/>
        <item x="586"/>
        <item x="97"/>
        <item x="89"/>
        <item x="518"/>
        <item x="118"/>
        <item x="104"/>
        <item x="563"/>
        <item x="6"/>
        <item x="323"/>
        <item x="511"/>
        <item x="199"/>
        <item x="43"/>
        <item x="545"/>
        <item x="380"/>
        <item x="628"/>
        <item x="264"/>
        <item x="491"/>
        <item x="665"/>
        <item x="182"/>
        <item x="212"/>
        <item x="75"/>
        <item x="259"/>
        <item x="292"/>
        <item x="102"/>
        <item x="496"/>
        <item x="260"/>
        <item x="312"/>
        <item x="261"/>
        <item x="150"/>
        <item x="637"/>
        <item x="7"/>
        <item x="176"/>
        <item x="34"/>
        <item x="377"/>
        <item x="198"/>
        <item x="478"/>
        <item x="135"/>
        <item x="262"/>
        <item x="169"/>
        <item x="158"/>
        <item x="178"/>
        <item x="686"/>
        <item x="547"/>
        <item x="684"/>
        <item x="238"/>
        <item x="23"/>
        <item x="400"/>
        <item x="704"/>
        <item x="99"/>
        <item x="197"/>
        <item x="634"/>
        <item x="41"/>
        <item x="286"/>
        <item x="306"/>
        <item x="476"/>
        <item x="632"/>
        <item x="608"/>
        <item x="36"/>
        <item x="252"/>
        <item x="700"/>
        <item x="200"/>
        <item x="28"/>
        <item x="604"/>
        <item x="638"/>
        <item x="208"/>
        <item x="559"/>
        <item x="4"/>
        <item x="236"/>
        <item x="295"/>
        <item x="149"/>
        <item x="627"/>
        <item x="444"/>
        <item x="157"/>
        <item x="319"/>
        <item x="279"/>
        <item x="223"/>
        <item x="583"/>
        <item x="16"/>
        <item x="285"/>
        <item x="749"/>
        <item x="687"/>
        <item x="77"/>
        <item x="714"/>
        <item x="345"/>
        <item x="321"/>
        <item x="61"/>
        <item x="564"/>
        <item x="419"/>
        <item x="294"/>
        <item x="657"/>
        <item x="369"/>
        <item x="172"/>
        <item x="584"/>
        <item x="528"/>
        <item x="398"/>
        <item x="386"/>
        <item x="631"/>
        <item x="235"/>
        <item x="167"/>
        <item x="272"/>
        <item x="220"/>
        <item x="425"/>
        <item x="58"/>
        <item x="482"/>
        <item x="415"/>
        <item x="71"/>
        <item x="391"/>
        <item x="271"/>
        <item x="659"/>
        <item x="355"/>
        <item x="412"/>
        <item x="676"/>
        <item x="85"/>
        <item x="521"/>
        <item x="333"/>
        <item x="255"/>
        <item x="228"/>
        <item x="187"/>
        <item x="247"/>
        <item x="612"/>
        <item x="572"/>
        <item x="181"/>
        <item x="526"/>
        <item x="327"/>
        <item x="701"/>
        <item x="693"/>
        <item x="551"/>
        <item x="656"/>
        <item x="244"/>
        <item x="492"/>
        <item x="265"/>
        <item x="21"/>
        <item x="743"/>
        <item x="15"/>
        <item x="339"/>
        <item x="287"/>
        <item x="460"/>
        <item x="125"/>
        <item x="540"/>
        <item x="541"/>
        <item x="185"/>
        <item x="371"/>
        <item x="45"/>
        <item x="554"/>
        <item x="94"/>
        <item x="351"/>
        <item x="679"/>
        <item x="470"/>
        <item x="88"/>
        <item x="155"/>
        <item x="754"/>
        <item x="218"/>
        <item x="180"/>
        <item x="639"/>
        <item x="671"/>
        <item x="107"/>
        <item x="591"/>
        <item x="705"/>
        <item x="424"/>
        <item x="602"/>
        <item x="527"/>
        <item x="588"/>
        <item x="11"/>
        <item x="648"/>
        <item x="227"/>
        <item x="344"/>
        <item x="213"/>
        <item x="131"/>
        <item x="531"/>
        <item x="229"/>
        <item x="209"/>
        <item x="710"/>
        <item x="81"/>
        <item x="727"/>
        <item x="501"/>
        <item x="426"/>
        <item x="78"/>
        <item x="8"/>
        <item x="273"/>
        <item x="617"/>
        <item x="307"/>
        <item x="87"/>
        <item x="359"/>
        <item x="523"/>
        <item x="274"/>
        <item x="685"/>
        <item x="669"/>
        <item x="63"/>
        <item x="300"/>
        <item x="159"/>
        <item x="143"/>
        <item x="342"/>
        <item x="485"/>
        <item x="190"/>
        <item x="474"/>
        <item x="257"/>
        <item x="106"/>
        <item x="231"/>
        <item x="611"/>
        <item x="436"/>
        <item x="759"/>
        <item x="217"/>
        <item x="234"/>
        <item x="607"/>
        <item x="752"/>
        <item x="472"/>
        <item x="404"/>
        <item x="225"/>
        <item x="120"/>
        <item x="660"/>
        <item x="601"/>
        <item x="42"/>
        <item x="24"/>
        <item x="258"/>
        <item x="441"/>
        <item x="370"/>
        <item x="290"/>
        <item x="1"/>
        <item x="420"/>
        <item x="629"/>
        <item x="484"/>
        <item x="479"/>
        <item x="446"/>
        <item x="525"/>
        <item x="494"/>
        <item x="240"/>
        <item x="156"/>
        <item x="715"/>
        <item x="305"/>
        <item x="334"/>
        <item x="411"/>
        <item x="409"/>
        <item x="267"/>
        <item x="5"/>
        <item x="328"/>
        <item x="661"/>
        <item x="641"/>
        <item x="109"/>
        <item x="315"/>
        <item x="405"/>
        <item x="529"/>
        <item x="95"/>
        <item x="623"/>
        <item x="437"/>
        <item x="434"/>
        <item x="464"/>
        <item x="621"/>
        <item x="121"/>
        <item x="580"/>
        <item x="226"/>
        <item x="465"/>
        <item x="573"/>
        <item x="438"/>
        <item x="393"/>
        <item x="383"/>
        <item x="471"/>
        <item x="635"/>
        <item x="311"/>
        <item x="709"/>
        <item x="163"/>
        <item x="574"/>
        <item x="417"/>
        <item x="245"/>
        <item x="691"/>
        <item x="132"/>
        <item x="722"/>
        <item x="79"/>
        <item x="533"/>
        <item x="418"/>
        <item x="361"/>
        <item x="270"/>
        <item x="516"/>
        <item x="452"/>
        <item x="2"/>
        <item x="646"/>
        <item x="760"/>
        <item x="461"/>
        <item x="62"/>
        <item x="530"/>
        <item x="658"/>
        <item x="358"/>
        <item x="48"/>
        <item x="73"/>
        <item x="204"/>
        <item x="330"/>
        <item x="445"/>
        <item x="500"/>
        <item x="100"/>
        <item x="171"/>
        <item x="31"/>
        <item x="210"/>
        <item x="543"/>
        <item x="410"/>
        <item x="504"/>
        <item x="758"/>
        <item x="83"/>
        <item x="557"/>
        <item x="177"/>
        <item x="154"/>
        <item x="194"/>
        <item x="250"/>
        <item x="668"/>
        <item x="338"/>
        <item x="606"/>
        <item x="283"/>
        <item x="423"/>
        <item x="230"/>
        <item x="747"/>
        <item x="170"/>
        <item x="60"/>
        <item x="717"/>
        <item x="193"/>
        <item x="514"/>
        <item x="605"/>
        <item x="716"/>
        <item x="490"/>
        <item x="751"/>
        <item x="473"/>
        <item x="39"/>
        <item x="316"/>
        <item x="729"/>
        <item x="329"/>
        <item x="186"/>
        <item x="488"/>
        <item x="513"/>
        <item x="702"/>
        <item x="421"/>
        <item x="581"/>
        <item x="550"/>
        <item x="546"/>
        <item x="756"/>
        <item x="414"/>
        <item x="509"/>
        <item x="373"/>
        <item x="12"/>
        <item x="222"/>
        <item x="489"/>
        <item x="582"/>
        <item x="379"/>
        <item x="216"/>
        <item x="498"/>
        <item x="76"/>
        <item x="597"/>
        <item x="239"/>
        <item x="22"/>
        <item x="148"/>
        <item x="395"/>
        <item x="596"/>
        <item x="277"/>
        <item x="390"/>
        <item x="538"/>
        <item x="165"/>
        <item x="429"/>
        <item x="325"/>
        <item x="53"/>
        <item x="52"/>
        <item x="278"/>
        <item x="655"/>
        <item x="742"/>
        <item x="219"/>
        <item x="374"/>
        <item x="93"/>
        <item x="128"/>
        <item x="560"/>
        <item x="296"/>
        <item x="688"/>
        <item x="354"/>
        <item x="640"/>
        <item x="733"/>
        <item x="558"/>
        <item x="728"/>
        <item x="54"/>
        <item x="740"/>
        <item x="493"/>
        <item x="108"/>
        <item x="432"/>
        <item x="145"/>
        <item x="495"/>
        <item x="401"/>
        <item x="653"/>
        <item x="299"/>
        <item x="396"/>
        <item x="535"/>
        <item x="594"/>
        <item x="589"/>
        <item x="214"/>
        <item x="619"/>
        <item x="183"/>
        <item x="712"/>
        <item x="387"/>
        <item x="508"/>
        <item x="130"/>
        <item x="447"/>
        <item x="136"/>
        <item x="609"/>
        <item x="587"/>
        <item x="738"/>
        <item x="723"/>
        <item x="683"/>
        <item x="568"/>
        <item x="718"/>
        <item x="613"/>
        <item x="673"/>
        <item x="49"/>
        <item x="552"/>
        <item x="428"/>
        <item x="416"/>
        <item x="38"/>
        <item x="47"/>
        <item x="282"/>
        <item x="25"/>
        <item x="670"/>
        <item x="55"/>
        <item x="331"/>
        <item x="347"/>
        <item x="17"/>
        <item x="524"/>
        <item x="251"/>
        <item x="694"/>
        <item x="522"/>
        <item x="268"/>
        <item x="761"/>
        <item x="221"/>
        <item x="151"/>
        <item x="105"/>
        <item x="699"/>
        <item x="90"/>
        <item x="732"/>
        <item x="422"/>
        <item x="332"/>
        <item x="497"/>
        <item x="642"/>
        <item x="695"/>
        <item x="317"/>
        <item x="168"/>
        <item x="486"/>
        <item x="677"/>
        <item x="173"/>
        <item x="113"/>
        <item x="570"/>
        <item x="697"/>
        <item x="757"/>
        <item x="64"/>
        <item x="575"/>
        <item x="289"/>
        <item x="18"/>
        <item x="534"/>
        <item x="505"/>
        <item x="616"/>
        <item x="624"/>
        <item x="166"/>
        <item x="364"/>
        <item x="448"/>
        <item x="443"/>
        <item x="453"/>
        <item x="98"/>
        <item x="725"/>
        <item x="32"/>
        <item x="284"/>
        <item x="224"/>
        <item x="211"/>
        <item x="206"/>
        <item x="385"/>
        <item x="365"/>
        <item x="427"/>
        <item x="188"/>
        <item x="115"/>
        <item x="298"/>
        <item x="689"/>
        <item x="291"/>
        <item x="256"/>
        <item x="487"/>
        <item x="682"/>
        <item x="565"/>
        <item x="512"/>
        <item x="614"/>
        <item x="610"/>
        <item x="636"/>
        <item x="350"/>
        <item x="681"/>
        <item x="13"/>
        <item x="122"/>
        <item x="536"/>
        <item x="561"/>
        <item x="675"/>
        <item x="205"/>
        <item x="549"/>
        <item x="548"/>
        <item x="70"/>
        <item x="750"/>
        <item x="519"/>
        <item x="454"/>
        <item x="320"/>
        <item x="314"/>
        <item x="44"/>
        <item x="592"/>
        <item x="553"/>
        <item x="376"/>
        <item x="449"/>
        <item x="293"/>
        <item x="195"/>
        <item x="706"/>
        <item x="736"/>
        <item x="567"/>
        <item x="721"/>
        <item x="175"/>
        <item x="556"/>
        <item x="253"/>
        <item x="726"/>
        <item x="667"/>
        <item x="138"/>
        <item x="72"/>
        <item x="703"/>
        <item x="719"/>
        <item x="734"/>
        <item x="184"/>
        <item x="140"/>
        <item x="133"/>
        <item x="343"/>
        <item x="302"/>
        <item x="20"/>
        <item x="152"/>
        <item x="384"/>
        <item x="643"/>
        <item x="537"/>
        <item x="626"/>
        <item x="192"/>
        <item x="745"/>
        <item x="124"/>
        <item x="475"/>
        <item x="241"/>
        <item x="506"/>
        <item x="0"/>
        <item x="310"/>
        <item x="59"/>
        <item x="243"/>
        <item x="455"/>
        <item x="110"/>
        <item x="9"/>
        <item x="593"/>
        <item x="456"/>
        <item x="378"/>
        <item x="458"/>
        <item x="33"/>
        <item x="579"/>
        <item x="394"/>
        <item x="730"/>
        <item x="462"/>
        <item x="439"/>
        <item x="407"/>
        <item x="647"/>
        <item x="201"/>
        <item x="326"/>
        <item x="276"/>
        <item x="720"/>
        <item x="696"/>
        <item x="466"/>
        <item x="457"/>
        <item x="625"/>
        <item x="435"/>
        <item x="463"/>
        <item x="744"/>
        <item x="459"/>
        <item x="711"/>
        <item x="585"/>
        <item x="357"/>
        <item x="467"/>
        <item x="737"/>
        <item x="468"/>
        <item x="731"/>
        <item x="406"/>
        <item x="755"/>
        <item x="366"/>
        <item x="19"/>
        <item x="318"/>
        <item x="590"/>
        <item x="532"/>
        <item x="469"/>
        <item x="544"/>
        <item x="542"/>
        <item x="139"/>
        <item x="35"/>
        <item x="480"/>
        <item x="242"/>
        <item x="746"/>
        <item x="618"/>
        <item x="356"/>
        <item x="26"/>
        <item x="96"/>
        <item x="603"/>
        <item x="352"/>
        <item x="309"/>
        <item x="615"/>
        <item x="502"/>
        <item x="678"/>
        <item x="753"/>
        <item x="91"/>
        <item x="707"/>
        <item x="174"/>
        <item x="403"/>
        <item x="440"/>
        <item x="203"/>
        <item x="360"/>
        <item x="248"/>
        <item x="576"/>
        <item x="340"/>
        <item x="51"/>
        <item x="275"/>
        <item x="477"/>
        <item x="569"/>
        <item x="708"/>
        <item x="147"/>
        <item x="367"/>
        <item x="515"/>
        <item x="399"/>
        <item x="450"/>
        <item x="119"/>
        <item x="65"/>
        <item x="483"/>
        <item x="269"/>
        <item x="10"/>
        <item x="363"/>
        <item x="595"/>
        <item x="571"/>
        <item x="674"/>
        <item x="336"/>
        <item x="353"/>
        <item x="14"/>
        <item x="280"/>
        <item x="735"/>
        <item x="741"/>
        <item x="748"/>
        <item x="739"/>
        <item x="82"/>
        <item x="680"/>
        <item x="499"/>
        <item x="179"/>
        <item x="162"/>
        <item x="84"/>
        <item x="254"/>
        <item x="111"/>
        <item x="341"/>
        <item x="362"/>
        <item x="451"/>
        <item x="433"/>
        <item x="80"/>
        <item x="144"/>
        <item x="389"/>
        <item x="713"/>
        <item x="189"/>
        <item x="633"/>
        <item x="644"/>
        <item x="388"/>
        <item x="191"/>
        <item x="724"/>
        <item x="126"/>
        <item x="101"/>
        <item t="default"/>
      </items>
    </pivotField>
    <pivotField showAll="0">
      <items count="6">
        <item x="0"/>
        <item x="2"/>
        <item x="4"/>
        <item x="1"/>
        <item x="3"/>
        <item t="default"/>
      </items>
    </pivotField>
    <pivotField showAll="0"/>
    <pivotField showAll="0"/>
    <pivotField showAll="0"/>
    <pivotField showAll="0"/>
    <pivotField showAll="0"/>
    <pivotField showAll="0"/>
    <pivotField showAll="0"/>
    <pivotField showAll="0"/>
    <pivotField showAll="0"/>
  </pivotFields>
  <rowFields count="2">
    <field x="3"/>
    <field x="7"/>
  </rowFields>
  <rowItems count="543">
    <i>
      <x/>
    </i>
    <i r="1">
      <x/>
    </i>
    <i r="1">
      <x v="1"/>
    </i>
    <i r="1">
      <x v="2"/>
    </i>
    <i r="1">
      <x v="3"/>
    </i>
    <i r="1">
      <x v="4"/>
    </i>
    <i r="1">
      <x v="5"/>
    </i>
    <i r="1">
      <x v="6"/>
    </i>
    <i r="1">
      <x v="7"/>
    </i>
    <i r="1">
      <x v="8"/>
    </i>
    <i r="1">
      <x v="9"/>
    </i>
    <i r="1">
      <x v="10"/>
    </i>
    <i r="1">
      <x v="11"/>
    </i>
    <i r="1">
      <x v="13"/>
    </i>
    <i r="1">
      <x v="14"/>
    </i>
    <i r="1">
      <x v="15"/>
    </i>
    <i r="1">
      <x v="16"/>
    </i>
    <i r="1">
      <x v="17"/>
    </i>
    <i r="1">
      <x v="18"/>
    </i>
    <i r="1">
      <x v="19"/>
    </i>
    <i r="1">
      <x v="21"/>
    </i>
    <i r="1">
      <x v="22"/>
    </i>
    <i r="1">
      <x v="23"/>
    </i>
    <i r="1">
      <x v="24"/>
    </i>
    <i r="1">
      <x v="25"/>
    </i>
    <i r="1">
      <x v="26"/>
    </i>
    <i r="1">
      <x v="28"/>
    </i>
    <i r="1">
      <x v="29"/>
    </i>
    <i r="1">
      <x v="30"/>
    </i>
    <i r="1">
      <x v="31"/>
    </i>
    <i r="1">
      <x v="32"/>
    </i>
    <i r="1">
      <x v="33"/>
    </i>
    <i r="1">
      <x v="35"/>
    </i>
    <i r="1">
      <x v="36"/>
    </i>
    <i r="1">
      <x v="37"/>
    </i>
    <i r="1">
      <x v="39"/>
    </i>
    <i r="1">
      <x v="40"/>
    </i>
    <i r="1">
      <x v="41"/>
    </i>
    <i r="1">
      <x v="42"/>
    </i>
    <i r="1">
      <x v="44"/>
    </i>
    <i r="1">
      <x v="45"/>
    </i>
    <i r="1">
      <x v="46"/>
    </i>
    <i r="1">
      <x v="47"/>
    </i>
    <i r="1">
      <x v="49"/>
    </i>
    <i r="1">
      <x v="50"/>
    </i>
    <i r="1">
      <x v="51"/>
    </i>
    <i r="1">
      <x v="52"/>
    </i>
    <i r="1">
      <x v="53"/>
    </i>
    <i r="1">
      <x v="55"/>
    </i>
    <i r="1">
      <x v="57"/>
    </i>
    <i r="1">
      <x v="58"/>
    </i>
    <i r="1">
      <x v="59"/>
    </i>
    <i r="1">
      <x v="61"/>
    </i>
    <i r="1">
      <x v="64"/>
    </i>
    <i r="1">
      <x v="65"/>
    </i>
    <i r="1">
      <x v="66"/>
    </i>
    <i r="1">
      <x v="67"/>
    </i>
    <i r="1">
      <x v="68"/>
    </i>
    <i r="1">
      <x v="71"/>
    </i>
    <i r="1">
      <x v="72"/>
    </i>
    <i r="1">
      <x v="74"/>
    </i>
    <i r="1">
      <x v="75"/>
    </i>
    <i r="1">
      <x v="76"/>
    </i>
    <i r="1">
      <x v="77"/>
    </i>
    <i r="1">
      <x v="79"/>
    </i>
    <i r="1">
      <x v="80"/>
    </i>
    <i r="1">
      <x v="81"/>
    </i>
    <i r="1">
      <x v="82"/>
    </i>
    <i r="1">
      <x v="83"/>
    </i>
    <i r="1">
      <x v="85"/>
    </i>
    <i r="1">
      <x v="86"/>
    </i>
    <i r="1">
      <x v="87"/>
    </i>
    <i r="1">
      <x v="88"/>
    </i>
    <i r="1">
      <x v="89"/>
    </i>
    <i r="1">
      <x v="91"/>
    </i>
    <i r="1">
      <x v="93"/>
    </i>
    <i r="1">
      <x v="94"/>
    </i>
    <i r="1">
      <x v="95"/>
    </i>
    <i r="1">
      <x v="98"/>
    </i>
    <i r="1">
      <x v="99"/>
    </i>
    <i r="1">
      <x v="100"/>
    </i>
    <i r="1">
      <x v="101"/>
    </i>
    <i r="1">
      <x v="103"/>
    </i>
    <i r="1">
      <x v="104"/>
    </i>
    <i r="1">
      <x v="105"/>
    </i>
    <i r="1">
      <x v="106"/>
    </i>
    <i r="1">
      <x v="107"/>
    </i>
    <i r="1">
      <x v="108"/>
    </i>
    <i r="1">
      <x v="109"/>
    </i>
    <i r="1">
      <x v="110"/>
    </i>
    <i r="1">
      <x v="111"/>
    </i>
    <i r="1">
      <x v="112"/>
    </i>
    <i r="1">
      <x v="113"/>
    </i>
    <i r="1">
      <x v="114"/>
    </i>
    <i r="1">
      <x v="115"/>
    </i>
    <i r="1">
      <x v="116"/>
    </i>
    <i r="1">
      <x v="119"/>
    </i>
    <i r="1">
      <x v="120"/>
    </i>
    <i r="1">
      <x v="121"/>
    </i>
    <i r="1">
      <x v="123"/>
    </i>
    <i r="1">
      <x v="124"/>
    </i>
    <i r="1">
      <x v="126"/>
    </i>
    <i r="1">
      <x v="127"/>
    </i>
    <i r="1">
      <x v="128"/>
    </i>
    <i r="1">
      <x v="129"/>
    </i>
    <i r="1">
      <x v="130"/>
    </i>
    <i r="1">
      <x v="131"/>
    </i>
    <i r="1">
      <x v="132"/>
    </i>
    <i r="1">
      <x v="133"/>
    </i>
    <i r="1">
      <x v="134"/>
    </i>
    <i r="1">
      <x v="135"/>
    </i>
    <i r="1">
      <x v="136"/>
    </i>
    <i r="1">
      <x v="137"/>
    </i>
    <i r="1">
      <x v="139"/>
    </i>
    <i r="1">
      <x v="140"/>
    </i>
    <i r="1">
      <x v="141"/>
    </i>
    <i r="1">
      <x v="142"/>
    </i>
    <i r="1">
      <x v="143"/>
    </i>
    <i r="1">
      <x v="145"/>
    </i>
    <i r="1">
      <x v="146"/>
    </i>
    <i r="1">
      <x v="148"/>
    </i>
    <i r="1">
      <x v="150"/>
    </i>
    <i r="1">
      <x v="152"/>
    </i>
    <i r="1">
      <x v="153"/>
    </i>
    <i r="1">
      <x v="154"/>
    </i>
    <i r="1">
      <x v="155"/>
    </i>
    <i r="1">
      <x v="156"/>
    </i>
    <i r="1">
      <x v="157"/>
    </i>
    <i r="1">
      <x v="158"/>
    </i>
    <i r="1">
      <x v="160"/>
    </i>
    <i r="1">
      <x v="161"/>
    </i>
    <i r="1">
      <x v="162"/>
    </i>
    <i r="1">
      <x v="163"/>
    </i>
    <i r="1">
      <x v="167"/>
    </i>
    <i r="1">
      <x v="168"/>
    </i>
    <i r="1">
      <x v="169"/>
    </i>
    <i r="1">
      <x v="171"/>
    </i>
    <i r="1">
      <x v="172"/>
    </i>
    <i r="1">
      <x v="175"/>
    </i>
    <i r="1">
      <x v="176"/>
    </i>
    <i r="1">
      <x v="177"/>
    </i>
    <i r="1">
      <x v="178"/>
    </i>
    <i r="1">
      <x v="179"/>
    </i>
    <i r="1">
      <x v="180"/>
    </i>
    <i r="1">
      <x v="181"/>
    </i>
    <i r="1">
      <x v="185"/>
    </i>
    <i r="1">
      <x v="186"/>
    </i>
    <i r="1">
      <x v="188"/>
    </i>
    <i r="1">
      <x v="189"/>
    </i>
    <i r="1">
      <x v="192"/>
    </i>
    <i r="1">
      <x v="194"/>
    </i>
    <i r="1">
      <x v="196"/>
    </i>
    <i r="1">
      <x v="197"/>
    </i>
    <i r="1">
      <x v="198"/>
    </i>
    <i r="1">
      <x v="199"/>
    </i>
    <i r="1">
      <x v="200"/>
    </i>
    <i r="1">
      <x v="201"/>
    </i>
    <i r="1">
      <x v="204"/>
    </i>
    <i r="1">
      <x v="205"/>
    </i>
    <i r="1">
      <x v="206"/>
    </i>
    <i r="1">
      <x v="208"/>
    </i>
    <i r="1">
      <x v="209"/>
    </i>
    <i r="1">
      <x v="212"/>
    </i>
    <i r="1">
      <x v="215"/>
    </i>
    <i r="1">
      <x v="216"/>
    </i>
    <i r="1">
      <x v="217"/>
    </i>
    <i r="1">
      <x v="218"/>
    </i>
    <i r="1">
      <x v="222"/>
    </i>
    <i r="1">
      <x v="224"/>
    </i>
    <i r="1">
      <x v="226"/>
    </i>
    <i>
      <x v="1"/>
    </i>
    <i r="1">
      <x v="1"/>
    </i>
    <i r="1">
      <x v="2"/>
    </i>
    <i r="1">
      <x v="3"/>
    </i>
    <i r="1">
      <x v="5"/>
    </i>
    <i r="1">
      <x v="8"/>
    </i>
    <i r="1">
      <x v="9"/>
    </i>
    <i r="1">
      <x v="11"/>
    </i>
    <i r="1">
      <x v="12"/>
    </i>
    <i r="1">
      <x v="13"/>
    </i>
    <i r="1">
      <x v="15"/>
    </i>
    <i r="1">
      <x v="18"/>
    </i>
    <i r="1">
      <x v="19"/>
    </i>
    <i r="1">
      <x v="20"/>
    </i>
    <i r="1">
      <x v="22"/>
    </i>
    <i r="1">
      <x v="23"/>
    </i>
    <i r="1">
      <x v="24"/>
    </i>
    <i r="1">
      <x v="26"/>
    </i>
    <i r="1">
      <x v="27"/>
    </i>
    <i r="1">
      <x v="29"/>
    </i>
    <i r="1">
      <x v="30"/>
    </i>
    <i r="1">
      <x v="34"/>
    </i>
    <i r="1">
      <x v="37"/>
    </i>
    <i r="1">
      <x v="39"/>
    </i>
    <i r="1">
      <x v="41"/>
    </i>
    <i r="1">
      <x v="42"/>
    </i>
    <i r="1">
      <x v="43"/>
    </i>
    <i r="1">
      <x v="44"/>
    </i>
    <i r="1">
      <x v="45"/>
    </i>
    <i r="1">
      <x v="46"/>
    </i>
    <i r="1">
      <x v="47"/>
    </i>
    <i r="1">
      <x v="49"/>
    </i>
    <i r="1">
      <x v="50"/>
    </i>
    <i r="1">
      <x v="54"/>
    </i>
    <i r="1">
      <x v="55"/>
    </i>
    <i r="1">
      <x v="56"/>
    </i>
    <i r="1">
      <x v="58"/>
    </i>
    <i r="1">
      <x v="59"/>
    </i>
    <i r="1">
      <x v="62"/>
    </i>
    <i r="1">
      <x v="66"/>
    </i>
    <i r="1">
      <x v="68"/>
    </i>
    <i r="1">
      <x v="70"/>
    </i>
    <i r="1">
      <x v="75"/>
    </i>
    <i r="1">
      <x v="79"/>
    </i>
    <i r="1">
      <x v="80"/>
    </i>
    <i r="1">
      <x v="81"/>
    </i>
    <i r="1">
      <x v="82"/>
    </i>
    <i r="1">
      <x v="83"/>
    </i>
    <i r="1">
      <x v="85"/>
    </i>
    <i r="1">
      <x v="88"/>
    </i>
    <i r="1">
      <x v="90"/>
    </i>
    <i r="1">
      <x v="91"/>
    </i>
    <i r="1">
      <x v="98"/>
    </i>
    <i r="1">
      <x v="104"/>
    </i>
    <i r="1">
      <x v="105"/>
    </i>
    <i r="1">
      <x v="107"/>
    </i>
    <i r="1">
      <x v="108"/>
    </i>
    <i r="1">
      <x v="110"/>
    </i>
    <i r="1">
      <x v="113"/>
    </i>
    <i r="1">
      <x v="114"/>
    </i>
    <i r="1">
      <x v="116"/>
    </i>
    <i r="1">
      <x v="119"/>
    </i>
    <i r="1">
      <x v="122"/>
    </i>
    <i r="1">
      <x v="124"/>
    </i>
    <i r="1">
      <x v="129"/>
    </i>
    <i r="1">
      <x v="130"/>
    </i>
    <i r="1">
      <x v="131"/>
    </i>
    <i r="1">
      <x v="132"/>
    </i>
    <i r="1">
      <x v="133"/>
    </i>
    <i r="1">
      <x v="135"/>
    </i>
    <i r="1">
      <x v="137"/>
    </i>
    <i r="1">
      <x v="138"/>
    </i>
    <i r="1">
      <x v="145"/>
    </i>
    <i r="1">
      <x v="151"/>
    </i>
    <i r="1">
      <x v="153"/>
    </i>
    <i r="1">
      <x v="155"/>
    </i>
    <i r="1">
      <x v="156"/>
    </i>
    <i r="1">
      <x v="157"/>
    </i>
    <i r="1">
      <x v="158"/>
    </i>
    <i r="1">
      <x v="160"/>
    </i>
    <i r="1">
      <x v="162"/>
    </i>
    <i r="1">
      <x v="166"/>
    </i>
    <i r="1">
      <x v="169"/>
    </i>
    <i r="1">
      <x v="171"/>
    </i>
    <i r="1">
      <x v="173"/>
    </i>
    <i r="1">
      <x v="175"/>
    </i>
    <i r="1">
      <x v="176"/>
    </i>
    <i r="1">
      <x v="177"/>
    </i>
    <i r="1">
      <x v="178"/>
    </i>
    <i r="1">
      <x v="182"/>
    </i>
    <i r="1">
      <x v="185"/>
    </i>
    <i r="1">
      <x v="186"/>
    </i>
    <i r="1">
      <x v="187"/>
    </i>
    <i r="1">
      <x v="188"/>
    </i>
    <i r="1">
      <x v="190"/>
    </i>
    <i r="1">
      <x v="197"/>
    </i>
    <i r="1">
      <x v="198"/>
    </i>
    <i r="1">
      <x v="201"/>
    </i>
    <i r="1">
      <x v="202"/>
    </i>
    <i r="1">
      <x v="204"/>
    </i>
    <i r="1">
      <x v="205"/>
    </i>
    <i r="1">
      <x v="209"/>
    </i>
    <i r="1">
      <x v="215"/>
    </i>
    <i r="1">
      <x v="216"/>
    </i>
    <i r="1">
      <x v="218"/>
    </i>
    <i r="1">
      <x v="219"/>
    </i>
    <i r="1">
      <x v="223"/>
    </i>
    <i r="1">
      <x v="224"/>
    </i>
    <i>
      <x v="2"/>
    </i>
    <i r="1">
      <x v="9"/>
    </i>
    <i r="1">
      <x v="12"/>
    </i>
    <i r="1">
      <x v="25"/>
    </i>
    <i r="1">
      <x v="29"/>
    </i>
    <i r="1">
      <x v="30"/>
    </i>
    <i r="1">
      <x v="35"/>
    </i>
    <i r="1">
      <x v="49"/>
    </i>
    <i r="1">
      <x v="54"/>
    </i>
    <i r="1">
      <x v="56"/>
    </i>
    <i r="1">
      <x v="57"/>
    </i>
    <i r="1">
      <x v="59"/>
    </i>
    <i r="1">
      <x v="60"/>
    </i>
    <i r="1">
      <x v="69"/>
    </i>
    <i r="1">
      <x v="70"/>
    </i>
    <i r="1">
      <x v="72"/>
    </i>
    <i r="1">
      <x v="74"/>
    </i>
    <i r="1">
      <x v="79"/>
    </i>
    <i r="1">
      <x v="80"/>
    </i>
    <i r="1">
      <x v="88"/>
    </i>
    <i r="1">
      <x v="91"/>
    </i>
    <i r="1">
      <x v="98"/>
    </i>
    <i r="1">
      <x v="99"/>
    </i>
    <i r="1">
      <x v="105"/>
    </i>
    <i r="1">
      <x v="109"/>
    </i>
    <i r="1">
      <x v="110"/>
    </i>
    <i r="1">
      <x v="112"/>
    </i>
    <i r="1">
      <x v="113"/>
    </i>
    <i r="1">
      <x v="114"/>
    </i>
    <i r="1">
      <x v="117"/>
    </i>
    <i r="1">
      <x v="123"/>
    </i>
    <i r="1">
      <x v="127"/>
    </i>
    <i r="1">
      <x v="139"/>
    </i>
    <i r="1">
      <x v="145"/>
    </i>
    <i r="1">
      <x v="157"/>
    </i>
    <i r="1">
      <x v="158"/>
    </i>
    <i r="1">
      <x v="159"/>
    </i>
    <i r="1">
      <x v="160"/>
    </i>
    <i r="1">
      <x v="163"/>
    </i>
    <i r="1">
      <x v="168"/>
    </i>
    <i r="1">
      <x v="176"/>
    </i>
    <i r="1">
      <x v="177"/>
    </i>
    <i r="1">
      <x v="181"/>
    </i>
    <i r="1">
      <x v="183"/>
    </i>
    <i r="1">
      <x v="194"/>
    </i>
    <i r="1">
      <x v="197"/>
    </i>
    <i r="1">
      <x v="198"/>
    </i>
    <i r="1">
      <x v="213"/>
    </i>
    <i r="1">
      <x v="214"/>
    </i>
    <i r="1">
      <x v="216"/>
    </i>
    <i r="1">
      <x v="222"/>
    </i>
    <i>
      <x v="3"/>
    </i>
    <i r="1">
      <x v="2"/>
    </i>
    <i r="1">
      <x v="3"/>
    </i>
    <i r="1">
      <x v="11"/>
    </i>
    <i r="1">
      <x v="13"/>
    </i>
    <i r="1">
      <x v="26"/>
    </i>
    <i r="1">
      <x v="32"/>
    </i>
    <i r="1">
      <x v="33"/>
    </i>
    <i r="1">
      <x v="43"/>
    </i>
    <i r="1">
      <x v="47"/>
    </i>
    <i r="1">
      <x v="48"/>
    </i>
    <i r="1">
      <x v="50"/>
    </i>
    <i r="1">
      <x v="52"/>
    </i>
    <i r="1">
      <x v="56"/>
    </i>
    <i r="1">
      <x v="58"/>
    </i>
    <i r="1">
      <x v="59"/>
    </i>
    <i r="1">
      <x v="60"/>
    </i>
    <i r="1">
      <x v="61"/>
    </i>
    <i r="1">
      <x v="62"/>
    </i>
    <i r="1">
      <x v="72"/>
    </i>
    <i r="1">
      <x v="73"/>
    </i>
    <i r="1">
      <x v="75"/>
    </i>
    <i r="1">
      <x v="89"/>
    </i>
    <i r="1">
      <x v="91"/>
    </i>
    <i r="1">
      <x v="97"/>
    </i>
    <i r="1">
      <x v="98"/>
    </i>
    <i r="1">
      <x v="101"/>
    </i>
    <i r="1">
      <x v="104"/>
    </i>
    <i r="1">
      <x v="106"/>
    </i>
    <i r="1">
      <x v="108"/>
    </i>
    <i r="1">
      <x v="110"/>
    </i>
    <i r="1">
      <x v="113"/>
    </i>
    <i r="1">
      <x v="123"/>
    </i>
    <i r="1">
      <x v="124"/>
    </i>
    <i r="1">
      <x v="125"/>
    </i>
    <i r="1">
      <x v="133"/>
    </i>
    <i r="1">
      <x v="137"/>
    </i>
    <i r="1">
      <x v="145"/>
    </i>
    <i r="1">
      <x v="148"/>
    </i>
    <i r="1">
      <x v="154"/>
    </i>
    <i r="1">
      <x v="157"/>
    </i>
    <i r="1">
      <x v="158"/>
    </i>
    <i r="1">
      <x v="165"/>
    </i>
    <i r="1">
      <x v="168"/>
    </i>
    <i r="1">
      <x v="171"/>
    </i>
    <i r="1">
      <x v="172"/>
    </i>
    <i r="1">
      <x v="175"/>
    </i>
    <i r="1">
      <x v="176"/>
    </i>
    <i r="1">
      <x v="178"/>
    </i>
    <i r="1">
      <x v="180"/>
    </i>
    <i r="1">
      <x v="183"/>
    </i>
    <i r="1">
      <x v="186"/>
    </i>
    <i r="1">
      <x v="190"/>
    </i>
    <i r="1">
      <x v="193"/>
    </i>
    <i r="1">
      <x v="195"/>
    </i>
    <i r="1">
      <x v="197"/>
    </i>
    <i r="1">
      <x v="198"/>
    </i>
    <i r="1">
      <x v="200"/>
    </i>
    <i r="1">
      <x v="203"/>
    </i>
    <i r="1">
      <x v="209"/>
    </i>
    <i r="1">
      <x v="210"/>
    </i>
    <i r="1">
      <x v="214"/>
    </i>
    <i r="1">
      <x v="215"/>
    </i>
    <i r="1">
      <x v="218"/>
    </i>
    <i r="1">
      <x v="221"/>
    </i>
    <i r="1">
      <x v="222"/>
    </i>
    <i r="1">
      <x v="223"/>
    </i>
    <i r="1">
      <x v="224"/>
    </i>
    <i r="1">
      <x v="226"/>
    </i>
    <i>
      <x v="4"/>
    </i>
    <i r="1">
      <x/>
    </i>
    <i r="1">
      <x v="1"/>
    </i>
    <i r="1">
      <x v="5"/>
    </i>
    <i r="1">
      <x v="7"/>
    </i>
    <i r="1">
      <x v="8"/>
    </i>
    <i r="1">
      <x v="9"/>
    </i>
    <i r="1">
      <x v="11"/>
    </i>
    <i r="1">
      <x v="13"/>
    </i>
    <i r="1">
      <x v="14"/>
    </i>
    <i r="1">
      <x v="15"/>
    </i>
    <i r="1">
      <x v="16"/>
    </i>
    <i r="1">
      <x v="18"/>
    </i>
    <i r="1">
      <x v="19"/>
    </i>
    <i r="1">
      <x v="21"/>
    </i>
    <i r="1">
      <x v="23"/>
    </i>
    <i r="1">
      <x v="26"/>
    </i>
    <i r="1">
      <x v="28"/>
    </i>
    <i r="1">
      <x v="29"/>
    </i>
    <i r="1">
      <x v="30"/>
    </i>
    <i r="1">
      <x v="31"/>
    </i>
    <i r="1">
      <x v="32"/>
    </i>
    <i r="1">
      <x v="35"/>
    </i>
    <i r="1">
      <x v="37"/>
    </i>
    <i r="1">
      <x v="38"/>
    </i>
    <i r="1">
      <x v="40"/>
    </i>
    <i r="1">
      <x v="42"/>
    </i>
    <i r="1">
      <x v="43"/>
    </i>
    <i r="1">
      <x v="44"/>
    </i>
    <i r="1">
      <x v="46"/>
    </i>
    <i r="1">
      <x v="47"/>
    </i>
    <i r="1">
      <x v="49"/>
    </i>
    <i r="1">
      <x v="50"/>
    </i>
    <i r="1">
      <x v="54"/>
    </i>
    <i r="1">
      <x v="56"/>
    </i>
    <i r="1">
      <x v="57"/>
    </i>
    <i r="1">
      <x v="58"/>
    </i>
    <i r="1">
      <x v="59"/>
    </i>
    <i r="1">
      <x v="61"/>
    </i>
    <i r="1">
      <x v="62"/>
    </i>
    <i r="1">
      <x v="63"/>
    </i>
    <i r="1">
      <x v="64"/>
    </i>
    <i r="1">
      <x v="65"/>
    </i>
    <i r="1">
      <x v="68"/>
    </i>
    <i r="1">
      <x v="69"/>
    </i>
    <i r="1">
      <x v="71"/>
    </i>
    <i r="1">
      <x v="72"/>
    </i>
    <i r="1">
      <x v="73"/>
    </i>
    <i r="1">
      <x v="74"/>
    </i>
    <i r="1">
      <x v="75"/>
    </i>
    <i r="1">
      <x v="78"/>
    </i>
    <i r="1">
      <x v="79"/>
    </i>
    <i r="1">
      <x v="82"/>
    </i>
    <i r="1">
      <x v="83"/>
    </i>
    <i r="1">
      <x v="84"/>
    </i>
    <i r="1">
      <x v="85"/>
    </i>
    <i r="1">
      <x v="86"/>
    </i>
    <i r="1">
      <x v="87"/>
    </i>
    <i r="1">
      <x v="88"/>
    </i>
    <i r="1">
      <x v="89"/>
    </i>
    <i r="1">
      <x v="91"/>
    </i>
    <i r="1">
      <x v="92"/>
    </i>
    <i r="1">
      <x v="93"/>
    </i>
    <i r="1">
      <x v="94"/>
    </i>
    <i r="1">
      <x v="96"/>
    </i>
    <i r="1">
      <x v="99"/>
    </i>
    <i r="1">
      <x v="100"/>
    </i>
    <i r="1">
      <x v="102"/>
    </i>
    <i r="1">
      <x v="104"/>
    </i>
    <i r="1">
      <x v="105"/>
    </i>
    <i r="1">
      <x v="106"/>
    </i>
    <i r="1">
      <x v="107"/>
    </i>
    <i r="1">
      <x v="108"/>
    </i>
    <i r="1">
      <x v="110"/>
    </i>
    <i r="1">
      <x v="112"/>
    </i>
    <i r="1">
      <x v="114"/>
    </i>
    <i r="1">
      <x v="115"/>
    </i>
    <i r="1">
      <x v="117"/>
    </i>
    <i r="1">
      <x v="118"/>
    </i>
    <i r="1">
      <x v="119"/>
    </i>
    <i r="1">
      <x v="120"/>
    </i>
    <i r="1">
      <x v="122"/>
    </i>
    <i r="1">
      <x v="123"/>
    </i>
    <i r="1">
      <x v="124"/>
    </i>
    <i r="1">
      <x v="125"/>
    </i>
    <i r="1">
      <x v="126"/>
    </i>
    <i r="1">
      <x v="132"/>
    </i>
    <i r="1">
      <x v="133"/>
    </i>
    <i r="1">
      <x v="134"/>
    </i>
    <i r="1">
      <x v="135"/>
    </i>
    <i r="1">
      <x v="136"/>
    </i>
    <i r="1">
      <x v="138"/>
    </i>
    <i r="1">
      <x v="139"/>
    </i>
    <i r="1">
      <x v="144"/>
    </i>
    <i r="1">
      <x v="145"/>
    </i>
    <i r="1">
      <x v="146"/>
    </i>
    <i r="1">
      <x v="147"/>
    </i>
    <i r="1">
      <x v="148"/>
    </i>
    <i r="1">
      <x v="149"/>
    </i>
    <i r="1">
      <x v="150"/>
    </i>
    <i r="1">
      <x v="153"/>
    </i>
    <i r="1">
      <x v="154"/>
    </i>
    <i r="1">
      <x v="155"/>
    </i>
    <i r="1">
      <x v="158"/>
    </i>
    <i r="1">
      <x v="159"/>
    </i>
    <i r="1">
      <x v="160"/>
    </i>
    <i r="1">
      <x v="161"/>
    </i>
    <i r="1">
      <x v="162"/>
    </i>
    <i r="1">
      <x v="164"/>
    </i>
    <i r="1">
      <x v="168"/>
    </i>
    <i r="1">
      <x v="170"/>
    </i>
    <i r="1">
      <x v="171"/>
    </i>
    <i r="1">
      <x v="174"/>
    </i>
    <i r="1">
      <x v="176"/>
    </i>
    <i r="1">
      <x v="178"/>
    </i>
    <i r="1">
      <x v="180"/>
    </i>
    <i r="1">
      <x v="181"/>
    </i>
    <i r="1">
      <x v="184"/>
    </i>
    <i r="1">
      <x v="185"/>
    </i>
    <i r="1">
      <x v="186"/>
    </i>
    <i r="1">
      <x v="188"/>
    </i>
    <i r="1">
      <x v="189"/>
    </i>
    <i r="1">
      <x v="190"/>
    </i>
    <i r="1">
      <x v="191"/>
    </i>
    <i r="1">
      <x v="192"/>
    </i>
    <i r="1">
      <x v="194"/>
    </i>
    <i r="1">
      <x v="198"/>
    </i>
    <i r="1">
      <x v="202"/>
    </i>
    <i r="1">
      <x v="204"/>
    </i>
    <i r="1">
      <x v="205"/>
    </i>
    <i r="1">
      <x v="206"/>
    </i>
    <i r="1">
      <x v="207"/>
    </i>
    <i r="1">
      <x v="208"/>
    </i>
    <i r="1">
      <x v="209"/>
    </i>
    <i r="1">
      <x v="211"/>
    </i>
    <i r="1">
      <x v="212"/>
    </i>
    <i r="1">
      <x v="213"/>
    </i>
    <i r="1">
      <x v="215"/>
    </i>
    <i r="1">
      <x v="216"/>
    </i>
    <i r="1">
      <x v="218"/>
    </i>
    <i r="1">
      <x v="220"/>
    </i>
    <i r="1">
      <x v="222"/>
    </i>
    <i r="1">
      <x v="223"/>
    </i>
    <i r="1">
      <x v="225"/>
    </i>
    <i r="1">
      <x v="226"/>
    </i>
  </rowItems>
  <colItems count="1">
    <i/>
  </colItems>
  <dataFields count="1">
    <dataField name="Count of Service" fld="3" subtotal="count" baseField="0" baseItem="0"/>
  </dataFields>
  <chartFormats count="2">
    <chartFormat chart="4" format="0" series="1">
      <pivotArea type="data" outline="0" fieldPosition="0">
        <references count="1">
          <reference field="4294967294" count="1" selected="0">
            <x v="0"/>
          </reference>
        </references>
      </pivotArea>
    </chartFormat>
    <chartFormat chart="12"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C0F6733-7526-4E62-8DA0-954C5CEE508A}" name="PivotTable1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4" firstHeaderRow="0" firstDataRow="1" firstDataCol="0"/>
  <pivotFields count="25">
    <pivotField dataField="1"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showAll="0"/>
    <pivotField showAll="0"/>
    <pivotField showAll="0">
      <items count="6">
        <item x="0"/>
        <item x="2"/>
        <item x="4"/>
        <item x="3"/>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6">
        <item x="0"/>
        <item x="2"/>
        <item x="4"/>
        <item x="1"/>
        <item x="3"/>
        <item t="default"/>
      </items>
    </pivotField>
    <pivotField showAll="0"/>
    <pivotField showAll="0"/>
    <pivotField showAll="0"/>
    <pivotField showAll="0"/>
    <pivotField showAll="0"/>
    <pivotField dataField="1" showAll="0"/>
    <pivotField showAll="0"/>
    <pivotField showAll="0"/>
    <pivotField showAll="0"/>
  </pivotFields>
  <rowItems count="1">
    <i/>
  </rowItems>
  <colFields count="1">
    <field x="-2"/>
  </colFields>
  <colItems count="2">
    <i>
      <x/>
    </i>
    <i i="1">
      <x v="1"/>
    </i>
  </colItems>
  <dataFields count="2">
    <dataField name="Count of WO" fld="0" subtotal="count" baseField="0" baseItem="0"/>
    <dataField name="Sum of TotalCost" fld="21" baseField="0" baseItem="0" numFmtId="164"/>
  </dataFields>
  <formats count="1">
    <format dxfId="0">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F0DADDB-6B28-40DF-A414-8B102602C715}" name="PivotTable1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25">
    <pivotField showAll="0"/>
    <pivotField showAll="0"/>
    <pivotField showAll="0"/>
    <pivotField showAll="0">
      <items count="6">
        <item x="0"/>
        <item x="2"/>
        <item x="4"/>
        <item x="3"/>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6">
        <item x="0"/>
        <item x="2"/>
        <item x="4"/>
        <item x="1"/>
        <item x="3"/>
        <item t="default"/>
      </items>
    </pivotField>
    <pivotField showAll="0"/>
    <pivotField axis="axisRow" showAll="0">
      <items count="4">
        <item x="1"/>
        <item x="0"/>
        <item x="2"/>
        <item t="default"/>
      </items>
    </pivotField>
    <pivotField dataField="1" showAll="0"/>
    <pivotField showAll="0"/>
    <pivotField showAll="0"/>
    <pivotField showAll="0"/>
    <pivotField showAll="0"/>
    <pivotField showAll="0"/>
    <pivotField showAll="0"/>
  </pivotFields>
  <rowFields count="1">
    <field x="17"/>
  </rowFields>
  <rowItems count="4">
    <i>
      <x/>
    </i>
    <i>
      <x v="1"/>
    </i>
    <i>
      <x v="2"/>
    </i>
    <i t="grand">
      <x/>
    </i>
  </rowItems>
  <colItems count="1">
    <i/>
  </colItems>
  <dataFields count="1">
    <dataField name="Sum of LbrCost" fld="1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rvice" xr10:uid="{ADF0BFB3-89CD-4198-A52B-C5FC3F9621A5}" sourceName="Service">
  <pivotTables>
    <pivotTable tabId="37" name="PivotTable12"/>
    <pivotTable tabId="36" name="PivotTable11"/>
    <pivotTable tabId="38" name="PivotTable13"/>
    <pivotTable tabId="39" name="PivotTable14"/>
    <pivotTable tabId="44" name="PivotTable18"/>
    <pivotTable tabId="28" name="PivotTable10"/>
    <pivotTable tabId="28" name="PivotTable4"/>
    <pivotTable tabId="28" name="PivotTable6"/>
    <pivotTable tabId="28" name="PivotTable7"/>
    <pivotTable tabId="28" name="PivotTable8"/>
    <pivotTable tabId="28" name="PivotTable9"/>
    <pivotTable tabId="45" name="PivotTable19"/>
  </pivotTables>
  <data>
    <tabular pivotCacheId="1320150261">
      <items count="5">
        <i x="0" s="1"/>
        <i x="2" s="1"/>
        <i x="4" s="1"/>
        <i x="3"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 xr10:uid="{263ADA5B-15C5-4496-BA3C-8B2E203E98FB}" sourceName="Payment">
  <pivotTables>
    <pivotTable tabId="37" name="PivotTable12"/>
    <pivotTable tabId="36" name="PivotTable11"/>
    <pivotTable tabId="38" name="PivotTable13"/>
    <pivotTable tabId="39" name="PivotTable14"/>
    <pivotTable tabId="44" name="PivotTable18"/>
    <pivotTable tabId="45" name="PivotTable19"/>
    <pivotTable tabId="28" name="PivotTable10"/>
    <pivotTable tabId="28" name="PivotTable4"/>
    <pivotTable tabId="28" name="PivotTable6"/>
    <pivotTable tabId="28" name="PivotTable7"/>
    <pivotTable tabId="28" name="PivotTable8"/>
    <pivotTable tabId="28" name="PivotTable9"/>
  </pivotTables>
  <data>
    <tabular pivotCacheId="1320150261">
      <items count="5">
        <i x="0" s="1"/>
        <i x="2" s="1"/>
        <i x="4"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rvice" xr10:uid="{02C943AF-209A-4BF1-947B-B3C18C9386F0}" cache="Slicer_Service" caption="Service" style="SlicerStyleDark6" rowHeight="241300"/>
  <slicer name="Payment" xr10:uid="{FF06BF51-5206-40FB-A822-9782BFFCAC83}" cache="Slicer_Payment" caption="Payment" style="SlicerStyleDark6"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8.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10.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1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2.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1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6F23F-D7E0-4E53-87E2-C8130679B50A}">
  <dimension ref="A2:AN13"/>
  <sheetViews>
    <sheetView tabSelected="1" topLeftCell="I1" workbookViewId="0">
      <selection activeCell="F16" sqref="F16"/>
    </sheetView>
  </sheetViews>
  <sheetFormatPr defaultRowHeight="14.5" x14ac:dyDescent="0.35"/>
  <cols>
    <col min="1" max="1" width="16.26953125" bestFit="1" customWidth="1"/>
    <col min="3" max="3" width="10.7265625" bestFit="1" customWidth="1"/>
    <col min="4" max="4" width="12.6328125" bestFit="1" customWidth="1"/>
    <col min="6" max="6" width="16.26953125" bestFit="1" customWidth="1"/>
    <col min="7" max="7" width="15.7265625" bestFit="1" customWidth="1"/>
    <col min="9" max="9" width="20.26953125" bestFit="1" customWidth="1"/>
    <col min="10" max="10" width="15" bestFit="1" customWidth="1"/>
    <col min="11" max="11" width="6.81640625" bestFit="1" customWidth="1"/>
    <col min="12" max="12" width="5.90625" bestFit="1" customWidth="1"/>
    <col min="13" max="13" width="6.81640625" bestFit="1" customWidth="1"/>
    <col min="14" max="14" width="8.81640625" bestFit="1" customWidth="1"/>
    <col min="15" max="15" width="10.7265625" bestFit="1" customWidth="1"/>
    <col min="17" max="17" width="10.453125" bestFit="1" customWidth="1"/>
    <col min="21" max="21" width="10.7265625" bestFit="1" customWidth="1"/>
    <col min="22" max="22" width="15.26953125" bestFit="1" customWidth="1"/>
    <col min="27" max="27" width="14.453125" bestFit="1" customWidth="1"/>
    <col min="28" max="28" width="8.90625" bestFit="1" customWidth="1"/>
    <col min="29" max="29" width="6.6328125" bestFit="1" customWidth="1"/>
    <col min="30" max="30" width="5.90625" bestFit="1" customWidth="1"/>
    <col min="31" max="31" width="6.1796875" bestFit="1" customWidth="1"/>
    <col min="32" max="32" width="7.26953125" bestFit="1" customWidth="1"/>
    <col min="34" max="34" width="16.08984375" bestFit="1" customWidth="1"/>
    <col min="35" max="35" width="14.7265625" bestFit="1" customWidth="1"/>
    <col min="36" max="36" width="6.1796875" bestFit="1" customWidth="1"/>
    <col min="37" max="37" width="5.90625" bestFit="1" customWidth="1"/>
    <col min="38" max="38" width="4.36328125" bestFit="1" customWidth="1"/>
    <col min="39" max="39" width="8.81640625" bestFit="1" customWidth="1"/>
    <col min="40" max="40" width="10.7265625" bestFit="1" customWidth="1"/>
  </cols>
  <sheetData>
    <row r="2" spans="1:40" x14ac:dyDescent="0.35">
      <c r="A2" t="s">
        <v>1287</v>
      </c>
      <c r="C2" t="s">
        <v>1289</v>
      </c>
      <c r="F2" t="s">
        <v>1290</v>
      </c>
      <c r="I2" t="s">
        <v>1302</v>
      </c>
      <c r="Q2" t="s">
        <v>1303</v>
      </c>
      <c r="U2" t="s">
        <v>1304</v>
      </c>
      <c r="AA2" t="s">
        <v>1305</v>
      </c>
      <c r="AH2" t="s">
        <v>1306</v>
      </c>
    </row>
    <row r="3" spans="1:40" x14ac:dyDescent="0.35">
      <c r="A3" t="s">
        <v>1311</v>
      </c>
      <c r="C3" s="4" t="s">
        <v>24</v>
      </c>
      <c r="D3" t="s">
        <v>1288</v>
      </c>
      <c r="F3" s="4" t="s">
        <v>1293</v>
      </c>
      <c r="G3" t="s">
        <v>1292</v>
      </c>
      <c r="I3" s="4" t="s">
        <v>1296</v>
      </c>
      <c r="J3" s="4" t="s">
        <v>1297</v>
      </c>
      <c r="AA3" s="4" t="s">
        <v>1295</v>
      </c>
      <c r="AB3" s="4" t="s">
        <v>0</v>
      </c>
      <c r="AH3" s="4" t="s">
        <v>1294</v>
      </c>
      <c r="AI3" s="4" t="s">
        <v>1300</v>
      </c>
    </row>
    <row r="4" spans="1:40" x14ac:dyDescent="0.35">
      <c r="A4" t="e">
        <v>#VALUE!</v>
      </c>
      <c r="C4" s="10" t="s">
        <v>35</v>
      </c>
      <c r="D4" s="11">
        <v>45</v>
      </c>
      <c r="F4" s="10" t="s">
        <v>3</v>
      </c>
      <c r="G4" s="11">
        <v>0.58684210526315794</v>
      </c>
      <c r="I4" s="4" t="s">
        <v>1298</v>
      </c>
      <c r="J4" t="s">
        <v>17</v>
      </c>
      <c r="K4" t="s">
        <v>18</v>
      </c>
      <c r="L4" t="s">
        <v>21</v>
      </c>
      <c r="M4" t="s">
        <v>19</v>
      </c>
      <c r="N4" t="s">
        <v>20</v>
      </c>
      <c r="O4" t="s">
        <v>1286</v>
      </c>
      <c r="U4" s="4" t="s">
        <v>4</v>
      </c>
      <c r="V4" t="s">
        <v>1299</v>
      </c>
      <c r="AA4" s="4" t="s">
        <v>24</v>
      </c>
      <c r="AB4" t="s">
        <v>12</v>
      </c>
      <c r="AC4" t="s">
        <v>11</v>
      </c>
      <c r="AD4" t="s">
        <v>1</v>
      </c>
      <c r="AE4" t="s">
        <v>2</v>
      </c>
      <c r="AF4" t="s">
        <v>13</v>
      </c>
      <c r="AH4" s="4" t="s">
        <v>20</v>
      </c>
      <c r="AI4" t="s">
        <v>17</v>
      </c>
      <c r="AJ4" t="s">
        <v>18</v>
      </c>
      <c r="AK4" t="s">
        <v>21</v>
      </c>
      <c r="AL4" t="s">
        <v>19</v>
      </c>
      <c r="AM4" t="s">
        <v>20</v>
      </c>
      <c r="AN4" t="s">
        <v>1286</v>
      </c>
    </row>
    <row r="5" spans="1:40" x14ac:dyDescent="0.35">
      <c r="C5" s="5" t="s">
        <v>34</v>
      </c>
      <c r="D5">
        <v>17</v>
      </c>
      <c r="F5" s="8" t="s">
        <v>1291</v>
      </c>
      <c r="G5" s="9">
        <v>0.79226736566186107</v>
      </c>
      <c r="I5" s="5" t="s">
        <v>12</v>
      </c>
      <c r="J5" s="14">
        <v>0.17799999999999999</v>
      </c>
      <c r="K5" s="14">
        <v>0.14799999999999999</v>
      </c>
      <c r="L5" s="14">
        <v>2E-3</v>
      </c>
      <c r="M5" s="14">
        <v>6.6000000000000003E-2</v>
      </c>
      <c r="N5" s="14">
        <v>1.2999999999999999E-2</v>
      </c>
      <c r="O5" s="14">
        <v>0.40699999999999997</v>
      </c>
      <c r="U5" s="5">
        <v>1</v>
      </c>
      <c r="V5">
        <v>81377.859599999996</v>
      </c>
      <c r="AA5" s="15" t="s">
        <v>34</v>
      </c>
      <c r="AB5">
        <v>46</v>
      </c>
      <c r="AC5">
        <v>26</v>
      </c>
      <c r="AD5">
        <v>16</v>
      </c>
      <c r="AE5">
        <v>23</v>
      </c>
      <c r="AF5" s="16">
        <v>47</v>
      </c>
      <c r="AH5" s="10" t="s">
        <v>3</v>
      </c>
      <c r="AI5" s="11"/>
      <c r="AJ5" s="11"/>
      <c r="AK5" s="11"/>
      <c r="AL5" s="11"/>
      <c r="AM5" s="11">
        <v>41</v>
      </c>
      <c r="AN5" s="11">
        <v>41</v>
      </c>
    </row>
    <row r="6" spans="1:40" x14ac:dyDescent="0.35">
      <c r="C6" s="5" t="s">
        <v>39</v>
      </c>
      <c r="D6">
        <v>13</v>
      </c>
      <c r="I6" s="5" t="s">
        <v>11</v>
      </c>
      <c r="J6" s="14">
        <v>0.1</v>
      </c>
      <c r="K6" s="14">
        <v>0.06</v>
      </c>
      <c r="L6" s="14">
        <v>0</v>
      </c>
      <c r="M6" s="14">
        <v>0.02</v>
      </c>
      <c r="N6" s="14">
        <v>0.01</v>
      </c>
      <c r="O6" s="14">
        <v>0.19</v>
      </c>
      <c r="U6" s="5">
        <v>2</v>
      </c>
      <c r="V6">
        <v>111095.7249</v>
      </c>
      <c r="AA6" s="12" t="s">
        <v>40</v>
      </c>
      <c r="AB6" s="13">
        <v>19</v>
      </c>
      <c r="AC6">
        <v>9</v>
      </c>
      <c r="AD6">
        <v>2</v>
      </c>
      <c r="AE6">
        <v>6</v>
      </c>
      <c r="AF6">
        <v>17</v>
      </c>
      <c r="AH6" s="8" t="s">
        <v>1291</v>
      </c>
      <c r="AI6" s="9">
        <v>441</v>
      </c>
      <c r="AJ6" s="9">
        <v>381</v>
      </c>
      <c r="AK6" s="9">
        <v>5</v>
      </c>
      <c r="AL6" s="9">
        <v>132</v>
      </c>
      <c r="AM6" s="9"/>
      <c r="AN6" s="9">
        <v>959</v>
      </c>
    </row>
    <row r="7" spans="1:40" x14ac:dyDescent="0.35">
      <c r="C7" s="5" t="s">
        <v>36</v>
      </c>
      <c r="D7">
        <v>10</v>
      </c>
      <c r="I7" s="5" t="s">
        <v>1</v>
      </c>
      <c r="J7" s="14">
        <v>2.4E-2</v>
      </c>
      <c r="K7" s="14">
        <v>2.5000000000000001E-2</v>
      </c>
      <c r="L7" s="14">
        <v>0</v>
      </c>
      <c r="M7" s="14">
        <v>8.9999999999999993E-3</v>
      </c>
      <c r="N7" s="14">
        <v>5.0000000000000001E-3</v>
      </c>
      <c r="O7" s="14">
        <v>6.3E-2</v>
      </c>
      <c r="U7" s="5">
        <v>3</v>
      </c>
      <c r="V7">
        <v>2711.3847999999998</v>
      </c>
      <c r="AA7" s="17" t="s">
        <v>36</v>
      </c>
      <c r="AB7" s="18">
        <v>64</v>
      </c>
      <c r="AC7">
        <v>49</v>
      </c>
      <c r="AD7">
        <v>7</v>
      </c>
      <c r="AE7">
        <v>8</v>
      </c>
      <c r="AF7">
        <v>35</v>
      </c>
      <c r="AH7" s="5" t="s">
        <v>1286</v>
      </c>
      <c r="AI7">
        <v>441</v>
      </c>
      <c r="AJ7">
        <v>381</v>
      </c>
      <c r="AK7">
        <v>5</v>
      </c>
      <c r="AL7">
        <v>132</v>
      </c>
      <c r="AM7">
        <v>41</v>
      </c>
      <c r="AN7">
        <v>1000</v>
      </c>
    </row>
    <row r="8" spans="1:40" x14ac:dyDescent="0.35">
      <c r="C8" s="5" t="s">
        <v>38</v>
      </c>
      <c r="D8">
        <v>5</v>
      </c>
      <c r="I8" s="5" t="s">
        <v>2</v>
      </c>
      <c r="J8" s="14">
        <v>2.4E-2</v>
      </c>
      <c r="K8" s="14">
        <v>5.0999999999999997E-2</v>
      </c>
      <c r="L8" s="14">
        <v>1E-3</v>
      </c>
      <c r="M8" s="14">
        <v>6.0000000000000001E-3</v>
      </c>
      <c r="N8" s="14">
        <v>4.0000000000000001E-3</v>
      </c>
      <c r="O8" s="14">
        <v>8.5999999999999993E-2</v>
      </c>
      <c r="U8" s="5" t="s">
        <v>1286</v>
      </c>
      <c r="V8">
        <v>195184.9693</v>
      </c>
      <c r="AA8" s="8" t="s">
        <v>41</v>
      </c>
      <c r="AB8" s="9">
        <v>18</v>
      </c>
      <c r="AC8">
        <v>4</v>
      </c>
      <c r="AD8">
        <v>4</v>
      </c>
      <c r="AE8">
        <v>5</v>
      </c>
      <c r="AF8">
        <v>6</v>
      </c>
    </row>
    <row r="9" spans="1:40" x14ac:dyDescent="0.35">
      <c r="C9" s="5" t="s">
        <v>40</v>
      </c>
      <c r="D9">
        <v>4</v>
      </c>
      <c r="I9" s="5" t="s">
        <v>13</v>
      </c>
      <c r="J9" s="14">
        <v>0.115</v>
      </c>
      <c r="K9" s="14">
        <v>9.7000000000000003E-2</v>
      </c>
      <c r="L9" s="14">
        <v>2E-3</v>
      </c>
      <c r="M9" s="14">
        <v>3.1E-2</v>
      </c>
      <c r="N9" s="14">
        <v>8.9999999999999993E-3</v>
      </c>
      <c r="O9" s="14">
        <v>0.254</v>
      </c>
      <c r="AA9" s="19" t="s">
        <v>35</v>
      </c>
      <c r="AB9" s="20">
        <v>70</v>
      </c>
      <c r="AC9">
        <v>28</v>
      </c>
      <c r="AD9">
        <v>7</v>
      </c>
      <c r="AE9">
        <v>16</v>
      </c>
      <c r="AF9">
        <v>50</v>
      </c>
    </row>
    <row r="10" spans="1:40" x14ac:dyDescent="0.35">
      <c r="C10" s="5" t="s">
        <v>37</v>
      </c>
      <c r="D10">
        <v>4</v>
      </c>
      <c r="I10" s="5" t="s">
        <v>1286</v>
      </c>
      <c r="J10" s="14">
        <v>0.441</v>
      </c>
      <c r="K10" s="14">
        <v>0.38100000000000001</v>
      </c>
      <c r="L10" s="14">
        <v>5.0000000000000001E-3</v>
      </c>
      <c r="M10" s="14">
        <v>0.13200000000000001</v>
      </c>
      <c r="N10" s="14">
        <v>4.1000000000000002E-2</v>
      </c>
      <c r="O10" s="14">
        <v>1</v>
      </c>
      <c r="AA10" s="10" t="s">
        <v>37</v>
      </c>
      <c r="AB10" s="11">
        <v>63</v>
      </c>
      <c r="AC10">
        <v>33</v>
      </c>
      <c r="AD10">
        <v>17</v>
      </c>
      <c r="AE10">
        <v>8</v>
      </c>
      <c r="AF10">
        <v>29</v>
      </c>
    </row>
    <row r="11" spans="1:40" x14ac:dyDescent="0.35">
      <c r="C11" s="5" t="s">
        <v>42</v>
      </c>
      <c r="D11">
        <v>3</v>
      </c>
      <c r="AA11" s="21" t="s">
        <v>39</v>
      </c>
      <c r="AB11" s="22">
        <v>67</v>
      </c>
      <c r="AC11">
        <v>21</v>
      </c>
      <c r="AD11">
        <v>4</v>
      </c>
      <c r="AE11">
        <v>12</v>
      </c>
      <c r="AF11">
        <v>31</v>
      </c>
    </row>
    <row r="12" spans="1:40" x14ac:dyDescent="0.35">
      <c r="C12" s="5" t="s">
        <v>41</v>
      </c>
      <c r="D12">
        <v>2</v>
      </c>
      <c r="AA12" s="23" t="s">
        <v>42</v>
      </c>
      <c r="AB12" s="24">
        <v>7</v>
      </c>
      <c r="AC12">
        <v>2</v>
      </c>
      <c r="AD12">
        <v>1</v>
      </c>
      <c r="AE12">
        <v>4</v>
      </c>
      <c r="AF12" s="24">
        <v>7</v>
      </c>
    </row>
    <row r="13" spans="1:40" x14ac:dyDescent="0.35">
      <c r="C13" s="5" t="s">
        <v>1286</v>
      </c>
      <c r="D13">
        <v>103</v>
      </c>
      <c r="AA13" s="25" t="s">
        <v>38</v>
      </c>
      <c r="AB13" s="26">
        <v>53</v>
      </c>
      <c r="AC13">
        <v>18</v>
      </c>
      <c r="AD13">
        <v>5</v>
      </c>
      <c r="AE13">
        <v>4</v>
      </c>
      <c r="AF13">
        <v>32</v>
      </c>
    </row>
  </sheetData>
  <pageMargins left="0.7" right="0.7" top="0.75" bottom="0.75" header="0.3" footer="0.3"/>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B78AD-755D-4B4B-8942-33B793EF7A27}">
  <dimension ref="A3:B9"/>
  <sheetViews>
    <sheetView zoomScale="102" workbookViewId="0">
      <selection activeCell="M14" sqref="M14"/>
    </sheetView>
  </sheetViews>
  <sheetFormatPr defaultRowHeight="14.5" x14ac:dyDescent="0.35"/>
  <cols>
    <col min="1" max="1" width="12.36328125" bestFit="1" customWidth="1"/>
    <col min="2" max="2" width="16.453125" bestFit="1" customWidth="1"/>
  </cols>
  <sheetData>
    <row r="3" spans="1:2" x14ac:dyDescent="0.35">
      <c r="A3" s="4" t="s">
        <v>1058</v>
      </c>
      <c r="B3" t="s">
        <v>1301</v>
      </c>
    </row>
    <row r="4" spans="1:2" x14ac:dyDescent="0.35">
      <c r="A4" s="5" t="s">
        <v>17</v>
      </c>
      <c r="B4">
        <v>441</v>
      </c>
    </row>
    <row r="5" spans="1:2" x14ac:dyDescent="0.35">
      <c r="A5" s="5" t="s">
        <v>18</v>
      </c>
      <c r="B5">
        <v>381</v>
      </c>
    </row>
    <row r="6" spans="1:2" x14ac:dyDescent="0.35">
      <c r="A6" s="5" t="s">
        <v>19</v>
      </c>
      <c r="B6">
        <v>132</v>
      </c>
    </row>
    <row r="7" spans="1:2" x14ac:dyDescent="0.35">
      <c r="A7" s="5" t="s">
        <v>20</v>
      </c>
      <c r="B7">
        <v>41</v>
      </c>
    </row>
    <row r="8" spans="1:2" x14ac:dyDescent="0.35">
      <c r="A8" s="5" t="s">
        <v>21</v>
      </c>
      <c r="B8">
        <v>5</v>
      </c>
    </row>
    <row r="9" spans="1:2" x14ac:dyDescent="0.35">
      <c r="A9" s="5" t="s">
        <v>1286</v>
      </c>
      <c r="B9">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A13CF1-34E4-4ACB-8E1E-9C3D836416E9}">
  <dimension ref="A3:B9"/>
  <sheetViews>
    <sheetView workbookViewId="0">
      <selection activeCell="A3" sqref="A3:B10"/>
    </sheetView>
  </sheetViews>
  <sheetFormatPr defaultRowHeight="14.5" x14ac:dyDescent="0.35"/>
  <cols>
    <col min="1" max="1" width="12.36328125" bestFit="1" customWidth="1"/>
    <col min="2" max="2" width="11.7265625" bestFit="1" customWidth="1"/>
  </cols>
  <sheetData>
    <row r="3" spans="1:2" x14ac:dyDescent="0.35">
      <c r="A3" s="4" t="s">
        <v>1058</v>
      </c>
      <c r="B3" t="s">
        <v>1307</v>
      </c>
    </row>
    <row r="4" spans="1:2" x14ac:dyDescent="0.35">
      <c r="A4" s="5" t="s">
        <v>1</v>
      </c>
      <c r="B4">
        <v>63</v>
      </c>
    </row>
    <row r="5" spans="1:2" x14ac:dyDescent="0.35">
      <c r="A5" s="5" t="s">
        <v>2</v>
      </c>
      <c r="B5">
        <v>86</v>
      </c>
    </row>
    <row r="6" spans="1:2" x14ac:dyDescent="0.35">
      <c r="A6" s="5" t="s">
        <v>11</v>
      </c>
      <c r="B6">
        <v>190</v>
      </c>
    </row>
    <row r="7" spans="1:2" x14ac:dyDescent="0.35">
      <c r="A7" s="5" t="s">
        <v>13</v>
      </c>
      <c r="B7">
        <v>254</v>
      </c>
    </row>
    <row r="8" spans="1:2" x14ac:dyDescent="0.35">
      <c r="A8" s="5" t="s">
        <v>12</v>
      </c>
      <c r="B8">
        <v>407</v>
      </c>
    </row>
    <row r="9" spans="1:2" x14ac:dyDescent="0.35">
      <c r="A9" s="5" t="s">
        <v>1286</v>
      </c>
      <c r="B9">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6582F5-75D7-464A-A6FF-69B5B51AF156}">
  <dimension ref="A3:B9"/>
  <sheetViews>
    <sheetView workbookViewId="0">
      <selection activeCell="L14" sqref="L14"/>
    </sheetView>
  </sheetViews>
  <sheetFormatPr defaultRowHeight="14.5" x14ac:dyDescent="0.35"/>
  <cols>
    <col min="1" max="1" width="14.7265625" bestFit="1" customWidth="1"/>
    <col min="2" max="3" width="11.7265625" bestFit="1" customWidth="1"/>
  </cols>
  <sheetData>
    <row r="3" spans="1:2" x14ac:dyDescent="0.35">
      <c r="A3" s="4" t="s">
        <v>1300</v>
      </c>
      <c r="B3" t="s">
        <v>1307</v>
      </c>
    </row>
    <row r="4" spans="1:2" x14ac:dyDescent="0.35">
      <c r="A4" s="5" t="s">
        <v>17</v>
      </c>
      <c r="B4">
        <v>441</v>
      </c>
    </row>
    <row r="5" spans="1:2" x14ac:dyDescent="0.35">
      <c r="A5" s="5" t="s">
        <v>18</v>
      </c>
      <c r="B5">
        <v>381</v>
      </c>
    </row>
    <row r="6" spans="1:2" x14ac:dyDescent="0.35">
      <c r="A6" s="5" t="s">
        <v>21</v>
      </c>
      <c r="B6">
        <v>5</v>
      </c>
    </row>
    <row r="7" spans="1:2" x14ac:dyDescent="0.35">
      <c r="A7" s="5" t="s">
        <v>19</v>
      </c>
      <c r="B7">
        <v>132</v>
      </c>
    </row>
    <row r="8" spans="1:2" x14ac:dyDescent="0.35">
      <c r="A8" s="5" t="s">
        <v>20</v>
      </c>
      <c r="B8">
        <v>41</v>
      </c>
    </row>
    <row r="9" spans="1:2" x14ac:dyDescent="0.35">
      <c r="A9" s="5" t="s">
        <v>1286</v>
      </c>
      <c r="B9">
        <v>1000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3F171-7A08-4146-AA26-0BC73F02D1BE}">
  <dimension ref="A3:B546"/>
  <sheetViews>
    <sheetView zoomScale="65" workbookViewId="0">
      <selection activeCell="P538" sqref="P538"/>
    </sheetView>
  </sheetViews>
  <sheetFormatPr defaultRowHeight="14.5" x14ac:dyDescent="0.35"/>
  <cols>
    <col min="1" max="1" width="13.90625" bestFit="1" customWidth="1"/>
    <col min="2" max="2" width="14.453125" bestFit="1" customWidth="1"/>
  </cols>
  <sheetData>
    <row r="3" spans="1:2" x14ac:dyDescent="0.35">
      <c r="A3" s="4" t="s">
        <v>1058</v>
      </c>
      <c r="B3" t="s">
        <v>1295</v>
      </c>
    </row>
    <row r="4" spans="1:2" x14ac:dyDescent="0.35">
      <c r="A4" s="5" t="s">
        <v>12</v>
      </c>
      <c r="B4">
        <v>407</v>
      </c>
    </row>
    <row r="5" spans="1:2" x14ac:dyDescent="0.35">
      <c r="A5" s="6" t="s">
        <v>1059</v>
      </c>
      <c r="B5">
        <v>3</v>
      </c>
    </row>
    <row r="6" spans="1:2" x14ac:dyDescent="0.35">
      <c r="A6" s="6" t="s">
        <v>1060</v>
      </c>
      <c r="B6">
        <v>4</v>
      </c>
    </row>
    <row r="7" spans="1:2" x14ac:dyDescent="0.35">
      <c r="A7" s="6" t="s">
        <v>1061</v>
      </c>
      <c r="B7">
        <v>4</v>
      </c>
    </row>
    <row r="8" spans="1:2" x14ac:dyDescent="0.35">
      <c r="A8" s="6" t="s">
        <v>1062</v>
      </c>
      <c r="B8">
        <v>3</v>
      </c>
    </row>
    <row r="9" spans="1:2" x14ac:dyDescent="0.35">
      <c r="A9" s="6" t="s">
        <v>1063</v>
      </c>
      <c r="B9">
        <v>1</v>
      </c>
    </row>
    <row r="10" spans="1:2" x14ac:dyDescent="0.35">
      <c r="A10" s="6" t="s">
        <v>1064</v>
      </c>
      <c r="B10">
        <v>2</v>
      </c>
    </row>
    <row r="11" spans="1:2" x14ac:dyDescent="0.35">
      <c r="A11" s="6" t="s">
        <v>1065</v>
      </c>
      <c r="B11">
        <v>1</v>
      </c>
    </row>
    <row r="12" spans="1:2" x14ac:dyDescent="0.35">
      <c r="A12" s="6" t="s">
        <v>1066</v>
      </c>
      <c r="B12">
        <v>1</v>
      </c>
    </row>
    <row r="13" spans="1:2" x14ac:dyDescent="0.35">
      <c r="A13" s="6" t="s">
        <v>1067</v>
      </c>
      <c r="B13">
        <v>1</v>
      </c>
    </row>
    <row r="14" spans="1:2" x14ac:dyDescent="0.35">
      <c r="A14" s="6" t="s">
        <v>1068</v>
      </c>
      <c r="B14">
        <v>3</v>
      </c>
    </row>
    <row r="15" spans="1:2" x14ac:dyDescent="0.35">
      <c r="A15" s="6" t="s">
        <v>1069</v>
      </c>
      <c r="B15">
        <v>1</v>
      </c>
    </row>
    <row r="16" spans="1:2" x14ac:dyDescent="0.35">
      <c r="A16" s="6" t="s">
        <v>1070</v>
      </c>
      <c r="B16">
        <v>5</v>
      </c>
    </row>
    <row r="17" spans="1:2" x14ac:dyDescent="0.35">
      <c r="A17" s="6" t="s">
        <v>1072</v>
      </c>
      <c r="B17">
        <v>1</v>
      </c>
    </row>
    <row r="18" spans="1:2" x14ac:dyDescent="0.35">
      <c r="A18" s="6" t="s">
        <v>1073</v>
      </c>
      <c r="B18">
        <v>1</v>
      </c>
    </row>
    <row r="19" spans="1:2" x14ac:dyDescent="0.35">
      <c r="A19" s="6" t="s">
        <v>1074</v>
      </c>
      <c r="B19">
        <v>2</v>
      </c>
    </row>
    <row r="20" spans="1:2" x14ac:dyDescent="0.35">
      <c r="A20" s="6" t="s">
        <v>1075</v>
      </c>
      <c r="B20">
        <v>3</v>
      </c>
    </row>
    <row r="21" spans="1:2" x14ac:dyDescent="0.35">
      <c r="A21" s="6" t="s">
        <v>1076</v>
      </c>
      <c r="B21">
        <v>4</v>
      </c>
    </row>
    <row r="22" spans="1:2" x14ac:dyDescent="0.35">
      <c r="A22" s="6" t="s">
        <v>1077</v>
      </c>
      <c r="B22">
        <v>4</v>
      </c>
    </row>
    <row r="23" spans="1:2" x14ac:dyDescent="0.35">
      <c r="A23" s="6" t="s">
        <v>1078</v>
      </c>
      <c r="B23">
        <v>4</v>
      </c>
    </row>
    <row r="24" spans="1:2" x14ac:dyDescent="0.35">
      <c r="A24" s="6" t="s">
        <v>1080</v>
      </c>
      <c r="B24">
        <v>1</v>
      </c>
    </row>
    <row r="25" spans="1:2" x14ac:dyDescent="0.35">
      <c r="A25" s="6" t="s">
        <v>1081</v>
      </c>
      <c r="B25">
        <v>1</v>
      </c>
    </row>
    <row r="26" spans="1:2" x14ac:dyDescent="0.35">
      <c r="A26" s="6" t="s">
        <v>1082</v>
      </c>
      <c r="B26">
        <v>5</v>
      </c>
    </row>
    <row r="27" spans="1:2" x14ac:dyDescent="0.35">
      <c r="A27" s="6" t="s">
        <v>1083</v>
      </c>
      <c r="B27">
        <v>4</v>
      </c>
    </row>
    <row r="28" spans="1:2" x14ac:dyDescent="0.35">
      <c r="A28" s="6" t="s">
        <v>1084</v>
      </c>
      <c r="B28">
        <v>4</v>
      </c>
    </row>
    <row r="29" spans="1:2" x14ac:dyDescent="0.35">
      <c r="A29" s="6" t="s">
        <v>1085</v>
      </c>
      <c r="B29">
        <v>1</v>
      </c>
    </row>
    <row r="30" spans="1:2" x14ac:dyDescent="0.35">
      <c r="A30" s="6" t="s">
        <v>1087</v>
      </c>
      <c r="B30">
        <v>2</v>
      </c>
    </row>
    <row r="31" spans="1:2" x14ac:dyDescent="0.35">
      <c r="A31" s="6" t="s">
        <v>1088</v>
      </c>
      <c r="B31">
        <v>1</v>
      </c>
    </row>
    <row r="32" spans="1:2" x14ac:dyDescent="0.35">
      <c r="A32" s="6" t="s">
        <v>1089</v>
      </c>
      <c r="B32">
        <v>3</v>
      </c>
    </row>
    <row r="33" spans="1:2" x14ac:dyDescent="0.35">
      <c r="A33" s="6" t="s">
        <v>1090</v>
      </c>
      <c r="B33">
        <v>1</v>
      </c>
    </row>
    <row r="34" spans="1:2" x14ac:dyDescent="0.35">
      <c r="A34" s="6" t="s">
        <v>1091</v>
      </c>
      <c r="B34">
        <v>3</v>
      </c>
    </row>
    <row r="35" spans="1:2" x14ac:dyDescent="0.35">
      <c r="A35" s="6" t="s">
        <v>1092</v>
      </c>
      <c r="B35">
        <v>4</v>
      </c>
    </row>
    <row r="36" spans="1:2" x14ac:dyDescent="0.35">
      <c r="A36" s="6" t="s">
        <v>1094</v>
      </c>
      <c r="B36">
        <v>2</v>
      </c>
    </row>
    <row r="37" spans="1:2" x14ac:dyDescent="0.35">
      <c r="A37" s="6" t="s">
        <v>1095</v>
      </c>
      <c r="B37">
        <v>2</v>
      </c>
    </row>
    <row r="38" spans="1:2" x14ac:dyDescent="0.35">
      <c r="A38" s="6" t="s">
        <v>1096</v>
      </c>
      <c r="B38">
        <v>3</v>
      </c>
    </row>
    <row r="39" spans="1:2" x14ac:dyDescent="0.35">
      <c r="A39" s="6" t="s">
        <v>1098</v>
      </c>
      <c r="B39">
        <v>1</v>
      </c>
    </row>
    <row r="40" spans="1:2" x14ac:dyDescent="0.35">
      <c r="A40" s="6" t="s">
        <v>1099</v>
      </c>
      <c r="B40">
        <v>2</v>
      </c>
    </row>
    <row r="41" spans="1:2" x14ac:dyDescent="0.35">
      <c r="A41" s="6" t="s">
        <v>1100</v>
      </c>
      <c r="B41">
        <v>1</v>
      </c>
    </row>
    <row r="42" spans="1:2" x14ac:dyDescent="0.35">
      <c r="A42" s="6" t="s">
        <v>1101</v>
      </c>
      <c r="B42">
        <v>2</v>
      </c>
    </row>
    <row r="43" spans="1:2" x14ac:dyDescent="0.35">
      <c r="A43" s="6" t="s">
        <v>1103</v>
      </c>
      <c r="B43">
        <v>2</v>
      </c>
    </row>
    <row r="44" spans="1:2" x14ac:dyDescent="0.35">
      <c r="A44" s="6" t="s">
        <v>1104</v>
      </c>
      <c r="B44">
        <v>2</v>
      </c>
    </row>
    <row r="45" spans="1:2" x14ac:dyDescent="0.35">
      <c r="A45" s="6" t="s">
        <v>1105</v>
      </c>
      <c r="B45">
        <v>2</v>
      </c>
    </row>
    <row r="46" spans="1:2" x14ac:dyDescent="0.35">
      <c r="A46" s="6" t="s">
        <v>1106</v>
      </c>
      <c r="B46">
        <v>3</v>
      </c>
    </row>
    <row r="47" spans="1:2" x14ac:dyDescent="0.35">
      <c r="A47" s="6" t="s">
        <v>1108</v>
      </c>
      <c r="B47">
        <v>2</v>
      </c>
    </row>
    <row r="48" spans="1:2" x14ac:dyDescent="0.35">
      <c r="A48" s="6" t="s">
        <v>1109</v>
      </c>
      <c r="B48">
        <v>1</v>
      </c>
    </row>
    <row r="49" spans="1:2" x14ac:dyDescent="0.35">
      <c r="A49" s="6" t="s">
        <v>1110</v>
      </c>
      <c r="B49">
        <v>1</v>
      </c>
    </row>
    <row r="50" spans="1:2" x14ac:dyDescent="0.35">
      <c r="A50" s="6" t="s">
        <v>1111</v>
      </c>
      <c r="B50">
        <v>2</v>
      </c>
    </row>
    <row r="51" spans="1:2" x14ac:dyDescent="0.35">
      <c r="A51" s="6" t="s">
        <v>1112</v>
      </c>
      <c r="B51">
        <v>1</v>
      </c>
    </row>
    <row r="52" spans="1:2" x14ac:dyDescent="0.35">
      <c r="A52" s="6" t="s">
        <v>1114</v>
      </c>
      <c r="B52">
        <v>1</v>
      </c>
    </row>
    <row r="53" spans="1:2" x14ac:dyDescent="0.35">
      <c r="A53" s="6" t="s">
        <v>1116</v>
      </c>
      <c r="B53">
        <v>3</v>
      </c>
    </row>
    <row r="54" spans="1:2" x14ac:dyDescent="0.35">
      <c r="A54" s="6" t="s">
        <v>1117</v>
      </c>
      <c r="B54">
        <v>2</v>
      </c>
    </row>
    <row r="55" spans="1:2" x14ac:dyDescent="0.35">
      <c r="A55" s="6" t="s">
        <v>1118</v>
      </c>
      <c r="B55">
        <v>4</v>
      </c>
    </row>
    <row r="56" spans="1:2" x14ac:dyDescent="0.35">
      <c r="A56" s="6" t="s">
        <v>1120</v>
      </c>
      <c r="B56">
        <v>1</v>
      </c>
    </row>
    <row r="57" spans="1:2" x14ac:dyDescent="0.35">
      <c r="A57" s="6" t="s">
        <v>1123</v>
      </c>
      <c r="B57">
        <v>3</v>
      </c>
    </row>
    <row r="58" spans="1:2" x14ac:dyDescent="0.35">
      <c r="A58" s="6" t="s">
        <v>1124</v>
      </c>
      <c r="B58">
        <v>2</v>
      </c>
    </row>
    <row r="59" spans="1:2" x14ac:dyDescent="0.35">
      <c r="A59" s="6" t="s">
        <v>1125</v>
      </c>
      <c r="B59">
        <v>1</v>
      </c>
    </row>
    <row r="60" spans="1:2" x14ac:dyDescent="0.35">
      <c r="A60" s="6" t="s">
        <v>1126</v>
      </c>
      <c r="B60">
        <v>1</v>
      </c>
    </row>
    <row r="61" spans="1:2" x14ac:dyDescent="0.35">
      <c r="A61" s="6" t="s">
        <v>1127</v>
      </c>
      <c r="B61">
        <v>1</v>
      </c>
    </row>
    <row r="62" spans="1:2" x14ac:dyDescent="0.35">
      <c r="A62" s="6" t="s">
        <v>1130</v>
      </c>
      <c r="B62">
        <v>2</v>
      </c>
    </row>
    <row r="63" spans="1:2" x14ac:dyDescent="0.35">
      <c r="A63" s="6" t="s">
        <v>1131</v>
      </c>
      <c r="B63">
        <v>5</v>
      </c>
    </row>
    <row r="64" spans="1:2" x14ac:dyDescent="0.35">
      <c r="A64" s="6" t="s">
        <v>1133</v>
      </c>
      <c r="B64">
        <v>5</v>
      </c>
    </row>
    <row r="65" spans="1:2" x14ac:dyDescent="0.35">
      <c r="A65" s="6" t="s">
        <v>1134</v>
      </c>
      <c r="B65">
        <v>5</v>
      </c>
    </row>
    <row r="66" spans="1:2" x14ac:dyDescent="0.35">
      <c r="A66" s="6" t="s">
        <v>1135</v>
      </c>
      <c r="B66">
        <v>1</v>
      </c>
    </row>
    <row r="67" spans="1:2" x14ac:dyDescent="0.35">
      <c r="A67" s="6" t="s">
        <v>1136</v>
      </c>
      <c r="B67">
        <v>1</v>
      </c>
    </row>
    <row r="68" spans="1:2" x14ac:dyDescent="0.35">
      <c r="A68" s="6" t="s">
        <v>1138</v>
      </c>
      <c r="B68">
        <v>1</v>
      </c>
    </row>
    <row r="69" spans="1:2" x14ac:dyDescent="0.35">
      <c r="A69" s="6" t="s">
        <v>1139</v>
      </c>
      <c r="B69">
        <v>3</v>
      </c>
    </row>
    <row r="70" spans="1:2" x14ac:dyDescent="0.35">
      <c r="A70" s="6" t="s">
        <v>1140</v>
      </c>
      <c r="B70">
        <v>1</v>
      </c>
    </row>
    <row r="71" spans="1:2" x14ac:dyDescent="0.35">
      <c r="A71" s="6" t="s">
        <v>1141</v>
      </c>
      <c r="B71">
        <v>1</v>
      </c>
    </row>
    <row r="72" spans="1:2" x14ac:dyDescent="0.35">
      <c r="A72" s="6" t="s">
        <v>1142</v>
      </c>
      <c r="B72">
        <v>1</v>
      </c>
    </row>
    <row r="73" spans="1:2" x14ac:dyDescent="0.35">
      <c r="A73" s="6" t="s">
        <v>1144</v>
      </c>
      <c r="B73">
        <v>2</v>
      </c>
    </row>
    <row r="74" spans="1:2" x14ac:dyDescent="0.35">
      <c r="A74" s="6" t="s">
        <v>1145</v>
      </c>
      <c r="B74">
        <v>1</v>
      </c>
    </row>
    <row r="75" spans="1:2" x14ac:dyDescent="0.35">
      <c r="A75" s="6" t="s">
        <v>1146</v>
      </c>
      <c r="B75">
        <v>1</v>
      </c>
    </row>
    <row r="76" spans="1:2" x14ac:dyDescent="0.35">
      <c r="A76" s="6" t="s">
        <v>1147</v>
      </c>
      <c r="B76">
        <v>3</v>
      </c>
    </row>
    <row r="77" spans="1:2" x14ac:dyDescent="0.35">
      <c r="A77" s="6" t="s">
        <v>1148</v>
      </c>
      <c r="B77">
        <v>2</v>
      </c>
    </row>
    <row r="78" spans="1:2" x14ac:dyDescent="0.35">
      <c r="A78" s="6" t="s">
        <v>1150</v>
      </c>
      <c r="B78">
        <v>2</v>
      </c>
    </row>
    <row r="79" spans="1:2" x14ac:dyDescent="0.35">
      <c r="A79" s="6" t="s">
        <v>1152</v>
      </c>
      <c r="B79">
        <v>3</v>
      </c>
    </row>
    <row r="80" spans="1:2" x14ac:dyDescent="0.35">
      <c r="A80" s="6" t="s">
        <v>1153</v>
      </c>
      <c r="B80">
        <v>1</v>
      </c>
    </row>
    <row r="81" spans="1:2" x14ac:dyDescent="0.35">
      <c r="A81" s="6" t="s">
        <v>1154</v>
      </c>
      <c r="B81">
        <v>1</v>
      </c>
    </row>
    <row r="82" spans="1:2" x14ac:dyDescent="0.35">
      <c r="A82" s="6" t="s">
        <v>1157</v>
      </c>
      <c r="B82">
        <v>5</v>
      </c>
    </row>
    <row r="83" spans="1:2" x14ac:dyDescent="0.35">
      <c r="A83" s="6" t="s">
        <v>1158</v>
      </c>
      <c r="B83">
        <v>1</v>
      </c>
    </row>
    <row r="84" spans="1:2" x14ac:dyDescent="0.35">
      <c r="A84" s="6" t="s">
        <v>1159</v>
      </c>
      <c r="B84">
        <v>4</v>
      </c>
    </row>
    <row r="85" spans="1:2" x14ac:dyDescent="0.35">
      <c r="A85" s="6" t="s">
        <v>1160</v>
      </c>
      <c r="B85">
        <v>1</v>
      </c>
    </row>
    <row r="86" spans="1:2" x14ac:dyDescent="0.35">
      <c r="A86" s="6" t="s">
        <v>1162</v>
      </c>
      <c r="B86">
        <v>5</v>
      </c>
    </row>
    <row r="87" spans="1:2" x14ac:dyDescent="0.35">
      <c r="A87" s="6" t="s">
        <v>1163</v>
      </c>
      <c r="B87">
        <v>5</v>
      </c>
    </row>
    <row r="88" spans="1:2" x14ac:dyDescent="0.35">
      <c r="A88" s="6" t="s">
        <v>1164</v>
      </c>
      <c r="B88">
        <v>1</v>
      </c>
    </row>
    <row r="89" spans="1:2" x14ac:dyDescent="0.35">
      <c r="A89" s="6" t="s">
        <v>1165</v>
      </c>
      <c r="B89">
        <v>1</v>
      </c>
    </row>
    <row r="90" spans="1:2" x14ac:dyDescent="0.35">
      <c r="A90" s="6" t="s">
        <v>1166</v>
      </c>
      <c r="B90">
        <v>3</v>
      </c>
    </row>
    <row r="91" spans="1:2" x14ac:dyDescent="0.35">
      <c r="A91" s="6" t="s">
        <v>1167</v>
      </c>
      <c r="B91">
        <v>2</v>
      </c>
    </row>
    <row r="92" spans="1:2" x14ac:dyDescent="0.35">
      <c r="A92" s="6" t="s">
        <v>1168</v>
      </c>
      <c r="B92">
        <v>1</v>
      </c>
    </row>
    <row r="93" spans="1:2" x14ac:dyDescent="0.35">
      <c r="A93" s="6" t="s">
        <v>1169</v>
      </c>
      <c r="B93">
        <v>3</v>
      </c>
    </row>
    <row r="94" spans="1:2" x14ac:dyDescent="0.35">
      <c r="A94" s="6" t="s">
        <v>1170</v>
      </c>
      <c r="B94">
        <v>1</v>
      </c>
    </row>
    <row r="95" spans="1:2" x14ac:dyDescent="0.35">
      <c r="A95" s="6" t="s">
        <v>1171</v>
      </c>
      <c r="B95">
        <v>2</v>
      </c>
    </row>
    <row r="96" spans="1:2" x14ac:dyDescent="0.35">
      <c r="A96" s="6" t="s">
        <v>1172</v>
      </c>
      <c r="B96">
        <v>3</v>
      </c>
    </row>
    <row r="97" spans="1:2" x14ac:dyDescent="0.35">
      <c r="A97" s="6" t="s">
        <v>1173</v>
      </c>
      <c r="B97">
        <v>4</v>
      </c>
    </row>
    <row r="98" spans="1:2" x14ac:dyDescent="0.35">
      <c r="A98" s="6" t="s">
        <v>1174</v>
      </c>
      <c r="B98">
        <v>1</v>
      </c>
    </row>
    <row r="99" spans="1:2" x14ac:dyDescent="0.35">
      <c r="A99" s="6" t="s">
        <v>1175</v>
      </c>
      <c r="B99">
        <v>3</v>
      </c>
    </row>
    <row r="100" spans="1:2" x14ac:dyDescent="0.35">
      <c r="A100" s="6" t="s">
        <v>1178</v>
      </c>
      <c r="B100">
        <v>1</v>
      </c>
    </row>
    <row r="101" spans="1:2" x14ac:dyDescent="0.35">
      <c r="A101" s="6" t="s">
        <v>1179</v>
      </c>
      <c r="B101">
        <v>1</v>
      </c>
    </row>
    <row r="102" spans="1:2" x14ac:dyDescent="0.35">
      <c r="A102" s="6" t="s">
        <v>1180</v>
      </c>
      <c r="B102">
        <v>1</v>
      </c>
    </row>
    <row r="103" spans="1:2" x14ac:dyDescent="0.35">
      <c r="A103" s="6" t="s">
        <v>1182</v>
      </c>
      <c r="B103">
        <v>3</v>
      </c>
    </row>
    <row r="104" spans="1:2" x14ac:dyDescent="0.35">
      <c r="A104" s="6" t="s">
        <v>1183</v>
      </c>
      <c r="B104">
        <v>4</v>
      </c>
    </row>
    <row r="105" spans="1:2" x14ac:dyDescent="0.35">
      <c r="A105" s="6" t="s">
        <v>1185</v>
      </c>
      <c r="B105">
        <v>3</v>
      </c>
    </row>
    <row r="106" spans="1:2" x14ac:dyDescent="0.35">
      <c r="A106" s="6" t="s">
        <v>1186</v>
      </c>
      <c r="B106">
        <v>1</v>
      </c>
    </row>
    <row r="107" spans="1:2" x14ac:dyDescent="0.35">
      <c r="A107" s="6" t="s">
        <v>1187</v>
      </c>
      <c r="B107">
        <v>3</v>
      </c>
    </row>
    <row r="108" spans="1:2" x14ac:dyDescent="0.35">
      <c r="A108" s="6" t="s">
        <v>1188</v>
      </c>
      <c r="B108">
        <v>3</v>
      </c>
    </row>
    <row r="109" spans="1:2" x14ac:dyDescent="0.35">
      <c r="A109" s="6" t="s">
        <v>1189</v>
      </c>
      <c r="B109">
        <v>1</v>
      </c>
    </row>
    <row r="110" spans="1:2" x14ac:dyDescent="0.35">
      <c r="A110" s="6" t="s">
        <v>1190</v>
      </c>
      <c r="B110">
        <v>1</v>
      </c>
    </row>
    <row r="111" spans="1:2" x14ac:dyDescent="0.35">
      <c r="A111" s="6" t="s">
        <v>1191</v>
      </c>
      <c r="B111">
        <v>6</v>
      </c>
    </row>
    <row r="112" spans="1:2" x14ac:dyDescent="0.35">
      <c r="A112" s="6" t="s">
        <v>1192</v>
      </c>
      <c r="B112">
        <v>7</v>
      </c>
    </row>
    <row r="113" spans="1:2" x14ac:dyDescent="0.35">
      <c r="A113" s="6" t="s">
        <v>1193</v>
      </c>
      <c r="B113">
        <v>1</v>
      </c>
    </row>
    <row r="114" spans="1:2" x14ac:dyDescent="0.35">
      <c r="A114" s="6" t="s">
        <v>1194</v>
      </c>
      <c r="B114">
        <v>2</v>
      </c>
    </row>
    <row r="115" spans="1:2" x14ac:dyDescent="0.35">
      <c r="A115" s="6" t="s">
        <v>1195</v>
      </c>
      <c r="B115">
        <v>1</v>
      </c>
    </row>
    <row r="116" spans="1:2" x14ac:dyDescent="0.35">
      <c r="A116" s="6" t="s">
        <v>1196</v>
      </c>
      <c r="B116">
        <v>2</v>
      </c>
    </row>
    <row r="117" spans="1:2" x14ac:dyDescent="0.35">
      <c r="A117" s="6" t="s">
        <v>1198</v>
      </c>
      <c r="B117">
        <v>3</v>
      </c>
    </row>
    <row r="118" spans="1:2" x14ac:dyDescent="0.35">
      <c r="A118" s="6" t="s">
        <v>1199</v>
      </c>
      <c r="B118">
        <v>1</v>
      </c>
    </row>
    <row r="119" spans="1:2" x14ac:dyDescent="0.35">
      <c r="A119" s="6" t="s">
        <v>1200</v>
      </c>
      <c r="B119">
        <v>2</v>
      </c>
    </row>
    <row r="120" spans="1:2" x14ac:dyDescent="0.35">
      <c r="A120" s="6" t="s">
        <v>1201</v>
      </c>
      <c r="B120">
        <v>2</v>
      </c>
    </row>
    <row r="121" spans="1:2" x14ac:dyDescent="0.35">
      <c r="A121" s="6" t="s">
        <v>1202</v>
      </c>
      <c r="B121">
        <v>1</v>
      </c>
    </row>
    <row r="122" spans="1:2" x14ac:dyDescent="0.35">
      <c r="A122" s="6" t="s">
        <v>1204</v>
      </c>
      <c r="B122">
        <v>2</v>
      </c>
    </row>
    <row r="123" spans="1:2" x14ac:dyDescent="0.35">
      <c r="A123" s="6" t="s">
        <v>1205</v>
      </c>
      <c r="B123">
        <v>4</v>
      </c>
    </row>
    <row r="124" spans="1:2" x14ac:dyDescent="0.35">
      <c r="A124" s="6" t="s">
        <v>1207</v>
      </c>
      <c r="B124">
        <v>4</v>
      </c>
    </row>
    <row r="125" spans="1:2" x14ac:dyDescent="0.35">
      <c r="A125" s="6" t="s">
        <v>1209</v>
      </c>
      <c r="B125">
        <v>3</v>
      </c>
    </row>
    <row r="126" spans="1:2" x14ac:dyDescent="0.35">
      <c r="A126" s="6" t="s">
        <v>1211</v>
      </c>
      <c r="B126">
        <v>2</v>
      </c>
    </row>
    <row r="127" spans="1:2" x14ac:dyDescent="0.35">
      <c r="A127" s="6" t="s">
        <v>1212</v>
      </c>
      <c r="B127">
        <v>3</v>
      </c>
    </row>
    <row r="128" spans="1:2" x14ac:dyDescent="0.35">
      <c r="A128" s="6" t="s">
        <v>1213</v>
      </c>
      <c r="B128">
        <v>2</v>
      </c>
    </row>
    <row r="129" spans="1:2" x14ac:dyDescent="0.35">
      <c r="A129" s="6" t="s">
        <v>1214</v>
      </c>
      <c r="B129">
        <v>1</v>
      </c>
    </row>
    <row r="130" spans="1:2" x14ac:dyDescent="0.35">
      <c r="A130" s="6" t="s">
        <v>1215</v>
      </c>
      <c r="B130">
        <v>1</v>
      </c>
    </row>
    <row r="131" spans="1:2" x14ac:dyDescent="0.35">
      <c r="A131" s="6" t="s">
        <v>1216</v>
      </c>
      <c r="B131">
        <v>1</v>
      </c>
    </row>
    <row r="132" spans="1:2" x14ac:dyDescent="0.35">
      <c r="A132" s="6" t="s">
        <v>1217</v>
      </c>
      <c r="B132">
        <v>12</v>
      </c>
    </row>
    <row r="133" spans="1:2" x14ac:dyDescent="0.35">
      <c r="A133" s="6" t="s">
        <v>1219</v>
      </c>
      <c r="B133">
        <v>5</v>
      </c>
    </row>
    <row r="134" spans="1:2" x14ac:dyDescent="0.35">
      <c r="A134" s="6" t="s">
        <v>1220</v>
      </c>
      <c r="B134">
        <v>1</v>
      </c>
    </row>
    <row r="135" spans="1:2" x14ac:dyDescent="0.35">
      <c r="A135" s="6" t="s">
        <v>1221</v>
      </c>
      <c r="B135">
        <v>1</v>
      </c>
    </row>
    <row r="136" spans="1:2" x14ac:dyDescent="0.35">
      <c r="A136" s="6" t="s">
        <v>1222</v>
      </c>
      <c r="B136">
        <v>4</v>
      </c>
    </row>
    <row r="137" spans="1:2" x14ac:dyDescent="0.35">
      <c r="A137" s="6" t="s">
        <v>1226</v>
      </c>
      <c r="B137">
        <v>1</v>
      </c>
    </row>
    <row r="138" spans="1:2" x14ac:dyDescent="0.35">
      <c r="A138" s="6" t="s">
        <v>1227</v>
      </c>
      <c r="B138">
        <v>3</v>
      </c>
    </row>
    <row r="139" spans="1:2" x14ac:dyDescent="0.35">
      <c r="A139" s="6" t="s">
        <v>1228</v>
      </c>
      <c r="B139">
        <v>2</v>
      </c>
    </row>
    <row r="140" spans="1:2" x14ac:dyDescent="0.35">
      <c r="A140" s="6" t="s">
        <v>1230</v>
      </c>
      <c r="B140">
        <v>1</v>
      </c>
    </row>
    <row r="141" spans="1:2" x14ac:dyDescent="0.35">
      <c r="A141" s="6" t="s">
        <v>1231</v>
      </c>
      <c r="B141">
        <v>3</v>
      </c>
    </row>
    <row r="142" spans="1:2" x14ac:dyDescent="0.35">
      <c r="A142" s="6" t="s">
        <v>1234</v>
      </c>
      <c r="B142">
        <v>1</v>
      </c>
    </row>
    <row r="143" spans="1:2" x14ac:dyDescent="0.35">
      <c r="A143" s="6" t="s">
        <v>1235</v>
      </c>
      <c r="B143">
        <v>3</v>
      </c>
    </row>
    <row r="144" spans="1:2" x14ac:dyDescent="0.35">
      <c r="A144" s="6" t="s">
        <v>1236</v>
      </c>
      <c r="B144">
        <v>2</v>
      </c>
    </row>
    <row r="145" spans="1:2" x14ac:dyDescent="0.35">
      <c r="A145" s="6" t="s">
        <v>1237</v>
      </c>
      <c r="B145">
        <v>2</v>
      </c>
    </row>
    <row r="146" spans="1:2" x14ac:dyDescent="0.35">
      <c r="A146" s="6" t="s">
        <v>1238</v>
      </c>
      <c r="B146">
        <v>1</v>
      </c>
    </row>
    <row r="147" spans="1:2" x14ac:dyDescent="0.35">
      <c r="A147" s="6" t="s">
        <v>1239</v>
      </c>
      <c r="B147">
        <v>1</v>
      </c>
    </row>
    <row r="148" spans="1:2" x14ac:dyDescent="0.35">
      <c r="A148" s="6" t="s">
        <v>1240</v>
      </c>
      <c r="B148">
        <v>2</v>
      </c>
    </row>
    <row r="149" spans="1:2" x14ac:dyDescent="0.35">
      <c r="A149" s="6" t="s">
        <v>1244</v>
      </c>
      <c r="B149">
        <v>2</v>
      </c>
    </row>
    <row r="150" spans="1:2" x14ac:dyDescent="0.35">
      <c r="A150" s="6" t="s">
        <v>1245</v>
      </c>
      <c r="B150">
        <v>2</v>
      </c>
    </row>
    <row r="151" spans="1:2" x14ac:dyDescent="0.35">
      <c r="A151" s="6" t="s">
        <v>1247</v>
      </c>
      <c r="B151">
        <v>2</v>
      </c>
    </row>
    <row r="152" spans="1:2" x14ac:dyDescent="0.35">
      <c r="A152" s="6" t="s">
        <v>1248</v>
      </c>
      <c r="B152">
        <v>2</v>
      </c>
    </row>
    <row r="153" spans="1:2" x14ac:dyDescent="0.35">
      <c r="A153" s="6" t="s">
        <v>1251</v>
      </c>
      <c r="B153">
        <v>2</v>
      </c>
    </row>
    <row r="154" spans="1:2" x14ac:dyDescent="0.35">
      <c r="A154" s="6" t="s">
        <v>1253</v>
      </c>
      <c r="B154">
        <v>4</v>
      </c>
    </row>
    <row r="155" spans="1:2" x14ac:dyDescent="0.35">
      <c r="A155" s="6" t="s">
        <v>1255</v>
      </c>
      <c r="B155">
        <v>4</v>
      </c>
    </row>
    <row r="156" spans="1:2" x14ac:dyDescent="0.35">
      <c r="A156" s="6" t="s">
        <v>1256</v>
      </c>
      <c r="B156">
        <v>7</v>
      </c>
    </row>
    <row r="157" spans="1:2" x14ac:dyDescent="0.35">
      <c r="A157" s="6" t="s">
        <v>1257</v>
      </c>
      <c r="B157">
        <v>8</v>
      </c>
    </row>
    <row r="158" spans="1:2" x14ac:dyDescent="0.35">
      <c r="A158" s="6" t="s">
        <v>1258</v>
      </c>
      <c r="B158">
        <v>1</v>
      </c>
    </row>
    <row r="159" spans="1:2" x14ac:dyDescent="0.35">
      <c r="A159" s="6" t="s">
        <v>1259</v>
      </c>
      <c r="B159">
        <v>1</v>
      </c>
    </row>
    <row r="160" spans="1:2" x14ac:dyDescent="0.35">
      <c r="A160" s="6" t="s">
        <v>1260</v>
      </c>
      <c r="B160">
        <v>2</v>
      </c>
    </row>
    <row r="161" spans="1:2" x14ac:dyDescent="0.35">
      <c r="A161" s="6" t="s">
        <v>1263</v>
      </c>
      <c r="B161">
        <v>5</v>
      </c>
    </row>
    <row r="162" spans="1:2" x14ac:dyDescent="0.35">
      <c r="A162" s="6" t="s">
        <v>1264</v>
      </c>
      <c r="B162">
        <v>3</v>
      </c>
    </row>
    <row r="163" spans="1:2" x14ac:dyDescent="0.35">
      <c r="A163" s="6" t="s">
        <v>1265</v>
      </c>
      <c r="B163">
        <v>2</v>
      </c>
    </row>
    <row r="164" spans="1:2" x14ac:dyDescent="0.35">
      <c r="A164" s="6" t="s">
        <v>1267</v>
      </c>
      <c r="B164">
        <v>4</v>
      </c>
    </row>
    <row r="165" spans="1:2" x14ac:dyDescent="0.35">
      <c r="A165" s="6" t="s">
        <v>1268</v>
      </c>
      <c r="B165">
        <v>1</v>
      </c>
    </row>
    <row r="166" spans="1:2" x14ac:dyDescent="0.35">
      <c r="A166" s="6" t="s">
        <v>1271</v>
      </c>
      <c r="B166">
        <v>1</v>
      </c>
    </row>
    <row r="167" spans="1:2" x14ac:dyDescent="0.35">
      <c r="A167" s="6" t="s">
        <v>1274</v>
      </c>
      <c r="B167">
        <v>4</v>
      </c>
    </row>
    <row r="168" spans="1:2" x14ac:dyDescent="0.35">
      <c r="A168" s="6" t="s">
        <v>1275</v>
      </c>
      <c r="B168">
        <v>2</v>
      </c>
    </row>
    <row r="169" spans="1:2" x14ac:dyDescent="0.35">
      <c r="A169" s="6" t="s">
        <v>1276</v>
      </c>
      <c r="B169">
        <v>1</v>
      </c>
    </row>
    <row r="170" spans="1:2" x14ac:dyDescent="0.35">
      <c r="A170" s="6" t="s">
        <v>1277</v>
      </c>
      <c r="B170">
        <v>3</v>
      </c>
    </row>
    <row r="171" spans="1:2" x14ac:dyDescent="0.35">
      <c r="A171" s="6" t="s">
        <v>1281</v>
      </c>
      <c r="B171">
        <v>5</v>
      </c>
    </row>
    <row r="172" spans="1:2" x14ac:dyDescent="0.35">
      <c r="A172" s="6" t="s">
        <v>1283</v>
      </c>
      <c r="B172">
        <v>2</v>
      </c>
    </row>
    <row r="173" spans="1:2" x14ac:dyDescent="0.35">
      <c r="A173" s="6" t="s">
        <v>1285</v>
      </c>
      <c r="B173">
        <v>5</v>
      </c>
    </row>
    <row r="174" spans="1:2" x14ac:dyDescent="0.35">
      <c r="A174" s="5" t="s">
        <v>11</v>
      </c>
      <c r="B174">
        <v>190</v>
      </c>
    </row>
    <row r="175" spans="1:2" x14ac:dyDescent="0.35">
      <c r="A175" s="6" t="s">
        <v>1060</v>
      </c>
      <c r="B175">
        <v>1</v>
      </c>
    </row>
    <row r="176" spans="1:2" x14ac:dyDescent="0.35">
      <c r="A176" s="6" t="s">
        <v>1061</v>
      </c>
      <c r="B176">
        <v>1</v>
      </c>
    </row>
    <row r="177" spans="1:2" x14ac:dyDescent="0.35">
      <c r="A177" s="6" t="s">
        <v>1062</v>
      </c>
      <c r="B177">
        <v>2</v>
      </c>
    </row>
    <row r="178" spans="1:2" x14ac:dyDescent="0.35">
      <c r="A178" s="6" t="s">
        <v>1064</v>
      </c>
      <c r="B178">
        <v>3</v>
      </c>
    </row>
    <row r="179" spans="1:2" x14ac:dyDescent="0.35">
      <c r="A179" s="6" t="s">
        <v>1067</v>
      </c>
      <c r="B179">
        <v>2</v>
      </c>
    </row>
    <row r="180" spans="1:2" x14ac:dyDescent="0.35">
      <c r="A180" s="6" t="s">
        <v>1068</v>
      </c>
      <c r="B180">
        <v>1</v>
      </c>
    </row>
    <row r="181" spans="1:2" x14ac:dyDescent="0.35">
      <c r="A181" s="6" t="s">
        <v>1070</v>
      </c>
      <c r="B181">
        <v>4</v>
      </c>
    </row>
    <row r="182" spans="1:2" x14ac:dyDescent="0.35">
      <c r="A182" s="6" t="s">
        <v>1071</v>
      </c>
      <c r="B182">
        <v>1</v>
      </c>
    </row>
    <row r="183" spans="1:2" x14ac:dyDescent="0.35">
      <c r="A183" s="6" t="s">
        <v>1072</v>
      </c>
      <c r="B183">
        <v>1</v>
      </c>
    </row>
    <row r="184" spans="1:2" x14ac:dyDescent="0.35">
      <c r="A184" s="6" t="s">
        <v>1074</v>
      </c>
      <c r="B184">
        <v>2</v>
      </c>
    </row>
    <row r="185" spans="1:2" x14ac:dyDescent="0.35">
      <c r="A185" s="6" t="s">
        <v>1077</v>
      </c>
      <c r="B185">
        <v>6</v>
      </c>
    </row>
    <row r="186" spans="1:2" x14ac:dyDescent="0.35">
      <c r="A186" s="6" t="s">
        <v>1078</v>
      </c>
      <c r="B186">
        <v>2</v>
      </c>
    </row>
    <row r="187" spans="1:2" x14ac:dyDescent="0.35">
      <c r="A187" s="6" t="s">
        <v>1079</v>
      </c>
      <c r="B187">
        <v>1</v>
      </c>
    </row>
    <row r="188" spans="1:2" x14ac:dyDescent="0.35">
      <c r="A188" s="6" t="s">
        <v>1081</v>
      </c>
      <c r="B188">
        <v>1</v>
      </c>
    </row>
    <row r="189" spans="1:2" x14ac:dyDescent="0.35">
      <c r="A189" s="6" t="s">
        <v>1082</v>
      </c>
      <c r="B189">
        <v>2</v>
      </c>
    </row>
    <row r="190" spans="1:2" x14ac:dyDescent="0.35">
      <c r="A190" s="6" t="s">
        <v>1083</v>
      </c>
      <c r="B190">
        <v>2</v>
      </c>
    </row>
    <row r="191" spans="1:2" x14ac:dyDescent="0.35">
      <c r="A191" s="6" t="s">
        <v>1085</v>
      </c>
      <c r="B191">
        <v>3</v>
      </c>
    </row>
    <row r="192" spans="1:2" x14ac:dyDescent="0.35">
      <c r="A192" s="6" t="s">
        <v>1086</v>
      </c>
      <c r="B192">
        <v>1</v>
      </c>
    </row>
    <row r="193" spans="1:2" x14ac:dyDescent="0.35">
      <c r="A193" s="6" t="s">
        <v>1088</v>
      </c>
      <c r="B193">
        <v>1</v>
      </c>
    </row>
    <row r="194" spans="1:2" x14ac:dyDescent="0.35">
      <c r="A194" s="6" t="s">
        <v>1089</v>
      </c>
      <c r="B194">
        <v>1</v>
      </c>
    </row>
    <row r="195" spans="1:2" x14ac:dyDescent="0.35">
      <c r="A195" s="6" t="s">
        <v>1093</v>
      </c>
      <c r="B195">
        <v>1</v>
      </c>
    </row>
    <row r="196" spans="1:2" x14ac:dyDescent="0.35">
      <c r="A196" s="6" t="s">
        <v>1096</v>
      </c>
      <c r="B196">
        <v>1</v>
      </c>
    </row>
    <row r="197" spans="1:2" x14ac:dyDescent="0.35">
      <c r="A197" s="6" t="s">
        <v>1098</v>
      </c>
      <c r="B197">
        <v>1</v>
      </c>
    </row>
    <row r="198" spans="1:2" x14ac:dyDescent="0.35">
      <c r="A198" s="6" t="s">
        <v>1100</v>
      </c>
      <c r="B198">
        <v>1</v>
      </c>
    </row>
    <row r="199" spans="1:2" x14ac:dyDescent="0.35">
      <c r="A199" s="6" t="s">
        <v>1101</v>
      </c>
      <c r="B199">
        <v>3</v>
      </c>
    </row>
    <row r="200" spans="1:2" x14ac:dyDescent="0.35">
      <c r="A200" s="6" t="s">
        <v>1102</v>
      </c>
      <c r="B200">
        <v>1</v>
      </c>
    </row>
    <row r="201" spans="1:2" x14ac:dyDescent="0.35">
      <c r="A201" s="6" t="s">
        <v>1103</v>
      </c>
      <c r="B201">
        <v>1</v>
      </c>
    </row>
    <row r="202" spans="1:2" x14ac:dyDescent="0.35">
      <c r="A202" s="6" t="s">
        <v>1104</v>
      </c>
      <c r="B202">
        <v>1</v>
      </c>
    </row>
    <row r="203" spans="1:2" x14ac:dyDescent="0.35">
      <c r="A203" s="6" t="s">
        <v>1105</v>
      </c>
      <c r="B203">
        <v>1</v>
      </c>
    </row>
    <row r="204" spans="1:2" x14ac:dyDescent="0.35">
      <c r="A204" s="6" t="s">
        <v>1106</v>
      </c>
      <c r="B204">
        <v>1</v>
      </c>
    </row>
    <row r="205" spans="1:2" x14ac:dyDescent="0.35">
      <c r="A205" s="6" t="s">
        <v>1108</v>
      </c>
      <c r="B205">
        <v>2</v>
      </c>
    </row>
    <row r="206" spans="1:2" x14ac:dyDescent="0.35">
      <c r="A206" s="6" t="s">
        <v>1109</v>
      </c>
      <c r="B206">
        <v>2</v>
      </c>
    </row>
    <row r="207" spans="1:2" x14ac:dyDescent="0.35">
      <c r="A207" s="6" t="s">
        <v>1113</v>
      </c>
      <c r="B207">
        <v>1</v>
      </c>
    </row>
    <row r="208" spans="1:2" x14ac:dyDescent="0.35">
      <c r="A208" s="6" t="s">
        <v>1114</v>
      </c>
      <c r="B208">
        <v>1</v>
      </c>
    </row>
    <row r="209" spans="1:2" x14ac:dyDescent="0.35">
      <c r="A209" s="6" t="s">
        <v>1115</v>
      </c>
      <c r="B209">
        <v>1</v>
      </c>
    </row>
    <row r="210" spans="1:2" x14ac:dyDescent="0.35">
      <c r="A210" s="6" t="s">
        <v>1117</v>
      </c>
      <c r="B210">
        <v>3</v>
      </c>
    </row>
    <row r="211" spans="1:2" x14ac:dyDescent="0.35">
      <c r="A211" s="6" t="s">
        <v>1118</v>
      </c>
      <c r="B211">
        <v>3</v>
      </c>
    </row>
    <row r="212" spans="1:2" x14ac:dyDescent="0.35">
      <c r="A212" s="6" t="s">
        <v>1121</v>
      </c>
      <c r="B212">
        <v>1</v>
      </c>
    </row>
    <row r="213" spans="1:2" x14ac:dyDescent="0.35">
      <c r="A213" s="6" t="s">
        <v>1125</v>
      </c>
      <c r="B213">
        <v>1</v>
      </c>
    </row>
    <row r="214" spans="1:2" x14ac:dyDescent="0.35">
      <c r="A214" s="6" t="s">
        <v>1127</v>
      </c>
      <c r="B214">
        <v>2</v>
      </c>
    </row>
    <row r="215" spans="1:2" x14ac:dyDescent="0.35">
      <c r="A215" s="6" t="s">
        <v>1129</v>
      </c>
      <c r="B215">
        <v>1</v>
      </c>
    </row>
    <row r="216" spans="1:2" x14ac:dyDescent="0.35">
      <c r="A216" s="6" t="s">
        <v>1134</v>
      </c>
      <c r="B216">
        <v>2</v>
      </c>
    </row>
    <row r="217" spans="1:2" x14ac:dyDescent="0.35">
      <c r="A217" s="6" t="s">
        <v>1138</v>
      </c>
      <c r="B217">
        <v>1</v>
      </c>
    </row>
    <row r="218" spans="1:2" x14ac:dyDescent="0.35">
      <c r="A218" s="6" t="s">
        <v>1139</v>
      </c>
      <c r="B218">
        <v>1</v>
      </c>
    </row>
    <row r="219" spans="1:2" x14ac:dyDescent="0.35">
      <c r="A219" s="6" t="s">
        <v>1140</v>
      </c>
      <c r="B219">
        <v>1</v>
      </c>
    </row>
    <row r="220" spans="1:2" x14ac:dyDescent="0.35">
      <c r="A220" s="6" t="s">
        <v>1141</v>
      </c>
      <c r="B220">
        <v>1</v>
      </c>
    </row>
    <row r="221" spans="1:2" x14ac:dyDescent="0.35">
      <c r="A221" s="6" t="s">
        <v>1142</v>
      </c>
      <c r="B221">
        <v>1</v>
      </c>
    </row>
    <row r="222" spans="1:2" x14ac:dyDescent="0.35">
      <c r="A222" s="6" t="s">
        <v>1144</v>
      </c>
      <c r="B222">
        <v>1</v>
      </c>
    </row>
    <row r="223" spans="1:2" x14ac:dyDescent="0.35">
      <c r="A223" s="6" t="s">
        <v>1147</v>
      </c>
      <c r="B223">
        <v>2</v>
      </c>
    </row>
    <row r="224" spans="1:2" x14ac:dyDescent="0.35">
      <c r="A224" s="6" t="s">
        <v>1149</v>
      </c>
      <c r="B224">
        <v>1</v>
      </c>
    </row>
    <row r="225" spans="1:2" x14ac:dyDescent="0.35">
      <c r="A225" s="6" t="s">
        <v>1150</v>
      </c>
      <c r="B225">
        <v>1</v>
      </c>
    </row>
    <row r="226" spans="1:2" x14ac:dyDescent="0.35">
      <c r="A226" s="6" t="s">
        <v>1157</v>
      </c>
      <c r="B226">
        <v>2</v>
      </c>
    </row>
    <row r="227" spans="1:2" x14ac:dyDescent="0.35">
      <c r="A227" s="6" t="s">
        <v>1163</v>
      </c>
      <c r="B227">
        <v>3</v>
      </c>
    </row>
    <row r="228" spans="1:2" x14ac:dyDescent="0.35">
      <c r="A228" s="6" t="s">
        <v>1164</v>
      </c>
      <c r="B228">
        <v>1</v>
      </c>
    </row>
    <row r="229" spans="1:2" x14ac:dyDescent="0.35">
      <c r="A229" s="6" t="s">
        <v>1166</v>
      </c>
      <c r="B229">
        <v>1</v>
      </c>
    </row>
    <row r="230" spans="1:2" x14ac:dyDescent="0.35">
      <c r="A230" s="6" t="s">
        <v>1167</v>
      </c>
      <c r="B230">
        <v>1</v>
      </c>
    </row>
    <row r="231" spans="1:2" x14ac:dyDescent="0.35">
      <c r="A231" s="6" t="s">
        <v>1169</v>
      </c>
      <c r="B231">
        <v>1</v>
      </c>
    </row>
    <row r="232" spans="1:2" x14ac:dyDescent="0.35">
      <c r="A232" s="6" t="s">
        <v>1172</v>
      </c>
      <c r="B232">
        <v>2</v>
      </c>
    </row>
    <row r="233" spans="1:2" x14ac:dyDescent="0.35">
      <c r="A233" s="6" t="s">
        <v>1173</v>
      </c>
      <c r="B233">
        <v>4</v>
      </c>
    </row>
    <row r="234" spans="1:2" x14ac:dyDescent="0.35">
      <c r="A234" s="6" t="s">
        <v>1175</v>
      </c>
      <c r="B234">
        <v>1</v>
      </c>
    </row>
    <row r="235" spans="1:2" x14ac:dyDescent="0.35">
      <c r="A235" s="6" t="s">
        <v>1178</v>
      </c>
      <c r="B235">
        <v>2</v>
      </c>
    </row>
    <row r="236" spans="1:2" x14ac:dyDescent="0.35">
      <c r="A236" s="6" t="s">
        <v>1181</v>
      </c>
      <c r="B236">
        <v>1</v>
      </c>
    </row>
    <row r="237" spans="1:2" x14ac:dyDescent="0.35">
      <c r="A237" s="6" t="s">
        <v>1183</v>
      </c>
      <c r="B237">
        <v>3</v>
      </c>
    </row>
    <row r="238" spans="1:2" x14ac:dyDescent="0.35">
      <c r="A238" s="6" t="s">
        <v>1188</v>
      </c>
      <c r="B238">
        <v>2</v>
      </c>
    </row>
    <row r="239" spans="1:2" x14ac:dyDescent="0.35">
      <c r="A239" s="6" t="s">
        <v>1189</v>
      </c>
      <c r="B239">
        <v>1</v>
      </c>
    </row>
    <row r="240" spans="1:2" x14ac:dyDescent="0.35">
      <c r="A240" s="6" t="s">
        <v>1190</v>
      </c>
      <c r="B240">
        <v>1</v>
      </c>
    </row>
    <row r="241" spans="1:2" x14ac:dyDescent="0.35">
      <c r="A241" s="6" t="s">
        <v>1191</v>
      </c>
      <c r="B241">
        <v>4</v>
      </c>
    </row>
    <row r="242" spans="1:2" x14ac:dyDescent="0.35">
      <c r="A242" s="6" t="s">
        <v>1192</v>
      </c>
      <c r="B242">
        <v>2</v>
      </c>
    </row>
    <row r="243" spans="1:2" x14ac:dyDescent="0.35">
      <c r="A243" s="6" t="s">
        <v>1194</v>
      </c>
      <c r="B243">
        <v>1</v>
      </c>
    </row>
    <row r="244" spans="1:2" x14ac:dyDescent="0.35">
      <c r="A244" s="6" t="s">
        <v>1196</v>
      </c>
      <c r="B244">
        <v>1</v>
      </c>
    </row>
    <row r="245" spans="1:2" x14ac:dyDescent="0.35">
      <c r="A245" s="6" t="s">
        <v>1197</v>
      </c>
      <c r="B245">
        <v>1</v>
      </c>
    </row>
    <row r="246" spans="1:2" x14ac:dyDescent="0.35">
      <c r="A246" s="6" t="s">
        <v>1204</v>
      </c>
      <c r="B246">
        <v>4</v>
      </c>
    </row>
    <row r="247" spans="1:2" x14ac:dyDescent="0.35">
      <c r="A247" s="6" t="s">
        <v>1210</v>
      </c>
      <c r="B247">
        <v>2</v>
      </c>
    </row>
    <row r="248" spans="1:2" x14ac:dyDescent="0.35">
      <c r="A248" s="6" t="s">
        <v>1212</v>
      </c>
      <c r="B248">
        <v>3</v>
      </c>
    </row>
    <row r="249" spans="1:2" x14ac:dyDescent="0.35">
      <c r="A249" s="6" t="s">
        <v>1214</v>
      </c>
      <c r="B249">
        <v>1</v>
      </c>
    </row>
    <row r="250" spans="1:2" x14ac:dyDescent="0.35">
      <c r="A250" s="6" t="s">
        <v>1215</v>
      </c>
      <c r="B250">
        <v>1</v>
      </c>
    </row>
    <row r="251" spans="1:2" x14ac:dyDescent="0.35">
      <c r="A251" s="6" t="s">
        <v>1216</v>
      </c>
      <c r="B251">
        <v>1</v>
      </c>
    </row>
    <row r="252" spans="1:2" x14ac:dyDescent="0.35">
      <c r="A252" s="6" t="s">
        <v>1217</v>
      </c>
      <c r="B252">
        <v>5</v>
      </c>
    </row>
    <row r="253" spans="1:2" x14ac:dyDescent="0.35">
      <c r="A253" s="6" t="s">
        <v>1219</v>
      </c>
      <c r="B253">
        <v>4</v>
      </c>
    </row>
    <row r="254" spans="1:2" x14ac:dyDescent="0.35">
      <c r="A254" s="6" t="s">
        <v>1221</v>
      </c>
      <c r="B254">
        <v>1</v>
      </c>
    </row>
    <row r="255" spans="1:2" x14ac:dyDescent="0.35">
      <c r="A255" s="6" t="s">
        <v>1225</v>
      </c>
      <c r="B255">
        <v>1</v>
      </c>
    </row>
    <row r="256" spans="1:2" x14ac:dyDescent="0.35">
      <c r="A256" s="6" t="s">
        <v>1228</v>
      </c>
      <c r="B256">
        <v>2</v>
      </c>
    </row>
    <row r="257" spans="1:2" x14ac:dyDescent="0.35">
      <c r="A257" s="6" t="s">
        <v>1230</v>
      </c>
      <c r="B257">
        <v>1</v>
      </c>
    </row>
    <row r="258" spans="1:2" x14ac:dyDescent="0.35">
      <c r="A258" s="6" t="s">
        <v>1232</v>
      </c>
      <c r="B258">
        <v>1</v>
      </c>
    </row>
    <row r="259" spans="1:2" x14ac:dyDescent="0.35">
      <c r="A259" s="6" t="s">
        <v>1234</v>
      </c>
      <c r="B259">
        <v>1</v>
      </c>
    </row>
    <row r="260" spans="1:2" x14ac:dyDescent="0.35">
      <c r="A260" s="6" t="s">
        <v>1235</v>
      </c>
      <c r="B260">
        <v>1</v>
      </c>
    </row>
    <row r="261" spans="1:2" x14ac:dyDescent="0.35">
      <c r="A261" s="6" t="s">
        <v>1236</v>
      </c>
      <c r="B261">
        <v>1</v>
      </c>
    </row>
    <row r="262" spans="1:2" x14ac:dyDescent="0.35">
      <c r="A262" s="6" t="s">
        <v>1237</v>
      </c>
      <c r="B262">
        <v>5</v>
      </c>
    </row>
    <row r="263" spans="1:2" x14ac:dyDescent="0.35">
      <c r="A263" s="6" t="s">
        <v>1241</v>
      </c>
      <c r="B263">
        <v>1</v>
      </c>
    </row>
    <row r="264" spans="1:2" x14ac:dyDescent="0.35">
      <c r="A264" s="6" t="s">
        <v>1244</v>
      </c>
      <c r="B264">
        <v>2</v>
      </c>
    </row>
    <row r="265" spans="1:2" x14ac:dyDescent="0.35">
      <c r="A265" s="6" t="s">
        <v>1245</v>
      </c>
      <c r="B265">
        <v>6</v>
      </c>
    </row>
    <row r="266" spans="1:2" x14ac:dyDescent="0.35">
      <c r="A266" s="6" t="s">
        <v>1246</v>
      </c>
      <c r="B266">
        <v>1</v>
      </c>
    </row>
    <row r="267" spans="1:2" x14ac:dyDescent="0.35">
      <c r="A267" s="6" t="s">
        <v>1247</v>
      </c>
      <c r="B267">
        <v>1</v>
      </c>
    </row>
    <row r="268" spans="1:2" x14ac:dyDescent="0.35">
      <c r="A268" s="6" t="s">
        <v>1249</v>
      </c>
      <c r="B268">
        <v>1</v>
      </c>
    </row>
    <row r="269" spans="1:2" x14ac:dyDescent="0.35">
      <c r="A269" s="6" t="s">
        <v>1256</v>
      </c>
      <c r="B269">
        <v>6</v>
      </c>
    </row>
    <row r="270" spans="1:2" x14ac:dyDescent="0.35">
      <c r="A270" s="6" t="s">
        <v>1257</v>
      </c>
      <c r="B270">
        <v>2</v>
      </c>
    </row>
    <row r="271" spans="1:2" x14ac:dyDescent="0.35">
      <c r="A271" s="6" t="s">
        <v>1260</v>
      </c>
      <c r="B271">
        <v>3</v>
      </c>
    </row>
    <row r="272" spans="1:2" x14ac:dyDescent="0.35">
      <c r="A272" s="6" t="s">
        <v>1261</v>
      </c>
      <c r="B272">
        <v>1</v>
      </c>
    </row>
    <row r="273" spans="1:2" x14ac:dyDescent="0.35">
      <c r="A273" s="6" t="s">
        <v>1263</v>
      </c>
      <c r="B273">
        <v>2</v>
      </c>
    </row>
    <row r="274" spans="1:2" x14ac:dyDescent="0.35">
      <c r="A274" s="6" t="s">
        <v>1264</v>
      </c>
      <c r="B274">
        <v>2</v>
      </c>
    </row>
    <row r="275" spans="1:2" x14ac:dyDescent="0.35">
      <c r="A275" s="6" t="s">
        <v>1268</v>
      </c>
      <c r="B275">
        <v>1</v>
      </c>
    </row>
    <row r="276" spans="1:2" x14ac:dyDescent="0.35">
      <c r="A276" s="6" t="s">
        <v>1274</v>
      </c>
      <c r="B276">
        <v>2</v>
      </c>
    </row>
    <row r="277" spans="1:2" x14ac:dyDescent="0.35">
      <c r="A277" s="6" t="s">
        <v>1275</v>
      </c>
      <c r="B277">
        <v>3</v>
      </c>
    </row>
    <row r="278" spans="1:2" x14ac:dyDescent="0.35">
      <c r="A278" s="6" t="s">
        <v>1277</v>
      </c>
      <c r="B278">
        <v>1</v>
      </c>
    </row>
    <row r="279" spans="1:2" x14ac:dyDescent="0.35">
      <c r="A279" s="6" t="s">
        <v>1278</v>
      </c>
      <c r="B279">
        <v>2</v>
      </c>
    </row>
    <row r="280" spans="1:2" x14ac:dyDescent="0.35">
      <c r="A280" s="6" t="s">
        <v>1282</v>
      </c>
      <c r="B280">
        <v>1</v>
      </c>
    </row>
    <row r="281" spans="1:2" x14ac:dyDescent="0.35">
      <c r="A281" s="6" t="s">
        <v>1283</v>
      </c>
      <c r="B281">
        <v>2</v>
      </c>
    </row>
    <row r="282" spans="1:2" x14ac:dyDescent="0.35">
      <c r="A282" s="5" t="s">
        <v>1</v>
      </c>
      <c r="B282">
        <v>63</v>
      </c>
    </row>
    <row r="283" spans="1:2" x14ac:dyDescent="0.35">
      <c r="A283" s="6" t="s">
        <v>1068</v>
      </c>
      <c r="B283">
        <v>1</v>
      </c>
    </row>
    <row r="284" spans="1:2" x14ac:dyDescent="0.35">
      <c r="A284" s="6" t="s">
        <v>1071</v>
      </c>
      <c r="B284">
        <v>1</v>
      </c>
    </row>
    <row r="285" spans="1:2" x14ac:dyDescent="0.35">
      <c r="A285" s="6" t="s">
        <v>1084</v>
      </c>
      <c r="B285">
        <v>1</v>
      </c>
    </row>
    <row r="286" spans="1:2" x14ac:dyDescent="0.35">
      <c r="A286" s="6" t="s">
        <v>1088</v>
      </c>
      <c r="B286">
        <v>1</v>
      </c>
    </row>
    <row r="287" spans="1:2" x14ac:dyDescent="0.35">
      <c r="A287" s="6" t="s">
        <v>1089</v>
      </c>
      <c r="B287">
        <v>1</v>
      </c>
    </row>
    <row r="288" spans="1:2" x14ac:dyDescent="0.35">
      <c r="A288" s="6" t="s">
        <v>1094</v>
      </c>
      <c r="B288">
        <v>1</v>
      </c>
    </row>
    <row r="289" spans="1:2" x14ac:dyDescent="0.35">
      <c r="A289" s="6" t="s">
        <v>1108</v>
      </c>
      <c r="B289">
        <v>1</v>
      </c>
    </row>
    <row r="290" spans="1:2" x14ac:dyDescent="0.35">
      <c r="A290" s="6" t="s">
        <v>1113</v>
      </c>
      <c r="B290">
        <v>1</v>
      </c>
    </row>
    <row r="291" spans="1:2" x14ac:dyDescent="0.35">
      <c r="A291" s="6" t="s">
        <v>1115</v>
      </c>
      <c r="B291">
        <v>1</v>
      </c>
    </row>
    <row r="292" spans="1:2" x14ac:dyDescent="0.35">
      <c r="A292" s="6" t="s">
        <v>1116</v>
      </c>
      <c r="B292">
        <v>1</v>
      </c>
    </row>
    <row r="293" spans="1:2" x14ac:dyDescent="0.35">
      <c r="A293" s="6" t="s">
        <v>1118</v>
      </c>
      <c r="B293">
        <v>1</v>
      </c>
    </row>
    <row r="294" spans="1:2" x14ac:dyDescent="0.35">
      <c r="A294" s="6" t="s">
        <v>1119</v>
      </c>
      <c r="B294">
        <v>2</v>
      </c>
    </row>
    <row r="295" spans="1:2" x14ac:dyDescent="0.35">
      <c r="A295" s="6" t="s">
        <v>1128</v>
      </c>
      <c r="B295">
        <v>1</v>
      </c>
    </row>
    <row r="296" spans="1:2" x14ac:dyDescent="0.35">
      <c r="A296" s="6" t="s">
        <v>1129</v>
      </c>
      <c r="B296">
        <v>2</v>
      </c>
    </row>
    <row r="297" spans="1:2" x14ac:dyDescent="0.35">
      <c r="A297" s="6" t="s">
        <v>1131</v>
      </c>
      <c r="B297">
        <v>2</v>
      </c>
    </row>
    <row r="298" spans="1:2" x14ac:dyDescent="0.35">
      <c r="A298" s="6" t="s">
        <v>1133</v>
      </c>
      <c r="B298">
        <v>1</v>
      </c>
    </row>
    <row r="299" spans="1:2" x14ac:dyDescent="0.35">
      <c r="A299" s="6" t="s">
        <v>1138</v>
      </c>
      <c r="B299">
        <v>1</v>
      </c>
    </row>
    <row r="300" spans="1:2" x14ac:dyDescent="0.35">
      <c r="A300" s="6" t="s">
        <v>1139</v>
      </c>
      <c r="B300">
        <v>1</v>
      </c>
    </row>
    <row r="301" spans="1:2" x14ac:dyDescent="0.35">
      <c r="A301" s="6" t="s">
        <v>1147</v>
      </c>
      <c r="B301">
        <v>1</v>
      </c>
    </row>
    <row r="302" spans="1:2" x14ac:dyDescent="0.35">
      <c r="A302" s="6" t="s">
        <v>1150</v>
      </c>
      <c r="B302">
        <v>1</v>
      </c>
    </row>
    <row r="303" spans="1:2" x14ac:dyDescent="0.35">
      <c r="A303" s="6" t="s">
        <v>1157</v>
      </c>
      <c r="B303">
        <v>1</v>
      </c>
    </row>
    <row r="304" spans="1:2" x14ac:dyDescent="0.35">
      <c r="A304" s="6" t="s">
        <v>1158</v>
      </c>
      <c r="B304">
        <v>1</v>
      </c>
    </row>
    <row r="305" spans="1:2" x14ac:dyDescent="0.35">
      <c r="A305" s="6" t="s">
        <v>1164</v>
      </c>
      <c r="B305">
        <v>1</v>
      </c>
    </row>
    <row r="306" spans="1:2" x14ac:dyDescent="0.35">
      <c r="A306" s="6" t="s">
        <v>1168</v>
      </c>
      <c r="B306">
        <v>1</v>
      </c>
    </row>
    <row r="307" spans="1:2" x14ac:dyDescent="0.35">
      <c r="A307" s="6" t="s">
        <v>1169</v>
      </c>
      <c r="B307">
        <v>1</v>
      </c>
    </row>
    <row r="308" spans="1:2" x14ac:dyDescent="0.35">
      <c r="A308" s="6" t="s">
        <v>1171</v>
      </c>
      <c r="B308">
        <v>1</v>
      </c>
    </row>
    <row r="309" spans="1:2" x14ac:dyDescent="0.35">
      <c r="A309" s="6" t="s">
        <v>1172</v>
      </c>
      <c r="B309">
        <v>2</v>
      </c>
    </row>
    <row r="310" spans="1:2" x14ac:dyDescent="0.35">
      <c r="A310" s="6" t="s">
        <v>1173</v>
      </c>
      <c r="B310">
        <v>2</v>
      </c>
    </row>
    <row r="311" spans="1:2" x14ac:dyDescent="0.35">
      <c r="A311" s="6" t="s">
        <v>1176</v>
      </c>
      <c r="B311">
        <v>1</v>
      </c>
    </row>
    <row r="312" spans="1:2" x14ac:dyDescent="0.35">
      <c r="A312" s="6" t="s">
        <v>1182</v>
      </c>
      <c r="B312">
        <v>1</v>
      </c>
    </row>
    <row r="313" spans="1:2" x14ac:dyDescent="0.35">
      <c r="A313" s="6" t="s">
        <v>1186</v>
      </c>
      <c r="B313">
        <v>1</v>
      </c>
    </row>
    <row r="314" spans="1:2" x14ac:dyDescent="0.35">
      <c r="A314" s="6" t="s">
        <v>1198</v>
      </c>
      <c r="B314">
        <v>1</v>
      </c>
    </row>
    <row r="315" spans="1:2" x14ac:dyDescent="0.35">
      <c r="A315" s="6" t="s">
        <v>1204</v>
      </c>
      <c r="B315">
        <v>1</v>
      </c>
    </row>
    <row r="316" spans="1:2" x14ac:dyDescent="0.35">
      <c r="A316" s="6" t="s">
        <v>1216</v>
      </c>
      <c r="B316">
        <v>1</v>
      </c>
    </row>
    <row r="317" spans="1:2" x14ac:dyDescent="0.35">
      <c r="A317" s="6" t="s">
        <v>1217</v>
      </c>
      <c r="B317">
        <v>7</v>
      </c>
    </row>
    <row r="318" spans="1:2" x14ac:dyDescent="0.35">
      <c r="A318" s="6" t="s">
        <v>1218</v>
      </c>
      <c r="B318">
        <v>1</v>
      </c>
    </row>
    <row r="319" spans="1:2" x14ac:dyDescent="0.35">
      <c r="A319" s="6" t="s">
        <v>1219</v>
      </c>
      <c r="B319">
        <v>1</v>
      </c>
    </row>
    <row r="320" spans="1:2" x14ac:dyDescent="0.35">
      <c r="A320" s="6" t="s">
        <v>1222</v>
      </c>
      <c r="B320">
        <v>1</v>
      </c>
    </row>
    <row r="321" spans="1:2" x14ac:dyDescent="0.35">
      <c r="A321" s="6" t="s">
        <v>1227</v>
      </c>
      <c r="B321">
        <v>1</v>
      </c>
    </row>
    <row r="322" spans="1:2" x14ac:dyDescent="0.35">
      <c r="A322" s="6" t="s">
        <v>1235</v>
      </c>
      <c r="B322">
        <v>1</v>
      </c>
    </row>
    <row r="323" spans="1:2" x14ac:dyDescent="0.35">
      <c r="A323" s="6" t="s">
        <v>1236</v>
      </c>
      <c r="B323">
        <v>1</v>
      </c>
    </row>
    <row r="324" spans="1:2" x14ac:dyDescent="0.35">
      <c r="A324" s="6" t="s">
        <v>1240</v>
      </c>
      <c r="B324">
        <v>1</v>
      </c>
    </row>
    <row r="325" spans="1:2" x14ac:dyDescent="0.35">
      <c r="A325" s="6" t="s">
        <v>1242</v>
      </c>
      <c r="B325">
        <v>1</v>
      </c>
    </row>
    <row r="326" spans="1:2" x14ac:dyDescent="0.35">
      <c r="A326" s="6" t="s">
        <v>1253</v>
      </c>
      <c r="B326">
        <v>1</v>
      </c>
    </row>
    <row r="327" spans="1:2" x14ac:dyDescent="0.35">
      <c r="A327" s="6" t="s">
        <v>1256</v>
      </c>
      <c r="B327">
        <v>1</v>
      </c>
    </row>
    <row r="328" spans="1:2" x14ac:dyDescent="0.35">
      <c r="A328" s="6" t="s">
        <v>1257</v>
      </c>
      <c r="B328">
        <v>1</v>
      </c>
    </row>
    <row r="329" spans="1:2" x14ac:dyDescent="0.35">
      <c r="A329" s="6" t="s">
        <v>1272</v>
      </c>
      <c r="B329">
        <v>1</v>
      </c>
    </row>
    <row r="330" spans="1:2" x14ac:dyDescent="0.35">
      <c r="A330" s="6" t="s">
        <v>1273</v>
      </c>
      <c r="B330">
        <v>1</v>
      </c>
    </row>
    <row r="331" spans="1:2" x14ac:dyDescent="0.35">
      <c r="A331" s="6" t="s">
        <v>1275</v>
      </c>
      <c r="B331">
        <v>2</v>
      </c>
    </row>
    <row r="332" spans="1:2" x14ac:dyDescent="0.35">
      <c r="A332" s="6" t="s">
        <v>1281</v>
      </c>
      <c r="B332">
        <v>2</v>
      </c>
    </row>
    <row r="333" spans="1:2" x14ac:dyDescent="0.35">
      <c r="A333" s="5" t="s">
        <v>2</v>
      </c>
      <c r="B333">
        <v>86</v>
      </c>
    </row>
    <row r="334" spans="1:2" x14ac:dyDescent="0.35">
      <c r="A334" s="6" t="s">
        <v>1061</v>
      </c>
      <c r="B334">
        <v>1</v>
      </c>
    </row>
    <row r="335" spans="1:2" x14ac:dyDescent="0.35">
      <c r="A335" s="6" t="s">
        <v>1062</v>
      </c>
      <c r="B335">
        <v>1</v>
      </c>
    </row>
    <row r="336" spans="1:2" x14ac:dyDescent="0.35">
      <c r="A336" s="6" t="s">
        <v>1070</v>
      </c>
      <c r="B336">
        <v>2</v>
      </c>
    </row>
    <row r="337" spans="1:2" x14ac:dyDescent="0.35">
      <c r="A337" s="6" t="s">
        <v>1072</v>
      </c>
      <c r="B337">
        <v>1</v>
      </c>
    </row>
    <row r="338" spans="1:2" x14ac:dyDescent="0.35">
      <c r="A338" s="6" t="s">
        <v>1085</v>
      </c>
      <c r="B338">
        <v>1</v>
      </c>
    </row>
    <row r="339" spans="1:2" x14ac:dyDescent="0.35">
      <c r="A339" s="6" t="s">
        <v>1091</v>
      </c>
      <c r="B339">
        <v>1</v>
      </c>
    </row>
    <row r="340" spans="1:2" x14ac:dyDescent="0.35">
      <c r="A340" s="6" t="s">
        <v>1092</v>
      </c>
      <c r="B340">
        <v>1</v>
      </c>
    </row>
    <row r="341" spans="1:2" x14ac:dyDescent="0.35">
      <c r="A341" s="6" t="s">
        <v>1102</v>
      </c>
      <c r="B341">
        <v>1</v>
      </c>
    </row>
    <row r="342" spans="1:2" x14ac:dyDescent="0.35">
      <c r="A342" s="6" t="s">
        <v>1106</v>
      </c>
      <c r="B342">
        <v>1</v>
      </c>
    </row>
    <row r="343" spans="1:2" x14ac:dyDescent="0.35">
      <c r="A343" s="6" t="s">
        <v>1107</v>
      </c>
      <c r="B343">
        <v>1</v>
      </c>
    </row>
    <row r="344" spans="1:2" x14ac:dyDescent="0.35">
      <c r="A344" s="6" t="s">
        <v>1109</v>
      </c>
      <c r="B344">
        <v>1</v>
      </c>
    </row>
    <row r="345" spans="1:2" x14ac:dyDescent="0.35">
      <c r="A345" s="6" t="s">
        <v>1111</v>
      </c>
      <c r="B345">
        <v>1</v>
      </c>
    </row>
    <row r="346" spans="1:2" x14ac:dyDescent="0.35">
      <c r="A346" s="6" t="s">
        <v>1115</v>
      </c>
      <c r="B346">
        <v>1</v>
      </c>
    </row>
    <row r="347" spans="1:2" x14ac:dyDescent="0.35">
      <c r="A347" s="6" t="s">
        <v>1117</v>
      </c>
      <c r="B347">
        <v>1</v>
      </c>
    </row>
    <row r="348" spans="1:2" x14ac:dyDescent="0.35">
      <c r="A348" s="6" t="s">
        <v>1118</v>
      </c>
      <c r="B348">
        <v>1</v>
      </c>
    </row>
    <row r="349" spans="1:2" x14ac:dyDescent="0.35">
      <c r="A349" s="6" t="s">
        <v>1119</v>
      </c>
      <c r="B349">
        <v>2</v>
      </c>
    </row>
    <row r="350" spans="1:2" x14ac:dyDescent="0.35">
      <c r="A350" s="6" t="s">
        <v>1120</v>
      </c>
      <c r="B350">
        <v>1</v>
      </c>
    </row>
    <row r="351" spans="1:2" x14ac:dyDescent="0.35">
      <c r="A351" s="6" t="s">
        <v>1121</v>
      </c>
      <c r="B351">
        <v>2</v>
      </c>
    </row>
    <row r="352" spans="1:2" x14ac:dyDescent="0.35">
      <c r="A352" s="6" t="s">
        <v>1131</v>
      </c>
      <c r="B352">
        <v>2</v>
      </c>
    </row>
    <row r="353" spans="1:2" x14ac:dyDescent="0.35">
      <c r="A353" s="6" t="s">
        <v>1132</v>
      </c>
      <c r="B353">
        <v>1</v>
      </c>
    </row>
    <row r="354" spans="1:2" x14ac:dyDescent="0.35">
      <c r="A354" s="6" t="s">
        <v>1134</v>
      </c>
      <c r="B354">
        <v>4</v>
      </c>
    </row>
    <row r="355" spans="1:2" x14ac:dyDescent="0.35">
      <c r="A355" s="6" t="s">
        <v>1148</v>
      </c>
      <c r="B355">
        <v>1</v>
      </c>
    </row>
    <row r="356" spans="1:2" x14ac:dyDescent="0.35">
      <c r="A356" s="6" t="s">
        <v>1150</v>
      </c>
      <c r="B356">
        <v>1</v>
      </c>
    </row>
    <row r="357" spans="1:2" x14ac:dyDescent="0.35">
      <c r="A357" s="6" t="s">
        <v>1156</v>
      </c>
      <c r="B357">
        <v>1</v>
      </c>
    </row>
    <row r="358" spans="1:2" x14ac:dyDescent="0.35">
      <c r="A358" s="6" t="s">
        <v>1157</v>
      </c>
      <c r="B358">
        <v>1</v>
      </c>
    </row>
    <row r="359" spans="1:2" x14ac:dyDescent="0.35">
      <c r="A359" s="6" t="s">
        <v>1160</v>
      </c>
      <c r="B359">
        <v>1</v>
      </c>
    </row>
    <row r="360" spans="1:2" x14ac:dyDescent="0.35">
      <c r="A360" s="6" t="s">
        <v>1163</v>
      </c>
      <c r="B360">
        <v>1</v>
      </c>
    </row>
    <row r="361" spans="1:2" x14ac:dyDescent="0.35">
      <c r="A361" s="6" t="s">
        <v>1165</v>
      </c>
      <c r="B361">
        <v>1</v>
      </c>
    </row>
    <row r="362" spans="1:2" x14ac:dyDescent="0.35">
      <c r="A362" s="6" t="s">
        <v>1167</v>
      </c>
      <c r="B362">
        <v>1</v>
      </c>
    </row>
    <row r="363" spans="1:2" x14ac:dyDescent="0.35">
      <c r="A363" s="6" t="s">
        <v>1169</v>
      </c>
      <c r="B363">
        <v>1</v>
      </c>
    </row>
    <row r="364" spans="1:2" x14ac:dyDescent="0.35">
      <c r="A364" s="6" t="s">
        <v>1172</v>
      </c>
      <c r="B364">
        <v>2</v>
      </c>
    </row>
    <row r="365" spans="1:2" x14ac:dyDescent="0.35">
      <c r="A365" s="6" t="s">
        <v>1182</v>
      </c>
      <c r="B365">
        <v>1</v>
      </c>
    </row>
    <row r="366" spans="1:2" x14ac:dyDescent="0.35">
      <c r="A366" s="6" t="s">
        <v>1183</v>
      </c>
      <c r="B366">
        <v>1</v>
      </c>
    </row>
    <row r="367" spans="1:2" x14ac:dyDescent="0.35">
      <c r="A367" s="6" t="s">
        <v>1184</v>
      </c>
      <c r="B367">
        <v>1</v>
      </c>
    </row>
    <row r="368" spans="1:2" x14ac:dyDescent="0.35">
      <c r="A368" s="6" t="s">
        <v>1192</v>
      </c>
      <c r="B368">
        <v>1</v>
      </c>
    </row>
    <row r="369" spans="1:2" x14ac:dyDescent="0.35">
      <c r="A369" s="6" t="s">
        <v>1196</v>
      </c>
      <c r="B369">
        <v>1</v>
      </c>
    </row>
    <row r="370" spans="1:2" x14ac:dyDescent="0.35">
      <c r="A370" s="6" t="s">
        <v>1204</v>
      </c>
      <c r="B370">
        <v>2</v>
      </c>
    </row>
    <row r="371" spans="1:2" x14ac:dyDescent="0.35">
      <c r="A371" s="6" t="s">
        <v>1207</v>
      </c>
      <c r="B371">
        <v>1</v>
      </c>
    </row>
    <row r="372" spans="1:2" x14ac:dyDescent="0.35">
      <c r="A372" s="6" t="s">
        <v>1213</v>
      </c>
      <c r="B372">
        <v>3</v>
      </c>
    </row>
    <row r="373" spans="1:2" x14ac:dyDescent="0.35">
      <c r="A373" s="6" t="s">
        <v>1216</v>
      </c>
      <c r="B373">
        <v>1</v>
      </c>
    </row>
    <row r="374" spans="1:2" x14ac:dyDescent="0.35">
      <c r="A374" s="6" t="s">
        <v>1217</v>
      </c>
      <c r="B374">
        <v>1</v>
      </c>
    </row>
    <row r="375" spans="1:2" x14ac:dyDescent="0.35">
      <c r="A375" s="6" t="s">
        <v>1224</v>
      </c>
      <c r="B375">
        <v>1</v>
      </c>
    </row>
    <row r="376" spans="1:2" x14ac:dyDescent="0.35">
      <c r="A376" s="6" t="s">
        <v>1227</v>
      </c>
      <c r="B376">
        <v>2</v>
      </c>
    </row>
    <row r="377" spans="1:2" x14ac:dyDescent="0.35">
      <c r="A377" s="6" t="s">
        <v>1230</v>
      </c>
      <c r="B377">
        <v>1</v>
      </c>
    </row>
    <row r="378" spans="1:2" x14ac:dyDescent="0.35">
      <c r="A378" s="6" t="s">
        <v>1231</v>
      </c>
      <c r="B378">
        <v>2</v>
      </c>
    </row>
    <row r="379" spans="1:2" x14ac:dyDescent="0.35">
      <c r="A379" s="6" t="s">
        <v>1234</v>
      </c>
      <c r="B379">
        <v>1</v>
      </c>
    </row>
    <row r="380" spans="1:2" x14ac:dyDescent="0.35">
      <c r="A380" s="6" t="s">
        <v>1235</v>
      </c>
      <c r="B380">
        <v>1</v>
      </c>
    </row>
    <row r="381" spans="1:2" x14ac:dyDescent="0.35">
      <c r="A381" s="6" t="s">
        <v>1237</v>
      </c>
      <c r="B381">
        <v>1</v>
      </c>
    </row>
    <row r="382" spans="1:2" x14ac:dyDescent="0.35">
      <c r="A382" s="6" t="s">
        <v>1239</v>
      </c>
      <c r="B382">
        <v>2</v>
      </c>
    </row>
    <row r="383" spans="1:2" x14ac:dyDescent="0.35">
      <c r="A383" s="6" t="s">
        <v>1242</v>
      </c>
      <c r="B383">
        <v>1</v>
      </c>
    </row>
    <row r="384" spans="1:2" x14ac:dyDescent="0.35">
      <c r="A384" s="6" t="s">
        <v>1245</v>
      </c>
      <c r="B384">
        <v>1</v>
      </c>
    </row>
    <row r="385" spans="1:2" x14ac:dyDescent="0.35">
      <c r="A385" s="6" t="s">
        <v>1249</v>
      </c>
      <c r="B385">
        <v>1</v>
      </c>
    </row>
    <row r="386" spans="1:2" x14ac:dyDescent="0.35">
      <c r="A386" s="6" t="s">
        <v>1252</v>
      </c>
      <c r="B386">
        <v>1</v>
      </c>
    </row>
    <row r="387" spans="1:2" x14ac:dyDescent="0.35">
      <c r="A387" s="6" t="s">
        <v>1254</v>
      </c>
      <c r="B387">
        <v>2</v>
      </c>
    </row>
    <row r="388" spans="1:2" x14ac:dyDescent="0.35">
      <c r="A388" s="6" t="s">
        <v>1256</v>
      </c>
      <c r="B388">
        <v>1</v>
      </c>
    </row>
    <row r="389" spans="1:2" x14ac:dyDescent="0.35">
      <c r="A389" s="6" t="s">
        <v>1257</v>
      </c>
      <c r="B389">
        <v>1</v>
      </c>
    </row>
    <row r="390" spans="1:2" x14ac:dyDescent="0.35">
      <c r="A390" s="6" t="s">
        <v>1259</v>
      </c>
      <c r="B390">
        <v>1</v>
      </c>
    </row>
    <row r="391" spans="1:2" x14ac:dyDescent="0.35">
      <c r="A391" s="6" t="s">
        <v>1262</v>
      </c>
      <c r="B391">
        <v>1</v>
      </c>
    </row>
    <row r="392" spans="1:2" x14ac:dyDescent="0.35">
      <c r="A392" s="6" t="s">
        <v>1268</v>
      </c>
      <c r="B392">
        <v>1</v>
      </c>
    </row>
    <row r="393" spans="1:2" x14ac:dyDescent="0.35">
      <c r="A393" s="6" t="s">
        <v>1269</v>
      </c>
      <c r="B393">
        <v>1</v>
      </c>
    </row>
    <row r="394" spans="1:2" x14ac:dyDescent="0.35">
      <c r="A394" s="6" t="s">
        <v>1273</v>
      </c>
      <c r="B394">
        <v>1</v>
      </c>
    </row>
    <row r="395" spans="1:2" x14ac:dyDescent="0.35">
      <c r="A395" s="6" t="s">
        <v>1274</v>
      </c>
      <c r="B395">
        <v>1</v>
      </c>
    </row>
    <row r="396" spans="1:2" x14ac:dyDescent="0.35">
      <c r="A396" s="6" t="s">
        <v>1277</v>
      </c>
      <c r="B396">
        <v>1</v>
      </c>
    </row>
    <row r="397" spans="1:2" x14ac:dyDescent="0.35">
      <c r="A397" s="6" t="s">
        <v>1280</v>
      </c>
      <c r="B397">
        <v>1</v>
      </c>
    </row>
    <row r="398" spans="1:2" x14ac:dyDescent="0.35">
      <c r="A398" s="6" t="s">
        <v>1281</v>
      </c>
      <c r="B398">
        <v>3</v>
      </c>
    </row>
    <row r="399" spans="1:2" x14ac:dyDescent="0.35">
      <c r="A399" s="6" t="s">
        <v>1282</v>
      </c>
      <c r="B399">
        <v>1</v>
      </c>
    </row>
    <row r="400" spans="1:2" x14ac:dyDescent="0.35">
      <c r="A400" s="6" t="s">
        <v>1283</v>
      </c>
      <c r="B400">
        <v>2</v>
      </c>
    </row>
    <row r="401" spans="1:2" x14ac:dyDescent="0.35">
      <c r="A401" s="6" t="s">
        <v>1285</v>
      </c>
      <c r="B401">
        <v>1</v>
      </c>
    </row>
    <row r="402" spans="1:2" x14ac:dyDescent="0.35">
      <c r="A402" s="5" t="s">
        <v>13</v>
      </c>
      <c r="B402">
        <v>254</v>
      </c>
    </row>
    <row r="403" spans="1:2" x14ac:dyDescent="0.35">
      <c r="A403" s="6" t="s">
        <v>1059</v>
      </c>
      <c r="B403">
        <v>2</v>
      </c>
    </row>
    <row r="404" spans="1:2" x14ac:dyDescent="0.35">
      <c r="A404" s="6" t="s">
        <v>1060</v>
      </c>
      <c r="B404">
        <v>1</v>
      </c>
    </row>
    <row r="405" spans="1:2" x14ac:dyDescent="0.35">
      <c r="A405" s="6" t="s">
        <v>1064</v>
      </c>
      <c r="B405">
        <v>1</v>
      </c>
    </row>
    <row r="406" spans="1:2" x14ac:dyDescent="0.35">
      <c r="A406" s="6" t="s">
        <v>1066</v>
      </c>
      <c r="B406">
        <v>1</v>
      </c>
    </row>
    <row r="407" spans="1:2" x14ac:dyDescent="0.35">
      <c r="A407" s="6" t="s">
        <v>1067</v>
      </c>
      <c r="B407">
        <v>4</v>
      </c>
    </row>
    <row r="408" spans="1:2" x14ac:dyDescent="0.35">
      <c r="A408" s="6" t="s">
        <v>1068</v>
      </c>
      <c r="B408">
        <v>3</v>
      </c>
    </row>
    <row r="409" spans="1:2" x14ac:dyDescent="0.35">
      <c r="A409" s="6" t="s">
        <v>1070</v>
      </c>
      <c r="B409">
        <v>3</v>
      </c>
    </row>
    <row r="410" spans="1:2" x14ac:dyDescent="0.35">
      <c r="A410" s="6" t="s">
        <v>1072</v>
      </c>
      <c r="B410">
        <v>2</v>
      </c>
    </row>
    <row r="411" spans="1:2" x14ac:dyDescent="0.35">
      <c r="A411" s="6" t="s">
        <v>1073</v>
      </c>
      <c r="B411">
        <v>4</v>
      </c>
    </row>
    <row r="412" spans="1:2" x14ac:dyDescent="0.35">
      <c r="A412" s="6" t="s">
        <v>1074</v>
      </c>
      <c r="B412">
        <v>2</v>
      </c>
    </row>
    <row r="413" spans="1:2" x14ac:dyDescent="0.35">
      <c r="A413" s="6" t="s">
        <v>1075</v>
      </c>
      <c r="B413">
        <v>2</v>
      </c>
    </row>
    <row r="414" spans="1:2" x14ac:dyDescent="0.35">
      <c r="A414" s="6" t="s">
        <v>1077</v>
      </c>
      <c r="B414">
        <v>4</v>
      </c>
    </row>
    <row r="415" spans="1:2" x14ac:dyDescent="0.35">
      <c r="A415" s="6" t="s">
        <v>1078</v>
      </c>
      <c r="B415">
        <v>2</v>
      </c>
    </row>
    <row r="416" spans="1:2" x14ac:dyDescent="0.35">
      <c r="A416" s="6" t="s">
        <v>1080</v>
      </c>
      <c r="B416">
        <v>2</v>
      </c>
    </row>
    <row r="417" spans="1:2" x14ac:dyDescent="0.35">
      <c r="A417" s="6" t="s">
        <v>1082</v>
      </c>
      <c r="B417">
        <v>1</v>
      </c>
    </row>
    <row r="418" spans="1:2" x14ac:dyDescent="0.35">
      <c r="A418" s="6" t="s">
        <v>1085</v>
      </c>
      <c r="B418">
        <v>1</v>
      </c>
    </row>
    <row r="419" spans="1:2" x14ac:dyDescent="0.35">
      <c r="A419" s="6" t="s">
        <v>1087</v>
      </c>
      <c r="B419">
        <v>1</v>
      </c>
    </row>
    <row r="420" spans="1:2" x14ac:dyDescent="0.35">
      <c r="A420" s="6" t="s">
        <v>1088</v>
      </c>
      <c r="B420">
        <v>2</v>
      </c>
    </row>
    <row r="421" spans="1:2" x14ac:dyDescent="0.35">
      <c r="A421" s="6" t="s">
        <v>1089</v>
      </c>
      <c r="B421">
        <v>1</v>
      </c>
    </row>
    <row r="422" spans="1:2" x14ac:dyDescent="0.35">
      <c r="A422" s="6" t="s">
        <v>1090</v>
      </c>
      <c r="B422">
        <v>1</v>
      </c>
    </row>
    <row r="423" spans="1:2" x14ac:dyDescent="0.35">
      <c r="A423" s="6" t="s">
        <v>1091</v>
      </c>
      <c r="B423">
        <v>2</v>
      </c>
    </row>
    <row r="424" spans="1:2" x14ac:dyDescent="0.35">
      <c r="A424" s="6" t="s">
        <v>1094</v>
      </c>
      <c r="B424">
        <v>1</v>
      </c>
    </row>
    <row r="425" spans="1:2" x14ac:dyDescent="0.35">
      <c r="A425" s="6" t="s">
        <v>1096</v>
      </c>
      <c r="B425">
        <v>1</v>
      </c>
    </row>
    <row r="426" spans="1:2" x14ac:dyDescent="0.35">
      <c r="A426" s="6" t="s">
        <v>1097</v>
      </c>
      <c r="B426">
        <v>2</v>
      </c>
    </row>
    <row r="427" spans="1:2" x14ac:dyDescent="0.35">
      <c r="A427" s="6" t="s">
        <v>1099</v>
      </c>
      <c r="B427">
        <v>2</v>
      </c>
    </row>
    <row r="428" spans="1:2" x14ac:dyDescent="0.35">
      <c r="A428" s="6" t="s">
        <v>1101</v>
      </c>
      <c r="B428">
        <v>1</v>
      </c>
    </row>
    <row r="429" spans="1:2" x14ac:dyDescent="0.35">
      <c r="A429" s="6" t="s">
        <v>1102</v>
      </c>
      <c r="B429">
        <v>2</v>
      </c>
    </row>
    <row r="430" spans="1:2" x14ac:dyDescent="0.35">
      <c r="A430" s="6" t="s">
        <v>1103</v>
      </c>
      <c r="B430">
        <v>3</v>
      </c>
    </row>
    <row r="431" spans="1:2" x14ac:dyDescent="0.35">
      <c r="A431" s="6" t="s">
        <v>1105</v>
      </c>
      <c r="B431">
        <v>2</v>
      </c>
    </row>
    <row r="432" spans="1:2" x14ac:dyDescent="0.35">
      <c r="A432" s="6" t="s">
        <v>1106</v>
      </c>
      <c r="B432">
        <v>1</v>
      </c>
    </row>
    <row r="433" spans="1:2" x14ac:dyDescent="0.35">
      <c r="A433" s="6" t="s">
        <v>1108</v>
      </c>
      <c r="B433">
        <v>2</v>
      </c>
    </row>
    <row r="434" spans="1:2" x14ac:dyDescent="0.35">
      <c r="A434" s="6" t="s">
        <v>1109</v>
      </c>
      <c r="B434">
        <v>3</v>
      </c>
    </row>
    <row r="435" spans="1:2" x14ac:dyDescent="0.35">
      <c r="A435" s="6" t="s">
        <v>1113</v>
      </c>
      <c r="B435">
        <v>2</v>
      </c>
    </row>
    <row r="436" spans="1:2" x14ac:dyDescent="0.35">
      <c r="A436" s="6" t="s">
        <v>1115</v>
      </c>
      <c r="B436">
        <v>1</v>
      </c>
    </row>
    <row r="437" spans="1:2" x14ac:dyDescent="0.35">
      <c r="A437" s="6" t="s">
        <v>1116</v>
      </c>
      <c r="B437">
        <v>1</v>
      </c>
    </row>
    <row r="438" spans="1:2" x14ac:dyDescent="0.35">
      <c r="A438" s="6" t="s">
        <v>1117</v>
      </c>
      <c r="B438">
        <v>1</v>
      </c>
    </row>
    <row r="439" spans="1:2" x14ac:dyDescent="0.35">
      <c r="A439" s="6" t="s">
        <v>1118</v>
      </c>
      <c r="B439">
        <v>1</v>
      </c>
    </row>
    <row r="440" spans="1:2" x14ac:dyDescent="0.35">
      <c r="A440" s="6" t="s">
        <v>1120</v>
      </c>
      <c r="B440">
        <v>4</v>
      </c>
    </row>
    <row r="441" spans="1:2" x14ac:dyDescent="0.35">
      <c r="A441" s="6" t="s">
        <v>1121</v>
      </c>
      <c r="B441">
        <v>3</v>
      </c>
    </row>
    <row r="442" spans="1:2" x14ac:dyDescent="0.35">
      <c r="A442" s="6" t="s">
        <v>1122</v>
      </c>
      <c r="B442">
        <v>3</v>
      </c>
    </row>
    <row r="443" spans="1:2" x14ac:dyDescent="0.35">
      <c r="A443" s="6" t="s">
        <v>1123</v>
      </c>
      <c r="B443">
        <v>1</v>
      </c>
    </row>
    <row r="444" spans="1:2" x14ac:dyDescent="0.35">
      <c r="A444" s="6" t="s">
        <v>1124</v>
      </c>
      <c r="B444">
        <v>1</v>
      </c>
    </row>
    <row r="445" spans="1:2" x14ac:dyDescent="0.35">
      <c r="A445" s="6" t="s">
        <v>1127</v>
      </c>
      <c r="B445">
        <v>1</v>
      </c>
    </row>
    <row r="446" spans="1:2" x14ac:dyDescent="0.35">
      <c r="A446" s="6" t="s">
        <v>1128</v>
      </c>
      <c r="B446">
        <v>1</v>
      </c>
    </row>
    <row r="447" spans="1:2" x14ac:dyDescent="0.35">
      <c r="A447" s="6" t="s">
        <v>1130</v>
      </c>
      <c r="B447">
        <v>1</v>
      </c>
    </row>
    <row r="448" spans="1:2" x14ac:dyDescent="0.35">
      <c r="A448" s="6" t="s">
        <v>1131</v>
      </c>
      <c r="B448">
        <v>1</v>
      </c>
    </row>
    <row r="449" spans="1:2" x14ac:dyDescent="0.35">
      <c r="A449" s="6" t="s">
        <v>1132</v>
      </c>
      <c r="B449">
        <v>1</v>
      </c>
    </row>
    <row r="450" spans="1:2" x14ac:dyDescent="0.35">
      <c r="A450" s="6" t="s">
        <v>1133</v>
      </c>
      <c r="B450">
        <v>1</v>
      </c>
    </row>
    <row r="451" spans="1:2" x14ac:dyDescent="0.35">
      <c r="A451" s="6" t="s">
        <v>1134</v>
      </c>
      <c r="B451">
        <v>4</v>
      </c>
    </row>
    <row r="452" spans="1:2" x14ac:dyDescent="0.35">
      <c r="A452" s="6" t="s">
        <v>1137</v>
      </c>
      <c r="B452">
        <v>1</v>
      </c>
    </row>
    <row r="453" spans="1:2" x14ac:dyDescent="0.35">
      <c r="A453" s="6" t="s">
        <v>1138</v>
      </c>
      <c r="B453">
        <v>2</v>
      </c>
    </row>
    <row r="454" spans="1:2" x14ac:dyDescent="0.35">
      <c r="A454" s="6" t="s">
        <v>1141</v>
      </c>
      <c r="B454">
        <v>1</v>
      </c>
    </row>
    <row r="455" spans="1:2" x14ac:dyDescent="0.35">
      <c r="A455" s="6" t="s">
        <v>1142</v>
      </c>
      <c r="B455">
        <v>1</v>
      </c>
    </row>
    <row r="456" spans="1:2" x14ac:dyDescent="0.35">
      <c r="A456" s="6" t="s">
        <v>1143</v>
      </c>
      <c r="B456">
        <v>1</v>
      </c>
    </row>
    <row r="457" spans="1:2" x14ac:dyDescent="0.35">
      <c r="A457" s="6" t="s">
        <v>1144</v>
      </c>
      <c r="B457">
        <v>2</v>
      </c>
    </row>
    <row r="458" spans="1:2" x14ac:dyDescent="0.35">
      <c r="A458" s="6" t="s">
        <v>1145</v>
      </c>
      <c r="B458">
        <v>3</v>
      </c>
    </row>
    <row r="459" spans="1:2" x14ac:dyDescent="0.35">
      <c r="A459" s="6" t="s">
        <v>1146</v>
      </c>
      <c r="B459">
        <v>1</v>
      </c>
    </row>
    <row r="460" spans="1:2" x14ac:dyDescent="0.35">
      <c r="A460" s="6" t="s">
        <v>1147</v>
      </c>
      <c r="B460">
        <v>1</v>
      </c>
    </row>
    <row r="461" spans="1:2" x14ac:dyDescent="0.35">
      <c r="A461" s="6" t="s">
        <v>1148</v>
      </c>
      <c r="B461">
        <v>1</v>
      </c>
    </row>
    <row r="462" spans="1:2" x14ac:dyDescent="0.35">
      <c r="A462" s="6" t="s">
        <v>1150</v>
      </c>
      <c r="B462">
        <v>1</v>
      </c>
    </row>
    <row r="463" spans="1:2" x14ac:dyDescent="0.35">
      <c r="A463" s="6" t="s">
        <v>1151</v>
      </c>
      <c r="B463">
        <v>1</v>
      </c>
    </row>
    <row r="464" spans="1:2" x14ac:dyDescent="0.35">
      <c r="A464" s="6" t="s">
        <v>1152</v>
      </c>
      <c r="B464">
        <v>2</v>
      </c>
    </row>
    <row r="465" spans="1:2" x14ac:dyDescent="0.35">
      <c r="A465" s="6" t="s">
        <v>1153</v>
      </c>
      <c r="B465">
        <v>1</v>
      </c>
    </row>
    <row r="466" spans="1:2" x14ac:dyDescent="0.35">
      <c r="A466" s="6" t="s">
        <v>1155</v>
      </c>
      <c r="B466">
        <v>1</v>
      </c>
    </row>
    <row r="467" spans="1:2" x14ac:dyDescent="0.35">
      <c r="A467" s="6" t="s">
        <v>1158</v>
      </c>
      <c r="B467">
        <v>6</v>
      </c>
    </row>
    <row r="468" spans="1:2" x14ac:dyDescent="0.35">
      <c r="A468" s="6" t="s">
        <v>1159</v>
      </c>
      <c r="B468">
        <v>1</v>
      </c>
    </row>
    <row r="469" spans="1:2" x14ac:dyDescent="0.35">
      <c r="A469" s="6" t="s">
        <v>1161</v>
      </c>
      <c r="B469">
        <v>1</v>
      </c>
    </row>
    <row r="470" spans="1:2" x14ac:dyDescent="0.35">
      <c r="A470" s="6" t="s">
        <v>1163</v>
      </c>
      <c r="B470">
        <v>3</v>
      </c>
    </row>
    <row r="471" spans="1:2" x14ac:dyDescent="0.35">
      <c r="A471" s="6" t="s">
        <v>1164</v>
      </c>
      <c r="B471">
        <v>4</v>
      </c>
    </row>
    <row r="472" spans="1:2" x14ac:dyDescent="0.35">
      <c r="A472" s="6" t="s">
        <v>1165</v>
      </c>
      <c r="B472">
        <v>4</v>
      </c>
    </row>
    <row r="473" spans="1:2" x14ac:dyDescent="0.35">
      <c r="A473" s="6" t="s">
        <v>1166</v>
      </c>
      <c r="B473">
        <v>1</v>
      </c>
    </row>
    <row r="474" spans="1:2" x14ac:dyDescent="0.35">
      <c r="A474" s="6" t="s">
        <v>1167</v>
      </c>
      <c r="B474">
        <v>1</v>
      </c>
    </row>
    <row r="475" spans="1:2" x14ac:dyDescent="0.35">
      <c r="A475" s="6" t="s">
        <v>1169</v>
      </c>
      <c r="B475">
        <v>1</v>
      </c>
    </row>
    <row r="476" spans="1:2" x14ac:dyDescent="0.35">
      <c r="A476" s="6" t="s">
        <v>1171</v>
      </c>
      <c r="B476">
        <v>1</v>
      </c>
    </row>
    <row r="477" spans="1:2" x14ac:dyDescent="0.35">
      <c r="A477" s="6" t="s">
        <v>1173</v>
      </c>
      <c r="B477">
        <v>2</v>
      </c>
    </row>
    <row r="478" spans="1:2" x14ac:dyDescent="0.35">
      <c r="A478" s="6" t="s">
        <v>1174</v>
      </c>
      <c r="B478">
        <v>1</v>
      </c>
    </row>
    <row r="479" spans="1:2" x14ac:dyDescent="0.35">
      <c r="A479" s="6" t="s">
        <v>1176</v>
      </c>
      <c r="B479">
        <v>2</v>
      </c>
    </row>
    <row r="480" spans="1:2" x14ac:dyDescent="0.35">
      <c r="A480" s="6" t="s">
        <v>1177</v>
      </c>
      <c r="B480">
        <v>1</v>
      </c>
    </row>
    <row r="481" spans="1:2" x14ac:dyDescent="0.35">
      <c r="A481" s="6" t="s">
        <v>1178</v>
      </c>
      <c r="B481">
        <v>1</v>
      </c>
    </row>
    <row r="482" spans="1:2" x14ac:dyDescent="0.35">
      <c r="A482" s="6" t="s">
        <v>1179</v>
      </c>
      <c r="B482">
        <v>1</v>
      </c>
    </row>
    <row r="483" spans="1:2" x14ac:dyDescent="0.35">
      <c r="A483" s="6" t="s">
        <v>1181</v>
      </c>
      <c r="B483">
        <v>1</v>
      </c>
    </row>
    <row r="484" spans="1:2" x14ac:dyDescent="0.35">
      <c r="A484" s="6" t="s">
        <v>1182</v>
      </c>
      <c r="B484">
        <v>3</v>
      </c>
    </row>
    <row r="485" spans="1:2" x14ac:dyDescent="0.35">
      <c r="A485" s="6" t="s">
        <v>1183</v>
      </c>
      <c r="B485">
        <v>1</v>
      </c>
    </row>
    <row r="486" spans="1:2" x14ac:dyDescent="0.35">
      <c r="A486" s="6" t="s">
        <v>1184</v>
      </c>
      <c r="B486">
        <v>2</v>
      </c>
    </row>
    <row r="487" spans="1:2" x14ac:dyDescent="0.35">
      <c r="A487" s="6" t="s">
        <v>1185</v>
      </c>
      <c r="B487">
        <v>1</v>
      </c>
    </row>
    <row r="488" spans="1:2" x14ac:dyDescent="0.35">
      <c r="A488" s="6" t="s">
        <v>1191</v>
      </c>
      <c r="B488">
        <v>1</v>
      </c>
    </row>
    <row r="489" spans="1:2" x14ac:dyDescent="0.35">
      <c r="A489" s="6" t="s">
        <v>1192</v>
      </c>
      <c r="B489">
        <v>1</v>
      </c>
    </row>
    <row r="490" spans="1:2" x14ac:dyDescent="0.35">
      <c r="A490" s="6" t="s">
        <v>1193</v>
      </c>
      <c r="B490">
        <v>1</v>
      </c>
    </row>
    <row r="491" spans="1:2" x14ac:dyDescent="0.35">
      <c r="A491" s="6" t="s">
        <v>1194</v>
      </c>
      <c r="B491">
        <v>1</v>
      </c>
    </row>
    <row r="492" spans="1:2" x14ac:dyDescent="0.35">
      <c r="A492" s="6" t="s">
        <v>1195</v>
      </c>
      <c r="B492">
        <v>1</v>
      </c>
    </row>
    <row r="493" spans="1:2" x14ac:dyDescent="0.35">
      <c r="A493" s="6" t="s">
        <v>1197</v>
      </c>
      <c r="B493">
        <v>2</v>
      </c>
    </row>
    <row r="494" spans="1:2" x14ac:dyDescent="0.35">
      <c r="A494" s="6" t="s">
        <v>1198</v>
      </c>
      <c r="B494">
        <v>5</v>
      </c>
    </row>
    <row r="495" spans="1:2" x14ac:dyDescent="0.35">
      <c r="A495" s="6" t="s">
        <v>1203</v>
      </c>
      <c r="B495">
        <v>1</v>
      </c>
    </row>
    <row r="496" spans="1:2" x14ac:dyDescent="0.35">
      <c r="A496" s="6" t="s">
        <v>1204</v>
      </c>
      <c r="B496">
        <v>3</v>
      </c>
    </row>
    <row r="497" spans="1:2" x14ac:dyDescent="0.35">
      <c r="A497" s="6" t="s">
        <v>1205</v>
      </c>
      <c r="B497">
        <v>1</v>
      </c>
    </row>
    <row r="498" spans="1:2" x14ac:dyDescent="0.35">
      <c r="A498" s="6" t="s">
        <v>1206</v>
      </c>
      <c r="B498">
        <v>1</v>
      </c>
    </row>
    <row r="499" spans="1:2" x14ac:dyDescent="0.35">
      <c r="A499" s="6" t="s">
        <v>1207</v>
      </c>
      <c r="B499">
        <v>5</v>
      </c>
    </row>
    <row r="500" spans="1:2" x14ac:dyDescent="0.35">
      <c r="A500" s="6" t="s">
        <v>1208</v>
      </c>
      <c r="B500">
        <v>2</v>
      </c>
    </row>
    <row r="501" spans="1:2" x14ac:dyDescent="0.35">
      <c r="A501" s="6" t="s">
        <v>1209</v>
      </c>
      <c r="B501">
        <v>1</v>
      </c>
    </row>
    <row r="502" spans="1:2" x14ac:dyDescent="0.35">
      <c r="A502" s="6" t="s">
        <v>1212</v>
      </c>
      <c r="B502">
        <v>2</v>
      </c>
    </row>
    <row r="503" spans="1:2" x14ac:dyDescent="0.35">
      <c r="A503" s="6" t="s">
        <v>1213</v>
      </c>
      <c r="B503">
        <v>2</v>
      </c>
    </row>
    <row r="504" spans="1:2" x14ac:dyDescent="0.35">
      <c r="A504" s="6" t="s">
        <v>1214</v>
      </c>
      <c r="B504">
        <v>1</v>
      </c>
    </row>
    <row r="505" spans="1:2" x14ac:dyDescent="0.35">
      <c r="A505" s="6" t="s">
        <v>1217</v>
      </c>
      <c r="B505">
        <v>7</v>
      </c>
    </row>
    <row r="506" spans="1:2" x14ac:dyDescent="0.35">
      <c r="A506" s="6" t="s">
        <v>1218</v>
      </c>
      <c r="B506">
        <v>2</v>
      </c>
    </row>
    <row r="507" spans="1:2" x14ac:dyDescent="0.35">
      <c r="A507" s="6" t="s">
        <v>1219</v>
      </c>
      <c r="B507">
        <v>1</v>
      </c>
    </row>
    <row r="508" spans="1:2" x14ac:dyDescent="0.35">
      <c r="A508" s="6" t="s">
        <v>1220</v>
      </c>
      <c r="B508">
        <v>2</v>
      </c>
    </row>
    <row r="509" spans="1:2" x14ac:dyDescent="0.35">
      <c r="A509" s="6" t="s">
        <v>1221</v>
      </c>
      <c r="B509">
        <v>2</v>
      </c>
    </row>
    <row r="510" spans="1:2" x14ac:dyDescent="0.35">
      <c r="A510" s="6" t="s">
        <v>1223</v>
      </c>
      <c r="B510">
        <v>1</v>
      </c>
    </row>
    <row r="511" spans="1:2" x14ac:dyDescent="0.35">
      <c r="A511" s="6" t="s">
        <v>1227</v>
      </c>
      <c r="B511">
        <v>1</v>
      </c>
    </row>
    <row r="512" spans="1:2" x14ac:dyDescent="0.35">
      <c r="A512" s="6" t="s">
        <v>1229</v>
      </c>
      <c r="B512">
        <v>1</v>
      </c>
    </row>
    <row r="513" spans="1:2" x14ac:dyDescent="0.35">
      <c r="A513" s="6" t="s">
        <v>1230</v>
      </c>
      <c r="B513">
        <v>4</v>
      </c>
    </row>
    <row r="514" spans="1:2" x14ac:dyDescent="0.35">
      <c r="A514" s="6" t="s">
        <v>1233</v>
      </c>
      <c r="B514">
        <v>1</v>
      </c>
    </row>
    <row r="515" spans="1:2" x14ac:dyDescent="0.35">
      <c r="A515" s="6" t="s">
        <v>1235</v>
      </c>
      <c r="B515">
        <v>2</v>
      </c>
    </row>
    <row r="516" spans="1:2" x14ac:dyDescent="0.35">
      <c r="A516" s="6" t="s">
        <v>1237</v>
      </c>
      <c r="B516">
        <v>1</v>
      </c>
    </row>
    <row r="517" spans="1:2" x14ac:dyDescent="0.35">
      <c r="A517" s="6" t="s">
        <v>1239</v>
      </c>
      <c r="B517">
        <v>1</v>
      </c>
    </row>
    <row r="518" spans="1:2" x14ac:dyDescent="0.35">
      <c r="A518" s="6" t="s">
        <v>1240</v>
      </c>
      <c r="B518">
        <v>2</v>
      </c>
    </row>
    <row r="519" spans="1:2" x14ac:dyDescent="0.35">
      <c r="A519" s="6" t="s">
        <v>1243</v>
      </c>
      <c r="B519">
        <v>1</v>
      </c>
    </row>
    <row r="520" spans="1:2" x14ac:dyDescent="0.35">
      <c r="A520" s="6" t="s">
        <v>1244</v>
      </c>
      <c r="B520">
        <v>2</v>
      </c>
    </row>
    <row r="521" spans="1:2" x14ac:dyDescent="0.35">
      <c r="A521" s="6" t="s">
        <v>1245</v>
      </c>
      <c r="B521">
        <v>2</v>
      </c>
    </row>
    <row r="522" spans="1:2" x14ac:dyDescent="0.35">
      <c r="A522" s="6" t="s">
        <v>1247</v>
      </c>
      <c r="B522">
        <v>1</v>
      </c>
    </row>
    <row r="523" spans="1:2" x14ac:dyDescent="0.35">
      <c r="A523" s="6" t="s">
        <v>1248</v>
      </c>
      <c r="B523">
        <v>1</v>
      </c>
    </row>
    <row r="524" spans="1:2" x14ac:dyDescent="0.35">
      <c r="A524" s="6" t="s">
        <v>1249</v>
      </c>
      <c r="B524">
        <v>3</v>
      </c>
    </row>
    <row r="525" spans="1:2" x14ac:dyDescent="0.35">
      <c r="A525" s="6" t="s">
        <v>1250</v>
      </c>
      <c r="B525">
        <v>3</v>
      </c>
    </row>
    <row r="526" spans="1:2" x14ac:dyDescent="0.35">
      <c r="A526" s="6" t="s">
        <v>1251</v>
      </c>
      <c r="B526">
        <v>3</v>
      </c>
    </row>
    <row r="527" spans="1:2" x14ac:dyDescent="0.35">
      <c r="A527" s="6" t="s">
        <v>1253</v>
      </c>
      <c r="B527">
        <v>2</v>
      </c>
    </row>
    <row r="528" spans="1:2" x14ac:dyDescent="0.35">
      <c r="A528" s="6" t="s">
        <v>1257</v>
      </c>
      <c r="B528">
        <v>3</v>
      </c>
    </row>
    <row r="529" spans="1:2" x14ac:dyDescent="0.35">
      <c r="A529" s="6" t="s">
        <v>1261</v>
      </c>
      <c r="B529">
        <v>1</v>
      </c>
    </row>
    <row r="530" spans="1:2" x14ac:dyDescent="0.35">
      <c r="A530" s="6" t="s">
        <v>1263</v>
      </c>
      <c r="B530">
        <v>1</v>
      </c>
    </row>
    <row r="531" spans="1:2" x14ac:dyDescent="0.35">
      <c r="A531" s="6" t="s">
        <v>1264</v>
      </c>
      <c r="B531">
        <v>1</v>
      </c>
    </row>
    <row r="532" spans="1:2" x14ac:dyDescent="0.35">
      <c r="A532" s="6" t="s">
        <v>1265</v>
      </c>
      <c r="B532">
        <v>1</v>
      </c>
    </row>
    <row r="533" spans="1:2" x14ac:dyDescent="0.35">
      <c r="A533" s="6" t="s">
        <v>1266</v>
      </c>
      <c r="B533">
        <v>1</v>
      </c>
    </row>
    <row r="534" spans="1:2" x14ac:dyDescent="0.35">
      <c r="A534" s="6" t="s">
        <v>1267</v>
      </c>
      <c r="B534">
        <v>2</v>
      </c>
    </row>
    <row r="535" spans="1:2" x14ac:dyDescent="0.35">
      <c r="A535" s="6" t="s">
        <v>1268</v>
      </c>
      <c r="B535">
        <v>2</v>
      </c>
    </row>
    <row r="536" spans="1:2" x14ac:dyDescent="0.35">
      <c r="A536" s="6" t="s">
        <v>1270</v>
      </c>
      <c r="B536">
        <v>2</v>
      </c>
    </row>
    <row r="537" spans="1:2" x14ac:dyDescent="0.35">
      <c r="A537" s="6" t="s">
        <v>1271</v>
      </c>
      <c r="B537">
        <v>2</v>
      </c>
    </row>
    <row r="538" spans="1:2" x14ac:dyDescent="0.35">
      <c r="A538" s="6" t="s">
        <v>1272</v>
      </c>
      <c r="B538">
        <v>1</v>
      </c>
    </row>
    <row r="539" spans="1:2" x14ac:dyDescent="0.35">
      <c r="A539" s="6" t="s">
        <v>1274</v>
      </c>
      <c r="B539">
        <v>2</v>
      </c>
    </row>
    <row r="540" spans="1:2" x14ac:dyDescent="0.35">
      <c r="A540" s="6" t="s">
        <v>1275</v>
      </c>
      <c r="B540">
        <v>2</v>
      </c>
    </row>
    <row r="541" spans="1:2" x14ac:dyDescent="0.35">
      <c r="A541" s="6" t="s">
        <v>1277</v>
      </c>
      <c r="B541">
        <v>1</v>
      </c>
    </row>
    <row r="542" spans="1:2" x14ac:dyDescent="0.35">
      <c r="A542" s="6" t="s">
        <v>1279</v>
      </c>
      <c r="B542">
        <v>1</v>
      </c>
    </row>
    <row r="543" spans="1:2" x14ac:dyDescent="0.35">
      <c r="A543" s="6" t="s">
        <v>1281</v>
      </c>
      <c r="B543">
        <v>1</v>
      </c>
    </row>
    <row r="544" spans="1:2" x14ac:dyDescent="0.35">
      <c r="A544" s="6" t="s">
        <v>1282</v>
      </c>
      <c r="B544">
        <v>1</v>
      </c>
    </row>
    <row r="545" spans="1:2" x14ac:dyDescent="0.35">
      <c r="A545" s="6" t="s">
        <v>1284</v>
      </c>
      <c r="B545">
        <v>2</v>
      </c>
    </row>
    <row r="546" spans="1:2" x14ac:dyDescent="0.35">
      <c r="A546" s="6" t="s">
        <v>1285</v>
      </c>
      <c r="B546">
        <v>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32556-BDF4-4161-965A-C92AC232D235}">
  <dimension ref="A3:B4"/>
  <sheetViews>
    <sheetView workbookViewId="0">
      <selection activeCell="A3" sqref="A3:B4"/>
    </sheetView>
  </sheetViews>
  <sheetFormatPr defaultRowHeight="14.5" x14ac:dyDescent="0.35"/>
  <cols>
    <col min="1" max="1" width="11.7265625" bestFit="1" customWidth="1"/>
    <col min="2" max="2" width="15.1796875" bestFit="1" customWidth="1"/>
  </cols>
  <sheetData>
    <row r="3" spans="1:2" x14ac:dyDescent="0.35">
      <c r="A3" t="s">
        <v>1307</v>
      </c>
      <c r="B3" t="s">
        <v>1308</v>
      </c>
    </row>
    <row r="4" spans="1:2" x14ac:dyDescent="0.35">
      <c r="A4">
        <v>1000</v>
      </c>
      <c r="B4" s="28">
        <v>268297.46929999994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0B4CC-CE2C-4701-B091-9F0652E5E90F}">
  <dimension ref="A3:B7"/>
  <sheetViews>
    <sheetView workbookViewId="0">
      <selection activeCell="A3" sqref="A3:B6"/>
    </sheetView>
  </sheetViews>
  <sheetFormatPr defaultRowHeight="14.5" x14ac:dyDescent="0.35"/>
  <cols>
    <col min="1" max="1" width="12.36328125" bestFit="1" customWidth="1"/>
    <col min="2" max="2" width="13.54296875" bestFit="1" customWidth="1"/>
  </cols>
  <sheetData>
    <row r="3" spans="1:2" x14ac:dyDescent="0.35">
      <c r="A3" s="4" t="s">
        <v>1058</v>
      </c>
      <c r="B3" t="s">
        <v>1309</v>
      </c>
    </row>
    <row r="4" spans="1:2" x14ac:dyDescent="0.35">
      <c r="A4" s="5">
        <v>80</v>
      </c>
      <c r="B4">
        <v>26460</v>
      </c>
    </row>
    <row r="5" spans="1:2" x14ac:dyDescent="0.35">
      <c r="A5" s="5">
        <v>140</v>
      </c>
      <c r="B5">
        <v>44800</v>
      </c>
    </row>
    <row r="6" spans="1:2" x14ac:dyDescent="0.35">
      <c r="A6" s="5">
        <v>195</v>
      </c>
      <c r="B6">
        <v>1852.5</v>
      </c>
    </row>
    <row r="7" spans="1:2" x14ac:dyDescent="0.35">
      <c r="A7" s="5" t="s">
        <v>1286</v>
      </c>
      <c r="B7">
        <v>73112.5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14542-97AD-456B-A5BC-965D40FCA096}">
  <dimension ref="A1:B4"/>
  <sheetViews>
    <sheetView workbookViewId="0">
      <selection activeCell="D15" sqref="D15"/>
    </sheetView>
  </sheetViews>
  <sheetFormatPr defaultRowHeight="14.5" x14ac:dyDescent="0.35"/>
  <cols>
    <col min="1" max="1" width="11.08984375" bestFit="1" customWidth="1"/>
    <col min="2" max="2" width="13.54296875" bestFit="1" customWidth="1"/>
  </cols>
  <sheetData>
    <row r="1" spans="1:2" x14ac:dyDescent="0.35">
      <c r="A1" s="7" t="s">
        <v>1310</v>
      </c>
      <c r="B1" s="7" t="s">
        <v>1309</v>
      </c>
    </row>
    <row r="2" spans="1:2" x14ac:dyDescent="0.35">
      <c r="A2" s="5">
        <v>80</v>
      </c>
      <c r="B2">
        <v>26460</v>
      </c>
    </row>
    <row r="3" spans="1:2" x14ac:dyDescent="0.35">
      <c r="A3" s="5">
        <v>140</v>
      </c>
      <c r="B3">
        <v>44800</v>
      </c>
    </row>
    <row r="4" spans="1:2" x14ac:dyDescent="0.35">
      <c r="A4" s="5">
        <v>195</v>
      </c>
      <c r="B4">
        <v>1852.5</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BA532-53D6-4E1A-BFA3-52E5B94517E8}">
  <dimension ref="A1"/>
  <sheetViews>
    <sheetView workbookViewId="0">
      <selection activeCell="B5" sqref="A3:B5"/>
    </sheetView>
  </sheetViews>
  <sheetFormatPr defaultRowHeight="14.5" x14ac:dyDescent="0.35"/>
  <cols>
    <col min="1" max="1" width="18" bestFit="1" customWidth="1"/>
  </cols>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47D12-8593-4FA9-927E-F28B41121F6B}">
  <dimension ref="A1:AB1001"/>
  <sheetViews>
    <sheetView zoomScale="91" workbookViewId="0">
      <selection activeCell="W1" sqref="A1:Y1001"/>
    </sheetView>
  </sheetViews>
  <sheetFormatPr defaultRowHeight="14.5" x14ac:dyDescent="0.35"/>
  <cols>
    <col min="1" max="1" width="7" bestFit="1" customWidth="1"/>
    <col min="7" max="7" width="9.453125" bestFit="1" customWidth="1"/>
    <col min="8" max="9" width="10.08984375" bestFit="1" customWidth="1"/>
    <col min="10" max="10" width="10.08984375" customWidth="1"/>
  </cols>
  <sheetData>
    <row r="1" spans="1:28" x14ac:dyDescent="0.35">
      <c r="A1" s="1" t="s">
        <v>5</v>
      </c>
      <c r="B1" s="1" t="s">
        <v>24</v>
      </c>
      <c r="C1" s="1" t="s">
        <v>10</v>
      </c>
      <c r="D1" s="1" t="s">
        <v>0</v>
      </c>
      <c r="E1" s="1" t="s">
        <v>23</v>
      </c>
      <c r="F1" s="1" t="s">
        <v>14</v>
      </c>
      <c r="G1" s="1" t="s">
        <v>15</v>
      </c>
      <c r="H1" s="1" t="s">
        <v>1055</v>
      </c>
      <c r="I1" s="1" t="s">
        <v>1056</v>
      </c>
      <c r="J1" s="1" t="s">
        <v>1057</v>
      </c>
      <c r="K1" s="1" t="s">
        <v>4</v>
      </c>
      <c r="L1" s="1" t="s">
        <v>25</v>
      </c>
      <c r="M1" s="1" t="s">
        <v>26</v>
      </c>
      <c r="N1" s="1" t="s">
        <v>27</v>
      </c>
      <c r="O1" s="1" t="s">
        <v>28</v>
      </c>
      <c r="P1" s="1" t="s">
        <v>16</v>
      </c>
      <c r="Q1" s="1" t="s">
        <v>22</v>
      </c>
      <c r="R1" s="1" t="s">
        <v>1047</v>
      </c>
      <c r="S1" s="1" t="s">
        <v>29</v>
      </c>
      <c r="T1" s="1" t="s">
        <v>30</v>
      </c>
      <c r="U1" s="1" t="s">
        <v>31</v>
      </c>
      <c r="V1" s="1" t="s">
        <v>32</v>
      </c>
      <c r="W1" s="1" t="s">
        <v>33</v>
      </c>
      <c r="X1" s="1" t="s">
        <v>45</v>
      </c>
      <c r="Y1" s="1" t="s">
        <v>46</v>
      </c>
    </row>
    <row r="2" spans="1:28" x14ac:dyDescent="0.35">
      <c r="A2" t="s">
        <v>47</v>
      </c>
      <c r="B2" t="s">
        <v>36</v>
      </c>
      <c r="C2" t="s">
        <v>8</v>
      </c>
      <c r="D2" t="s">
        <v>12</v>
      </c>
      <c r="F2">
        <v>44075</v>
      </c>
      <c r="G2">
        <v>44089</v>
      </c>
      <c r="H2" t="str">
        <f>TEXT(F2,"dd-mm-yyyy")</f>
        <v>01-09-2020</v>
      </c>
      <c r="I2" t="str">
        <f>TEXT(G2,"dd-mm-yyyy")</f>
        <v>15-09-2020</v>
      </c>
      <c r="J2">
        <f t="shared" ref="J2:J65" si="0">I2-H2</f>
        <v>14</v>
      </c>
      <c r="K2">
        <v>2</v>
      </c>
      <c r="N2">
        <v>0.5</v>
      </c>
      <c r="O2">
        <v>360</v>
      </c>
      <c r="P2" t="s">
        <v>17</v>
      </c>
      <c r="Q2">
        <v>14</v>
      </c>
      <c r="R2">
        <v>140</v>
      </c>
      <c r="S2">
        <v>70</v>
      </c>
      <c r="T2">
        <v>70</v>
      </c>
      <c r="U2">
        <v>360</v>
      </c>
      <c r="V2">
        <v>430</v>
      </c>
      <c r="W2">
        <v>430</v>
      </c>
      <c r="X2" t="s">
        <v>1048</v>
      </c>
      <c r="Y2" t="s">
        <v>1048</v>
      </c>
    </row>
    <row r="3" spans="1:28" x14ac:dyDescent="0.35">
      <c r="A3" t="s">
        <v>48</v>
      </c>
      <c r="B3" t="s">
        <v>37</v>
      </c>
      <c r="C3" t="s">
        <v>43</v>
      </c>
      <c r="D3" t="s">
        <v>13</v>
      </c>
      <c r="F3">
        <v>44075</v>
      </c>
      <c r="G3">
        <v>44078</v>
      </c>
      <c r="H3" t="str">
        <f t="shared" ref="H3:H66" si="1">TEXT(F3,"dd-mm-yyyy")</f>
        <v>01-09-2020</v>
      </c>
      <c r="I3" t="str">
        <f t="shared" ref="I3:I66" si="2">TEXT(G3,"dd-mm-yyyy")</f>
        <v>04-09-2020</v>
      </c>
      <c r="J3">
        <f t="shared" si="0"/>
        <v>3</v>
      </c>
      <c r="K3">
        <v>1</v>
      </c>
      <c r="N3">
        <v>0.5</v>
      </c>
      <c r="O3">
        <v>90.041600000000003</v>
      </c>
      <c r="P3" t="s">
        <v>17</v>
      </c>
      <c r="Q3">
        <v>3</v>
      </c>
      <c r="R3">
        <v>80</v>
      </c>
      <c r="S3">
        <v>40</v>
      </c>
      <c r="T3">
        <v>40</v>
      </c>
      <c r="U3">
        <v>90.041600000000003</v>
      </c>
      <c r="V3">
        <v>130.04160000000002</v>
      </c>
      <c r="W3">
        <v>130.04160000000002</v>
      </c>
      <c r="X3" t="s">
        <v>1048</v>
      </c>
      <c r="Y3" t="s">
        <v>1049</v>
      </c>
    </row>
    <row r="4" spans="1:28" x14ac:dyDescent="0.35">
      <c r="A4" t="s">
        <v>49</v>
      </c>
      <c r="B4" t="s">
        <v>34</v>
      </c>
      <c r="C4" t="s">
        <v>44</v>
      </c>
      <c r="D4" t="s">
        <v>11</v>
      </c>
      <c r="F4">
        <v>44075</v>
      </c>
      <c r="G4">
        <v>44091</v>
      </c>
      <c r="H4" t="str">
        <f t="shared" si="1"/>
        <v>01-09-2020</v>
      </c>
      <c r="I4" t="str">
        <f t="shared" si="2"/>
        <v>17-09-2020</v>
      </c>
      <c r="J4">
        <f t="shared" si="0"/>
        <v>16</v>
      </c>
      <c r="K4">
        <v>1</v>
      </c>
      <c r="N4">
        <v>0.25</v>
      </c>
      <c r="O4">
        <v>120</v>
      </c>
      <c r="P4" t="s">
        <v>19</v>
      </c>
      <c r="Q4">
        <v>16</v>
      </c>
      <c r="R4">
        <v>80</v>
      </c>
      <c r="S4">
        <v>20</v>
      </c>
      <c r="T4">
        <v>20</v>
      </c>
      <c r="U4">
        <v>120</v>
      </c>
      <c r="V4">
        <v>140</v>
      </c>
      <c r="W4">
        <v>140</v>
      </c>
      <c r="X4" t="s">
        <v>1048</v>
      </c>
      <c r="Y4" t="s">
        <v>1050</v>
      </c>
    </row>
    <row r="5" spans="1:28" x14ac:dyDescent="0.35">
      <c r="A5" t="s">
        <v>50</v>
      </c>
      <c r="B5" t="s">
        <v>37</v>
      </c>
      <c r="C5" t="s">
        <v>43</v>
      </c>
      <c r="D5" t="s">
        <v>11</v>
      </c>
      <c r="F5">
        <v>44075</v>
      </c>
      <c r="G5">
        <v>44091</v>
      </c>
      <c r="H5" t="str">
        <f t="shared" si="1"/>
        <v>01-09-2020</v>
      </c>
      <c r="I5" t="str">
        <f t="shared" si="2"/>
        <v>17-09-2020</v>
      </c>
      <c r="J5">
        <f t="shared" si="0"/>
        <v>16</v>
      </c>
      <c r="K5">
        <v>1</v>
      </c>
      <c r="N5">
        <v>0.25</v>
      </c>
      <c r="O5">
        <v>16.25</v>
      </c>
      <c r="P5" t="s">
        <v>17</v>
      </c>
      <c r="Q5">
        <v>16</v>
      </c>
      <c r="R5">
        <v>80</v>
      </c>
      <c r="S5">
        <v>20</v>
      </c>
      <c r="T5">
        <v>20</v>
      </c>
      <c r="U5">
        <v>16.25</v>
      </c>
      <c r="V5">
        <v>36.25</v>
      </c>
      <c r="W5">
        <v>36.25</v>
      </c>
      <c r="X5" t="s">
        <v>1048</v>
      </c>
      <c r="Y5" t="s">
        <v>1050</v>
      </c>
      <c r="AB5" t="e">
        <f>AVERAGE(J2:J978)</f>
        <v>#VALUE!</v>
      </c>
    </row>
    <row r="6" spans="1:28" x14ac:dyDescent="0.35">
      <c r="A6" t="s">
        <v>51</v>
      </c>
      <c r="B6" t="s">
        <v>35</v>
      </c>
      <c r="C6" t="s">
        <v>44</v>
      </c>
      <c r="D6" t="s">
        <v>11</v>
      </c>
      <c r="E6" t="s">
        <v>3</v>
      </c>
      <c r="F6">
        <v>44075</v>
      </c>
      <c r="G6">
        <v>44091</v>
      </c>
      <c r="H6" t="str">
        <f t="shared" si="1"/>
        <v>01-09-2020</v>
      </c>
      <c r="I6" t="str">
        <f t="shared" si="2"/>
        <v>17-09-2020</v>
      </c>
      <c r="J6">
        <f t="shared" si="0"/>
        <v>16</v>
      </c>
      <c r="K6">
        <v>1</v>
      </c>
      <c r="N6">
        <v>0.25</v>
      </c>
      <c r="O6">
        <v>45.237400000000001</v>
      </c>
      <c r="P6" t="s">
        <v>17</v>
      </c>
      <c r="Q6">
        <v>16</v>
      </c>
      <c r="R6">
        <v>80</v>
      </c>
      <c r="S6">
        <v>20</v>
      </c>
      <c r="T6">
        <v>20</v>
      </c>
      <c r="U6">
        <v>45.237400000000001</v>
      </c>
      <c r="V6">
        <v>65.237400000000008</v>
      </c>
      <c r="W6">
        <v>65.237400000000008</v>
      </c>
      <c r="X6" t="s">
        <v>1048</v>
      </c>
      <c r="Y6" t="s">
        <v>1050</v>
      </c>
    </row>
    <row r="7" spans="1:28" x14ac:dyDescent="0.35">
      <c r="A7" t="s">
        <v>52</v>
      </c>
      <c r="B7" t="s">
        <v>37</v>
      </c>
      <c r="C7" t="s">
        <v>43</v>
      </c>
      <c r="D7" t="s">
        <v>12</v>
      </c>
      <c r="F7">
        <v>44075</v>
      </c>
      <c r="G7">
        <v>44089</v>
      </c>
      <c r="H7" t="str">
        <f t="shared" si="1"/>
        <v>01-09-2020</v>
      </c>
      <c r="I7" t="str">
        <f t="shared" si="2"/>
        <v>15-09-2020</v>
      </c>
      <c r="J7">
        <f t="shared" si="0"/>
        <v>14</v>
      </c>
      <c r="K7">
        <v>1</v>
      </c>
      <c r="N7">
        <v>0.25</v>
      </c>
      <c r="O7">
        <v>97.626300000000001</v>
      </c>
      <c r="P7" t="s">
        <v>17</v>
      </c>
      <c r="Q7">
        <v>14</v>
      </c>
      <c r="R7">
        <v>80</v>
      </c>
      <c r="S7">
        <v>20</v>
      </c>
      <c r="T7">
        <v>20</v>
      </c>
      <c r="U7">
        <v>97.626300000000001</v>
      </c>
      <c r="V7">
        <v>117.6263</v>
      </c>
      <c r="W7">
        <v>117.6263</v>
      </c>
      <c r="X7" t="s">
        <v>1048</v>
      </c>
      <c r="Y7" t="s">
        <v>1048</v>
      </c>
    </row>
    <row r="8" spans="1:28" x14ac:dyDescent="0.35">
      <c r="A8" t="s">
        <v>53</v>
      </c>
      <c r="B8" t="s">
        <v>34</v>
      </c>
      <c r="C8" t="s">
        <v>44</v>
      </c>
      <c r="D8" t="s">
        <v>12</v>
      </c>
      <c r="F8">
        <v>44076</v>
      </c>
      <c r="G8">
        <v>44090</v>
      </c>
      <c r="H8" t="str">
        <f t="shared" si="1"/>
        <v>02-09-2020</v>
      </c>
      <c r="I8" t="str">
        <f t="shared" si="2"/>
        <v>16-09-2020</v>
      </c>
      <c r="J8">
        <f t="shared" si="0"/>
        <v>14</v>
      </c>
      <c r="K8">
        <v>2</v>
      </c>
      <c r="N8">
        <v>0.25</v>
      </c>
      <c r="O8">
        <v>29.13</v>
      </c>
      <c r="P8" t="s">
        <v>17</v>
      </c>
      <c r="Q8">
        <v>14</v>
      </c>
      <c r="R8">
        <v>140</v>
      </c>
      <c r="S8">
        <v>35</v>
      </c>
      <c r="T8">
        <v>35</v>
      </c>
      <c r="U8">
        <v>29.13</v>
      </c>
      <c r="V8">
        <v>64.13</v>
      </c>
      <c r="W8">
        <v>64.13</v>
      </c>
      <c r="X8" t="s">
        <v>1051</v>
      </c>
      <c r="Y8" t="s">
        <v>1051</v>
      </c>
    </row>
    <row r="9" spans="1:28" x14ac:dyDescent="0.35">
      <c r="A9" t="s">
        <v>54</v>
      </c>
      <c r="B9" t="s">
        <v>37</v>
      </c>
      <c r="C9" t="s">
        <v>43</v>
      </c>
      <c r="D9" t="s">
        <v>13</v>
      </c>
      <c r="F9">
        <v>44076</v>
      </c>
      <c r="G9">
        <v>44106</v>
      </c>
      <c r="H9" t="str">
        <f t="shared" si="1"/>
        <v>02-09-2020</v>
      </c>
      <c r="I9" t="str">
        <f t="shared" si="2"/>
        <v>02-10-2020</v>
      </c>
      <c r="J9">
        <f t="shared" si="0"/>
        <v>30</v>
      </c>
      <c r="K9">
        <v>1</v>
      </c>
      <c r="N9">
        <v>0.75</v>
      </c>
      <c r="O9">
        <v>35.1</v>
      </c>
      <c r="P9" t="s">
        <v>17</v>
      </c>
      <c r="Q9">
        <v>30</v>
      </c>
      <c r="R9">
        <v>80</v>
      </c>
      <c r="S9">
        <v>60</v>
      </c>
      <c r="T9">
        <v>60</v>
      </c>
      <c r="U9">
        <v>35.1</v>
      </c>
      <c r="V9">
        <v>95.1</v>
      </c>
      <c r="W9">
        <v>95.1</v>
      </c>
      <c r="X9" t="s">
        <v>1051</v>
      </c>
      <c r="Y9" t="s">
        <v>1049</v>
      </c>
    </row>
    <row r="10" spans="1:28" x14ac:dyDescent="0.35">
      <c r="A10" t="s">
        <v>55</v>
      </c>
      <c r="B10" t="s">
        <v>35</v>
      </c>
      <c r="C10" t="s">
        <v>9</v>
      </c>
      <c r="D10" t="s">
        <v>11</v>
      </c>
      <c r="F10">
        <v>44076</v>
      </c>
      <c r="G10">
        <v>44105</v>
      </c>
      <c r="H10" t="str">
        <f t="shared" si="1"/>
        <v>02-09-2020</v>
      </c>
      <c r="I10" t="str">
        <f t="shared" si="2"/>
        <v>01-10-2020</v>
      </c>
      <c r="J10">
        <f t="shared" si="0"/>
        <v>29</v>
      </c>
      <c r="K10">
        <v>1</v>
      </c>
      <c r="N10">
        <v>0.25</v>
      </c>
      <c r="O10">
        <v>76.7</v>
      </c>
      <c r="P10" t="s">
        <v>18</v>
      </c>
      <c r="Q10">
        <v>29</v>
      </c>
      <c r="R10">
        <v>80</v>
      </c>
      <c r="S10">
        <v>20</v>
      </c>
      <c r="T10">
        <v>20</v>
      </c>
      <c r="U10">
        <v>76.7</v>
      </c>
      <c r="V10">
        <v>96.7</v>
      </c>
      <c r="W10">
        <v>96.7</v>
      </c>
      <c r="X10" t="s">
        <v>1051</v>
      </c>
      <c r="Y10" t="s">
        <v>1050</v>
      </c>
    </row>
    <row r="11" spans="1:28" x14ac:dyDescent="0.35">
      <c r="A11" t="s">
        <v>56</v>
      </c>
      <c r="B11" t="s">
        <v>34</v>
      </c>
      <c r="C11" t="s">
        <v>8</v>
      </c>
      <c r="D11" t="s">
        <v>2</v>
      </c>
      <c r="E11" t="s">
        <v>3</v>
      </c>
      <c r="F11">
        <v>44076</v>
      </c>
      <c r="G11">
        <v>44110</v>
      </c>
      <c r="H11" t="str">
        <f t="shared" si="1"/>
        <v>02-09-2020</v>
      </c>
      <c r="I11" t="str">
        <f t="shared" si="2"/>
        <v>06-10-2020</v>
      </c>
      <c r="J11">
        <f t="shared" si="0"/>
        <v>34</v>
      </c>
      <c r="K11">
        <v>1</v>
      </c>
      <c r="N11">
        <v>1.5</v>
      </c>
      <c r="O11">
        <v>374.07940000000002</v>
      </c>
      <c r="P11" t="s">
        <v>18</v>
      </c>
      <c r="Q11">
        <v>34</v>
      </c>
      <c r="R11">
        <v>80</v>
      </c>
      <c r="S11">
        <v>120</v>
      </c>
      <c r="T11">
        <v>120</v>
      </c>
      <c r="U11">
        <v>374.07940000000002</v>
      </c>
      <c r="V11">
        <v>494.07940000000002</v>
      </c>
      <c r="W11">
        <v>494.07940000000002</v>
      </c>
      <c r="X11" t="s">
        <v>1051</v>
      </c>
      <c r="Y11" t="s">
        <v>1048</v>
      </c>
    </row>
    <row r="12" spans="1:28" x14ac:dyDescent="0.35">
      <c r="A12" t="s">
        <v>57</v>
      </c>
      <c r="B12" t="s">
        <v>38</v>
      </c>
      <c r="C12" t="s">
        <v>9</v>
      </c>
      <c r="D12" t="s">
        <v>13</v>
      </c>
      <c r="F12">
        <v>44076</v>
      </c>
      <c r="G12">
        <v>44173</v>
      </c>
      <c r="H12" t="str">
        <f t="shared" si="1"/>
        <v>02-09-2020</v>
      </c>
      <c r="I12" t="str">
        <f t="shared" si="2"/>
        <v>08-12-2020</v>
      </c>
      <c r="J12">
        <f t="shared" si="0"/>
        <v>97</v>
      </c>
      <c r="K12">
        <v>2</v>
      </c>
      <c r="N12">
        <v>4.75</v>
      </c>
      <c r="O12">
        <v>832.15830000000005</v>
      </c>
      <c r="P12" t="s">
        <v>17</v>
      </c>
      <c r="Q12">
        <v>97</v>
      </c>
      <c r="R12">
        <v>140</v>
      </c>
      <c r="S12">
        <v>665</v>
      </c>
      <c r="T12">
        <v>665</v>
      </c>
      <c r="U12">
        <v>832.15830000000005</v>
      </c>
      <c r="V12">
        <v>1497.1583000000001</v>
      </c>
      <c r="W12">
        <v>1497.1583000000001</v>
      </c>
      <c r="X12" t="s">
        <v>1051</v>
      </c>
      <c r="Y12" t="s">
        <v>1048</v>
      </c>
    </row>
    <row r="13" spans="1:28" x14ac:dyDescent="0.35">
      <c r="A13" t="s">
        <v>58</v>
      </c>
      <c r="B13" t="s">
        <v>37</v>
      </c>
      <c r="C13" t="s">
        <v>43</v>
      </c>
      <c r="D13" t="s">
        <v>11</v>
      </c>
      <c r="E13" t="s">
        <v>3</v>
      </c>
      <c r="F13">
        <v>44077</v>
      </c>
      <c r="G13">
        <v>44097</v>
      </c>
      <c r="H13" t="str">
        <f t="shared" si="1"/>
        <v>03-09-2020</v>
      </c>
      <c r="I13" t="str">
        <f t="shared" si="2"/>
        <v>23-09-2020</v>
      </c>
      <c r="J13">
        <f t="shared" si="0"/>
        <v>20</v>
      </c>
      <c r="K13">
        <v>1</v>
      </c>
      <c r="N13">
        <v>0.25</v>
      </c>
      <c r="O13">
        <v>70.212999999999994</v>
      </c>
      <c r="P13" t="s">
        <v>17</v>
      </c>
      <c r="Q13">
        <v>20</v>
      </c>
      <c r="R13">
        <v>80</v>
      </c>
      <c r="S13">
        <v>20</v>
      </c>
      <c r="T13">
        <v>20</v>
      </c>
      <c r="U13">
        <v>70.212999999999994</v>
      </c>
      <c r="V13">
        <v>90.212999999999994</v>
      </c>
      <c r="W13">
        <v>90.212999999999994</v>
      </c>
      <c r="X13" t="s">
        <v>1050</v>
      </c>
      <c r="Y13" t="s">
        <v>1051</v>
      </c>
    </row>
    <row r="14" spans="1:28" x14ac:dyDescent="0.35">
      <c r="A14" t="s">
        <v>59</v>
      </c>
      <c r="B14" t="s">
        <v>38</v>
      </c>
      <c r="C14" t="s">
        <v>9</v>
      </c>
      <c r="D14" t="s">
        <v>12</v>
      </c>
      <c r="F14">
        <v>44078</v>
      </c>
      <c r="G14">
        <v>44104</v>
      </c>
      <c r="H14" t="str">
        <f t="shared" si="1"/>
        <v>04-09-2020</v>
      </c>
      <c r="I14" t="str">
        <f t="shared" si="2"/>
        <v>30-09-2020</v>
      </c>
      <c r="J14">
        <f t="shared" si="0"/>
        <v>26</v>
      </c>
      <c r="K14">
        <v>1</v>
      </c>
      <c r="N14">
        <v>0.5</v>
      </c>
      <c r="O14">
        <v>150</v>
      </c>
      <c r="P14" t="s">
        <v>19</v>
      </c>
      <c r="Q14">
        <v>26</v>
      </c>
      <c r="R14">
        <v>80</v>
      </c>
      <c r="S14">
        <v>40</v>
      </c>
      <c r="T14">
        <v>40</v>
      </c>
      <c r="U14">
        <v>150</v>
      </c>
      <c r="V14">
        <v>190</v>
      </c>
      <c r="W14">
        <v>190</v>
      </c>
      <c r="X14" t="s">
        <v>1049</v>
      </c>
      <c r="Y14" t="s">
        <v>1051</v>
      </c>
    </row>
    <row r="15" spans="1:28" x14ac:dyDescent="0.35">
      <c r="A15" t="s">
        <v>60</v>
      </c>
      <c r="B15" t="s">
        <v>34</v>
      </c>
      <c r="C15" t="s">
        <v>6</v>
      </c>
      <c r="D15" t="s">
        <v>12</v>
      </c>
      <c r="F15">
        <v>44078</v>
      </c>
      <c r="G15">
        <v>44128</v>
      </c>
      <c r="H15" t="str">
        <f t="shared" si="1"/>
        <v>04-09-2020</v>
      </c>
      <c r="I15" t="str">
        <f t="shared" si="2"/>
        <v>24-10-2020</v>
      </c>
      <c r="J15">
        <f t="shared" si="0"/>
        <v>50</v>
      </c>
      <c r="K15">
        <v>2</v>
      </c>
      <c r="N15">
        <v>1.5</v>
      </c>
      <c r="O15">
        <v>275</v>
      </c>
      <c r="P15" t="s">
        <v>18</v>
      </c>
      <c r="Q15">
        <v>50</v>
      </c>
      <c r="R15">
        <v>140</v>
      </c>
      <c r="S15">
        <v>210</v>
      </c>
      <c r="T15">
        <v>210</v>
      </c>
      <c r="U15">
        <v>275</v>
      </c>
      <c r="V15">
        <v>485</v>
      </c>
      <c r="W15">
        <v>485</v>
      </c>
      <c r="X15" t="s">
        <v>1049</v>
      </c>
      <c r="Y15" t="s">
        <v>1052</v>
      </c>
    </row>
    <row r="16" spans="1:28" x14ac:dyDescent="0.35">
      <c r="A16" t="s">
        <v>61</v>
      </c>
      <c r="B16" t="s">
        <v>35</v>
      </c>
      <c r="C16" t="s">
        <v>8</v>
      </c>
      <c r="D16" t="s">
        <v>13</v>
      </c>
      <c r="E16" t="s">
        <v>3</v>
      </c>
      <c r="F16">
        <v>44078</v>
      </c>
      <c r="G16">
        <v>44145</v>
      </c>
      <c r="H16" t="str">
        <f t="shared" si="1"/>
        <v>04-09-2020</v>
      </c>
      <c r="I16" t="str">
        <f t="shared" si="2"/>
        <v>10-11-2020</v>
      </c>
      <c r="J16">
        <f t="shared" si="0"/>
        <v>67</v>
      </c>
      <c r="K16">
        <v>1</v>
      </c>
      <c r="N16">
        <v>0.75</v>
      </c>
      <c r="O16">
        <v>938</v>
      </c>
      <c r="P16" t="s">
        <v>18</v>
      </c>
      <c r="Q16">
        <v>67</v>
      </c>
      <c r="R16">
        <v>80</v>
      </c>
      <c r="S16">
        <v>60</v>
      </c>
      <c r="T16">
        <v>60</v>
      </c>
      <c r="U16">
        <v>938</v>
      </c>
      <c r="V16">
        <v>998</v>
      </c>
      <c r="W16">
        <v>998</v>
      </c>
      <c r="X16" t="s">
        <v>1049</v>
      </c>
      <c r="Y16" t="s">
        <v>1048</v>
      </c>
    </row>
    <row r="17" spans="1:25" x14ac:dyDescent="0.35">
      <c r="A17" t="s">
        <v>62</v>
      </c>
      <c r="B17" t="s">
        <v>37</v>
      </c>
      <c r="C17" t="s">
        <v>43</v>
      </c>
      <c r="D17" t="s">
        <v>12</v>
      </c>
      <c r="F17">
        <v>44079</v>
      </c>
      <c r="G17">
        <v>44095</v>
      </c>
      <c r="H17" t="str">
        <f t="shared" si="1"/>
        <v>05-09-2020</v>
      </c>
      <c r="I17" t="str">
        <f t="shared" si="2"/>
        <v>21-09-2020</v>
      </c>
      <c r="J17">
        <f t="shared" si="0"/>
        <v>16</v>
      </c>
      <c r="K17">
        <v>1</v>
      </c>
      <c r="N17">
        <v>0.25</v>
      </c>
      <c r="O17">
        <v>61.249699999999997</v>
      </c>
      <c r="P17" t="s">
        <v>17</v>
      </c>
      <c r="Q17">
        <v>16</v>
      </c>
      <c r="R17">
        <v>80</v>
      </c>
      <c r="S17">
        <v>20</v>
      </c>
      <c r="T17">
        <v>20</v>
      </c>
      <c r="U17">
        <v>61.249699999999997</v>
      </c>
      <c r="V17">
        <v>81.24969999999999</v>
      </c>
      <c r="W17">
        <v>81.24969999999999</v>
      </c>
      <c r="X17" t="s">
        <v>1052</v>
      </c>
      <c r="Y17" t="s">
        <v>1053</v>
      </c>
    </row>
    <row r="18" spans="1:25" x14ac:dyDescent="0.35">
      <c r="A18" t="s">
        <v>63</v>
      </c>
      <c r="B18" t="s">
        <v>38</v>
      </c>
      <c r="C18" t="s">
        <v>9</v>
      </c>
      <c r="D18" t="s">
        <v>12</v>
      </c>
      <c r="F18">
        <v>44079</v>
      </c>
      <c r="G18">
        <v>44096</v>
      </c>
      <c r="H18" t="str">
        <f t="shared" si="1"/>
        <v>05-09-2020</v>
      </c>
      <c r="I18" t="str">
        <f t="shared" si="2"/>
        <v>22-09-2020</v>
      </c>
      <c r="J18">
        <f t="shared" si="0"/>
        <v>17</v>
      </c>
      <c r="K18">
        <v>1</v>
      </c>
      <c r="N18">
        <v>1.5</v>
      </c>
      <c r="O18">
        <v>48</v>
      </c>
      <c r="P18" t="s">
        <v>18</v>
      </c>
      <c r="Q18">
        <v>17</v>
      </c>
      <c r="R18">
        <v>80</v>
      </c>
      <c r="S18">
        <v>120</v>
      </c>
      <c r="T18">
        <v>120</v>
      </c>
      <c r="U18">
        <v>48</v>
      </c>
      <c r="V18">
        <v>168</v>
      </c>
      <c r="W18">
        <v>168</v>
      </c>
      <c r="X18" t="s">
        <v>1052</v>
      </c>
      <c r="Y18" t="s">
        <v>1048</v>
      </c>
    </row>
    <row r="19" spans="1:25" x14ac:dyDescent="0.35">
      <c r="A19" t="s">
        <v>64</v>
      </c>
      <c r="B19" t="s">
        <v>35</v>
      </c>
      <c r="C19" t="s">
        <v>9</v>
      </c>
      <c r="D19" t="s">
        <v>12</v>
      </c>
      <c r="F19">
        <v>44081</v>
      </c>
      <c r="G19">
        <v>44084</v>
      </c>
      <c r="H19" t="str">
        <f t="shared" si="1"/>
        <v>07-09-2020</v>
      </c>
      <c r="I19" t="str">
        <f t="shared" si="2"/>
        <v>10-09-2020</v>
      </c>
      <c r="J19">
        <f t="shared" si="0"/>
        <v>3</v>
      </c>
      <c r="K19">
        <v>2</v>
      </c>
      <c r="N19">
        <v>0.25</v>
      </c>
      <c r="O19">
        <v>204.28399999999999</v>
      </c>
      <c r="P19" t="s">
        <v>17</v>
      </c>
      <c r="Q19">
        <v>3</v>
      </c>
      <c r="R19">
        <v>140</v>
      </c>
      <c r="S19">
        <v>35</v>
      </c>
      <c r="T19">
        <v>35</v>
      </c>
      <c r="U19">
        <v>204.28399999999999</v>
      </c>
      <c r="V19">
        <v>239.28399999999999</v>
      </c>
      <c r="W19">
        <v>239.28399999999999</v>
      </c>
      <c r="X19" t="s">
        <v>1053</v>
      </c>
      <c r="Y19" t="s">
        <v>1050</v>
      </c>
    </row>
    <row r="20" spans="1:25" x14ac:dyDescent="0.35">
      <c r="A20" t="s">
        <v>65</v>
      </c>
      <c r="B20" t="s">
        <v>35</v>
      </c>
      <c r="C20" t="s">
        <v>44</v>
      </c>
      <c r="D20" t="s">
        <v>13</v>
      </c>
      <c r="F20">
        <v>44082</v>
      </c>
      <c r="G20">
        <v>44089</v>
      </c>
      <c r="H20" t="str">
        <f t="shared" si="1"/>
        <v>08-09-2020</v>
      </c>
      <c r="I20" t="str">
        <f t="shared" si="2"/>
        <v>15-09-2020</v>
      </c>
      <c r="J20">
        <f t="shared" si="0"/>
        <v>7</v>
      </c>
      <c r="K20">
        <v>2</v>
      </c>
      <c r="N20">
        <v>0.5</v>
      </c>
      <c r="O20">
        <v>240</v>
      </c>
      <c r="P20" t="s">
        <v>17</v>
      </c>
      <c r="Q20">
        <v>7</v>
      </c>
      <c r="R20">
        <v>140</v>
      </c>
      <c r="S20">
        <v>70</v>
      </c>
      <c r="T20">
        <v>70</v>
      </c>
      <c r="U20">
        <v>240</v>
      </c>
      <c r="V20">
        <v>310</v>
      </c>
      <c r="W20">
        <v>310</v>
      </c>
      <c r="X20" t="s">
        <v>1048</v>
      </c>
      <c r="Y20" t="s">
        <v>1048</v>
      </c>
    </row>
    <row r="21" spans="1:25" x14ac:dyDescent="0.35">
      <c r="A21" t="s">
        <v>66</v>
      </c>
      <c r="B21" t="s">
        <v>39</v>
      </c>
      <c r="C21" t="s">
        <v>8</v>
      </c>
      <c r="D21" t="s">
        <v>13</v>
      </c>
      <c r="F21">
        <v>44082</v>
      </c>
      <c r="G21">
        <v>44091</v>
      </c>
      <c r="H21" t="str">
        <f t="shared" si="1"/>
        <v>08-09-2020</v>
      </c>
      <c r="I21" t="str">
        <f t="shared" si="2"/>
        <v>17-09-2020</v>
      </c>
      <c r="J21">
        <f t="shared" si="0"/>
        <v>9</v>
      </c>
      <c r="K21">
        <v>2</v>
      </c>
      <c r="N21">
        <v>0.5</v>
      </c>
      <c r="O21">
        <v>120</v>
      </c>
      <c r="P21" t="s">
        <v>17</v>
      </c>
      <c r="Q21">
        <v>9</v>
      </c>
      <c r="R21">
        <v>140</v>
      </c>
      <c r="S21">
        <v>70</v>
      </c>
      <c r="T21">
        <v>70</v>
      </c>
      <c r="U21">
        <v>120</v>
      </c>
      <c r="V21">
        <v>190</v>
      </c>
      <c r="W21">
        <v>190</v>
      </c>
      <c r="X21" t="s">
        <v>1048</v>
      </c>
      <c r="Y21" t="s">
        <v>1050</v>
      </c>
    </row>
    <row r="22" spans="1:25" x14ac:dyDescent="0.35">
      <c r="A22" t="s">
        <v>67</v>
      </c>
      <c r="B22" t="s">
        <v>34</v>
      </c>
      <c r="C22" t="s">
        <v>44</v>
      </c>
      <c r="D22" t="s">
        <v>2</v>
      </c>
      <c r="F22">
        <v>44082</v>
      </c>
      <c r="G22">
        <v>44095</v>
      </c>
      <c r="H22" t="str">
        <f t="shared" si="1"/>
        <v>08-09-2020</v>
      </c>
      <c r="I22" t="str">
        <f t="shared" si="2"/>
        <v>21-09-2020</v>
      </c>
      <c r="J22">
        <f t="shared" si="0"/>
        <v>13</v>
      </c>
      <c r="K22">
        <v>1</v>
      </c>
      <c r="N22">
        <v>1.75</v>
      </c>
      <c r="O22">
        <v>475</v>
      </c>
      <c r="P22" t="s">
        <v>17</v>
      </c>
      <c r="Q22">
        <v>13</v>
      </c>
      <c r="R22">
        <v>80</v>
      </c>
      <c r="S22">
        <v>140</v>
      </c>
      <c r="T22">
        <v>140</v>
      </c>
      <c r="U22">
        <v>475</v>
      </c>
      <c r="V22">
        <v>615</v>
      </c>
      <c r="W22">
        <v>615</v>
      </c>
      <c r="X22" t="s">
        <v>1048</v>
      </c>
      <c r="Y22" t="s">
        <v>1053</v>
      </c>
    </row>
    <row r="23" spans="1:25" x14ac:dyDescent="0.35">
      <c r="A23" t="s">
        <v>68</v>
      </c>
      <c r="B23" t="s">
        <v>39</v>
      </c>
      <c r="C23" t="s">
        <v>8</v>
      </c>
      <c r="D23" t="s">
        <v>13</v>
      </c>
      <c r="F23">
        <v>44082</v>
      </c>
      <c r="G23">
        <v>44096</v>
      </c>
      <c r="H23" t="str">
        <f t="shared" si="1"/>
        <v>08-09-2020</v>
      </c>
      <c r="I23" t="str">
        <f t="shared" si="2"/>
        <v>22-09-2020</v>
      </c>
      <c r="J23">
        <f t="shared" si="0"/>
        <v>14</v>
      </c>
      <c r="K23">
        <v>1</v>
      </c>
      <c r="N23">
        <v>1.75</v>
      </c>
      <c r="O23">
        <v>341</v>
      </c>
      <c r="P23" t="s">
        <v>18</v>
      </c>
      <c r="Q23">
        <v>14</v>
      </c>
      <c r="R23">
        <v>80</v>
      </c>
      <c r="S23">
        <v>140</v>
      </c>
      <c r="T23">
        <v>140</v>
      </c>
      <c r="U23">
        <v>341</v>
      </c>
      <c r="V23">
        <v>481</v>
      </c>
      <c r="W23">
        <v>481</v>
      </c>
      <c r="X23" t="s">
        <v>1048</v>
      </c>
      <c r="Y23" t="s">
        <v>1048</v>
      </c>
    </row>
    <row r="24" spans="1:25" x14ac:dyDescent="0.35">
      <c r="A24" t="s">
        <v>69</v>
      </c>
      <c r="B24" t="s">
        <v>35</v>
      </c>
      <c r="C24" t="s">
        <v>8</v>
      </c>
      <c r="D24" t="s">
        <v>12</v>
      </c>
      <c r="F24">
        <v>44082</v>
      </c>
      <c r="G24">
        <v>44132</v>
      </c>
      <c r="H24" t="str">
        <f t="shared" si="1"/>
        <v>08-09-2020</v>
      </c>
      <c r="I24" t="str">
        <f t="shared" si="2"/>
        <v>28-10-2020</v>
      </c>
      <c r="J24">
        <f t="shared" si="0"/>
        <v>50</v>
      </c>
      <c r="K24">
        <v>1</v>
      </c>
      <c r="N24">
        <v>0.75</v>
      </c>
      <c r="O24">
        <v>61.180599999999998</v>
      </c>
      <c r="P24" t="s">
        <v>18</v>
      </c>
      <c r="Q24">
        <v>50</v>
      </c>
      <c r="R24">
        <v>80</v>
      </c>
      <c r="S24">
        <v>60</v>
      </c>
      <c r="T24">
        <v>60</v>
      </c>
      <c r="U24">
        <v>61.180599999999998</v>
      </c>
      <c r="V24">
        <v>121.1806</v>
      </c>
      <c r="W24">
        <v>121.1806</v>
      </c>
      <c r="X24" t="s">
        <v>1048</v>
      </c>
      <c r="Y24" t="s">
        <v>1051</v>
      </c>
    </row>
    <row r="25" spans="1:25" x14ac:dyDescent="0.35">
      <c r="A25" t="s">
        <v>70</v>
      </c>
      <c r="B25" t="s">
        <v>37</v>
      </c>
      <c r="C25" t="s">
        <v>43</v>
      </c>
      <c r="D25" t="s">
        <v>13</v>
      </c>
      <c r="F25">
        <v>44082</v>
      </c>
      <c r="G25">
        <v>44152</v>
      </c>
      <c r="H25" t="str">
        <f t="shared" si="1"/>
        <v>08-09-2020</v>
      </c>
      <c r="I25" t="str">
        <f t="shared" si="2"/>
        <v>17-11-2020</v>
      </c>
      <c r="J25">
        <f t="shared" si="0"/>
        <v>70</v>
      </c>
      <c r="K25">
        <v>1</v>
      </c>
      <c r="N25">
        <v>0.5</v>
      </c>
      <c r="O25">
        <v>155.3931</v>
      </c>
      <c r="P25" t="s">
        <v>17</v>
      </c>
      <c r="Q25">
        <v>70</v>
      </c>
      <c r="R25">
        <v>80</v>
      </c>
      <c r="S25">
        <v>40</v>
      </c>
      <c r="T25">
        <v>40</v>
      </c>
      <c r="U25">
        <v>155.3931</v>
      </c>
      <c r="V25">
        <v>195.3931</v>
      </c>
      <c r="W25">
        <v>195.3931</v>
      </c>
      <c r="X25" t="s">
        <v>1048</v>
      </c>
      <c r="Y25" t="s">
        <v>1048</v>
      </c>
    </row>
    <row r="26" spans="1:25" x14ac:dyDescent="0.35">
      <c r="A26" t="s">
        <v>71</v>
      </c>
      <c r="B26" t="s">
        <v>35</v>
      </c>
      <c r="C26" t="s">
        <v>6</v>
      </c>
      <c r="D26" t="s">
        <v>13</v>
      </c>
      <c r="E26" t="s">
        <v>3</v>
      </c>
      <c r="F26">
        <v>44083</v>
      </c>
      <c r="G26">
        <v>44098</v>
      </c>
      <c r="H26" t="str">
        <f t="shared" si="1"/>
        <v>09-09-2020</v>
      </c>
      <c r="I26" t="str">
        <f t="shared" si="2"/>
        <v>24-09-2020</v>
      </c>
      <c r="J26">
        <f t="shared" si="0"/>
        <v>15</v>
      </c>
      <c r="K26">
        <v>2</v>
      </c>
      <c r="N26">
        <v>0.5</v>
      </c>
      <c r="O26">
        <v>204.28399999999999</v>
      </c>
      <c r="P26" t="s">
        <v>18</v>
      </c>
      <c r="Q26">
        <v>15</v>
      </c>
      <c r="R26">
        <v>140</v>
      </c>
      <c r="S26">
        <v>70</v>
      </c>
      <c r="T26">
        <v>70</v>
      </c>
      <c r="U26">
        <v>204.28399999999999</v>
      </c>
      <c r="V26">
        <v>274.28399999999999</v>
      </c>
      <c r="W26">
        <v>274.28399999999999</v>
      </c>
      <c r="X26" t="s">
        <v>1051</v>
      </c>
      <c r="Y26" t="s">
        <v>1050</v>
      </c>
    </row>
    <row r="27" spans="1:25" x14ac:dyDescent="0.35">
      <c r="A27" t="s">
        <v>72</v>
      </c>
      <c r="B27" t="s">
        <v>37</v>
      </c>
      <c r="C27" t="s">
        <v>43</v>
      </c>
      <c r="D27" t="s">
        <v>12</v>
      </c>
      <c r="F27">
        <v>44083</v>
      </c>
      <c r="G27">
        <v>44103</v>
      </c>
      <c r="H27" t="str">
        <f t="shared" si="1"/>
        <v>09-09-2020</v>
      </c>
      <c r="I27" t="str">
        <f t="shared" si="2"/>
        <v>29-09-2020</v>
      </c>
      <c r="J27">
        <f t="shared" si="0"/>
        <v>20</v>
      </c>
      <c r="K27">
        <v>1</v>
      </c>
      <c r="N27">
        <v>0.5</v>
      </c>
      <c r="O27">
        <v>37.917400000000001</v>
      </c>
      <c r="P27" t="s">
        <v>17</v>
      </c>
      <c r="Q27">
        <v>20</v>
      </c>
      <c r="R27">
        <v>80</v>
      </c>
      <c r="S27">
        <v>40</v>
      </c>
      <c r="T27">
        <v>40</v>
      </c>
      <c r="U27">
        <v>37.917400000000001</v>
      </c>
      <c r="V27">
        <v>77.917400000000001</v>
      </c>
      <c r="W27">
        <v>77.917400000000001</v>
      </c>
      <c r="X27" t="s">
        <v>1051</v>
      </c>
      <c r="Y27" t="s">
        <v>1048</v>
      </c>
    </row>
    <row r="28" spans="1:25" x14ac:dyDescent="0.35">
      <c r="A28" t="s">
        <v>73</v>
      </c>
      <c r="B28" t="s">
        <v>35</v>
      </c>
      <c r="C28" t="s">
        <v>9</v>
      </c>
      <c r="D28" t="s">
        <v>11</v>
      </c>
      <c r="E28" t="s">
        <v>3</v>
      </c>
      <c r="F28">
        <v>44083</v>
      </c>
      <c r="G28">
        <v>44103</v>
      </c>
      <c r="H28" t="str">
        <f t="shared" si="1"/>
        <v>09-09-2020</v>
      </c>
      <c r="I28" t="str">
        <f t="shared" si="2"/>
        <v>29-09-2020</v>
      </c>
      <c r="J28">
        <f t="shared" si="0"/>
        <v>20</v>
      </c>
      <c r="K28">
        <v>1</v>
      </c>
      <c r="N28">
        <v>0.25</v>
      </c>
      <c r="O28">
        <v>88.405699999999996</v>
      </c>
      <c r="P28" t="s">
        <v>17</v>
      </c>
      <c r="Q28">
        <v>20</v>
      </c>
      <c r="R28">
        <v>80</v>
      </c>
      <c r="S28">
        <v>20</v>
      </c>
      <c r="T28">
        <v>20</v>
      </c>
      <c r="U28">
        <v>88.405699999999996</v>
      </c>
      <c r="V28">
        <v>108.4057</v>
      </c>
      <c r="W28">
        <v>108.4057</v>
      </c>
      <c r="X28" t="s">
        <v>1051</v>
      </c>
      <c r="Y28" t="s">
        <v>1048</v>
      </c>
    </row>
    <row r="29" spans="1:25" x14ac:dyDescent="0.35">
      <c r="A29" t="s">
        <v>74</v>
      </c>
      <c r="B29" t="s">
        <v>37</v>
      </c>
      <c r="C29" t="s">
        <v>43</v>
      </c>
      <c r="D29" t="s">
        <v>11</v>
      </c>
      <c r="F29">
        <v>44083</v>
      </c>
      <c r="G29">
        <v>44103</v>
      </c>
      <c r="H29" t="str">
        <f t="shared" si="1"/>
        <v>09-09-2020</v>
      </c>
      <c r="I29" t="str">
        <f t="shared" si="2"/>
        <v>29-09-2020</v>
      </c>
      <c r="J29">
        <f t="shared" si="0"/>
        <v>20</v>
      </c>
      <c r="K29">
        <v>1</v>
      </c>
      <c r="N29">
        <v>0.25</v>
      </c>
      <c r="O29">
        <v>202.28639999999999</v>
      </c>
      <c r="P29" t="s">
        <v>17</v>
      </c>
      <c r="Q29">
        <v>20</v>
      </c>
      <c r="R29">
        <v>80</v>
      </c>
      <c r="S29">
        <v>20</v>
      </c>
      <c r="T29">
        <v>20</v>
      </c>
      <c r="U29">
        <v>202.28639999999999</v>
      </c>
      <c r="V29">
        <v>222.28639999999999</v>
      </c>
      <c r="W29">
        <v>222.28639999999999</v>
      </c>
      <c r="X29" t="s">
        <v>1051</v>
      </c>
      <c r="Y29" t="s">
        <v>1048</v>
      </c>
    </row>
    <row r="30" spans="1:25" x14ac:dyDescent="0.35">
      <c r="A30" t="s">
        <v>75</v>
      </c>
      <c r="B30" t="s">
        <v>38</v>
      </c>
      <c r="C30" t="s">
        <v>8</v>
      </c>
      <c r="D30" t="s">
        <v>12</v>
      </c>
      <c r="F30">
        <v>44084</v>
      </c>
      <c r="G30">
        <v>44102</v>
      </c>
      <c r="H30" t="str">
        <f t="shared" si="1"/>
        <v>10-09-2020</v>
      </c>
      <c r="I30" t="str">
        <f t="shared" si="2"/>
        <v>28-09-2020</v>
      </c>
      <c r="J30">
        <f t="shared" si="0"/>
        <v>18</v>
      </c>
      <c r="K30">
        <v>1</v>
      </c>
      <c r="N30">
        <v>0.5</v>
      </c>
      <c r="O30">
        <v>120</v>
      </c>
      <c r="P30" t="s">
        <v>19</v>
      </c>
      <c r="Q30">
        <v>18</v>
      </c>
      <c r="R30">
        <v>80</v>
      </c>
      <c r="S30">
        <v>40</v>
      </c>
      <c r="T30">
        <v>40</v>
      </c>
      <c r="U30">
        <v>120</v>
      </c>
      <c r="V30">
        <v>160</v>
      </c>
      <c r="W30">
        <v>160</v>
      </c>
      <c r="X30" t="s">
        <v>1050</v>
      </c>
      <c r="Y30" t="s">
        <v>1053</v>
      </c>
    </row>
    <row r="31" spans="1:25" x14ac:dyDescent="0.35">
      <c r="A31" t="s">
        <v>76</v>
      </c>
      <c r="B31" t="s">
        <v>35</v>
      </c>
      <c r="C31" t="s">
        <v>6</v>
      </c>
      <c r="D31" t="s">
        <v>11</v>
      </c>
      <c r="F31">
        <v>44085</v>
      </c>
      <c r="G31">
        <v>44088</v>
      </c>
      <c r="H31" t="str">
        <f t="shared" si="1"/>
        <v>11-09-2020</v>
      </c>
      <c r="I31" t="str">
        <f t="shared" si="2"/>
        <v>14-09-2020</v>
      </c>
      <c r="J31">
        <f t="shared" si="0"/>
        <v>3</v>
      </c>
      <c r="K31">
        <v>1</v>
      </c>
      <c r="N31">
        <v>0.25</v>
      </c>
      <c r="O31">
        <v>120</v>
      </c>
      <c r="P31" t="s">
        <v>17</v>
      </c>
      <c r="Q31">
        <v>3</v>
      </c>
      <c r="R31">
        <v>80</v>
      </c>
      <c r="S31">
        <v>20</v>
      </c>
      <c r="T31">
        <v>20</v>
      </c>
      <c r="U31">
        <v>120</v>
      </c>
      <c r="V31">
        <v>140</v>
      </c>
      <c r="W31">
        <v>140</v>
      </c>
      <c r="X31" t="s">
        <v>1049</v>
      </c>
      <c r="Y31" t="s">
        <v>1053</v>
      </c>
    </row>
    <row r="32" spans="1:25" x14ac:dyDescent="0.35">
      <c r="A32" t="s">
        <v>77</v>
      </c>
      <c r="B32" t="s">
        <v>42</v>
      </c>
      <c r="C32" t="s">
        <v>44</v>
      </c>
      <c r="D32" t="s">
        <v>13</v>
      </c>
      <c r="F32">
        <v>44085</v>
      </c>
      <c r="G32">
        <v>44089</v>
      </c>
      <c r="H32" t="str">
        <f t="shared" si="1"/>
        <v>11-09-2020</v>
      </c>
      <c r="I32" t="str">
        <f t="shared" si="2"/>
        <v>15-09-2020</v>
      </c>
      <c r="J32">
        <f t="shared" si="0"/>
        <v>4</v>
      </c>
      <c r="K32">
        <v>2</v>
      </c>
      <c r="N32">
        <v>0.5</v>
      </c>
      <c r="O32">
        <v>535.62480000000005</v>
      </c>
      <c r="P32" t="s">
        <v>18</v>
      </c>
      <c r="Q32">
        <v>4</v>
      </c>
      <c r="R32">
        <v>140</v>
      </c>
      <c r="S32">
        <v>70</v>
      </c>
      <c r="T32">
        <v>70</v>
      </c>
      <c r="U32">
        <v>535.62480000000005</v>
      </c>
      <c r="V32">
        <v>605.62480000000005</v>
      </c>
      <c r="W32">
        <v>605.62480000000005</v>
      </c>
      <c r="X32" t="s">
        <v>1049</v>
      </c>
      <c r="Y32" t="s">
        <v>1048</v>
      </c>
    </row>
    <row r="33" spans="1:25" x14ac:dyDescent="0.35">
      <c r="A33" t="s">
        <v>78</v>
      </c>
      <c r="B33" t="s">
        <v>35</v>
      </c>
      <c r="C33" t="s">
        <v>8</v>
      </c>
      <c r="D33" t="s">
        <v>12</v>
      </c>
      <c r="F33">
        <v>44085</v>
      </c>
      <c r="G33">
        <v>44097</v>
      </c>
      <c r="H33" t="str">
        <f t="shared" si="1"/>
        <v>11-09-2020</v>
      </c>
      <c r="I33" t="str">
        <f t="shared" si="2"/>
        <v>23-09-2020</v>
      </c>
      <c r="J33">
        <f t="shared" si="0"/>
        <v>12</v>
      </c>
      <c r="K33">
        <v>2</v>
      </c>
      <c r="N33">
        <v>0.25</v>
      </c>
      <c r="O33">
        <v>24.63</v>
      </c>
      <c r="P33" t="s">
        <v>17</v>
      </c>
      <c r="Q33">
        <v>12</v>
      </c>
      <c r="R33">
        <v>140</v>
      </c>
      <c r="S33">
        <v>35</v>
      </c>
      <c r="T33">
        <v>35</v>
      </c>
      <c r="U33">
        <v>24.63</v>
      </c>
      <c r="V33">
        <v>59.629999999999995</v>
      </c>
      <c r="W33">
        <v>59.629999999999995</v>
      </c>
      <c r="X33" t="s">
        <v>1049</v>
      </c>
      <c r="Y33" t="s">
        <v>1051</v>
      </c>
    </row>
    <row r="34" spans="1:25" x14ac:dyDescent="0.35">
      <c r="A34" t="s">
        <v>79</v>
      </c>
      <c r="B34" t="s">
        <v>35</v>
      </c>
      <c r="C34" t="s">
        <v>8</v>
      </c>
      <c r="D34" t="s">
        <v>13</v>
      </c>
      <c r="F34">
        <v>44085</v>
      </c>
      <c r="G34">
        <v>44100</v>
      </c>
      <c r="H34" t="str">
        <f t="shared" si="1"/>
        <v>11-09-2020</v>
      </c>
      <c r="I34" t="str">
        <f t="shared" si="2"/>
        <v>26-09-2020</v>
      </c>
      <c r="J34">
        <f t="shared" si="0"/>
        <v>15</v>
      </c>
      <c r="K34">
        <v>2</v>
      </c>
      <c r="N34">
        <v>0.5</v>
      </c>
      <c r="O34">
        <v>43.26</v>
      </c>
      <c r="P34" t="s">
        <v>17</v>
      </c>
      <c r="Q34">
        <v>15</v>
      </c>
      <c r="R34">
        <v>140</v>
      </c>
      <c r="S34">
        <v>70</v>
      </c>
      <c r="T34">
        <v>70</v>
      </c>
      <c r="U34">
        <v>43.26</v>
      </c>
      <c r="V34">
        <v>113.25999999999999</v>
      </c>
      <c r="W34">
        <v>113.25999999999999</v>
      </c>
      <c r="X34" t="s">
        <v>1049</v>
      </c>
      <c r="Y34" t="s">
        <v>1052</v>
      </c>
    </row>
    <row r="35" spans="1:25" x14ac:dyDescent="0.35">
      <c r="A35" t="s">
        <v>80</v>
      </c>
      <c r="B35" t="s">
        <v>38</v>
      </c>
      <c r="C35" t="s">
        <v>8</v>
      </c>
      <c r="D35" t="s">
        <v>12</v>
      </c>
      <c r="F35">
        <v>44085</v>
      </c>
      <c r="G35">
        <v>44110</v>
      </c>
      <c r="H35" t="str">
        <f t="shared" si="1"/>
        <v>11-09-2020</v>
      </c>
      <c r="I35" t="str">
        <f t="shared" si="2"/>
        <v>06-10-2020</v>
      </c>
      <c r="J35">
        <f t="shared" si="0"/>
        <v>25</v>
      </c>
      <c r="K35">
        <v>1</v>
      </c>
      <c r="N35">
        <v>0.25</v>
      </c>
      <c r="O35">
        <v>21.33</v>
      </c>
      <c r="P35" t="s">
        <v>17</v>
      </c>
      <c r="Q35">
        <v>25</v>
      </c>
      <c r="R35">
        <v>80</v>
      </c>
      <c r="S35">
        <v>20</v>
      </c>
      <c r="T35">
        <v>20</v>
      </c>
      <c r="U35">
        <v>21.33</v>
      </c>
      <c r="V35">
        <v>41.33</v>
      </c>
      <c r="W35">
        <v>41.33</v>
      </c>
      <c r="X35" t="s">
        <v>1049</v>
      </c>
      <c r="Y35" t="s">
        <v>1048</v>
      </c>
    </row>
    <row r="36" spans="1:25" x14ac:dyDescent="0.35">
      <c r="A36" t="s">
        <v>81</v>
      </c>
      <c r="B36" t="s">
        <v>38</v>
      </c>
      <c r="C36" t="s">
        <v>8</v>
      </c>
      <c r="D36" t="s">
        <v>13</v>
      </c>
      <c r="F36">
        <v>44086</v>
      </c>
      <c r="G36">
        <v>44102</v>
      </c>
      <c r="H36" t="str">
        <f t="shared" si="1"/>
        <v>12-09-2020</v>
      </c>
      <c r="I36" t="str">
        <f t="shared" si="2"/>
        <v>28-09-2020</v>
      </c>
      <c r="J36">
        <f t="shared" si="0"/>
        <v>16</v>
      </c>
      <c r="K36">
        <v>1</v>
      </c>
      <c r="N36">
        <v>1</v>
      </c>
      <c r="O36">
        <v>0.45600000000000002</v>
      </c>
      <c r="P36" t="s">
        <v>18</v>
      </c>
      <c r="Q36">
        <v>16</v>
      </c>
      <c r="R36">
        <v>80</v>
      </c>
      <c r="S36">
        <v>80</v>
      </c>
      <c r="T36">
        <v>80</v>
      </c>
      <c r="U36">
        <v>0.45600000000000002</v>
      </c>
      <c r="V36">
        <v>80.456000000000003</v>
      </c>
      <c r="W36">
        <v>80.456000000000003</v>
      </c>
      <c r="X36" t="s">
        <v>1052</v>
      </c>
      <c r="Y36" t="s">
        <v>1053</v>
      </c>
    </row>
    <row r="37" spans="1:25" x14ac:dyDescent="0.35">
      <c r="A37" t="s">
        <v>82</v>
      </c>
      <c r="B37" t="s">
        <v>35</v>
      </c>
      <c r="C37" t="s">
        <v>8</v>
      </c>
      <c r="D37" t="s">
        <v>12</v>
      </c>
      <c r="F37">
        <v>44088</v>
      </c>
      <c r="G37">
        <v>44098</v>
      </c>
      <c r="H37" t="str">
        <f t="shared" si="1"/>
        <v>14-09-2020</v>
      </c>
      <c r="I37" t="str">
        <f t="shared" si="2"/>
        <v>24-09-2020</v>
      </c>
      <c r="J37">
        <f t="shared" si="0"/>
        <v>10</v>
      </c>
      <c r="K37">
        <v>2</v>
      </c>
      <c r="N37">
        <v>0.25</v>
      </c>
      <c r="O37">
        <v>126.62309999999999</v>
      </c>
      <c r="P37" t="s">
        <v>18</v>
      </c>
      <c r="Q37">
        <v>10</v>
      </c>
      <c r="R37">
        <v>140</v>
      </c>
      <c r="S37">
        <v>35</v>
      </c>
      <c r="T37">
        <v>35</v>
      </c>
      <c r="U37">
        <v>126.62309999999999</v>
      </c>
      <c r="V37">
        <v>161.62309999999999</v>
      </c>
      <c r="W37">
        <v>161.62309999999999</v>
      </c>
      <c r="X37" t="s">
        <v>1053</v>
      </c>
      <c r="Y37" t="s">
        <v>1050</v>
      </c>
    </row>
    <row r="38" spans="1:25" x14ac:dyDescent="0.35">
      <c r="A38" t="s">
        <v>83</v>
      </c>
      <c r="B38" t="s">
        <v>38</v>
      </c>
      <c r="C38" t="s">
        <v>8</v>
      </c>
      <c r="D38" t="s">
        <v>13</v>
      </c>
      <c r="F38">
        <v>44088</v>
      </c>
      <c r="G38">
        <v>44102</v>
      </c>
      <c r="H38" t="str">
        <f t="shared" si="1"/>
        <v>14-09-2020</v>
      </c>
      <c r="I38" t="str">
        <f t="shared" si="2"/>
        <v>28-09-2020</v>
      </c>
      <c r="J38">
        <f t="shared" si="0"/>
        <v>14</v>
      </c>
      <c r="K38">
        <v>1</v>
      </c>
      <c r="N38">
        <v>1.5</v>
      </c>
      <c r="O38">
        <v>251.0033</v>
      </c>
      <c r="P38" t="s">
        <v>17</v>
      </c>
      <c r="Q38">
        <v>14</v>
      </c>
      <c r="R38">
        <v>80</v>
      </c>
      <c r="S38">
        <v>120</v>
      </c>
      <c r="T38">
        <v>120</v>
      </c>
      <c r="U38">
        <v>251.0033</v>
      </c>
      <c r="V38">
        <v>371.00329999999997</v>
      </c>
      <c r="W38">
        <v>371.00329999999997</v>
      </c>
      <c r="X38" t="s">
        <v>1053</v>
      </c>
      <c r="Y38" t="s">
        <v>1053</v>
      </c>
    </row>
    <row r="39" spans="1:25" x14ac:dyDescent="0.35">
      <c r="A39" t="s">
        <v>84</v>
      </c>
      <c r="B39" t="s">
        <v>39</v>
      </c>
      <c r="C39" t="s">
        <v>44</v>
      </c>
      <c r="D39" t="s">
        <v>12</v>
      </c>
      <c r="E39" t="s">
        <v>3</v>
      </c>
      <c r="F39">
        <v>44088</v>
      </c>
      <c r="G39">
        <v>44109</v>
      </c>
      <c r="H39" t="str">
        <f t="shared" si="1"/>
        <v>14-09-2020</v>
      </c>
      <c r="I39" t="str">
        <f t="shared" si="2"/>
        <v>05-10-2020</v>
      </c>
      <c r="J39">
        <f t="shared" si="0"/>
        <v>21</v>
      </c>
      <c r="K39">
        <v>1</v>
      </c>
      <c r="N39">
        <v>0.5</v>
      </c>
      <c r="O39">
        <v>395.28</v>
      </c>
      <c r="P39" t="s">
        <v>19</v>
      </c>
      <c r="Q39">
        <v>21</v>
      </c>
      <c r="R39">
        <v>80</v>
      </c>
      <c r="S39">
        <v>40</v>
      </c>
      <c r="T39">
        <v>40</v>
      </c>
      <c r="U39">
        <v>395.28</v>
      </c>
      <c r="V39">
        <v>435.28</v>
      </c>
      <c r="W39">
        <v>435.28</v>
      </c>
      <c r="X39" t="s">
        <v>1053</v>
      </c>
      <c r="Y39" t="s">
        <v>1053</v>
      </c>
    </row>
    <row r="40" spans="1:25" x14ac:dyDescent="0.35">
      <c r="A40" t="s">
        <v>85</v>
      </c>
      <c r="B40" t="s">
        <v>35</v>
      </c>
      <c r="C40" t="s">
        <v>6</v>
      </c>
      <c r="D40" t="s">
        <v>11</v>
      </c>
      <c r="E40" t="s">
        <v>3</v>
      </c>
      <c r="F40">
        <v>44088</v>
      </c>
      <c r="G40">
        <v>44111</v>
      </c>
      <c r="H40" t="str">
        <f t="shared" si="1"/>
        <v>14-09-2020</v>
      </c>
      <c r="I40" t="str">
        <f t="shared" si="2"/>
        <v>07-10-2020</v>
      </c>
      <c r="J40">
        <f t="shared" si="0"/>
        <v>23</v>
      </c>
      <c r="K40">
        <v>1</v>
      </c>
      <c r="N40">
        <v>0.25</v>
      </c>
      <c r="O40">
        <v>36</v>
      </c>
      <c r="P40" t="s">
        <v>17</v>
      </c>
      <c r="Q40">
        <v>23</v>
      </c>
      <c r="R40">
        <v>80</v>
      </c>
      <c r="S40">
        <v>20</v>
      </c>
      <c r="T40">
        <v>20</v>
      </c>
      <c r="U40">
        <v>36</v>
      </c>
      <c r="V40">
        <v>56</v>
      </c>
      <c r="W40">
        <v>56</v>
      </c>
      <c r="X40" t="s">
        <v>1053</v>
      </c>
      <c r="Y40" t="s">
        <v>1051</v>
      </c>
    </row>
    <row r="41" spans="1:25" x14ac:dyDescent="0.35">
      <c r="A41" t="s">
        <v>86</v>
      </c>
      <c r="B41" t="s">
        <v>37</v>
      </c>
      <c r="C41" t="s">
        <v>43</v>
      </c>
      <c r="D41" t="s">
        <v>12</v>
      </c>
      <c r="F41">
        <v>44088</v>
      </c>
      <c r="G41">
        <v>44158</v>
      </c>
      <c r="H41" t="str">
        <f t="shared" si="1"/>
        <v>14-09-2020</v>
      </c>
      <c r="I41" t="str">
        <f t="shared" si="2"/>
        <v>23-11-2020</v>
      </c>
      <c r="J41">
        <f t="shared" si="0"/>
        <v>70</v>
      </c>
      <c r="K41">
        <v>1</v>
      </c>
      <c r="N41">
        <v>1.75</v>
      </c>
      <c r="O41">
        <v>510.67529999999999</v>
      </c>
      <c r="P41" t="s">
        <v>19</v>
      </c>
      <c r="Q41">
        <v>70</v>
      </c>
      <c r="R41">
        <v>80</v>
      </c>
      <c r="S41">
        <v>140</v>
      </c>
      <c r="T41">
        <v>140</v>
      </c>
      <c r="U41">
        <v>510.67529999999999</v>
      </c>
      <c r="V41">
        <v>650.67529999999999</v>
      </c>
      <c r="W41">
        <v>650.67529999999999</v>
      </c>
      <c r="X41" t="s">
        <v>1053</v>
      </c>
      <c r="Y41" t="s">
        <v>1053</v>
      </c>
    </row>
    <row r="42" spans="1:25" x14ac:dyDescent="0.35">
      <c r="A42" t="s">
        <v>87</v>
      </c>
      <c r="B42" t="s">
        <v>35</v>
      </c>
      <c r="C42" t="s">
        <v>6</v>
      </c>
      <c r="D42" t="s">
        <v>13</v>
      </c>
      <c r="F42">
        <v>44089</v>
      </c>
      <c r="G42">
        <v>44111</v>
      </c>
      <c r="H42" t="str">
        <f t="shared" si="1"/>
        <v>15-09-2020</v>
      </c>
      <c r="I42" t="str">
        <f t="shared" si="2"/>
        <v>07-10-2020</v>
      </c>
      <c r="J42">
        <f t="shared" si="0"/>
        <v>22</v>
      </c>
      <c r="K42">
        <v>2</v>
      </c>
      <c r="N42">
        <v>0.5</v>
      </c>
      <c r="O42">
        <v>42.66</v>
      </c>
      <c r="P42" t="s">
        <v>17</v>
      </c>
      <c r="Q42">
        <v>22</v>
      </c>
      <c r="R42">
        <v>140</v>
      </c>
      <c r="S42">
        <v>70</v>
      </c>
      <c r="T42">
        <v>70</v>
      </c>
      <c r="U42">
        <v>42.66</v>
      </c>
      <c r="V42">
        <v>112.66</v>
      </c>
      <c r="W42">
        <v>112.66</v>
      </c>
      <c r="X42" t="s">
        <v>1048</v>
      </c>
      <c r="Y42" t="s">
        <v>1051</v>
      </c>
    </row>
    <row r="43" spans="1:25" x14ac:dyDescent="0.35">
      <c r="A43" t="s">
        <v>88</v>
      </c>
      <c r="B43" t="s">
        <v>38</v>
      </c>
      <c r="C43" t="s">
        <v>8</v>
      </c>
      <c r="D43" t="s">
        <v>13</v>
      </c>
      <c r="F43">
        <v>44090</v>
      </c>
      <c r="G43">
        <v>44102</v>
      </c>
      <c r="H43" t="str">
        <f t="shared" si="1"/>
        <v>16-09-2020</v>
      </c>
      <c r="I43" t="str">
        <f t="shared" si="2"/>
        <v>28-09-2020</v>
      </c>
      <c r="J43">
        <f t="shared" si="0"/>
        <v>12</v>
      </c>
      <c r="K43">
        <v>1</v>
      </c>
      <c r="N43">
        <v>1</v>
      </c>
      <c r="O43">
        <v>5.4720000000000004</v>
      </c>
      <c r="P43" t="s">
        <v>18</v>
      </c>
      <c r="Q43">
        <v>12</v>
      </c>
      <c r="R43">
        <v>80</v>
      </c>
      <c r="S43">
        <v>80</v>
      </c>
      <c r="T43">
        <v>80</v>
      </c>
      <c r="U43">
        <v>5.4720000000000004</v>
      </c>
      <c r="V43">
        <v>85.471999999999994</v>
      </c>
      <c r="W43">
        <v>85.471999999999994</v>
      </c>
      <c r="X43" t="s">
        <v>1051</v>
      </c>
      <c r="Y43" t="s">
        <v>1053</v>
      </c>
    </row>
    <row r="44" spans="1:25" x14ac:dyDescent="0.35">
      <c r="A44" t="s">
        <v>89</v>
      </c>
      <c r="B44" t="s">
        <v>35</v>
      </c>
      <c r="C44" t="s">
        <v>8</v>
      </c>
      <c r="D44" t="s">
        <v>12</v>
      </c>
      <c r="E44" t="s">
        <v>3</v>
      </c>
      <c r="F44">
        <v>44090</v>
      </c>
      <c r="G44">
        <v>44102</v>
      </c>
      <c r="H44" t="str">
        <f t="shared" si="1"/>
        <v>16-09-2020</v>
      </c>
      <c r="I44" t="str">
        <f t="shared" si="2"/>
        <v>28-09-2020</v>
      </c>
      <c r="J44">
        <f t="shared" si="0"/>
        <v>12</v>
      </c>
      <c r="K44">
        <v>1</v>
      </c>
      <c r="N44">
        <v>0.25</v>
      </c>
      <c r="O44">
        <v>45.237400000000001</v>
      </c>
      <c r="P44" t="s">
        <v>17</v>
      </c>
      <c r="Q44">
        <v>12</v>
      </c>
      <c r="R44">
        <v>80</v>
      </c>
      <c r="S44">
        <v>20</v>
      </c>
      <c r="T44">
        <v>20</v>
      </c>
      <c r="U44">
        <v>45.237400000000001</v>
      </c>
      <c r="V44">
        <v>65.237400000000008</v>
      </c>
      <c r="W44">
        <v>65.237400000000008</v>
      </c>
      <c r="X44" t="s">
        <v>1051</v>
      </c>
      <c r="Y44" t="s">
        <v>1053</v>
      </c>
    </row>
    <row r="45" spans="1:25" x14ac:dyDescent="0.35">
      <c r="A45" t="s">
        <v>90</v>
      </c>
      <c r="B45" t="s">
        <v>35</v>
      </c>
      <c r="C45" t="s">
        <v>9</v>
      </c>
      <c r="D45" t="s">
        <v>12</v>
      </c>
      <c r="F45">
        <v>44090</v>
      </c>
      <c r="G45">
        <v>44105</v>
      </c>
      <c r="H45" t="str">
        <f t="shared" si="1"/>
        <v>16-09-2020</v>
      </c>
      <c r="I45" t="str">
        <f t="shared" si="2"/>
        <v>01-10-2020</v>
      </c>
      <c r="J45">
        <f t="shared" si="0"/>
        <v>15</v>
      </c>
      <c r="K45">
        <v>2</v>
      </c>
      <c r="N45">
        <v>0.75</v>
      </c>
      <c r="O45">
        <v>199.452</v>
      </c>
      <c r="P45" t="s">
        <v>18</v>
      </c>
      <c r="Q45">
        <v>15</v>
      </c>
      <c r="R45">
        <v>140</v>
      </c>
      <c r="S45">
        <v>105</v>
      </c>
      <c r="T45">
        <v>105</v>
      </c>
      <c r="U45">
        <v>199.452</v>
      </c>
      <c r="V45">
        <v>304.452</v>
      </c>
      <c r="W45">
        <v>304.452</v>
      </c>
      <c r="X45" t="s">
        <v>1051</v>
      </c>
      <c r="Y45" t="s">
        <v>1050</v>
      </c>
    </row>
    <row r="46" spans="1:25" x14ac:dyDescent="0.35">
      <c r="A46" t="s">
        <v>91</v>
      </c>
      <c r="B46" t="s">
        <v>39</v>
      </c>
      <c r="C46" t="s">
        <v>9</v>
      </c>
      <c r="D46" t="s">
        <v>12</v>
      </c>
      <c r="F46">
        <v>44090</v>
      </c>
      <c r="G46">
        <v>44109</v>
      </c>
      <c r="H46" t="str">
        <f t="shared" si="1"/>
        <v>16-09-2020</v>
      </c>
      <c r="I46" t="str">
        <f t="shared" si="2"/>
        <v>05-10-2020</v>
      </c>
      <c r="J46">
        <f t="shared" si="0"/>
        <v>19</v>
      </c>
      <c r="K46">
        <v>2</v>
      </c>
      <c r="N46">
        <v>0.5</v>
      </c>
      <c r="O46">
        <v>144</v>
      </c>
      <c r="P46" t="s">
        <v>18</v>
      </c>
      <c r="Q46">
        <v>19</v>
      </c>
      <c r="R46">
        <v>140</v>
      </c>
      <c r="S46">
        <v>70</v>
      </c>
      <c r="T46">
        <v>70</v>
      </c>
      <c r="U46">
        <v>144</v>
      </c>
      <c r="V46">
        <v>214</v>
      </c>
      <c r="W46">
        <v>214</v>
      </c>
      <c r="X46" t="s">
        <v>1051</v>
      </c>
      <c r="Y46" t="s">
        <v>1053</v>
      </c>
    </row>
    <row r="47" spans="1:25" x14ac:dyDescent="0.35">
      <c r="A47" t="s">
        <v>92</v>
      </c>
      <c r="B47" t="s">
        <v>39</v>
      </c>
      <c r="C47" t="s">
        <v>9</v>
      </c>
      <c r="D47" t="s">
        <v>11</v>
      </c>
      <c r="F47">
        <v>44091</v>
      </c>
      <c r="G47">
        <v>44110</v>
      </c>
      <c r="H47" t="str">
        <f t="shared" si="1"/>
        <v>17-09-2020</v>
      </c>
      <c r="I47" t="str">
        <f t="shared" si="2"/>
        <v>06-10-2020</v>
      </c>
      <c r="J47">
        <f t="shared" si="0"/>
        <v>19</v>
      </c>
      <c r="K47">
        <v>1</v>
      </c>
      <c r="N47">
        <v>0.25</v>
      </c>
      <c r="O47">
        <v>6.2160000000000002</v>
      </c>
      <c r="P47" t="s">
        <v>18</v>
      </c>
      <c r="Q47">
        <v>19</v>
      </c>
      <c r="R47">
        <v>80</v>
      </c>
      <c r="S47">
        <v>20</v>
      </c>
      <c r="T47">
        <v>20</v>
      </c>
      <c r="U47">
        <v>6.2160000000000002</v>
      </c>
      <c r="V47">
        <v>26.216000000000001</v>
      </c>
      <c r="W47">
        <v>26.216000000000001</v>
      </c>
      <c r="X47" t="s">
        <v>1050</v>
      </c>
      <c r="Y47" t="s">
        <v>1048</v>
      </c>
    </row>
    <row r="48" spans="1:25" x14ac:dyDescent="0.35">
      <c r="A48" t="s">
        <v>93</v>
      </c>
      <c r="B48" t="s">
        <v>35</v>
      </c>
      <c r="C48" t="s">
        <v>6</v>
      </c>
      <c r="D48" t="s">
        <v>13</v>
      </c>
      <c r="F48">
        <v>44091</v>
      </c>
      <c r="G48">
        <v>44116</v>
      </c>
      <c r="H48" t="str">
        <f t="shared" si="1"/>
        <v>17-09-2020</v>
      </c>
      <c r="I48" t="str">
        <f t="shared" si="2"/>
        <v>12-10-2020</v>
      </c>
      <c r="J48">
        <f t="shared" si="0"/>
        <v>25</v>
      </c>
      <c r="K48">
        <v>2</v>
      </c>
      <c r="N48">
        <v>1</v>
      </c>
      <c r="O48">
        <v>36</v>
      </c>
      <c r="P48" t="s">
        <v>17</v>
      </c>
      <c r="Q48">
        <v>25</v>
      </c>
      <c r="R48">
        <v>140</v>
      </c>
      <c r="S48">
        <v>140</v>
      </c>
      <c r="T48">
        <v>140</v>
      </c>
      <c r="U48">
        <v>36</v>
      </c>
      <c r="V48">
        <v>176</v>
      </c>
      <c r="W48">
        <v>176</v>
      </c>
      <c r="X48" t="s">
        <v>1050</v>
      </c>
      <c r="Y48" t="s">
        <v>1053</v>
      </c>
    </row>
    <row r="49" spans="1:25" x14ac:dyDescent="0.35">
      <c r="A49" t="s">
        <v>94</v>
      </c>
      <c r="B49" t="s">
        <v>34</v>
      </c>
      <c r="C49" t="s">
        <v>44</v>
      </c>
      <c r="D49" t="s">
        <v>12</v>
      </c>
      <c r="F49">
        <v>44091</v>
      </c>
      <c r="G49">
        <v>44116</v>
      </c>
      <c r="H49" t="str">
        <f t="shared" si="1"/>
        <v>17-09-2020</v>
      </c>
      <c r="I49" t="str">
        <f t="shared" si="2"/>
        <v>12-10-2020</v>
      </c>
      <c r="J49">
        <f t="shared" si="0"/>
        <v>25</v>
      </c>
      <c r="K49">
        <v>2</v>
      </c>
      <c r="N49">
        <v>0.75</v>
      </c>
      <c r="O49">
        <v>40</v>
      </c>
      <c r="P49" t="s">
        <v>18</v>
      </c>
      <c r="Q49">
        <v>25</v>
      </c>
      <c r="R49">
        <v>140</v>
      </c>
      <c r="S49">
        <v>105</v>
      </c>
      <c r="T49">
        <v>105</v>
      </c>
      <c r="U49">
        <v>40</v>
      </c>
      <c r="V49">
        <v>145</v>
      </c>
      <c r="W49">
        <v>145</v>
      </c>
      <c r="X49" t="s">
        <v>1050</v>
      </c>
      <c r="Y49" t="s">
        <v>1053</v>
      </c>
    </row>
    <row r="50" spans="1:25" x14ac:dyDescent="0.35">
      <c r="A50" t="s">
        <v>95</v>
      </c>
      <c r="B50" t="s">
        <v>37</v>
      </c>
      <c r="C50" t="s">
        <v>43</v>
      </c>
      <c r="D50" t="s">
        <v>12</v>
      </c>
      <c r="F50">
        <v>44091</v>
      </c>
      <c r="G50">
        <v>44152</v>
      </c>
      <c r="H50" t="str">
        <f t="shared" si="1"/>
        <v>17-09-2020</v>
      </c>
      <c r="I50" t="str">
        <f t="shared" si="2"/>
        <v>17-11-2020</v>
      </c>
      <c r="J50">
        <f t="shared" si="0"/>
        <v>61</v>
      </c>
      <c r="K50">
        <v>1</v>
      </c>
      <c r="N50">
        <v>0.25</v>
      </c>
      <c r="O50">
        <v>87.581299999999999</v>
      </c>
      <c r="P50" t="s">
        <v>17</v>
      </c>
      <c r="Q50">
        <v>61</v>
      </c>
      <c r="R50">
        <v>80</v>
      </c>
      <c r="S50">
        <v>20</v>
      </c>
      <c r="T50">
        <v>20</v>
      </c>
      <c r="U50">
        <v>87.581299999999999</v>
      </c>
      <c r="V50">
        <v>107.5813</v>
      </c>
      <c r="W50">
        <v>107.5813</v>
      </c>
      <c r="X50" t="s">
        <v>1050</v>
      </c>
      <c r="Y50" t="s">
        <v>1048</v>
      </c>
    </row>
    <row r="51" spans="1:25" x14ac:dyDescent="0.35">
      <c r="A51" t="s">
        <v>96</v>
      </c>
      <c r="B51" t="s">
        <v>38</v>
      </c>
      <c r="C51" t="s">
        <v>8</v>
      </c>
      <c r="D51" t="s">
        <v>13</v>
      </c>
      <c r="F51">
        <v>44095</v>
      </c>
      <c r="G51">
        <v>44102</v>
      </c>
      <c r="H51" t="str">
        <f t="shared" si="1"/>
        <v>21-09-2020</v>
      </c>
      <c r="I51" t="str">
        <f t="shared" si="2"/>
        <v>28-09-2020</v>
      </c>
      <c r="J51">
        <f t="shared" si="0"/>
        <v>7</v>
      </c>
      <c r="K51">
        <v>1</v>
      </c>
      <c r="N51">
        <v>0.5</v>
      </c>
      <c r="O51">
        <v>30</v>
      </c>
      <c r="P51" t="s">
        <v>18</v>
      </c>
      <c r="Q51">
        <v>7</v>
      </c>
      <c r="R51">
        <v>80</v>
      </c>
      <c r="S51">
        <v>40</v>
      </c>
      <c r="T51">
        <v>40</v>
      </c>
      <c r="U51">
        <v>30</v>
      </c>
      <c r="V51">
        <v>70</v>
      </c>
      <c r="W51">
        <v>70</v>
      </c>
      <c r="X51" t="s">
        <v>1053</v>
      </c>
      <c r="Y51" t="s">
        <v>1053</v>
      </c>
    </row>
    <row r="52" spans="1:25" x14ac:dyDescent="0.35">
      <c r="A52" t="s">
        <v>97</v>
      </c>
      <c r="B52" t="s">
        <v>39</v>
      </c>
      <c r="C52" t="s">
        <v>6</v>
      </c>
      <c r="D52" t="s">
        <v>11</v>
      </c>
      <c r="F52">
        <v>44095</v>
      </c>
      <c r="G52">
        <v>44123</v>
      </c>
      <c r="H52" t="str">
        <f t="shared" si="1"/>
        <v>21-09-2020</v>
      </c>
      <c r="I52" t="str">
        <f t="shared" si="2"/>
        <v>19-10-2020</v>
      </c>
      <c r="J52">
        <f t="shared" si="0"/>
        <v>28</v>
      </c>
      <c r="K52">
        <v>1</v>
      </c>
      <c r="N52">
        <v>0.25</v>
      </c>
      <c r="O52">
        <v>144</v>
      </c>
      <c r="P52" t="s">
        <v>19</v>
      </c>
      <c r="Q52">
        <v>28</v>
      </c>
      <c r="R52">
        <v>80</v>
      </c>
      <c r="S52">
        <v>20</v>
      </c>
      <c r="T52">
        <v>20</v>
      </c>
      <c r="U52">
        <v>144</v>
      </c>
      <c r="V52">
        <v>164</v>
      </c>
      <c r="W52">
        <v>164</v>
      </c>
      <c r="X52" t="s">
        <v>1053</v>
      </c>
      <c r="Y52" t="s">
        <v>1053</v>
      </c>
    </row>
    <row r="53" spans="1:25" x14ac:dyDescent="0.35">
      <c r="A53" t="s">
        <v>98</v>
      </c>
      <c r="B53" t="s">
        <v>38</v>
      </c>
      <c r="C53" t="s">
        <v>8</v>
      </c>
      <c r="D53" t="s">
        <v>13</v>
      </c>
      <c r="E53" t="s">
        <v>3</v>
      </c>
      <c r="F53">
        <v>44095</v>
      </c>
      <c r="G53">
        <v>44139</v>
      </c>
      <c r="H53" t="str">
        <f t="shared" si="1"/>
        <v>21-09-2020</v>
      </c>
      <c r="I53" t="str">
        <f t="shared" si="2"/>
        <v>04-11-2020</v>
      </c>
      <c r="J53">
        <f t="shared" si="0"/>
        <v>44</v>
      </c>
      <c r="K53">
        <v>1</v>
      </c>
      <c r="N53">
        <v>0.75</v>
      </c>
      <c r="O53">
        <v>297.51229999999998</v>
      </c>
      <c r="P53" t="s">
        <v>17</v>
      </c>
      <c r="Q53">
        <v>44</v>
      </c>
      <c r="R53">
        <v>80</v>
      </c>
      <c r="S53">
        <v>60</v>
      </c>
      <c r="T53">
        <v>60</v>
      </c>
      <c r="U53">
        <v>297.51229999999998</v>
      </c>
      <c r="V53">
        <v>357.51229999999998</v>
      </c>
      <c r="W53">
        <v>357.51229999999998</v>
      </c>
      <c r="X53" t="s">
        <v>1053</v>
      </c>
      <c r="Y53" t="s">
        <v>1051</v>
      </c>
    </row>
    <row r="54" spans="1:25" x14ac:dyDescent="0.35">
      <c r="A54" t="s">
        <v>99</v>
      </c>
      <c r="B54" t="s">
        <v>38</v>
      </c>
      <c r="C54" t="s">
        <v>6</v>
      </c>
      <c r="D54" t="s">
        <v>12</v>
      </c>
      <c r="F54">
        <v>44095</v>
      </c>
      <c r="G54">
        <v>44160</v>
      </c>
      <c r="H54" t="str">
        <f t="shared" si="1"/>
        <v>21-09-2020</v>
      </c>
      <c r="I54" t="str">
        <f t="shared" si="2"/>
        <v>25-11-2020</v>
      </c>
      <c r="J54">
        <f t="shared" si="0"/>
        <v>65</v>
      </c>
      <c r="K54">
        <v>1</v>
      </c>
      <c r="N54">
        <v>0.5</v>
      </c>
      <c r="O54">
        <v>64.171000000000006</v>
      </c>
      <c r="P54" t="s">
        <v>19</v>
      </c>
      <c r="Q54">
        <v>65</v>
      </c>
      <c r="R54">
        <v>80</v>
      </c>
      <c r="S54">
        <v>40</v>
      </c>
      <c r="T54">
        <v>40</v>
      </c>
      <c r="U54">
        <v>64.171000000000006</v>
      </c>
      <c r="V54">
        <v>104.17100000000001</v>
      </c>
      <c r="W54">
        <v>104.17100000000001</v>
      </c>
      <c r="X54" t="s">
        <v>1053</v>
      </c>
      <c r="Y54" t="s">
        <v>1051</v>
      </c>
    </row>
    <row r="55" spans="1:25" x14ac:dyDescent="0.35">
      <c r="A55" t="s">
        <v>100</v>
      </c>
      <c r="B55" t="s">
        <v>37</v>
      </c>
      <c r="C55" t="s">
        <v>43</v>
      </c>
      <c r="D55" t="s">
        <v>11</v>
      </c>
      <c r="F55">
        <v>44096</v>
      </c>
      <c r="G55">
        <v>44105</v>
      </c>
      <c r="H55" t="str">
        <f t="shared" si="1"/>
        <v>22-09-2020</v>
      </c>
      <c r="I55" t="str">
        <f t="shared" si="2"/>
        <v>01-10-2020</v>
      </c>
      <c r="J55">
        <f t="shared" si="0"/>
        <v>9</v>
      </c>
      <c r="K55">
        <v>1</v>
      </c>
      <c r="N55">
        <v>0.25</v>
      </c>
      <c r="O55">
        <v>20.475000000000001</v>
      </c>
      <c r="P55" t="s">
        <v>17</v>
      </c>
      <c r="Q55">
        <v>9</v>
      </c>
      <c r="R55">
        <v>80</v>
      </c>
      <c r="S55">
        <v>20</v>
      </c>
      <c r="T55">
        <v>20</v>
      </c>
      <c r="U55">
        <v>20.475000000000001</v>
      </c>
      <c r="V55">
        <v>40.475000000000001</v>
      </c>
      <c r="W55">
        <v>40.475000000000001</v>
      </c>
      <c r="X55" t="s">
        <v>1048</v>
      </c>
      <c r="Y55" t="s">
        <v>1050</v>
      </c>
    </row>
    <row r="56" spans="1:25" x14ac:dyDescent="0.35">
      <c r="A56" t="s">
        <v>101</v>
      </c>
      <c r="B56" t="s">
        <v>38</v>
      </c>
      <c r="C56" t="s">
        <v>8</v>
      </c>
      <c r="D56" t="s">
        <v>2</v>
      </c>
      <c r="F56">
        <v>44097</v>
      </c>
      <c r="G56">
        <v>44111</v>
      </c>
      <c r="H56" t="str">
        <f t="shared" si="1"/>
        <v>23-09-2020</v>
      </c>
      <c r="I56" t="str">
        <f t="shared" si="2"/>
        <v>07-10-2020</v>
      </c>
      <c r="J56">
        <f t="shared" si="0"/>
        <v>14</v>
      </c>
      <c r="K56">
        <v>1</v>
      </c>
      <c r="N56">
        <v>1</v>
      </c>
      <c r="O56">
        <v>200</v>
      </c>
      <c r="P56" t="s">
        <v>18</v>
      </c>
      <c r="Q56">
        <v>14</v>
      </c>
      <c r="R56">
        <v>80</v>
      </c>
      <c r="S56">
        <v>80</v>
      </c>
      <c r="T56">
        <v>80</v>
      </c>
      <c r="U56">
        <v>200</v>
      </c>
      <c r="V56">
        <v>280</v>
      </c>
      <c r="W56">
        <v>280</v>
      </c>
      <c r="X56" t="s">
        <v>1051</v>
      </c>
      <c r="Y56" t="s">
        <v>1051</v>
      </c>
    </row>
    <row r="57" spans="1:25" x14ac:dyDescent="0.35">
      <c r="A57" t="s">
        <v>102</v>
      </c>
      <c r="B57" t="s">
        <v>39</v>
      </c>
      <c r="C57" t="s">
        <v>9</v>
      </c>
      <c r="D57" t="s">
        <v>2</v>
      </c>
      <c r="F57">
        <v>44097</v>
      </c>
      <c r="G57">
        <v>44119</v>
      </c>
      <c r="H57" t="str">
        <f t="shared" si="1"/>
        <v>23-09-2020</v>
      </c>
      <c r="I57" t="str">
        <f t="shared" si="2"/>
        <v>15-10-2020</v>
      </c>
      <c r="J57">
        <f t="shared" si="0"/>
        <v>22</v>
      </c>
      <c r="K57">
        <v>1</v>
      </c>
      <c r="N57">
        <v>1.5</v>
      </c>
      <c r="O57">
        <v>123.9555</v>
      </c>
      <c r="P57" t="s">
        <v>18</v>
      </c>
      <c r="Q57">
        <v>22</v>
      </c>
      <c r="R57">
        <v>80</v>
      </c>
      <c r="S57">
        <v>120</v>
      </c>
      <c r="T57">
        <v>120</v>
      </c>
      <c r="U57">
        <v>123.9555</v>
      </c>
      <c r="V57">
        <v>243.9555</v>
      </c>
      <c r="W57">
        <v>243.9555</v>
      </c>
      <c r="X57" t="s">
        <v>1051</v>
      </c>
      <c r="Y57" t="s">
        <v>1050</v>
      </c>
    </row>
    <row r="58" spans="1:25" x14ac:dyDescent="0.35">
      <c r="A58" t="s">
        <v>103</v>
      </c>
      <c r="B58" t="s">
        <v>34</v>
      </c>
      <c r="C58" t="s">
        <v>44</v>
      </c>
      <c r="D58" t="s">
        <v>13</v>
      </c>
      <c r="F58">
        <v>44097</v>
      </c>
      <c r="G58">
        <v>44128</v>
      </c>
      <c r="H58" t="str">
        <f t="shared" si="1"/>
        <v>23-09-2020</v>
      </c>
      <c r="I58" t="str">
        <f t="shared" si="2"/>
        <v>24-10-2020</v>
      </c>
      <c r="J58">
        <f t="shared" si="0"/>
        <v>31</v>
      </c>
      <c r="K58">
        <v>1</v>
      </c>
      <c r="N58">
        <v>0.5</v>
      </c>
      <c r="O58">
        <v>193.88310000000001</v>
      </c>
      <c r="P58" t="s">
        <v>17</v>
      </c>
      <c r="Q58">
        <v>31</v>
      </c>
      <c r="R58">
        <v>80</v>
      </c>
      <c r="S58">
        <v>40</v>
      </c>
      <c r="T58">
        <v>40</v>
      </c>
      <c r="U58">
        <v>193.88310000000001</v>
      </c>
      <c r="V58">
        <v>233.88310000000001</v>
      </c>
      <c r="W58">
        <v>233.88310000000001</v>
      </c>
      <c r="X58" t="s">
        <v>1051</v>
      </c>
      <c r="Y58" t="s">
        <v>1052</v>
      </c>
    </row>
    <row r="59" spans="1:25" x14ac:dyDescent="0.35">
      <c r="A59" t="s">
        <v>104</v>
      </c>
      <c r="B59" t="s">
        <v>39</v>
      </c>
      <c r="C59" t="s">
        <v>8</v>
      </c>
      <c r="D59" t="s">
        <v>12</v>
      </c>
      <c r="F59">
        <v>44097</v>
      </c>
      <c r="G59">
        <v>44132</v>
      </c>
      <c r="H59" t="str">
        <f t="shared" si="1"/>
        <v>23-09-2020</v>
      </c>
      <c r="I59" t="str">
        <f t="shared" si="2"/>
        <v>28-10-2020</v>
      </c>
      <c r="J59">
        <f t="shared" si="0"/>
        <v>35</v>
      </c>
      <c r="K59">
        <v>2</v>
      </c>
      <c r="N59">
        <v>0.5</v>
      </c>
      <c r="O59">
        <v>1.173</v>
      </c>
      <c r="P59" t="s">
        <v>18</v>
      </c>
      <c r="Q59">
        <v>35</v>
      </c>
      <c r="R59">
        <v>140</v>
      </c>
      <c r="S59">
        <v>70</v>
      </c>
      <c r="T59">
        <v>70</v>
      </c>
      <c r="U59">
        <v>1.173</v>
      </c>
      <c r="V59">
        <v>71.173000000000002</v>
      </c>
      <c r="W59">
        <v>71.173000000000002</v>
      </c>
      <c r="X59" t="s">
        <v>1051</v>
      </c>
      <c r="Y59" t="s">
        <v>1051</v>
      </c>
    </row>
    <row r="60" spans="1:25" x14ac:dyDescent="0.35">
      <c r="A60" t="s">
        <v>105</v>
      </c>
      <c r="B60" t="s">
        <v>34</v>
      </c>
      <c r="C60" t="s">
        <v>6</v>
      </c>
      <c r="D60" t="s">
        <v>12</v>
      </c>
      <c r="F60">
        <v>44098</v>
      </c>
      <c r="G60">
        <v>44109</v>
      </c>
      <c r="H60" t="str">
        <f t="shared" si="1"/>
        <v>24-09-2020</v>
      </c>
      <c r="I60" t="str">
        <f t="shared" si="2"/>
        <v>05-10-2020</v>
      </c>
      <c r="J60">
        <f t="shared" si="0"/>
        <v>11</v>
      </c>
      <c r="K60">
        <v>2</v>
      </c>
      <c r="N60">
        <v>0.75</v>
      </c>
      <c r="O60">
        <v>664.78880000000004</v>
      </c>
      <c r="P60" t="s">
        <v>17</v>
      </c>
      <c r="Q60">
        <v>11</v>
      </c>
      <c r="R60">
        <v>140</v>
      </c>
      <c r="S60">
        <v>105</v>
      </c>
      <c r="T60">
        <v>105</v>
      </c>
      <c r="U60">
        <v>664.78880000000004</v>
      </c>
      <c r="V60">
        <v>769.78880000000004</v>
      </c>
      <c r="W60">
        <v>769.78880000000004</v>
      </c>
      <c r="X60" t="s">
        <v>1050</v>
      </c>
      <c r="Y60" t="s">
        <v>1053</v>
      </c>
    </row>
    <row r="61" spans="1:25" x14ac:dyDescent="0.35">
      <c r="A61" t="s">
        <v>106</v>
      </c>
      <c r="B61" t="s">
        <v>35</v>
      </c>
      <c r="C61" t="s">
        <v>8</v>
      </c>
      <c r="D61" t="s">
        <v>11</v>
      </c>
      <c r="F61">
        <v>44098</v>
      </c>
      <c r="G61">
        <v>44119</v>
      </c>
      <c r="H61" t="str">
        <f t="shared" si="1"/>
        <v>24-09-2020</v>
      </c>
      <c r="I61" t="str">
        <f t="shared" si="2"/>
        <v>15-10-2020</v>
      </c>
      <c r="J61">
        <f t="shared" si="0"/>
        <v>21</v>
      </c>
      <c r="K61">
        <v>1</v>
      </c>
      <c r="N61">
        <v>0.25</v>
      </c>
      <c r="O61">
        <v>160</v>
      </c>
      <c r="P61" t="s">
        <v>17</v>
      </c>
      <c r="Q61">
        <v>21</v>
      </c>
      <c r="R61">
        <v>80</v>
      </c>
      <c r="S61">
        <v>20</v>
      </c>
      <c r="T61">
        <v>20</v>
      </c>
      <c r="U61">
        <v>160</v>
      </c>
      <c r="V61">
        <v>180</v>
      </c>
      <c r="W61">
        <v>180</v>
      </c>
      <c r="X61" t="s">
        <v>1050</v>
      </c>
      <c r="Y61" t="s">
        <v>1050</v>
      </c>
    </row>
    <row r="62" spans="1:25" x14ac:dyDescent="0.35">
      <c r="A62" t="s">
        <v>107</v>
      </c>
      <c r="B62" t="s">
        <v>35</v>
      </c>
      <c r="C62" t="s">
        <v>9</v>
      </c>
      <c r="D62" t="s">
        <v>13</v>
      </c>
      <c r="F62">
        <v>44098</v>
      </c>
      <c r="G62">
        <v>44140</v>
      </c>
      <c r="H62" t="str">
        <f t="shared" si="1"/>
        <v>24-09-2020</v>
      </c>
      <c r="I62" t="str">
        <f t="shared" si="2"/>
        <v>05-11-2020</v>
      </c>
      <c r="J62">
        <f t="shared" si="0"/>
        <v>42</v>
      </c>
      <c r="K62">
        <v>2</v>
      </c>
      <c r="N62">
        <v>0.75</v>
      </c>
      <c r="O62">
        <v>159.50489999999999</v>
      </c>
      <c r="P62" t="s">
        <v>17</v>
      </c>
      <c r="Q62">
        <v>42</v>
      </c>
      <c r="R62">
        <v>140</v>
      </c>
      <c r="S62">
        <v>105</v>
      </c>
      <c r="T62">
        <v>105</v>
      </c>
      <c r="U62">
        <v>159.50489999999999</v>
      </c>
      <c r="V62">
        <v>264.50490000000002</v>
      </c>
      <c r="W62">
        <v>264.50490000000002</v>
      </c>
      <c r="X62" t="s">
        <v>1050</v>
      </c>
      <c r="Y62" t="s">
        <v>1050</v>
      </c>
    </row>
    <row r="63" spans="1:25" x14ac:dyDescent="0.35">
      <c r="A63" t="s">
        <v>108</v>
      </c>
      <c r="B63" t="s">
        <v>36</v>
      </c>
      <c r="C63" t="s">
        <v>44</v>
      </c>
      <c r="D63" t="s">
        <v>12</v>
      </c>
      <c r="F63">
        <v>44098</v>
      </c>
      <c r="G63">
        <v>44152</v>
      </c>
      <c r="H63" t="str">
        <f t="shared" si="1"/>
        <v>24-09-2020</v>
      </c>
      <c r="I63" t="str">
        <f t="shared" si="2"/>
        <v>17-11-2020</v>
      </c>
      <c r="J63">
        <f t="shared" si="0"/>
        <v>54</v>
      </c>
      <c r="K63">
        <v>2</v>
      </c>
      <c r="N63">
        <v>0.75</v>
      </c>
      <c r="O63">
        <v>169.63499999999999</v>
      </c>
      <c r="P63" t="s">
        <v>19</v>
      </c>
      <c r="Q63">
        <v>54</v>
      </c>
      <c r="R63">
        <v>140</v>
      </c>
      <c r="S63">
        <v>105</v>
      </c>
      <c r="T63">
        <v>105</v>
      </c>
      <c r="U63">
        <v>169.63499999999999</v>
      </c>
      <c r="V63">
        <v>274.63499999999999</v>
      </c>
      <c r="W63">
        <v>274.63499999999999</v>
      </c>
      <c r="X63" t="s">
        <v>1050</v>
      </c>
      <c r="Y63" t="s">
        <v>1048</v>
      </c>
    </row>
    <row r="64" spans="1:25" x14ac:dyDescent="0.35">
      <c r="A64" t="s">
        <v>109</v>
      </c>
      <c r="B64" t="s">
        <v>42</v>
      </c>
      <c r="C64" t="s">
        <v>9</v>
      </c>
      <c r="D64" t="s">
        <v>13</v>
      </c>
      <c r="F64">
        <v>44102</v>
      </c>
      <c r="G64">
        <v>44104</v>
      </c>
      <c r="H64" t="str">
        <f t="shared" si="1"/>
        <v>28-09-2020</v>
      </c>
      <c r="I64" t="str">
        <f t="shared" si="2"/>
        <v>30-09-2020</v>
      </c>
      <c r="J64">
        <f t="shared" si="0"/>
        <v>2</v>
      </c>
      <c r="K64">
        <v>2</v>
      </c>
      <c r="N64">
        <v>0.5</v>
      </c>
      <c r="O64">
        <v>202.86</v>
      </c>
      <c r="P64" t="s">
        <v>17</v>
      </c>
      <c r="Q64">
        <v>2</v>
      </c>
      <c r="R64">
        <v>140</v>
      </c>
      <c r="S64">
        <v>70</v>
      </c>
      <c r="T64">
        <v>70</v>
      </c>
      <c r="U64">
        <v>202.86</v>
      </c>
      <c r="V64">
        <v>272.86</v>
      </c>
      <c r="W64">
        <v>272.86</v>
      </c>
      <c r="X64" t="s">
        <v>1053</v>
      </c>
      <c r="Y64" t="s">
        <v>1051</v>
      </c>
    </row>
    <row r="65" spans="1:25" x14ac:dyDescent="0.35">
      <c r="A65" t="s">
        <v>110</v>
      </c>
      <c r="B65" t="s">
        <v>37</v>
      </c>
      <c r="C65" t="s">
        <v>43</v>
      </c>
      <c r="D65" t="s">
        <v>12</v>
      </c>
      <c r="F65">
        <v>44102</v>
      </c>
      <c r="G65">
        <v>44111</v>
      </c>
      <c r="H65" t="str">
        <f t="shared" si="1"/>
        <v>28-09-2020</v>
      </c>
      <c r="I65" t="str">
        <f t="shared" si="2"/>
        <v>07-10-2020</v>
      </c>
      <c r="J65">
        <f t="shared" si="0"/>
        <v>9</v>
      </c>
      <c r="K65">
        <v>1</v>
      </c>
      <c r="N65">
        <v>0.5</v>
      </c>
      <c r="O65">
        <v>10.53</v>
      </c>
      <c r="P65" t="s">
        <v>19</v>
      </c>
      <c r="Q65">
        <v>9</v>
      </c>
      <c r="R65">
        <v>80</v>
      </c>
      <c r="S65">
        <v>40</v>
      </c>
      <c r="T65">
        <v>40</v>
      </c>
      <c r="U65">
        <v>10.53</v>
      </c>
      <c r="V65">
        <v>50.53</v>
      </c>
      <c r="W65">
        <v>50.53</v>
      </c>
      <c r="X65" t="s">
        <v>1053</v>
      </c>
      <c r="Y65" t="s">
        <v>1051</v>
      </c>
    </row>
    <row r="66" spans="1:25" x14ac:dyDescent="0.35">
      <c r="A66" t="s">
        <v>111</v>
      </c>
      <c r="B66" t="s">
        <v>34</v>
      </c>
      <c r="C66" t="s">
        <v>6</v>
      </c>
      <c r="D66" t="s">
        <v>13</v>
      </c>
      <c r="F66">
        <v>44102</v>
      </c>
      <c r="G66">
        <v>44131</v>
      </c>
      <c r="H66" t="str">
        <f t="shared" si="1"/>
        <v>28-09-2020</v>
      </c>
      <c r="I66" t="str">
        <f t="shared" si="2"/>
        <v>27-10-2020</v>
      </c>
      <c r="J66">
        <f t="shared" ref="J66:J129" si="3">I66-H66</f>
        <v>29</v>
      </c>
      <c r="K66">
        <v>2</v>
      </c>
      <c r="N66">
        <v>0.75</v>
      </c>
      <c r="O66">
        <v>1.8240000000000001</v>
      </c>
      <c r="P66" t="s">
        <v>18</v>
      </c>
      <c r="Q66">
        <v>29</v>
      </c>
      <c r="R66">
        <v>140</v>
      </c>
      <c r="S66">
        <v>105</v>
      </c>
      <c r="T66">
        <v>105</v>
      </c>
      <c r="U66">
        <v>1.8240000000000001</v>
      </c>
      <c r="V66">
        <v>106.824</v>
      </c>
      <c r="W66">
        <v>106.824</v>
      </c>
      <c r="X66" t="s">
        <v>1053</v>
      </c>
      <c r="Y66" t="s">
        <v>1048</v>
      </c>
    </row>
    <row r="67" spans="1:25" x14ac:dyDescent="0.35">
      <c r="A67" t="s">
        <v>112</v>
      </c>
      <c r="B67" t="s">
        <v>37</v>
      </c>
      <c r="C67" t="s">
        <v>8</v>
      </c>
      <c r="D67" t="s">
        <v>12</v>
      </c>
      <c r="F67">
        <v>44103</v>
      </c>
      <c r="G67">
        <v>44112</v>
      </c>
      <c r="H67" t="str">
        <f t="shared" ref="H67:H130" si="4">TEXT(F67,"dd-mm-yyyy")</f>
        <v>29-09-2020</v>
      </c>
      <c r="I67" t="str">
        <f t="shared" ref="I67:I130" si="5">TEXT(G67,"dd-mm-yyyy")</f>
        <v>08-10-2020</v>
      </c>
      <c r="J67">
        <f t="shared" si="3"/>
        <v>9</v>
      </c>
      <c r="K67">
        <v>2</v>
      </c>
      <c r="N67">
        <v>0.5</v>
      </c>
      <c r="O67">
        <v>54.124600000000001</v>
      </c>
      <c r="P67" t="s">
        <v>17</v>
      </c>
      <c r="Q67">
        <v>9</v>
      </c>
      <c r="R67">
        <v>140</v>
      </c>
      <c r="S67">
        <v>70</v>
      </c>
      <c r="T67">
        <v>70</v>
      </c>
      <c r="U67">
        <v>54.124600000000001</v>
      </c>
      <c r="V67">
        <v>124.1246</v>
      </c>
      <c r="W67">
        <v>124.1246</v>
      </c>
      <c r="X67" t="s">
        <v>1048</v>
      </c>
      <c r="Y67" t="s">
        <v>1050</v>
      </c>
    </row>
    <row r="68" spans="1:25" x14ac:dyDescent="0.35">
      <c r="A68" t="s">
        <v>113</v>
      </c>
      <c r="B68" t="s">
        <v>35</v>
      </c>
      <c r="C68" t="s">
        <v>6</v>
      </c>
      <c r="D68" t="s">
        <v>11</v>
      </c>
      <c r="F68">
        <v>44103</v>
      </c>
      <c r="G68">
        <v>44125</v>
      </c>
      <c r="H68" t="str">
        <f t="shared" si="4"/>
        <v>29-09-2020</v>
      </c>
      <c r="I68" t="str">
        <f t="shared" si="5"/>
        <v>21-10-2020</v>
      </c>
      <c r="J68">
        <f t="shared" si="3"/>
        <v>22</v>
      </c>
      <c r="K68">
        <v>2</v>
      </c>
      <c r="N68">
        <v>0.25</v>
      </c>
      <c r="O68">
        <v>367.71109999999999</v>
      </c>
      <c r="P68" t="s">
        <v>17</v>
      </c>
      <c r="Q68">
        <v>22</v>
      </c>
      <c r="R68">
        <v>140</v>
      </c>
      <c r="S68">
        <v>35</v>
      </c>
      <c r="T68">
        <v>35</v>
      </c>
      <c r="U68">
        <v>367.71109999999999</v>
      </c>
      <c r="V68">
        <v>402.71109999999999</v>
      </c>
      <c r="W68">
        <v>402.71109999999999</v>
      </c>
      <c r="X68" t="s">
        <v>1048</v>
      </c>
      <c r="Y68" t="s">
        <v>1051</v>
      </c>
    </row>
    <row r="69" spans="1:25" x14ac:dyDescent="0.35">
      <c r="A69" t="s">
        <v>114</v>
      </c>
      <c r="B69" t="s">
        <v>38</v>
      </c>
      <c r="C69" t="s">
        <v>43</v>
      </c>
      <c r="D69" t="s">
        <v>12</v>
      </c>
      <c r="F69">
        <v>44103</v>
      </c>
      <c r="G69">
        <v>44123</v>
      </c>
      <c r="H69" t="str">
        <f t="shared" si="4"/>
        <v>29-09-2020</v>
      </c>
      <c r="I69" t="str">
        <f t="shared" si="5"/>
        <v>19-10-2020</v>
      </c>
      <c r="J69">
        <f t="shared" si="3"/>
        <v>20</v>
      </c>
      <c r="K69">
        <v>1</v>
      </c>
      <c r="N69">
        <v>1.5</v>
      </c>
      <c r="O69">
        <v>139.035</v>
      </c>
      <c r="P69" t="s">
        <v>17</v>
      </c>
      <c r="Q69">
        <v>20</v>
      </c>
      <c r="R69">
        <v>80</v>
      </c>
      <c r="S69">
        <v>120</v>
      </c>
      <c r="T69">
        <v>120</v>
      </c>
      <c r="U69">
        <v>139.035</v>
      </c>
      <c r="V69">
        <v>259.03499999999997</v>
      </c>
      <c r="W69">
        <v>259.03499999999997</v>
      </c>
      <c r="X69" t="s">
        <v>1048</v>
      </c>
      <c r="Y69" t="s">
        <v>1053</v>
      </c>
    </row>
    <row r="70" spans="1:25" x14ac:dyDescent="0.35">
      <c r="A70" t="s">
        <v>115</v>
      </c>
      <c r="B70" t="s">
        <v>38</v>
      </c>
      <c r="C70" t="s">
        <v>8</v>
      </c>
      <c r="D70" t="s">
        <v>13</v>
      </c>
      <c r="F70">
        <v>44103</v>
      </c>
      <c r="G70">
        <v>44131</v>
      </c>
      <c r="H70" t="str">
        <f t="shared" si="4"/>
        <v>29-09-2020</v>
      </c>
      <c r="I70" t="str">
        <f t="shared" si="5"/>
        <v>27-10-2020</v>
      </c>
      <c r="J70">
        <f t="shared" si="3"/>
        <v>28</v>
      </c>
      <c r="K70">
        <v>1</v>
      </c>
      <c r="N70">
        <v>0.5</v>
      </c>
      <c r="O70">
        <v>50.317</v>
      </c>
      <c r="P70" t="s">
        <v>19</v>
      </c>
      <c r="Q70">
        <v>28</v>
      </c>
      <c r="R70">
        <v>80</v>
      </c>
      <c r="S70">
        <v>40</v>
      </c>
      <c r="T70">
        <v>40</v>
      </c>
      <c r="U70">
        <v>50.317</v>
      </c>
      <c r="V70">
        <v>90.317000000000007</v>
      </c>
      <c r="W70">
        <v>90.317000000000007</v>
      </c>
      <c r="X70" t="s">
        <v>1048</v>
      </c>
      <c r="Y70" t="s">
        <v>1048</v>
      </c>
    </row>
    <row r="71" spans="1:25" x14ac:dyDescent="0.35">
      <c r="A71" t="s">
        <v>116</v>
      </c>
      <c r="B71" t="s">
        <v>34</v>
      </c>
      <c r="C71" t="s">
        <v>9</v>
      </c>
      <c r="D71" t="s">
        <v>2</v>
      </c>
      <c r="F71">
        <v>44103</v>
      </c>
      <c r="G71">
        <v>44159</v>
      </c>
      <c r="H71" t="str">
        <f t="shared" si="4"/>
        <v>29-09-2020</v>
      </c>
      <c r="I71" t="str">
        <f t="shared" si="5"/>
        <v>24-11-2020</v>
      </c>
      <c r="J71">
        <f t="shared" si="3"/>
        <v>56</v>
      </c>
      <c r="K71">
        <v>1</v>
      </c>
      <c r="N71">
        <v>1</v>
      </c>
      <c r="O71">
        <v>122.4273</v>
      </c>
      <c r="P71" t="s">
        <v>18</v>
      </c>
      <c r="Q71">
        <v>56</v>
      </c>
      <c r="R71">
        <v>80</v>
      </c>
      <c r="S71">
        <v>80</v>
      </c>
      <c r="T71">
        <v>80</v>
      </c>
      <c r="U71">
        <v>122.4273</v>
      </c>
      <c r="V71">
        <v>202.4273</v>
      </c>
      <c r="W71">
        <v>202.4273</v>
      </c>
      <c r="X71" t="s">
        <v>1048</v>
      </c>
      <c r="Y71" t="s">
        <v>1048</v>
      </c>
    </row>
    <row r="72" spans="1:25" x14ac:dyDescent="0.35">
      <c r="A72" t="s">
        <v>117</v>
      </c>
      <c r="B72" t="s">
        <v>38</v>
      </c>
      <c r="C72" t="s">
        <v>8</v>
      </c>
      <c r="D72" t="s">
        <v>12</v>
      </c>
      <c r="F72">
        <v>44103</v>
      </c>
      <c r="G72">
        <v>44167</v>
      </c>
      <c r="H72" t="str">
        <f t="shared" si="4"/>
        <v>29-09-2020</v>
      </c>
      <c r="I72" t="str">
        <f t="shared" si="5"/>
        <v>02-12-2020</v>
      </c>
      <c r="J72">
        <f t="shared" si="3"/>
        <v>64</v>
      </c>
      <c r="K72">
        <v>1</v>
      </c>
      <c r="N72">
        <v>1</v>
      </c>
      <c r="O72">
        <v>78.5535</v>
      </c>
      <c r="P72" t="s">
        <v>19</v>
      </c>
      <c r="Q72">
        <v>64</v>
      </c>
      <c r="R72">
        <v>80</v>
      </c>
      <c r="S72">
        <v>80</v>
      </c>
      <c r="T72">
        <v>80</v>
      </c>
      <c r="U72">
        <v>78.5535</v>
      </c>
      <c r="V72">
        <v>158.55349999999999</v>
      </c>
      <c r="W72">
        <v>158.55349999999999</v>
      </c>
      <c r="X72" t="s">
        <v>1048</v>
      </c>
      <c r="Y72" t="s">
        <v>1051</v>
      </c>
    </row>
    <row r="73" spans="1:25" x14ac:dyDescent="0.35">
      <c r="A73" t="s">
        <v>118</v>
      </c>
      <c r="B73" t="s">
        <v>35</v>
      </c>
      <c r="C73" t="s">
        <v>8</v>
      </c>
      <c r="D73" t="s">
        <v>11</v>
      </c>
      <c r="E73" t="s">
        <v>3</v>
      </c>
      <c r="F73">
        <v>44104</v>
      </c>
      <c r="G73">
        <v>44111</v>
      </c>
      <c r="H73" t="str">
        <f t="shared" si="4"/>
        <v>30-09-2020</v>
      </c>
      <c r="I73" t="str">
        <f t="shared" si="5"/>
        <v>07-10-2020</v>
      </c>
      <c r="J73">
        <f t="shared" si="3"/>
        <v>7</v>
      </c>
      <c r="K73">
        <v>1</v>
      </c>
      <c r="N73">
        <v>0.25</v>
      </c>
      <c r="O73">
        <v>239.1001</v>
      </c>
      <c r="P73" t="s">
        <v>17</v>
      </c>
      <c r="Q73">
        <v>7</v>
      </c>
      <c r="R73">
        <v>80</v>
      </c>
      <c r="S73">
        <v>20</v>
      </c>
      <c r="T73">
        <v>20</v>
      </c>
      <c r="U73">
        <v>239.1001</v>
      </c>
      <c r="V73">
        <v>259.1001</v>
      </c>
      <c r="W73">
        <v>259.1001</v>
      </c>
      <c r="X73" t="s">
        <v>1051</v>
      </c>
      <c r="Y73" t="s">
        <v>1051</v>
      </c>
    </row>
    <row r="74" spans="1:25" x14ac:dyDescent="0.35">
      <c r="A74" t="s">
        <v>119</v>
      </c>
      <c r="B74" t="s">
        <v>34</v>
      </c>
      <c r="C74" t="s">
        <v>44</v>
      </c>
      <c r="D74" t="s">
        <v>13</v>
      </c>
      <c r="F74">
        <v>44104</v>
      </c>
      <c r="G74">
        <v>44123</v>
      </c>
      <c r="H74" t="str">
        <f t="shared" si="4"/>
        <v>30-09-2020</v>
      </c>
      <c r="I74" t="str">
        <f t="shared" si="5"/>
        <v>19-10-2020</v>
      </c>
      <c r="J74">
        <f t="shared" si="3"/>
        <v>19</v>
      </c>
      <c r="K74">
        <v>1</v>
      </c>
      <c r="N74">
        <v>0.5</v>
      </c>
      <c r="O74">
        <v>61.180599999999998</v>
      </c>
      <c r="P74" t="s">
        <v>18</v>
      </c>
      <c r="Q74">
        <v>19</v>
      </c>
      <c r="R74">
        <v>80</v>
      </c>
      <c r="S74">
        <v>40</v>
      </c>
      <c r="T74">
        <v>40</v>
      </c>
      <c r="U74">
        <v>61.180599999999998</v>
      </c>
      <c r="V74">
        <v>101.1806</v>
      </c>
      <c r="W74">
        <v>101.1806</v>
      </c>
      <c r="X74" t="s">
        <v>1051</v>
      </c>
      <c r="Y74" t="s">
        <v>1053</v>
      </c>
    </row>
    <row r="75" spans="1:25" x14ac:dyDescent="0.35">
      <c r="A75" t="s">
        <v>120</v>
      </c>
      <c r="B75" t="s">
        <v>35</v>
      </c>
      <c r="C75" t="s">
        <v>44</v>
      </c>
      <c r="D75" t="s">
        <v>2</v>
      </c>
      <c r="F75">
        <v>44104</v>
      </c>
      <c r="G75">
        <v>44153</v>
      </c>
      <c r="H75" t="str">
        <f t="shared" si="4"/>
        <v>30-09-2020</v>
      </c>
      <c r="I75" t="str">
        <f t="shared" si="5"/>
        <v>18-11-2020</v>
      </c>
      <c r="J75">
        <f t="shared" si="3"/>
        <v>49</v>
      </c>
      <c r="K75">
        <v>2</v>
      </c>
      <c r="N75">
        <v>2.25</v>
      </c>
      <c r="O75">
        <v>800.71119999999996</v>
      </c>
      <c r="P75" t="s">
        <v>17</v>
      </c>
      <c r="Q75">
        <v>49</v>
      </c>
      <c r="R75">
        <v>140</v>
      </c>
      <c r="S75">
        <v>315</v>
      </c>
      <c r="T75">
        <v>315</v>
      </c>
      <c r="U75">
        <v>800.71119999999996</v>
      </c>
      <c r="V75">
        <v>1115.7112</v>
      </c>
      <c r="W75">
        <v>1115.7112</v>
      </c>
      <c r="X75" t="s">
        <v>1051</v>
      </c>
      <c r="Y75" t="s">
        <v>1051</v>
      </c>
    </row>
    <row r="76" spans="1:25" x14ac:dyDescent="0.35">
      <c r="A76" t="s">
        <v>121</v>
      </c>
      <c r="B76" t="s">
        <v>35</v>
      </c>
      <c r="C76" t="s">
        <v>8</v>
      </c>
      <c r="D76" t="s">
        <v>12</v>
      </c>
      <c r="F76">
        <v>44105</v>
      </c>
      <c r="G76">
        <v>44130</v>
      </c>
      <c r="H76" t="str">
        <f t="shared" si="4"/>
        <v>01-10-2020</v>
      </c>
      <c r="I76" t="str">
        <f t="shared" si="5"/>
        <v>26-10-2020</v>
      </c>
      <c r="J76">
        <f t="shared" si="3"/>
        <v>25</v>
      </c>
      <c r="K76">
        <v>1</v>
      </c>
      <c r="N76">
        <v>0.25</v>
      </c>
      <c r="O76">
        <v>19.196999999999999</v>
      </c>
      <c r="P76" t="s">
        <v>17</v>
      </c>
      <c r="Q76">
        <v>25</v>
      </c>
      <c r="R76">
        <v>80</v>
      </c>
      <c r="S76">
        <v>20</v>
      </c>
      <c r="T76">
        <v>20</v>
      </c>
      <c r="U76">
        <v>19.196999999999999</v>
      </c>
      <c r="V76">
        <v>39.197000000000003</v>
      </c>
      <c r="W76">
        <v>39.197000000000003</v>
      </c>
      <c r="X76" t="s">
        <v>1050</v>
      </c>
      <c r="Y76" t="s">
        <v>1053</v>
      </c>
    </row>
    <row r="77" spans="1:25" x14ac:dyDescent="0.35">
      <c r="A77" t="s">
        <v>122</v>
      </c>
      <c r="B77" t="s">
        <v>37</v>
      </c>
      <c r="C77" t="s">
        <v>43</v>
      </c>
      <c r="D77" t="s">
        <v>12</v>
      </c>
      <c r="F77">
        <v>44109</v>
      </c>
      <c r="G77">
        <v>44117</v>
      </c>
      <c r="H77" t="str">
        <f t="shared" si="4"/>
        <v>05-10-2020</v>
      </c>
      <c r="I77" t="str">
        <f t="shared" si="5"/>
        <v>13-10-2020</v>
      </c>
      <c r="J77">
        <f t="shared" si="3"/>
        <v>8</v>
      </c>
      <c r="K77">
        <v>1</v>
      </c>
      <c r="N77">
        <v>0.25</v>
      </c>
      <c r="O77">
        <v>19.5</v>
      </c>
      <c r="P77" t="s">
        <v>17</v>
      </c>
      <c r="Q77">
        <v>8</v>
      </c>
      <c r="R77">
        <v>80</v>
      </c>
      <c r="S77">
        <v>20</v>
      </c>
      <c r="T77">
        <v>20</v>
      </c>
      <c r="U77">
        <v>19.5</v>
      </c>
      <c r="V77">
        <v>39.5</v>
      </c>
      <c r="W77">
        <v>39.5</v>
      </c>
      <c r="X77" t="s">
        <v>1053</v>
      </c>
      <c r="Y77" t="s">
        <v>1048</v>
      </c>
    </row>
    <row r="78" spans="1:25" x14ac:dyDescent="0.35">
      <c r="A78" t="s">
        <v>123</v>
      </c>
      <c r="B78" t="s">
        <v>37</v>
      </c>
      <c r="C78" t="s">
        <v>43</v>
      </c>
      <c r="D78" t="s">
        <v>11</v>
      </c>
      <c r="F78">
        <v>44109</v>
      </c>
      <c r="G78">
        <v>44117</v>
      </c>
      <c r="H78" t="str">
        <f t="shared" si="4"/>
        <v>05-10-2020</v>
      </c>
      <c r="I78" t="str">
        <f t="shared" si="5"/>
        <v>13-10-2020</v>
      </c>
      <c r="J78">
        <f t="shared" si="3"/>
        <v>8</v>
      </c>
      <c r="K78">
        <v>1</v>
      </c>
      <c r="N78">
        <v>0.25</v>
      </c>
      <c r="O78">
        <v>22.425000000000001</v>
      </c>
      <c r="P78" t="s">
        <v>17</v>
      </c>
      <c r="Q78">
        <v>8</v>
      </c>
      <c r="R78">
        <v>80</v>
      </c>
      <c r="S78">
        <v>20</v>
      </c>
      <c r="T78">
        <v>20</v>
      </c>
      <c r="U78">
        <v>22.425000000000001</v>
      </c>
      <c r="V78">
        <v>42.424999999999997</v>
      </c>
      <c r="W78">
        <v>42.424999999999997</v>
      </c>
      <c r="X78" t="s">
        <v>1053</v>
      </c>
      <c r="Y78" t="s">
        <v>1048</v>
      </c>
    </row>
    <row r="79" spans="1:25" x14ac:dyDescent="0.35">
      <c r="A79" t="s">
        <v>124</v>
      </c>
      <c r="B79" t="s">
        <v>38</v>
      </c>
      <c r="C79" t="s">
        <v>9</v>
      </c>
      <c r="D79" t="s">
        <v>12</v>
      </c>
      <c r="F79">
        <v>44109</v>
      </c>
      <c r="G79">
        <v>44117</v>
      </c>
      <c r="H79" t="str">
        <f t="shared" si="4"/>
        <v>05-10-2020</v>
      </c>
      <c r="I79" t="str">
        <f t="shared" si="5"/>
        <v>13-10-2020</v>
      </c>
      <c r="J79">
        <f t="shared" si="3"/>
        <v>8</v>
      </c>
      <c r="K79">
        <v>1</v>
      </c>
      <c r="N79">
        <v>0.5</v>
      </c>
      <c r="O79">
        <v>26.582599999999999</v>
      </c>
      <c r="P79" t="s">
        <v>17</v>
      </c>
      <c r="Q79">
        <v>8</v>
      </c>
      <c r="R79">
        <v>80</v>
      </c>
      <c r="S79">
        <v>40</v>
      </c>
      <c r="T79">
        <v>40</v>
      </c>
      <c r="U79">
        <v>26.582599999999999</v>
      </c>
      <c r="V79">
        <v>66.582599999999999</v>
      </c>
      <c r="W79">
        <v>66.582599999999999</v>
      </c>
      <c r="X79" t="s">
        <v>1053</v>
      </c>
      <c r="Y79" t="s">
        <v>1048</v>
      </c>
    </row>
    <row r="80" spans="1:25" x14ac:dyDescent="0.35">
      <c r="A80" t="s">
        <v>125</v>
      </c>
      <c r="B80" t="s">
        <v>34</v>
      </c>
      <c r="C80" t="s">
        <v>44</v>
      </c>
      <c r="D80" t="s">
        <v>12</v>
      </c>
      <c r="F80">
        <v>44109</v>
      </c>
      <c r="G80">
        <v>44128</v>
      </c>
      <c r="H80" t="str">
        <f t="shared" si="4"/>
        <v>05-10-2020</v>
      </c>
      <c r="I80" t="str">
        <f t="shared" si="5"/>
        <v>24-10-2020</v>
      </c>
      <c r="J80">
        <f t="shared" si="3"/>
        <v>19</v>
      </c>
      <c r="K80">
        <v>1</v>
      </c>
      <c r="N80">
        <v>0.5</v>
      </c>
      <c r="O80">
        <v>288.20800000000003</v>
      </c>
      <c r="P80" t="s">
        <v>18</v>
      </c>
      <c r="Q80">
        <v>19</v>
      </c>
      <c r="R80">
        <v>80</v>
      </c>
      <c r="S80">
        <v>40</v>
      </c>
      <c r="T80">
        <v>40</v>
      </c>
      <c r="U80">
        <v>288.20800000000003</v>
      </c>
      <c r="V80">
        <v>328.20800000000003</v>
      </c>
      <c r="W80">
        <v>328.20800000000003</v>
      </c>
      <c r="X80" t="s">
        <v>1053</v>
      </c>
      <c r="Y80" t="s">
        <v>1052</v>
      </c>
    </row>
    <row r="81" spans="1:25" x14ac:dyDescent="0.35">
      <c r="A81" t="s">
        <v>126</v>
      </c>
      <c r="B81" t="s">
        <v>37</v>
      </c>
      <c r="C81" t="s">
        <v>43</v>
      </c>
      <c r="D81" t="s">
        <v>13</v>
      </c>
      <c r="F81">
        <v>44109</v>
      </c>
      <c r="G81">
        <v>44123</v>
      </c>
      <c r="H81" t="str">
        <f t="shared" si="4"/>
        <v>05-10-2020</v>
      </c>
      <c r="I81" t="str">
        <f t="shared" si="5"/>
        <v>19-10-2020</v>
      </c>
      <c r="J81">
        <f t="shared" si="3"/>
        <v>14</v>
      </c>
      <c r="K81">
        <v>1</v>
      </c>
      <c r="N81">
        <v>0.5</v>
      </c>
      <c r="O81">
        <v>54.236800000000002</v>
      </c>
      <c r="P81" t="s">
        <v>17</v>
      </c>
      <c r="Q81">
        <v>14</v>
      </c>
      <c r="R81">
        <v>80</v>
      </c>
      <c r="S81">
        <v>40</v>
      </c>
      <c r="T81">
        <v>40</v>
      </c>
      <c r="U81">
        <v>54.236800000000002</v>
      </c>
      <c r="V81">
        <v>94.236800000000002</v>
      </c>
      <c r="W81">
        <v>94.236800000000002</v>
      </c>
      <c r="X81" t="s">
        <v>1053</v>
      </c>
      <c r="Y81" t="s">
        <v>1053</v>
      </c>
    </row>
    <row r="82" spans="1:25" x14ac:dyDescent="0.35">
      <c r="A82" t="s">
        <v>127</v>
      </c>
      <c r="B82" t="s">
        <v>38</v>
      </c>
      <c r="C82" t="s">
        <v>43</v>
      </c>
      <c r="D82" t="s">
        <v>12</v>
      </c>
      <c r="F82">
        <v>44110</v>
      </c>
      <c r="G82">
        <v>44123</v>
      </c>
      <c r="H82" t="str">
        <f t="shared" si="4"/>
        <v>06-10-2020</v>
      </c>
      <c r="I82" t="str">
        <f t="shared" si="5"/>
        <v>19-10-2020</v>
      </c>
      <c r="J82">
        <f t="shared" si="3"/>
        <v>13</v>
      </c>
      <c r="K82">
        <v>1</v>
      </c>
      <c r="N82">
        <v>0.25</v>
      </c>
      <c r="O82">
        <v>332.39699999999999</v>
      </c>
      <c r="P82" t="s">
        <v>19</v>
      </c>
      <c r="Q82">
        <v>13</v>
      </c>
      <c r="R82">
        <v>80</v>
      </c>
      <c r="S82">
        <v>20</v>
      </c>
      <c r="T82">
        <v>20</v>
      </c>
      <c r="U82">
        <v>332.39699999999999</v>
      </c>
      <c r="V82">
        <v>352.39699999999999</v>
      </c>
      <c r="W82">
        <v>352.39699999999999</v>
      </c>
      <c r="X82" t="s">
        <v>1048</v>
      </c>
      <c r="Y82" t="s">
        <v>1053</v>
      </c>
    </row>
    <row r="83" spans="1:25" x14ac:dyDescent="0.35">
      <c r="A83" t="s">
        <v>128</v>
      </c>
      <c r="B83" t="s">
        <v>35</v>
      </c>
      <c r="C83" t="s">
        <v>8</v>
      </c>
      <c r="D83" t="s">
        <v>12</v>
      </c>
      <c r="F83">
        <v>44110</v>
      </c>
      <c r="G83">
        <v>44127</v>
      </c>
      <c r="H83" t="str">
        <f t="shared" si="4"/>
        <v>06-10-2020</v>
      </c>
      <c r="I83" t="str">
        <f t="shared" si="5"/>
        <v>23-10-2020</v>
      </c>
      <c r="J83">
        <f t="shared" si="3"/>
        <v>17</v>
      </c>
      <c r="K83">
        <v>2</v>
      </c>
      <c r="N83">
        <v>0.75</v>
      </c>
      <c r="O83">
        <v>124.1649</v>
      </c>
      <c r="P83" t="s">
        <v>18</v>
      </c>
      <c r="Q83">
        <v>17</v>
      </c>
      <c r="R83">
        <v>140</v>
      </c>
      <c r="S83">
        <v>105</v>
      </c>
      <c r="T83">
        <v>105</v>
      </c>
      <c r="U83">
        <v>124.1649</v>
      </c>
      <c r="V83">
        <v>229.16489999999999</v>
      </c>
      <c r="W83">
        <v>229.16489999999999</v>
      </c>
      <c r="X83" t="s">
        <v>1048</v>
      </c>
      <c r="Y83" t="s">
        <v>1049</v>
      </c>
    </row>
    <row r="84" spans="1:25" x14ac:dyDescent="0.35">
      <c r="A84" t="s">
        <v>129</v>
      </c>
      <c r="B84" t="s">
        <v>34</v>
      </c>
      <c r="C84" t="s">
        <v>9</v>
      </c>
      <c r="D84" t="s">
        <v>11</v>
      </c>
      <c r="F84">
        <v>44110</v>
      </c>
      <c r="G84">
        <v>44130</v>
      </c>
      <c r="H84" t="str">
        <f t="shared" si="4"/>
        <v>06-10-2020</v>
      </c>
      <c r="I84" t="str">
        <f t="shared" si="5"/>
        <v>26-10-2020</v>
      </c>
      <c r="J84">
        <f t="shared" si="3"/>
        <v>20</v>
      </c>
      <c r="K84">
        <v>1</v>
      </c>
      <c r="N84">
        <v>0.25</v>
      </c>
      <c r="O84">
        <v>21.63</v>
      </c>
      <c r="P84" t="s">
        <v>17</v>
      </c>
      <c r="Q84">
        <v>20</v>
      </c>
      <c r="R84">
        <v>80</v>
      </c>
      <c r="S84">
        <v>20</v>
      </c>
      <c r="T84">
        <v>20</v>
      </c>
      <c r="U84">
        <v>21.63</v>
      </c>
      <c r="V84">
        <v>41.629999999999995</v>
      </c>
      <c r="W84">
        <v>41.629999999999995</v>
      </c>
      <c r="X84" t="s">
        <v>1048</v>
      </c>
      <c r="Y84" t="s">
        <v>1053</v>
      </c>
    </row>
    <row r="85" spans="1:25" x14ac:dyDescent="0.35">
      <c r="A85" t="s">
        <v>130</v>
      </c>
      <c r="B85" t="s">
        <v>35</v>
      </c>
      <c r="C85" t="s">
        <v>8</v>
      </c>
      <c r="D85" t="s">
        <v>12</v>
      </c>
      <c r="F85">
        <v>44111</v>
      </c>
      <c r="G85">
        <v>44123</v>
      </c>
      <c r="H85" t="str">
        <f t="shared" si="4"/>
        <v>07-10-2020</v>
      </c>
      <c r="I85" t="str">
        <f t="shared" si="5"/>
        <v>19-10-2020</v>
      </c>
      <c r="J85">
        <f t="shared" si="3"/>
        <v>12</v>
      </c>
      <c r="K85">
        <v>2</v>
      </c>
      <c r="M85" t="s">
        <v>3</v>
      </c>
      <c r="N85">
        <v>0.25</v>
      </c>
      <c r="O85">
        <v>33</v>
      </c>
      <c r="P85" t="s">
        <v>18</v>
      </c>
      <c r="Q85">
        <v>12</v>
      </c>
      <c r="R85">
        <v>140</v>
      </c>
      <c r="S85">
        <v>35</v>
      </c>
      <c r="T85">
        <v>35</v>
      </c>
      <c r="U85">
        <v>0</v>
      </c>
      <c r="V85">
        <v>68</v>
      </c>
      <c r="W85">
        <v>35</v>
      </c>
      <c r="X85" t="s">
        <v>1051</v>
      </c>
      <c r="Y85" t="s">
        <v>1053</v>
      </c>
    </row>
    <row r="86" spans="1:25" x14ac:dyDescent="0.35">
      <c r="A86" t="s">
        <v>131</v>
      </c>
      <c r="B86" t="s">
        <v>35</v>
      </c>
      <c r="C86" t="s">
        <v>8</v>
      </c>
      <c r="D86" t="s">
        <v>12</v>
      </c>
      <c r="F86">
        <v>44111</v>
      </c>
      <c r="G86">
        <v>44123</v>
      </c>
      <c r="H86" t="str">
        <f t="shared" si="4"/>
        <v>07-10-2020</v>
      </c>
      <c r="I86" t="str">
        <f t="shared" si="5"/>
        <v>19-10-2020</v>
      </c>
      <c r="J86">
        <f t="shared" si="3"/>
        <v>12</v>
      </c>
      <c r="K86">
        <v>2</v>
      </c>
      <c r="N86">
        <v>0.5</v>
      </c>
      <c r="O86">
        <v>154.5</v>
      </c>
      <c r="P86" t="s">
        <v>18</v>
      </c>
      <c r="Q86">
        <v>12</v>
      </c>
      <c r="R86">
        <v>140</v>
      </c>
      <c r="S86">
        <v>70</v>
      </c>
      <c r="T86">
        <v>70</v>
      </c>
      <c r="U86">
        <v>154.5</v>
      </c>
      <c r="V86">
        <v>224.5</v>
      </c>
      <c r="W86">
        <v>224.5</v>
      </c>
      <c r="X86" t="s">
        <v>1051</v>
      </c>
      <c r="Y86" t="s">
        <v>1053</v>
      </c>
    </row>
    <row r="87" spans="1:25" x14ac:dyDescent="0.35">
      <c r="A87" t="s">
        <v>132</v>
      </c>
      <c r="B87" t="s">
        <v>37</v>
      </c>
      <c r="C87" t="s">
        <v>43</v>
      </c>
      <c r="D87" t="s">
        <v>2</v>
      </c>
      <c r="F87">
        <v>44111</v>
      </c>
      <c r="G87">
        <v>44124</v>
      </c>
      <c r="H87" t="str">
        <f t="shared" si="4"/>
        <v>07-10-2020</v>
      </c>
      <c r="I87" t="str">
        <f t="shared" si="5"/>
        <v>20-10-2020</v>
      </c>
      <c r="J87">
        <f t="shared" si="3"/>
        <v>13</v>
      </c>
      <c r="K87">
        <v>1</v>
      </c>
      <c r="N87">
        <v>1</v>
      </c>
      <c r="O87">
        <v>48.75</v>
      </c>
      <c r="P87" t="s">
        <v>17</v>
      </c>
      <c r="Q87">
        <v>13</v>
      </c>
      <c r="R87">
        <v>80</v>
      </c>
      <c r="S87">
        <v>80</v>
      </c>
      <c r="T87">
        <v>80</v>
      </c>
      <c r="U87">
        <v>48.75</v>
      </c>
      <c r="V87">
        <v>128.75</v>
      </c>
      <c r="W87">
        <v>128.75</v>
      </c>
      <c r="X87" t="s">
        <v>1051</v>
      </c>
      <c r="Y87" t="s">
        <v>1048</v>
      </c>
    </row>
    <row r="88" spans="1:25" x14ac:dyDescent="0.35">
      <c r="A88" t="s">
        <v>133</v>
      </c>
      <c r="B88" t="s">
        <v>37</v>
      </c>
      <c r="C88" t="s">
        <v>43</v>
      </c>
      <c r="D88" t="s">
        <v>11</v>
      </c>
      <c r="F88">
        <v>44112</v>
      </c>
      <c r="G88">
        <v>44124</v>
      </c>
      <c r="H88" t="str">
        <f t="shared" si="4"/>
        <v>08-10-2020</v>
      </c>
      <c r="I88" t="str">
        <f t="shared" si="5"/>
        <v>20-10-2020</v>
      </c>
      <c r="J88">
        <f t="shared" si="3"/>
        <v>12</v>
      </c>
      <c r="K88">
        <v>1</v>
      </c>
      <c r="N88">
        <v>0.25</v>
      </c>
      <c r="O88">
        <v>76.1678</v>
      </c>
      <c r="P88" t="s">
        <v>17</v>
      </c>
      <c r="Q88">
        <v>12</v>
      </c>
      <c r="R88">
        <v>80</v>
      </c>
      <c r="S88">
        <v>20</v>
      </c>
      <c r="T88">
        <v>20</v>
      </c>
      <c r="U88">
        <v>76.1678</v>
      </c>
      <c r="V88">
        <v>96.1678</v>
      </c>
      <c r="W88">
        <v>96.1678</v>
      </c>
      <c r="X88" t="s">
        <v>1050</v>
      </c>
      <c r="Y88" t="s">
        <v>1048</v>
      </c>
    </row>
    <row r="89" spans="1:25" x14ac:dyDescent="0.35">
      <c r="A89" t="s">
        <v>134</v>
      </c>
      <c r="B89" t="s">
        <v>35</v>
      </c>
      <c r="C89" t="s">
        <v>8</v>
      </c>
      <c r="D89" t="s">
        <v>13</v>
      </c>
      <c r="F89">
        <v>44112</v>
      </c>
      <c r="G89">
        <v>44142</v>
      </c>
      <c r="H89" t="str">
        <f t="shared" si="4"/>
        <v>08-10-2020</v>
      </c>
      <c r="I89" t="str">
        <f t="shared" si="5"/>
        <v>07-11-2020</v>
      </c>
      <c r="J89">
        <f t="shared" si="3"/>
        <v>30</v>
      </c>
      <c r="K89">
        <v>1</v>
      </c>
      <c r="N89">
        <v>0.75</v>
      </c>
      <c r="O89">
        <v>117</v>
      </c>
      <c r="P89" t="s">
        <v>18</v>
      </c>
      <c r="Q89">
        <v>30</v>
      </c>
      <c r="R89">
        <v>80</v>
      </c>
      <c r="S89">
        <v>60</v>
      </c>
      <c r="T89">
        <v>60</v>
      </c>
      <c r="U89">
        <v>117</v>
      </c>
      <c r="V89">
        <v>177</v>
      </c>
      <c r="W89">
        <v>177</v>
      </c>
      <c r="X89" t="s">
        <v>1050</v>
      </c>
      <c r="Y89" t="s">
        <v>1052</v>
      </c>
    </row>
    <row r="90" spans="1:25" x14ac:dyDescent="0.35">
      <c r="A90" t="s">
        <v>135</v>
      </c>
      <c r="B90" t="s">
        <v>35</v>
      </c>
      <c r="C90" t="s">
        <v>44</v>
      </c>
      <c r="D90" t="s">
        <v>2</v>
      </c>
      <c r="F90">
        <v>44112</v>
      </c>
      <c r="G90">
        <v>44145</v>
      </c>
      <c r="H90" t="str">
        <f t="shared" si="4"/>
        <v>08-10-2020</v>
      </c>
      <c r="I90" t="str">
        <f t="shared" si="5"/>
        <v>10-11-2020</v>
      </c>
      <c r="J90">
        <f t="shared" si="3"/>
        <v>33</v>
      </c>
      <c r="K90">
        <v>2</v>
      </c>
      <c r="N90">
        <v>1.5</v>
      </c>
      <c r="O90">
        <v>1575.9739999999999</v>
      </c>
      <c r="P90" t="s">
        <v>18</v>
      </c>
      <c r="Q90">
        <v>33</v>
      </c>
      <c r="R90">
        <v>140</v>
      </c>
      <c r="S90">
        <v>210</v>
      </c>
      <c r="T90">
        <v>210</v>
      </c>
      <c r="U90">
        <v>1575.9739999999999</v>
      </c>
      <c r="V90">
        <v>1785.9739999999999</v>
      </c>
      <c r="W90">
        <v>1785.9739999999999</v>
      </c>
      <c r="X90" t="s">
        <v>1050</v>
      </c>
      <c r="Y90" t="s">
        <v>1048</v>
      </c>
    </row>
    <row r="91" spans="1:25" x14ac:dyDescent="0.35">
      <c r="A91" t="s">
        <v>136</v>
      </c>
      <c r="B91" t="s">
        <v>38</v>
      </c>
      <c r="C91" t="s">
        <v>8</v>
      </c>
      <c r="D91" t="s">
        <v>13</v>
      </c>
      <c r="F91">
        <v>44112</v>
      </c>
      <c r="G91">
        <v>44153</v>
      </c>
      <c r="H91" t="str">
        <f t="shared" si="4"/>
        <v>08-10-2020</v>
      </c>
      <c r="I91" t="str">
        <f t="shared" si="5"/>
        <v>18-11-2020</v>
      </c>
      <c r="J91">
        <f t="shared" si="3"/>
        <v>41</v>
      </c>
      <c r="K91">
        <v>1</v>
      </c>
      <c r="N91">
        <v>0.5</v>
      </c>
      <c r="O91">
        <v>21.33</v>
      </c>
      <c r="P91" t="s">
        <v>19</v>
      </c>
      <c r="Q91">
        <v>41</v>
      </c>
      <c r="R91">
        <v>80</v>
      </c>
      <c r="S91">
        <v>40</v>
      </c>
      <c r="T91">
        <v>40</v>
      </c>
      <c r="U91">
        <v>21.33</v>
      </c>
      <c r="V91">
        <v>61.33</v>
      </c>
      <c r="W91">
        <v>61.33</v>
      </c>
      <c r="X91" t="s">
        <v>1050</v>
      </c>
      <c r="Y91" t="s">
        <v>1051</v>
      </c>
    </row>
    <row r="92" spans="1:25" x14ac:dyDescent="0.35">
      <c r="A92" t="s">
        <v>137</v>
      </c>
      <c r="B92" t="s">
        <v>39</v>
      </c>
      <c r="C92" t="s">
        <v>6</v>
      </c>
      <c r="D92" t="s">
        <v>13</v>
      </c>
      <c r="F92">
        <v>44112</v>
      </c>
      <c r="G92">
        <v>44165</v>
      </c>
      <c r="H92" t="str">
        <f t="shared" si="4"/>
        <v>08-10-2020</v>
      </c>
      <c r="I92" t="str">
        <f t="shared" si="5"/>
        <v>30-11-2020</v>
      </c>
      <c r="J92">
        <f t="shared" si="3"/>
        <v>53</v>
      </c>
      <c r="K92">
        <v>1</v>
      </c>
      <c r="N92">
        <v>0.5</v>
      </c>
      <c r="O92">
        <v>74.785899999999998</v>
      </c>
      <c r="P92" t="s">
        <v>17</v>
      </c>
      <c r="Q92">
        <v>53</v>
      </c>
      <c r="R92">
        <v>80</v>
      </c>
      <c r="S92">
        <v>40</v>
      </c>
      <c r="T92">
        <v>40</v>
      </c>
      <c r="U92">
        <v>74.785899999999998</v>
      </c>
      <c r="V92">
        <v>114.7859</v>
      </c>
      <c r="W92">
        <v>114.7859</v>
      </c>
      <c r="X92" t="s">
        <v>1050</v>
      </c>
      <c r="Y92" t="s">
        <v>1053</v>
      </c>
    </row>
    <row r="93" spans="1:25" x14ac:dyDescent="0.35">
      <c r="A93" t="s">
        <v>138</v>
      </c>
      <c r="B93" t="s">
        <v>41</v>
      </c>
      <c r="C93" t="s">
        <v>6</v>
      </c>
      <c r="D93" t="s">
        <v>2</v>
      </c>
      <c r="F93">
        <v>44112</v>
      </c>
      <c r="G93">
        <v>44166</v>
      </c>
      <c r="H93" t="str">
        <f t="shared" si="4"/>
        <v>08-10-2020</v>
      </c>
      <c r="I93" t="str">
        <f t="shared" si="5"/>
        <v>01-12-2020</v>
      </c>
      <c r="J93">
        <f t="shared" si="3"/>
        <v>54</v>
      </c>
      <c r="K93">
        <v>2</v>
      </c>
      <c r="N93">
        <v>4.75</v>
      </c>
      <c r="O93">
        <v>1123.9716000000001</v>
      </c>
      <c r="P93" t="s">
        <v>18</v>
      </c>
      <c r="Q93">
        <v>54</v>
      </c>
      <c r="R93">
        <v>140</v>
      </c>
      <c r="S93">
        <v>665</v>
      </c>
      <c r="T93">
        <v>665</v>
      </c>
      <c r="U93">
        <v>1123.9716000000001</v>
      </c>
      <c r="V93">
        <v>1788.9716000000001</v>
      </c>
      <c r="W93">
        <v>1788.9716000000001</v>
      </c>
      <c r="X93" t="s">
        <v>1050</v>
      </c>
      <c r="Y93" t="s">
        <v>1048</v>
      </c>
    </row>
    <row r="94" spans="1:25" x14ac:dyDescent="0.35">
      <c r="A94" t="s">
        <v>139</v>
      </c>
      <c r="B94" t="s">
        <v>34</v>
      </c>
      <c r="C94" t="s">
        <v>9</v>
      </c>
      <c r="D94" t="s">
        <v>12</v>
      </c>
      <c r="F94">
        <v>44116</v>
      </c>
      <c r="G94">
        <v>44130</v>
      </c>
      <c r="H94" t="str">
        <f t="shared" si="4"/>
        <v>12-10-2020</v>
      </c>
      <c r="I94" t="str">
        <f t="shared" si="5"/>
        <v>26-10-2020</v>
      </c>
      <c r="J94">
        <f t="shared" si="3"/>
        <v>14</v>
      </c>
      <c r="K94">
        <v>2</v>
      </c>
      <c r="N94">
        <v>1</v>
      </c>
      <c r="O94">
        <v>128.9796</v>
      </c>
      <c r="P94" t="s">
        <v>17</v>
      </c>
      <c r="Q94">
        <v>14</v>
      </c>
      <c r="R94">
        <v>140</v>
      </c>
      <c r="S94">
        <v>140</v>
      </c>
      <c r="T94">
        <v>140</v>
      </c>
      <c r="U94">
        <v>128.9796</v>
      </c>
      <c r="V94">
        <v>268.9796</v>
      </c>
      <c r="W94">
        <v>268.9796</v>
      </c>
      <c r="X94" t="s">
        <v>1053</v>
      </c>
      <c r="Y94" t="s">
        <v>1053</v>
      </c>
    </row>
    <row r="95" spans="1:25" x14ac:dyDescent="0.35">
      <c r="A95" t="s">
        <v>140</v>
      </c>
      <c r="B95" t="s">
        <v>38</v>
      </c>
      <c r="C95" t="s">
        <v>8</v>
      </c>
      <c r="D95" t="s">
        <v>13</v>
      </c>
      <c r="F95">
        <v>44116</v>
      </c>
      <c r="G95">
        <v>44139</v>
      </c>
      <c r="H95" t="str">
        <f t="shared" si="4"/>
        <v>12-10-2020</v>
      </c>
      <c r="I95" t="str">
        <f t="shared" si="5"/>
        <v>04-11-2020</v>
      </c>
      <c r="J95">
        <f t="shared" si="3"/>
        <v>23</v>
      </c>
      <c r="K95">
        <v>1</v>
      </c>
      <c r="N95">
        <v>0.5</v>
      </c>
      <c r="O95">
        <v>144</v>
      </c>
      <c r="P95" t="s">
        <v>19</v>
      </c>
      <c r="Q95">
        <v>23</v>
      </c>
      <c r="R95">
        <v>80</v>
      </c>
      <c r="S95">
        <v>40</v>
      </c>
      <c r="T95">
        <v>40</v>
      </c>
      <c r="U95">
        <v>144</v>
      </c>
      <c r="V95">
        <v>184</v>
      </c>
      <c r="W95">
        <v>184</v>
      </c>
      <c r="X95" t="s">
        <v>1053</v>
      </c>
      <c r="Y95" t="s">
        <v>1051</v>
      </c>
    </row>
    <row r="96" spans="1:25" x14ac:dyDescent="0.35">
      <c r="A96" t="s">
        <v>141</v>
      </c>
      <c r="B96" t="s">
        <v>34</v>
      </c>
      <c r="C96" t="s">
        <v>6</v>
      </c>
      <c r="D96" t="s">
        <v>12</v>
      </c>
      <c r="F96">
        <v>44116</v>
      </c>
      <c r="G96">
        <v>44140</v>
      </c>
      <c r="H96" t="str">
        <f t="shared" si="4"/>
        <v>12-10-2020</v>
      </c>
      <c r="I96" t="str">
        <f t="shared" si="5"/>
        <v>05-11-2020</v>
      </c>
      <c r="J96">
        <f t="shared" si="3"/>
        <v>24</v>
      </c>
      <c r="K96">
        <v>2</v>
      </c>
      <c r="N96">
        <v>1</v>
      </c>
      <c r="O96">
        <v>1211.8269</v>
      </c>
      <c r="P96" t="s">
        <v>17</v>
      </c>
      <c r="Q96">
        <v>24</v>
      </c>
      <c r="R96">
        <v>140</v>
      </c>
      <c r="S96">
        <v>140</v>
      </c>
      <c r="T96">
        <v>140</v>
      </c>
      <c r="U96">
        <v>1211.8269</v>
      </c>
      <c r="V96">
        <v>1351.8269</v>
      </c>
      <c r="W96">
        <v>1351.8269</v>
      </c>
      <c r="X96" t="s">
        <v>1053</v>
      </c>
      <c r="Y96" t="s">
        <v>1050</v>
      </c>
    </row>
    <row r="97" spans="1:25" x14ac:dyDescent="0.35">
      <c r="A97" t="s">
        <v>142</v>
      </c>
      <c r="B97" t="s">
        <v>37</v>
      </c>
      <c r="C97" t="s">
        <v>6</v>
      </c>
      <c r="D97" t="s">
        <v>13</v>
      </c>
      <c r="F97">
        <v>44116</v>
      </c>
      <c r="G97">
        <v>44153</v>
      </c>
      <c r="H97" t="str">
        <f t="shared" si="4"/>
        <v>12-10-2020</v>
      </c>
      <c r="I97" t="str">
        <f t="shared" si="5"/>
        <v>18-11-2020</v>
      </c>
      <c r="J97">
        <f t="shared" si="3"/>
        <v>37</v>
      </c>
      <c r="K97">
        <v>1</v>
      </c>
      <c r="N97">
        <v>0.5</v>
      </c>
      <c r="O97">
        <v>54.124600000000001</v>
      </c>
      <c r="P97" t="s">
        <v>17</v>
      </c>
      <c r="Q97">
        <v>37</v>
      </c>
      <c r="R97">
        <v>80</v>
      </c>
      <c r="S97">
        <v>40</v>
      </c>
      <c r="T97">
        <v>40</v>
      </c>
      <c r="U97">
        <v>54.124600000000001</v>
      </c>
      <c r="V97">
        <v>94.124600000000001</v>
      </c>
      <c r="W97">
        <v>94.124600000000001</v>
      </c>
      <c r="X97" t="s">
        <v>1053</v>
      </c>
      <c r="Y97" t="s">
        <v>1051</v>
      </c>
    </row>
    <row r="98" spans="1:25" x14ac:dyDescent="0.35">
      <c r="A98" t="s">
        <v>143</v>
      </c>
      <c r="B98" t="s">
        <v>35</v>
      </c>
      <c r="C98" t="s">
        <v>6</v>
      </c>
      <c r="D98" t="s">
        <v>12</v>
      </c>
      <c r="E98" t="s">
        <v>3</v>
      </c>
      <c r="F98">
        <v>44116</v>
      </c>
      <c r="G98">
        <v>44154</v>
      </c>
      <c r="H98" t="str">
        <f t="shared" si="4"/>
        <v>12-10-2020</v>
      </c>
      <c r="I98" t="str">
        <f t="shared" si="5"/>
        <v>19-11-2020</v>
      </c>
      <c r="J98">
        <f t="shared" si="3"/>
        <v>38</v>
      </c>
      <c r="K98">
        <v>1</v>
      </c>
      <c r="N98">
        <v>0.5</v>
      </c>
      <c r="O98">
        <v>55.935699999999997</v>
      </c>
      <c r="P98" t="s">
        <v>18</v>
      </c>
      <c r="Q98">
        <v>38</v>
      </c>
      <c r="R98">
        <v>80</v>
      </c>
      <c r="S98">
        <v>40</v>
      </c>
      <c r="T98">
        <v>40</v>
      </c>
      <c r="U98">
        <v>55.935699999999997</v>
      </c>
      <c r="V98">
        <v>95.935699999999997</v>
      </c>
      <c r="W98">
        <v>95.935699999999997</v>
      </c>
      <c r="X98" t="s">
        <v>1053</v>
      </c>
      <c r="Y98" t="s">
        <v>1050</v>
      </c>
    </row>
    <row r="99" spans="1:25" x14ac:dyDescent="0.35">
      <c r="A99" t="s">
        <v>144</v>
      </c>
      <c r="B99" t="s">
        <v>39</v>
      </c>
      <c r="C99" t="s">
        <v>6</v>
      </c>
      <c r="D99" t="s">
        <v>12</v>
      </c>
      <c r="E99" t="s">
        <v>3</v>
      </c>
      <c r="F99">
        <v>44117</v>
      </c>
      <c r="G99">
        <v>44131</v>
      </c>
      <c r="H99" t="str">
        <f t="shared" si="4"/>
        <v>13-10-2020</v>
      </c>
      <c r="I99" t="str">
        <f t="shared" si="5"/>
        <v>27-10-2020</v>
      </c>
      <c r="J99">
        <f t="shared" si="3"/>
        <v>14</v>
      </c>
      <c r="K99">
        <v>1</v>
      </c>
      <c r="N99">
        <v>0.5</v>
      </c>
      <c r="O99">
        <v>11.06</v>
      </c>
      <c r="P99" t="s">
        <v>19</v>
      </c>
      <c r="Q99">
        <v>14</v>
      </c>
      <c r="R99">
        <v>80</v>
      </c>
      <c r="S99">
        <v>40</v>
      </c>
      <c r="T99">
        <v>40</v>
      </c>
      <c r="U99">
        <v>11.06</v>
      </c>
      <c r="V99">
        <v>51.06</v>
      </c>
      <c r="W99">
        <v>51.06</v>
      </c>
      <c r="X99" t="s">
        <v>1048</v>
      </c>
      <c r="Y99" t="s">
        <v>1048</v>
      </c>
    </row>
    <row r="100" spans="1:25" x14ac:dyDescent="0.35">
      <c r="A100" t="s">
        <v>145</v>
      </c>
      <c r="B100" t="s">
        <v>38</v>
      </c>
      <c r="C100" t="s">
        <v>8</v>
      </c>
      <c r="D100" t="s">
        <v>2</v>
      </c>
      <c r="F100">
        <v>44117</v>
      </c>
      <c r="G100">
        <v>44131</v>
      </c>
      <c r="H100" t="str">
        <f t="shared" si="4"/>
        <v>13-10-2020</v>
      </c>
      <c r="I100" t="str">
        <f t="shared" si="5"/>
        <v>27-10-2020</v>
      </c>
      <c r="J100">
        <f t="shared" si="3"/>
        <v>14</v>
      </c>
      <c r="K100">
        <v>1</v>
      </c>
      <c r="N100">
        <v>2</v>
      </c>
      <c r="O100">
        <v>77.165099999999995</v>
      </c>
      <c r="P100" t="s">
        <v>17</v>
      </c>
      <c r="Q100">
        <v>14</v>
      </c>
      <c r="R100">
        <v>80</v>
      </c>
      <c r="S100">
        <v>160</v>
      </c>
      <c r="T100">
        <v>160</v>
      </c>
      <c r="U100">
        <v>77.165099999999995</v>
      </c>
      <c r="V100">
        <v>237.1651</v>
      </c>
      <c r="W100">
        <v>237.1651</v>
      </c>
      <c r="X100" t="s">
        <v>1048</v>
      </c>
      <c r="Y100" t="s">
        <v>1048</v>
      </c>
    </row>
    <row r="101" spans="1:25" x14ac:dyDescent="0.35">
      <c r="A101" t="s">
        <v>146</v>
      </c>
      <c r="B101" t="s">
        <v>35</v>
      </c>
      <c r="C101" t="s">
        <v>8</v>
      </c>
      <c r="D101" t="s">
        <v>12</v>
      </c>
      <c r="F101">
        <v>44118</v>
      </c>
      <c r="G101">
        <v>44123</v>
      </c>
      <c r="H101" t="str">
        <f t="shared" si="4"/>
        <v>14-10-2020</v>
      </c>
      <c r="I101" t="str">
        <f t="shared" si="5"/>
        <v>19-10-2020</v>
      </c>
      <c r="J101">
        <f t="shared" si="3"/>
        <v>5</v>
      </c>
      <c r="K101">
        <v>2</v>
      </c>
      <c r="N101">
        <v>0.5</v>
      </c>
      <c r="O101">
        <v>66.158000000000001</v>
      </c>
      <c r="P101" t="s">
        <v>17</v>
      </c>
      <c r="Q101">
        <v>5</v>
      </c>
      <c r="R101">
        <v>140</v>
      </c>
      <c r="S101">
        <v>70</v>
      </c>
      <c r="T101">
        <v>70</v>
      </c>
      <c r="U101">
        <v>66.158000000000001</v>
      </c>
      <c r="V101">
        <v>136.15800000000002</v>
      </c>
      <c r="W101">
        <v>136.15800000000002</v>
      </c>
      <c r="X101" t="s">
        <v>1051</v>
      </c>
      <c r="Y101" t="s">
        <v>1053</v>
      </c>
    </row>
    <row r="102" spans="1:25" x14ac:dyDescent="0.35">
      <c r="A102" t="s">
        <v>147</v>
      </c>
      <c r="B102" t="s">
        <v>42</v>
      </c>
      <c r="C102" t="s">
        <v>6</v>
      </c>
      <c r="D102" t="s">
        <v>11</v>
      </c>
      <c r="F102">
        <v>44118</v>
      </c>
      <c r="G102">
        <v>44131</v>
      </c>
      <c r="H102" t="str">
        <f t="shared" si="4"/>
        <v>14-10-2020</v>
      </c>
      <c r="I102" t="str">
        <f t="shared" si="5"/>
        <v>27-10-2020</v>
      </c>
      <c r="J102">
        <f t="shared" si="3"/>
        <v>13</v>
      </c>
      <c r="K102">
        <v>1</v>
      </c>
      <c r="N102">
        <v>0.25</v>
      </c>
      <c r="O102">
        <v>27.953900000000001</v>
      </c>
      <c r="P102" t="s">
        <v>17</v>
      </c>
      <c r="Q102">
        <v>13</v>
      </c>
      <c r="R102">
        <v>80</v>
      </c>
      <c r="S102">
        <v>20</v>
      </c>
      <c r="T102">
        <v>20</v>
      </c>
      <c r="U102">
        <v>27.953900000000001</v>
      </c>
      <c r="V102">
        <v>47.953900000000004</v>
      </c>
      <c r="W102">
        <v>47.953900000000004</v>
      </c>
      <c r="X102" t="s">
        <v>1051</v>
      </c>
      <c r="Y102" t="s">
        <v>1048</v>
      </c>
    </row>
    <row r="103" spans="1:25" x14ac:dyDescent="0.35">
      <c r="A103" t="s">
        <v>148</v>
      </c>
      <c r="B103" t="s">
        <v>38</v>
      </c>
      <c r="C103" t="s">
        <v>8</v>
      </c>
      <c r="D103" t="s">
        <v>12</v>
      </c>
      <c r="F103">
        <v>44118</v>
      </c>
      <c r="G103">
        <v>44131</v>
      </c>
      <c r="H103" t="str">
        <f t="shared" si="4"/>
        <v>14-10-2020</v>
      </c>
      <c r="I103" t="str">
        <f t="shared" si="5"/>
        <v>27-10-2020</v>
      </c>
      <c r="J103">
        <f t="shared" si="3"/>
        <v>13</v>
      </c>
      <c r="K103">
        <v>1</v>
      </c>
      <c r="N103">
        <v>1</v>
      </c>
      <c r="O103">
        <v>216.3125</v>
      </c>
      <c r="P103" t="s">
        <v>18</v>
      </c>
      <c r="Q103">
        <v>13</v>
      </c>
      <c r="R103">
        <v>80</v>
      </c>
      <c r="S103">
        <v>80</v>
      </c>
      <c r="T103">
        <v>80</v>
      </c>
      <c r="U103">
        <v>216.3125</v>
      </c>
      <c r="V103">
        <v>296.3125</v>
      </c>
      <c r="W103">
        <v>296.3125</v>
      </c>
      <c r="X103" t="s">
        <v>1051</v>
      </c>
      <c r="Y103" t="s">
        <v>1048</v>
      </c>
    </row>
    <row r="104" spans="1:25" x14ac:dyDescent="0.35">
      <c r="A104" t="s">
        <v>149</v>
      </c>
      <c r="B104" t="s">
        <v>34</v>
      </c>
      <c r="C104" t="s">
        <v>9</v>
      </c>
      <c r="D104" t="s">
        <v>2</v>
      </c>
      <c r="F104">
        <v>44118</v>
      </c>
      <c r="G104">
        <v>44138</v>
      </c>
      <c r="H104" t="str">
        <f t="shared" si="4"/>
        <v>14-10-2020</v>
      </c>
      <c r="I104" t="str">
        <f t="shared" si="5"/>
        <v>03-11-2020</v>
      </c>
      <c r="J104">
        <f t="shared" si="3"/>
        <v>20</v>
      </c>
      <c r="K104">
        <v>2</v>
      </c>
      <c r="N104">
        <v>2</v>
      </c>
      <c r="O104">
        <v>619.51329999999996</v>
      </c>
      <c r="P104" t="s">
        <v>19</v>
      </c>
      <c r="Q104">
        <v>20</v>
      </c>
      <c r="R104">
        <v>140</v>
      </c>
      <c r="S104">
        <v>280</v>
      </c>
      <c r="T104">
        <v>280</v>
      </c>
      <c r="U104">
        <v>619.51329999999996</v>
      </c>
      <c r="V104">
        <v>899.51329999999996</v>
      </c>
      <c r="W104">
        <v>899.51329999999996</v>
      </c>
      <c r="X104" t="s">
        <v>1051</v>
      </c>
      <c r="Y104" t="s">
        <v>1048</v>
      </c>
    </row>
    <row r="105" spans="1:25" x14ac:dyDescent="0.35">
      <c r="A105" t="s">
        <v>150</v>
      </c>
      <c r="B105" t="s">
        <v>38</v>
      </c>
      <c r="C105" t="s">
        <v>6</v>
      </c>
      <c r="D105" t="s">
        <v>13</v>
      </c>
      <c r="F105">
        <v>44118</v>
      </c>
      <c r="G105">
        <v>44145</v>
      </c>
      <c r="H105" t="str">
        <f t="shared" si="4"/>
        <v>14-10-2020</v>
      </c>
      <c r="I105" t="str">
        <f t="shared" si="5"/>
        <v>10-11-2020</v>
      </c>
      <c r="J105">
        <f t="shared" si="3"/>
        <v>27</v>
      </c>
      <c r="K105">
        <v>1</v>
      </c>
      <c r="N105">
        <v>0.5</v>
      </c>
      <c r="O105">
        <v>3.12</v>
      </c>
      <c r="P105" t="s">
        <v>18</v>
      </c>
      <c r="Q105">
        <v>27</v>
      </c>
      <c r="R105">
        <v>80</v>
      </c>
      <c r="S105">
        <v>40</v>
      </c>
      <c r="T105">
        <v>40</v>
      </c>
      <c r="U105">
        <v>3.12</v>
      </c>
      <c r="V105">
        <v>43.12</v>
      </c>
      <c r="W105">
        <v>43.12</v>
      </c>
      <c r="X105" t="s">
        <v>1051</v>
      </c>
      <c r="Y105" t="s">
        <v>1048</v>
      </c>
    </row>
    <row r="106" spans="1:25" x14ac:dyDescent="0.35">
      <c r="A106" t="s">
        <v>151</v>
      </c>
      <c r="B106" t="s">
        <v>34</v>
      </c>
      <c r="C106" t="s">
        <v>6</v>
      </c>
      <c r="D106" t="s">
        <v>12</v>
      </c>
      <c r="F106">
        <v>44119</v>
      </c>
      <c r="G106">
        <v>44126</v>
      </c>
      <c r="H106" t="str">
        <f t="shared" si="4"/>
        <v>15-10-2020</v>
      </c>
      <c r="I106" t="str">
        <f t="shared" si="5"/>
        <v>22-10-2020</v>
      </c>
      <c r="J106">
        <f t="shared" si="3"/>
        <v>7</v>
      </c>
      <c r="K106">
        <v>1</v>
      </c>
      <c r="N106">
        <v>0.75</v>
      </c>
      <c r="O106">
        <v>163.26</v>
      </c>
      <c r="P106" t="s">
        <v>17</v>
      </c>
      <c r="Q106">
        <v>7</v>
      </c>
      <c r="R106">
        <v>80</v>
      </c>
      <c r="S106">
        <v>60</v>
      </c>
      <c r="T106">
        <v>60</v>
      </c>
      <c r="U106">
        <v>163.26</v>
      </c>
      <c r="V106">
        <v>223.26</v>
      </c>
      <c r="W106">
        <v>223.26</v>
      </c>
      <c r="X106" t="s">
        <v>1050</v>
      </c>
      <c r="Y106" t="s">
        <v>1050</v>
      </c>
    </row>
    <row r="107" spans="1:25" x14ac:dyDescent="0.35">
      <c r="A107" t="s">
        <v>152</v>
      </c>
      <c r="B107" t="s">
        <v>37</v>
      </c>
      <c r="C107" t="s">
        <v>43</v>
      </c>
      <c r="D107" t="s">
        <v>11</v>
      </c>
      <c r="F107">
        <v>44119</v>
      </c>
      <c r="G107">
        <v>44132</v>
      </c>
      <c r="H107" t="str">
        <f t="shared" si="4"/>
        <v>15-10-2020</v>
      </c>
      <c r="I107" t="str">
        <f t="shared" si="5"/>
        <v>28-10-2020</v>
      </c>
      <c r="J107">
        <f t="shared" si="3"/>
        <v>13</v>
      </c>
      <c r="K107">
        <v>1</v>
      </c>
      <c r="N107">
        <v>0.25</v>
      </c>
      <c r="O107">
        <v>65.251599999999996</v>
      </c>
      <c r="P107" t="s">
        <v>17</v>
      </c>
      <c r="Q107">
        <v>13</v>
      </c>
      <c r="R107">
        <v>80</v>
      </c>
      <c r="S107">
        <v>20</v>
      </c>
      <c r="T107">
        <v>20</v>
      </c>
      <c r="U107">
        <v>65.251599999999996</v>
      </c>
      <c r="V107">
        <v>85.251599999999996</v>
      </c>
      <c r="W107">
        <v>85.251599999999996</v>
      </c>
      <c r="X107" t="s">
        <v>1050</v>
      </c>
      <c r="Y107" t="s">
        <v>1051</v>
      </c>
    </row>
    <row r="108" spans="1:25" x14ac:dyDescent="0.35">
      <c r="A108" t="s">
        <v>153</v>
      </c>
      <c r="B108" t="s">
        <v>38</v>
      </c>
      <c r="C108" t="s">
        <v>6</v>
      </c>
      <c r="D108" t="s">
        <v>11</v>
      </c>
      <c r="F108">
        <v>44119</v>
      </c>
      <c r="G108">
        <v>44145</v>
      </c>
      <c r="H108" t="str">
        <f t="shared" si="4"/>
        <v>15-10-2020</v>
      </c>
      <c r="I108" t="str">
        <f t="shared" si="5"/>
        <v>10-11-2020</v>
      </c>
      <c r="J108">
        <f t="shared" si="3"/>
        <v>26</v>
      </c>
      <c r="K108">
        <v>1</v>
      </c>
      <c r="N108">
        <v>0.25</v>
      </c>
      <c r="O108">
        <v>30</v>
      </c>
      <c r="P108" t="s">
        <v>19</v>
      </c>
      <c r="Q108">
        <v>26</v>
      </c>
      <c r="R108">
        <v>80</v>
      </c>
      <c r="S108">
        <v>20</v>
      </c>
      <c r="T108">
        <v>20</v>
      </c>
      <c r="U108">
        <v>30</v>
      </c>
      <c r="V108">
        <v>50</v>
      </c>
      <c r="W108">
        <v>50</v>
      </c>
      <c r="X108" t="s">
        <v>1050</v>
      </c>
      <c r="Y108" t="s">
        <v>1048</v>
      </c>
    </row>
    <row r="109" spans="1:25" x14ac:dyDescent="0.35">
      <c r="A109" t="s">
        <v>154</v>
      </c>
      <c r="B109" t="s">
        <v>38</v>
      </c>
      <c r="C109" t="s">
        <v>6</v>
      </c>
      <c r="D109" t="s">
        <v>13</v>
      </c>
      <c r="F109">
        <v>44119</v>
      </c>
      <c r="G109">
        <v>44145</v>
      </c>
      <c r="H109" t="str">
        <f t="shared" si="4"/>
        <v>15-10-2020</v>
      </c>
      <c r="I109" t="str">
        <f t="shared" si="5"/>
        <v>10-11-2020</v>
      </c>
      <c r="J109">
        <f t="shared" si="3"/>
        <v>26</v>
      </c>
      <c r="K109">
        <v>1</v>
      </c>
      <c r="N109">
        <v>0.5</v>
      </c>
      <c r="O109">
        <v>105.8442</v>
      </c>
      <c r="P109" t="s">
        <v>17</v>
      </c>
      <c r="Q109">
        <v>26</v>
      </c>
      <c r="R109">
        <v>80</v>
      </c>
      <c r="S109">
        <v>40</v>
      </c>
      <c r="T109">
        <v>40</v>
      </c>
      <c r="U109">
        <v>105.8442</v>
      </c>
      <c r="V109">
        <v>145.8442</v>
      </c>
      <c r="W109">
        <v>145.8442</v>
      </c>
      <c r="X109" t="s">
        <v>1050</v>
      </c>
      <c r="Y109" t="s">
        <v>1048</v>
      </c>
    </row>
    <row r="110" spans="1:25" x14ac:dyDescent="0.35">
      <c r="A110" t="s">
        <v>155</v>
      </c>
      <c r="B110" t="s">
        <v>35</v>
      </c>
      <c r="C110" t="s">
        <v>9</v>
      </c>
      <c r="D110" t="s">
        <v>13</v>
      </c>
      <c r="F110">
        <v>44123</v>
      </c>
      <c r="G110">
        <v>44140</v>
      </c>
      <c r="H110" t="str">
        <f t="shared" si="4"/>
        <v>19-10-2020</v>
      </c>
      <c r="I110" t="str">
        <f t="shared" si="5"/>
        <v>05-11-2020</v>
      </c>
      <c r="J110">
        <f t="shared" si="3"/>
        <v>17</v>
      </c>
      <c r="K110">
        <v>2</v>
      </c>
      <c r="N110">
        <v>1</v>
      </c>
      <c r="O110">
        <v>547.08590000000004</v>
      </c>
      <c r="P110" t="s">
        <v>18</v>
      </c>
      <c r="Q110">
        <v>17</v>
      </c>
      <c r="R110">
        <v>140</v>
      </c>
      <c r="S110">
        <v>140</v>
      </c>
      <c r="T110">
        <v>140</v>
      </c>
      <c r="U110">
        <v>547.08590000000004</v>
      </c>
      <c r="V110">
        <v>687.08590000000004</v>
      </c>
      <c r="W110">
        <v>687.08590000000004</v>
      </c>
      <c r="X110" t="s">
        <v>1053</v>
      </c>
      <c r="Y110" t="s">
        <v>1050</v>
      </c>
    </row>
    <row r="111" spans="1:25" x14ac:dyDescent="0.35">
      <c r="A111" t="s">
        <v>156</v>
      </c>
      <c r="B111" t="s">
        <v>38</v>
      </c>
      <c r="C111" t="s">
        <v>6</v>
      </c>
      <c r="D111" t="s">
        <v>13</v>
      </c>
      <c r="F111">
        <v>44123</v>
      </c>
      <c r="G111">
        <v>44160</v>
      </c>
      <c r="H111" t="str">
        <f t="shared" si="4"/>
        <v>19-10-2020</v>
      </c>
      <c r="I111" t="str">
        <f t="shared" si="5"/>
        <v>25-11-2020</v>
      </c>
      <c r="J111">
        <f t="shared" si="3"/>
        <v>37</v>
      </c>
      <c r="K111">
        <v>1</v>
      </c>
      <c r="N111">
        <v>1</v>
      </c>
      <c r="O111">
        <v>120</v>
      </c>
      <c r="P111" t="s">
        <v>19</v>
      </c>
      <c r="Q111">
        <v>37</v>
      </c>
      <c r="R111">
        <v>80</v>
      </c>
      <c r="S111">
        <v>80</v>
      </c>
      <c r="T111">
        <v>80</v>
      </c>
      <c r="U111">
        <v>120</v>
      </c>
      <c r="V111">
        <v>200</v>
      </c>
      <c r="W111">
        <v>200</v>
      </c>
      <c r="X111" t="s">
        <v>1053</v>
      </c>
      <c r="Y111" t="s">
        <v>1051</v>
      </c>
    </row>
    <row r="112" spans="1:25" x14ac:dyDescent="0.35">
      <c r="A112" t="s">
        <v>157</v>
      </c>
      <c r="B112" t="s">
        <v>35</v>
      </c>
      <c r="C112" t="s">
        <v>8</v>
      </c>
      <c r="D112" t="s">
        <v>12</v>
      </c>
      <c r="F112">
        <v>44124</v>
      </c>
      <c r="G112">
        <v>44134</v>
      </c>
      <c r="H112" t="str">
        <f t="shared" si="4"/>
        <v>20-10-2020</v>
      </c>
      <c r="I112" t="str">
        <f t="shared" si="5"/>
        <v>30-10-2020</v>
      </c>
      <c r="J112">
        <f t="shared" si="3"/>
        <v>10</v>
      </c>
      <c r="K112">
        <v>1</v>
      </c>
      <c r="N112">
        <v>0.25</v>
      </c>
      <c r="O112">
        <v>30</v>
      </c>
      <c r="P112" t="s">
        <v>17</v>
      </c>
      <c r="Q112">
        <v>10</v>
      </c>
      <c r="R112">
        <v>80</v>
      </c>
      <c r="S112">
        <v>20</v>
      </c>
      <c r="T112">
        <v>20</v>
      </c>
      <c r="U112">
        <v>30</v>
      </c>
      <c r="V112">
        <v>50</v>
      </c>
      <c r="W112">
        <v>50</v>
      </c>
      <c r="X112" t="s">
        <v>1048</v>
      </c>
      <c r="Y112" t="s">
        <v>1049</v>
      </c>
    </row>
    <row r="113" spans="1:25" x14ac:dyDescent="0.35">
      <c r="A113" t="s">
        <v>158</v>
      </c>
      <c r="B113" t="s">
        <v>34</v>
      </c>
      <c r="C113" t="s">
        <v>44</v>
      </c>
      <c r="D113" t="s">
        <v>11</v>
      </c>
      <c r="F113">
        <v>44124</v>
      </c>
      <c r="G113">
        <v>44159</v>
      </c>
      <c r="H113" t="str">
        <f t="shared" si="4"/>
        <v>20-10-2020</v>
      </c>
      <c r="I113" t="str">
        <f t="shared" si="5"/>
        <v>24-11-2020</v>
      </c>
      <c r="J113">
        <f t="shared" si="3"/>
        <v>35</v>
      </c>
      <c r="K113">
        <v>1</v>
      </c>
      <c r="N113">
        <v>0.25</v>
      </c>
      <c r="O113">
        <v>27.63</v>
      </c>
      <c r="P113" t="s">
        <v>17</v>
      </c>
      <c r="Q113">
        <v>35</v>
      </c>
      <c r="R113">
        <v>80</v>
      </c>
      <c r="S113">
        <v>20</v>
      </c>
      <c r="T113">
        <v>20</v>
      </c>
      <c r="U113">
        <v>27.63</v>
      </c>
      <c r="V113">
        <v>47.629999999999995</v>
      </c>
      <c r="W113">
        <v>47.629999999999995</v>
      </c>
      <c r="X113" t="s">
        <v>1048</v>
      </c>
      <c r="Y113" t="s">
        <v>1048</v>
      </c>
    </row>
    <row r="114" spans="1:25" x14ac:dyDescent="0.35">
      <c r="A114" t="s">
        <v>159</v>
      </c>
      <c r="B114" t="s">
        <v>34</v>
      </c>
      <c r="C114" t="s">
        <v>9</v>
      </c>
      <c r="D114" t="s">
        <v>12</v>
      </c>
      <c r="F114">
        <v>44125</v>
      </c>
      <c r="G114">
        <v>44141</v>
      </c>
      <c r="H114" t="str">
        <f t="shared" si="4"/>
        <v>21-10-2020</v>
      </c>
      <c r="I114" t="str">
        <f t="shared" si="5"/>
        <v>06-11-2020</v>
      </c>
      <c r="J114">
        <f t="shared" si="3"/>
        <v>16</v>
      </c>
      <c r="K114">
        <v>1</v>
      </c>
      <c r="N114">
        <v>0.25</v>
      </c>
      <c r="O114">
        <v>250.42240000000001</v>
      </c>
      <c r="P114" t="s">
        <v>17</v>
      </c>
      <c r="Q114">
        <v>16</v>
      </c>
      <c r="R114">
        <v>80</v>
      </c>
      <c r="S114">
        <v>20</v>
      </c>
      <c r="T114">
        <v>20</v>
      </c>
      <c r="U114">
        <v>250.42240000000001</v>
      </c>
      <c r="V114">
        <v>270.42240000000004</v>
      </c>
      <c r="W114">
        <v>270.42240000000004</v>
      </c>
      <c r="X114" t="s">
        <v>1051</v>
      </c>
      <c r="Y114" t="s">
        <v>1049</v>
      </c>
    </row>
    <row r="115" spans="1:25" x14ac:dyDescent="0.35">
      <c r="A115" t="s">
        <v>160</v>
      </c>
      <c r="B115" t="s">
        <v>35</v>
      </c>
      <c r="C115" t="s">
        <v>6</v>
      </c>
      <c r="D115" t="s">
        <v>12</v>
      </c>
      <c r="E115" t="s">
        <v>3</v>
      </c>
      <c r="F115">
        <v>44125</v>
      </c>
      <c r="G115">
        <v>44140</v>
      </c>
      <c r="H115" t="str">
        <f t="shared" si="4"/>
        <v>21-10-2020</v>
      </c>
      <c r="I115" t="str">
        <f t="shared" si="5"/>
        <v>05-11-2020</v>
      </c>
      <c r="J115">
        <f t="shared" si="3"/>
        <v>15</v>
      </c>
      <c r="K115">
        <v>2</v>
      </c>
      <c r="N115">
        <v>0.25</v>
      </c>
      <c r="O115">
        <v>38.698399999999999</v>
      </c>
      <c r="P115" t="s">
        <v>18</v>
      </c>
      <c r="Q115">
        <v>15</v>
      </c>
      <c r="R115">
        <v>140</v>
      </c>
      <c r="S115">
        <v>35</v>
      </c>
      <c r="T115">
        <v>35</v>
      </c>
      <c r="U115">
        <v>38.698399999999999</v>
      </c>
      <c r="V115">
        <v>73.698399999999992</v>
      </c>
      <c r="W115">
        <v>73.698399999999992</v>
      </c>
      <c r="X115" t="s">
        <v>1051</v>
      </c>
      <c r="Y115" t="s">
        <v>1050</v>
      </c>
    </row>
    <row r="116" spans="1:25" x14ac:dyDescent="0.35">
      <c r="A116" t="s">
        <v>161</v>
      </c>
      <c r="B116" t="s">
        <v>35</v>
      </c>
      <c r="C116" t="s">
        <v>44</v>
      </c>
      <c r="D116" t="s">
        <v>12</v>
      </c>
      <c r="E116" t="s">
        <v>3</v>
      </c>
      <c r="F116">
        <v>44125</v>
      </c>
      <c r="G116">
        <v>44145</v>
      </c>
      <c r="H116" t="str">
        <f t="shared" si="4"/>
        <v>21-10-2020</v>
      </c>
      <c r="I116" t="str">
        <f t="shared" si="5"/>
        <v>10-11-2020</v>
      </c>
      <c r="J116">
        <f t="shared" si="3"/>
        <v>20</v>
      </c>
      <c r="K116">
        <v>2</v>
      </c>
      <c r="N116">
        <v>0.25</v>
      </c>
      <c r="O116">
        <v>33</v>
      </c>
      <c r="P116" t="s">
        <v>17</v>
      </c>
      <c r="Q116">
        <v>20</v>
      </c>
      <c r="R116">
        <v>140</v>
      </c>
      <c r="S116">
        <v>35</v>
      </c>
      <c r="T116">
        <v>35</v>
      </c>
      <c r="U116">
        <v>33</v>
      </c>
      <c r="V116">
        <v>68</v>
      </c>
      <c r="W116">
        <v>68</v>
      </c>
      <c r="X116" t="s">
        <v>1051</v>
      </c>
      <c r="Y116" t="s">
        <v>1048</v>
      </c>
    </row>
    <row r="117" spans="1:25" x14ac:dyDescent="0.35">
      <c r="A117" t="s">
        <v>162</v>
      </c>
      <c r="B117" t="s">
        <v>38</v>
      </c>
      <c r="C117" t="s">
        <v>6</v>
      </c>
      <c r="D117" t="s">
        <v>12</v>
      </c>
      <c r="F117">
        <v>44125</v>
      </c>
      <c r="G117">
        <v>44145</v>
      </c>
      <c r="H117" t="str">
        <f t="shared" si="4"/>
        <v>21-10-2020</v>
      </c>
      <c r="I117" t="str">
        <f t="shared" si="5"/>
        <v>10-11-2020</v>
      </c>
      <c r="J117">
        <f t="shared" si="3"/>
        <v>20</v>
      </c>
      <c r="K117">
        <v>1</v>
      </c>
      <c r="N117">
        <v>0.75</v>
      </c>
      <c r="O117">
        <v>126</v>
      </c>
      <c r="P117" t="s">
        <v>19</v>
      </c>
      <c r="Q117">
        <v>20</v>
      </c>
      <c r="R117">
        <v>80</v>
      </c>
      <c r="S117">
        <v>60</v>
      </c>
      <c r="T117">
        <v>60</v>
      </c>
      <c r="U117">
        <v>126</v>
      </c>
      <c r="V117">
        <v>186</v>
      </c>
      <c r="W117">
        <v>186</v>
      </c>
      <c r="X117" t="s">
        <v>1051</v>
      </c>
      <c r="Y117" t="s">
        <v>1048</v>
      </c>
    </row>
    <row r="118" spans="1:25" x14ac:dyDescent="0.35">
      <c r="A118" t="s">
        <v>163</v>
      </c>
      <c r="B118" t="s">
        <v>34</v>
      </c>
      <c r="C118" t="s">
        <v>6</v>
      </c>
      <c r="D118" t="s">
        <v>1</v>
      </c>
      <c r="F118">
        <v>44125</v>
      </c>
      <c r="G118">
        <v>44221</v>
      </c>
      <c r="H118" t="str">
        <f t="shared" si="4"/>
        <v>21-10-2020</v>
      </c>
      <c r="I118" t="str">
        <f t="shared" si="5"/>
        <v>25-01-2021</v>
      </c>
      <c r="J118">
        <f t="shared" si="3"/>
        <v>96</v>
      </c>
      <c r="K118">
        <v>2</v>
      </c>
      <c r="N118">
        <v>8.25</v>
      </c>
      <c r="O118">
        <v>4946</v>
      </c>
      <c r="P118" t="s">
        <v>17</v>
      </c>
      <c r="Q118">
        <v>96</v>
      </c>
      <c r="R118">
        <v>140</v>
      </c>
      <c r="S118">
        <v>1155</v>
      </c>
      <c r="T118">
        <v>1155</v>
      </c>
      <c r="U118">
        <v>4946</v>
      </c>
      <c r="V118">
        <v>6101</v>
      </c>
      <c r="W118">
        <v>6101</v>
      </c>
      <c r="X118" t="s">
        <v>1051</v>
      </c>
      <c r="Y118" t="s">
        <v>1053</v>
      </c>
    </row>
    <row r="119" spans="1:25" x14ac:dyDescent="0.35">
      <c r="A119" t="s">
        <v>164</v>
      </c>
      <c r="B119" t="s">
        <v>39</v>
      </c>
      <c r="C119" t="s">
        <v>6</v>
      </c>
      <c r="D119" t="s">
        <v>13</v>
      </c>
      <c r="E119" t="s">
        <v>3</v>
      </c>
      <c r="F119">
        <v>44126</v>
      </c>
      <c r="G119">
        <v>44133</v>
      </c>
      <c r="H119" t="str">
        <f t="shared" si="4"/>
        <v>22-10-2020</v>
      </c>
      <c r="I119" t="str">
        <f t="shared" si="5"/>
        <v>29-10-2020</v>
      </c>
      <c r="J119">
        <f t="shared" si="3"/>
        <v>7</v>
      </c>
      <c r="K119">
        <v>1</v>
      </c>
      <c r="N119">
        <v>0.5</v>
      </c>
      <c r="O119">
        <v>33.544699999999999</v>
      </c>
      <c r="P119" t="s">
        <v>19</v>
      </c>
      <c r="Q119">
        <v>7</v>
      </c>
      <c r="R119">
        <v>80</v>
      </c>
      <c r="S119">
        <v>40</v>
      </c>
      <c r="T119">
        <v>40</v>
      </c>
      <c r="U119">
        <v>33.544699999999999</v>
      </c>
      <c r="V119">
        <v>73.544700000000006</v>
      </c>
      <c r="W119">
        <v>73.544700000000006</v>
      </c>
      <c r="X119" t="s">
        <v>1050</v>
      </c>
      <c r="Y119" t="s">
        <v>1050</v>
      </c>
    </row>
    <row r="120" spans="1:25" x14ac:dyDescent="0.35">
      <c r="A120" t="s">
        <v>165</v>
      </c>
      <c r="B120" t="s">
        <v>34</v>
      </c>
      <c r="C120" t="s">
        <v>9</v>
      </c>
      <c r="D120" t="s">
        <v>12</v>
      </c>
      <c r="F120">
        <v>44128</v>
      </c>
      <c r="G120">
        <v>44141</v>
      </c>
      <c r="H120" t="str">
        <f t="shared" si="4"/>
        <v>24-10-2020</v>
      </c>
      <c r="I120" t="str">
        <f t="shared" si="5"/>
        <v>06-11-2020</v>
      </c>
      <c r="J120">
        <f t="shared" si="3"/>
        <v>13</v>
      </c>
      <c r="K120">
        <v>2</v>
      </c>
      <c r="N120">
        <v>0.25</v>
      </c>
      <c r="O120">
        <v>25</v>
      </c>
      <c r="P120" t="s">
        <v>17</v>
      </c>
      <c r="Q120">
        <v>13</v>
      </c>
      <c r="R120">
        <v>140</v>
      </c>
      <c r="S120">
        <v>35</v>
      </c>
      <c r="T120">
        <v>35</v>
      </c>
      <c r="U120">
        <v>25</v>
      </c>
      <c r="V120">
        <v>60</v>
      </c>
      <c r="W120">
        <v>60</v>
      </c>
      <c r="X120" t="s">
        <v>1052</v>
      </c>
      <c r="Y120" t="s">
        <v>1049</v>
      </c>
    </row>
    <row r="121" spans="1:25" x14ac:dyDescent="0.35">
      <c r="A121" t="s">
        <v>166</v>
      </c>
      <c r="B121" t="s">
        <v>38</v>
      </c>
      <c r="C121" t="s">
        <v>8</v>
      </c>
      <c r="D121" t="s">
        <v>12</v>
      </c>
      <c r="F121">
        <v>44128</v>
      </c>
      <c r="G121">
        <v>44159</v>
      </c>
      <c r="H121" t="str">
        <f t="shared" si="4"/>
        <v>24-10-2020</v>
      </c>
      <c r="I121" t="str">
        <f t="shared" si="5"/>
        <v>24-11-2020</v>
      </c>
      <c r="J121">
        <f t="shared" si="3"/>
        <v>31</v>
      </c>
      <c r="K121">
        <v>1</v>
      </c>
      <c r="N121">
        <v>0.5</v>
      </c>
      <c r="O121">
        <v>28.5868</v>
      </c>
      <c r="P121" t="s">
        <v>17</v>
      </c>
      <c r="Q121">
        <v>31</v>
      </c>
      <c r="R121">
        <v>80</v>
      </c>
      <c r="S121">
        <v>40</v>
      </c>
      <c r="T121">
        <v>40</v>
      </c>
      <c r="U121">
        <v>28.5868</v>
      </c>
      <c r="V121">
        <v>68.586799999999997</v>
      </c>
      <c r="W121">
        <v>68.586799999999997</v>
      </c>
      <c r="X121" t="s">
        <v>1052</v>
      </c>
      <c r="Y121" t="s">
        <v>1048</v>
      </c>
    </row>
    <row r="122" spans="1:25" x14ac:dyDescent="0.35">
      <c r="A122" t="s">
        <v>167</v>
      </c>
      <c r="B122" t="s">
        <v>38</v>
      </c>
      <c r="C122" t="s">
        <v>9</v>
      </c>
      <c r="D122" t="s">
        <v>13</v>
      </c>
      <c r="F122">
        <v>44128</v>
      </c>
      <c r="G122">
        <v>44179</v>
      </c>
      <c r="H122" t="str">
        <f t="shared" si="4"/>
        <v>24-10-2020</v>
      </c>
      <c r="I122" t="str">
        <f t="shared" si="5"/>
        <v>14-12-2020</v>
      </c>
      <c r="J122">
        <f t="shared" si="3"/>
        <v>51</v>
      </c>
      <c r="K122">
        <v>2</v>
      </c>
      <c r="N122">
        <v>2.5</v>
      </c>
      <c r="O122">
        <v>213.48050000000001</v>
      </c>
      <c r="P122" t="s">
        <v>17</v>
      </c>
      <c r="Q122">
        <v>51</v>
      </c>
      <c r="R122">
        <v>140</v>
      </c>
      <c r="S122">
        <v>350</v>
      </c>
      <c r="T122">
        <v>350</v>
      </c>
      <c r="U122">
        <v>213.48050000000001</v>
      </c>
      <c r="V122">
        <v>563.48050000000001</v>
      </c>
      <c r="W122">
        <v>563.48050000000001</v>
      </c>
      <c r="X122" t="s">
        <v>1052</v>
      </c>
      <c r="Y122" t="s">
        <v>1053</v>
      </c>
    </row>
    <row r="123" spans="1:25" x14ac:dyDescent="0.35">
      <c r="A123" t="s">
        <v>168</v>
      </c>
      <c r="B123" t="s">
        <v>38</v>
      </c>
      <c r="C123" t="s">
        <v>8</v>
      </c>
      <c r="D123" t="s">
        <v>12</v>
      </c>
      <c r="F123">
        <v>44130</v>
      </c>
      <c r="G123">
        <v>44131</v>
      </c>
      <c r="H123" t="str">
        <f t="shared" si="4"/>
        <v>26-10-2020</v>
      </c>
      <c r="I123" t="str">
        <f t="shared" si="5"/>
        <v>27-10-2020</v>
      </c>
      <c r="J123">
        <f t="shared" si="3"/>
        <v>1</v>
      </c>
      <c r="K123">
        <v>1</v>
      </c>
      <c r="N123">
        <v>0.5</v>
      </c>
      <c r="O123">
        <v>83.441299999999998</v>
      </c>
      <c r="P123" t="s">
        <v>17</v>
      </c>
      <c r="Q123">
        <v>1</v>
      </c>
      <c r="R123">
        <v>80</v>
      </c>
      <c r="S123">
        <v>40</v>
      </c>
      <c r="T123">
        <v>40</v>
      </c>
      <c r="U123">
        <v>83.441299999999998</v>
      </c>
      <c r="V123">
        <v>123.4413</v>
      </c>
      <c r="W123">
        <v>123.4413</v>
      </c>
      <c r="X123" t="s">
        <v>1053</v>
      </c>
      <c r="Y123" t="s">
        <v>1048</v>
      </c>
    </row>
    <row r="124" spans="1:25" x14ac:dyDescent="0.35">
      <c r="A124" t="s">
        <v>169</v>
      </c>
      <c r="B124" t="s">
        <v>39</v>
      </c>
      <c r="C124" t="s">
        <v>8</v>
      </c>
      <c r="D124" t="s">
        <v>2</v>
      </c>
      <c r="F124">
        <v>44130</v>
      </c>
      <c r="G124">
        <v>44152</v>
      </c>
      <c r="H124" t="str">
        <f t="shared" si="4"/>
        <v>26-10-2020</v>
      </c>
      <c r="I124" t="str">
        <f t="shared" si="5"/>
        <v>17-11-2020</v>
      </c>
      <c r="J124">
        <f t="shared" si="3"/>
        <v>22</v>
      </c>
      <c r="K124">
        <v>2</v>
      </c>
      <c r="N124">
        <v>1</v>
      </c>
      <c r="O124">
        <v>25</v>
      </c>
      <c r="P124" t="s">
        <v>18</v>
      </c>
      <c r="Q124">
        <v>22</v>
      </c>
      <c r="R124">
        <v>140</v>
      </c>
      <c r="S124">
        <v>140</v>
      </c>
      <c r="T124">
        <v>140</v>
      </c>
      <c r="U124">
        <v>25</v>
      </c>
      <c r="V124">
        <v>165</v>
      </c>
      <c r="W124">
        <v>165</v>
      </c>
      <c r="X124" t="s">
        <v>1053</v>
      </c>
      <c r="Y124" t="s">
        <v>1048</v>
      </c>
    </row>
    <row r="125" spans="1:25" x14ac:dyDescent="0.35">
      <c r="A125" t="s">
        <v>170</v>
      </c>
      <c r="B125" t="s">
        <v>37</v>
      </c>
      <c r="C125" t="s">
        <v>43</v>
      </c>
      <c r="D125" t="s">
        <v>12</v>
      </c>
      <c r="F125">
        <v>44131</v>
      </c>
      <c r="G125">
        <v>44152</v>
      </c>
      <c r="H125" t="str">
        <f t="shared" si="4"/>
        <v>27-10-2020</v>
      </c>
      <c r="I125" t="str">
        <f t="shared" si="5"/>
        <v>17-11-2020</v>
      </c>
      <c r="J125">
        <f t="shared" si="3"/>
        <v>21</v>
      </c>
      <c r="K125">
        <v>1</v>
      </c>
      <c r="N125">
        <v>0.25</v>
      </c>
      <c r="O125">
        <v>67.961500000000001</v>
      </c>
      <c r="P125" t="s">
        <v>17</v>
      </c>
      <c r="Q125">
        <v>21</v>
      </c>
      <c r="R125">
        <v>80</v>
      </c>
      <c r="S125">
        <v>20</v>
      </c>
      <c r="T125">
        <v>20</v>
      </c>
      <c r="U125">
        <v>67.961500000000001</v>
      </c>
      <c r="V125">
        <v>87.961500000000001</v>
      </c>
      <c r="W125">
        <v>87.961500000000001</v>
      </c>
      <c r="X125" t="s">
        <v>1048</v>
      </c>
      <c r="Y125" t="s">
        <v>1048</v>
      </c>
    </row>
    <row r="126" spans="1:25" x14ac:dyDescent="0.35">
      <c r="A126" t="s">
        <v>171</v>
      </c>
      <c r="B126" t="s">
        <v>38</v>
      </c>
      <c r="C126" t="s">
        <v>8</v>
      </c>
      <c r="D126" t="s">
        <v>13</v>
      </c>
      <c r="F126">
        <v>44131</v>
      </c>
      <c r="G126">
        <v>44181</v>
      </c>
      <c r="H126" t="str">
        <f t="shared" si="4"/>
        <v>27-10-2020</v>
      </c>
      <c r="I126" t="str">
        <f t="shared" si="5"/>
        <v>16-12-2020</v>
      </c>
      <c r="J126">
        <f t="shared" si="3"/>
        <v>50</v>
      </c>
      <c r="K126">
        <v>1</v>
      </c>
      <c r="N126">
        <v>0.5</v>
      </c>
      <c r="O126">
        <v>172.02</v>
      </c>
      <c r="P126" t="s">
        <v>19</v>
      </c>
      <c r="Q126">
        <v>50</v>
      </c>
      <c r="R126">
        <v>80</v>
      </c>
      <c r="S126">
        <v>40</v>
      </c>
      <c r="T126">
        <v>40</v>
      </c>
      <c r="U126">
        <v>172.02</v>
      </c>
      <c r="V126">
        <v>212.02</v>
      </c>
      <c r="W126">
        <v>212.02</v>
      </c>
      <c r="X126" t="s">
        <v>1048</v>
      </c>
      <c r="Y126" t="s">
        <v>1051</v>
      </c>
    </row>
    <row r="127" spans="1:25" x14ac:dyDescent="0.35">
      <c r="A127" t="s">
        <v>172</v>
      </c>
      <c r="B127" t="s">
        <v>37</v>
      </c>
      <c r="C127" t="s">
        <v>43</v>
      </c>
      <c r="D127" t="s">
        <v>12</v>
      </c>
      <c r="F127">
        <v>44131</v>
      </c>
      <c r="G127">
        <v>44212</v>
      </c>
      <c r="H127" t="str">
        <f t="shared" si="4"/>
        <v>27-10-2020</v>
      </c>
      <c r="I127" t="str">
        <f t="shared" si="5"/>
        <v>16-01-2021</v>
      </c>
      <c r="J127">
        <f t="shared" si="3"/>
        <v>81</v>
      </c>
      <c r="K127">
        <v>1</v>
      </c>
      <c r="N127">
        <v>0.5</v>
      </c>
      <c r="O127">
        <v>102.22320000000001</v>
      </c>
      <c r="P127" t="s">
        <v>19</v>
      </c>
      <c r="Q127">
        <v>81</v>
      </c>
      <c r="R127">
        <v>80</v>
      </c>
      <c r="S127">
        <v>40</v>
      </c>
      <c r="T127">
        <v>40</v>
      </c>
      <c r="U127">
        <v>102.22320000000001</v>
      </c>
      <c r="V127">
        <v>142.22320000000002</v>
      </c>
      <c r="W127">
        <v>142.22320000000002</v>
      </c>
      <c r="X127" t="s">
        <v>1048</v>
      </c>
      <c r="Y127" t="s">
        <v>1052</v>
      </c>
    </row>
    <row r="128" spans="1:25" x14ac:dyDescent="0.35">
      <c r="A128" t="s">
        <v>173</v>
      </c>
      <c r="B128" t="s">
        <v>37</v>
      </c>
      <c r="C128" t="s">
        <v>43</v>
      </c>
      <c r="D128" t="s">
        <v>13</v>
      </c>
      <c r="F128">
        <v>44132</v>
      </c>
      <c r="G128">
        <v>44165</v>
      </c>
      <c r="H128" t="str">
        <f t="shared" si="4"/>
        <v>28-10-2020</v>
      </c>
      <c r="I128" t="str">
        <f t="shared" si="5"/>
        <v>30-11-2020</v>
      </c>
      <c r="J128">
        <f t="shared" si="3"/>
        <v>33</v>
      </c>
      <c r="K128">
        <v>1</v>
      </c>
      <c r="N128">
        <v>0.5</v>
      </c>
      <c r="O128">
        <v>373.55279999999999</v>
      </c>
      <c r="P128" t="s">
        <v>17</v>
      </c>
      <c r="Q128">
        <v>33</v>
      </c>
      <c r="R128">
        <v>80</v>
      </c>
      <c r="S128">
        <v>40</v>
      </c>
      <c r="T128">
        <v>40</v>
      </c>
      <c r="U128">
        <v>373.55279999999999</v>
      </c>
      <c r="V128">
        <v>413.55279999999999</v>
      </c>
      <c r="W128">
        <v>413.55279999999999</v>
      </c>
      <c r="X128" t="s">
        <v>1051</v>
      </c>
      <c r="Y128" t="s">
        <v>1053</v>
      </c>
    </row>
    <row r="129" spans="1:25" x14ac:dyDescent="0.35">
      <c r="A129" t="s">
        <v>174</v>
      </c>
      <c r="B129" t="s">
        <v>37</v>
      </c>
      <c r="C129" t="s">
        <v>43</v>
      </c>
      <c r="D129" t="s">
        <v>1</v>
      </c>
      <c r="F129">
        <v>44132</v>
      </c>
      <c r="G129">
        <v>44166</v>
      </c>
      <c r="H129" t="str">
        <f t="shared" si="4"/>
        <v>28-10-2020</v>
      </c>
      <c r="I129" t="str">
        <f t="shared" si="5"/>
        <v>01-12-2020</v>
      </c>
      <c r="J129">
        <f t="shared" si="3"/>
        <v>34</v>
      </c>
      <c r="K129">
        <v>3</v>
      </c>
      <c r="N129">
        <v>2.75</v>
      </c>
      <c r="O129">
        <v>1249.0878</v>
      </c>
      <c r="P129" t="s">
        <v>17</v>
      </c>
      <c r="Q129">
        <v>34</v>
      </c>
      <c r="R129">
        <v>195</v>
      </c>
      <c r="S129">
        <v>536.25</v>
      </c>
      <c r="T129">
        <v>536.25</v>
      </c>
      <c r="U129">
        <v>1249.0878</v>
      </c>
      <c r="V129">
        <v>1785.3378</v>
      </c>
      <c r="W129">
        <v>1785.3378</v>
      </c>
      <c r="X129" t="s">
        <v>1051</v>
      </c>
      <c r="Y129" t="s">
        <v>1048</v>
      </c>
    </row>
    <row r="130" spans="1:25" x14ac:dyDescent="0.35">
      <c r="A130" t="s">
        <v>175</v>
      </c>
      <c r="B130" t="s">
        <v>35</v>
      </c>
      <c r="C130" t="s">
        <v>8</v>
      </c>
      <c r="D130" t="s">
        <v>11</v>
      </c>
      <c r="F130">
        <v>44133</v>
      </c>
      <c r="G130">
        <v>44141</v>
      </c>
      <c r="H130" t="str">
        <f t="shared" si="4"/>
        <v>29-10-2020</v>
      </c>
      <c r="I130" t="str">
        <f t="shared" si="5"/>
        <v>06-11-2020</v>
      </c>
      <c r="J130">
        <f t="shared" ref="J130:J193" si="6">I130-H130</f>
        <v>8</v>
      </c>
      <c r="K130">
        <v>1</v>
      </c>
      <c r="N130">
        <v>0.25</v>
      </c>
      <c r="O130">
        <v>240</v>
      </c>
      <c r="P130" t="s">
        <v>17</v>
      </c>
      <c r="Q130">
        <v>8</v>
      </c>
      <c r="R130">
        <v>80</v>
      </c>
      <c r="S130">
        <v>20</v>
      </c>
      <c r="T130">
        <v>20</v>
      </c>
      <c r="U130">
        <v>240</v>
      </c>
      <c r="V130">
        <v>260</v>
      </c>
      <c r="W130">
        <v>260</v>
      </c>
      <c r="X130" t="s">
        <v>1050</v>
      </c>
      <c r="Y130" t="s">
        <v>1049</v>
      </c>
    </row>
    <row r="131" spans="1:25" x14ac:dyDescent="0.35">
      <c r="A131" t="s">
        <v>176</v>
      </c>
      <c r="B131" t="s">
        <v>35</v>
      </c>
      <c r="C131" t="s">
        <v>44</v>
      </c>
      <c r="D131" t="s">
        <v>11</v>
      </c>
      <c r="F131">
        <v>44133</v>
      </c>
      <c r="G131">
        <v>44153</v>
      </c>
      <c r="H131" t="str">
        <f t="shared" ref="H131:H194" si="7">TEXT(F131,"dd-mm-yyyy")</f>
        <v>29-10-2020</v>
      </c>
      <c r="I131" t="str">
        <f t="shared" ref="I131:I194" si="8">TEXT(G131,"dd-mm-yyyy")</f>
        <v>18-11-2020</v>
      </c>
      <c r="J131">
        <f t="shared" si="6"/>
        <v>20</v>
      </c>
      <c r="K131">
        <v>1</v>
      </c>
      <c r="N131">
        <v>0.25</v>
      </c>
      <c r="O131">
        <v>27</v>
      </c>
      <c r="P131" t="s">
        <v>18</v>
      </c>
      <c r="Q131">
        <v>20</v>
      </c>
      <c r="R131">
        <v>80</v>
      </c>
      <c r="S131">
        <v>20</v>
      </c>
      <c r="T131">
        <v>20</v>
      </c>
      <c r="U131">
        <v>27</v>
      </c>
      <c r="V131">
        <v>47</v>
      </c>
      <c r="W131">
        <v>47</v>
      </c>
      <c r="X131" t="s">
        <v>1050</v>
      </c>
      <c r="Y131" t="s">
        <v>1051</v>
      </c>
    </row>
    <row r="132" spans="1:25" x14ac:dyDescent="0.35">
      <c r="A132" t="s">
        <v>177</v>
      </c>
      <c r="B132" t="s">
        <v>38</v>
      </c>
      <c r="C132" t="s">
        <v>8</v>
      </c>
      <c r="D132" t="s">
        <v>13</v>
      </c>
      <c r="F132">
        <v>44137</v>
      </c>
      <c r="G132">
        <v>44139</v>
      </c>
      <c r="H132" t="str">
        <f t="shared" si="7"/>
        <v>02-11-2020</v>
      </c>
      <c r="I132" t="str">
        <f t="shared" si="8"/>
        <v>04-11-2020</v>
      </c>
      <c r="J132">
        <f t="shared" si="6"/>
        <v>2</v>
      </c>
      <c r="K132">
        <v>2</v>
      </c>
      <c r="N132">
        <v>1</v>
      </c>
      <c r="O132">
        <v>228.6335</v>
      </c>
      <c r="P132" t="s">
        <v>18</v>
      </c>
      <c r="Q132">
        <v>2</v>
      </c>
      <c r="R132">
        <v>140</v>
      </c>
      <c r="S132">
        <v>140</v>
      </c>
      <c r="T132">
        <v>140</v>
      </c>
      <c r="U132">
        <v>228.6335</v>
      </c>
      <c r="V132">
        <v>368.63350000000003</v>
      </c>
      <c r="W132">
        <v>368.63350000000003</v>
      </c>
      <c r="X132" t="s">
        <v>1053</v>
      </c>
      <c r="Y132" t="s">
        <v>1051</v>
      </c>
    </row>
    <row r="133" spans="1:25" x14ac:dyDescent="0.35">
      <c r="A133" t="s">
        <v>178</v>
      </c>
      <c r="B133" t="s">
        <v>38</v>
      </c>
      <c r="C133" t="s">
        <v>6</v>
      </c>
      <c r="D133" t="s">
        <v>12</v>
      </c>
      <c r="F133">
        <v>44137</v>
      </c>
      <c r="G133">
        <v>44160</v>
      </c>
      <c r="H133" t="str">
        <f t="shared" si="7"/>
        <v>02-11-2020</v>
      </c>
      <c r="I133" t="str">
        <f t="shared" si="8"/>
        <v>25-11-2020</v>
      </c>
      <c r="J133">
        <f t="shared" si="6"/>
        <v>23</v>
      </c>
      <c r="K133">
        <v>1</v>
      </c>
      <c r="N133">
        <v>0.5</v>
      </c>
      <c r="O133">
        <v>26.582599999999999</v>
      </c>
      <c r="P133" t="s">
        <v>17</v>
      </c>
      <c r="Q133">
        <v>23</v>
      </c>
      <c r="R133">
        <v>80</v>
      </c>
      <c r="S133">
        <v>40</v>
      </c>
      <c r="T133">
        <v>40</v>
      </c>
      <c r="U133">
        <v>26.582599999999999</v>
      </c>
      <c r="V133">
        <v>66.582599999999999</v>
      </c>
      <c r="W133">
        <v>66.582599999999999</v>
      </c>
      <c r="X133" t="s">
        <v>1053</v>
      </c>
      <c r="Y133" t="s">
        <v>1051</v>
      </c>
    </row>
    <row r="134" spans="1:25" x14ac:dyDescent="0.35">
      <c r="A134" t="s">
        <v>179</v>
      </c>
      <c r="B134" t="s">
        <v>36</v>
      </c>
      <c r="C134" t="s">
        <v>6</v>
      </c>
      <c r="D134" t="s">
        <v>13</v>
      </c>
      <c r="F134">
        <v>44137</v>
      </c>
      <c r="G134">
        <v>44172</v>
      </c>
      <c r="H134" t="str">
        <f t="shared" si="7"/>
        <v>02-11-2020</v>
      </c>
      <c r="I134" t="str">
        <f t="shared" si="8"/>
        <v>07-12-2020</v>
      </c>
      <c r="J134">
        <f t="shared" si="6"/>
        <v>35</v>
      </c>
      <c r="K134">
        <v>2</v>
      </c>
      <c r="N134">
        <v>0.75</v>
      </c>
      <c r="O134">
        <v>5.71</v>
      </c>
      <c r="P134" t="s">
        <v>17</v>
      </c>
      <c r="Q134">
        <v>35</v>
      </c>
      <c r="R134">
        <v>140</v>
      </c>
      <c r="S134">
        <v>105</v>
      </c>
      <c r="T134">
        <v>105</v>
      </c>
      <c r="U134">
        <v>5.71</v>
      </c>
      <c r="V134">
        <v>110.71</v>
      </c>
      <c r="W134">
        <v>110.71</v>
      </c>
      <c r="X134" t="s">
        <v>1053</v>
      </c>
      <c r="Y134" t="s">
        <v>1053</v>
      </c>
    </row>
    <row r="135" spans="1:25" x14ac:dyDescent="0.35">
      <c r="A135" t="s">
        <v>180</v>
      </c>
      <c r="B135" t="s">
        <v>34</v>
      </c>
      <c r="C135" t="s">
        <v>6</v>
      </c>
      <c r="D135" t="s">
        <v>13</v>
      </c>
      <c r="F135">
        <v>44137</v>
      </c>
      <c r="G135">
        <v>44207</v>
      </c>
      <c r="H135" t="str">
        <f t="shared" si="7"/>
        <v>02-11-2020</v>
      </c>
      <c r="I135" t="str">
        <f t="shared" si="8"/>
        <v>11-01-2021</v>
      </c>
      <c r="J135">
        <f t="shared" si="6"/>
        <v>70</v>
      </c>
      <c r="K135">
        <v>2</v>
      </c>
      <c r="N135">
        <v>0.5</v>
      </c>
      <c r="O135">
        <v>263.0523</v>
      </c>
      <c r="P135" t="s">
        <v>18</v>
      </c>
      <c r="Q135">
        <v>70</v>
      </c>
      <c r="R135">
        <v>140</v>
      </c>
      <c r="S135">
        <v>70</v>
      </c>
      <c r="T135">
        <v>70</v>
      </c>
      <c r="U135">
        <v>263.0523</v>
      </c>
      <c r="V135">
        <v>333.0523</v>
      </c>
      <c r="W135">
        <v>333.0523</v>
      </c>
      <c r="X135" t="s">
        <v>1053</v>
      </c>
      <c r="Y135" t="s">
        <v>1053</v>
      </c>
    </row>
    <row r="136" spans="1:25" x14ac:dyDescent="0.35">
      <c r="A136" t="s">
        <v>181</v>
      </c>
      <c r="B136" t="s">
        <v>39</v>
      </c>
      <c r="C136" t="s">
        <v>44</v>
      </c>
      <c r="D136" t="s">
        <v>13</v>
      </c>
      <c r="F136">
        <v>44137</v>
      </c>
      <c r="G136">
        <v>44301</v>
      </c>
      <c r="H136" t="str">
        <f t="shared" si="7"/>
        <v>02-11-2020</v>
      </c>
      <c r="I136" t="str">
        <f t="shared" si="8"/>
        <v>15-04-2021</v>
      </c>
      <c r="J136">
        <f t="shared" si="6"/>
        <v>164</v>
      </c>
      <c r="K136">
        <v>2</v>
      </c>
      <c r="N136">
        <v>1.75</v>
      </c>
      <c r="O136">
        <v>8.25</v>
      </c>
      <c r="P136" t="s">
        <v>17</v>
      </c>
      <c r="Q136">
        <v>164</v>
      </c>
      <c r="R136">
        <v>140</v>
      </c>
      <c r="S136">
        <v>245</v>
      </c>
      <c r="T136">
        <v>245</v>
      </c>
      <c r="U136">
        <v>8.25</v>
      </c>
      <c r="V136">
        <v>253.25</v>
      </c>
      <c r="W136">
        <v>253.25</v>
      </c>
      <c r="X136" t="s">
        <v>1053</v>
      </c>
      <c r="Y136" t="s">
        <v>1050</v>
      </c>
    </row>
    <row r="137" spans="1:25" x14ac:dyDescent="0.35">
      <c r="A137" t="s">
        <v>182</v>
      </c>
      <c r="B137" t="s">
        <v>39</v>
      </c>
      <c r="C137" t="s">
        <v>8</v>
      </c>
      <c r="D137" t="s">
        <v>13</v>
      </c>
      <c r="F137">
        <v>44138</v>
      </c>
      <c r="G137">
        <v>44165</v>
      </c>
      <c r="H137" t="str">
        <f t="shared" si="7"/>
        <v>03-11-2020</v>
      </c>
      <c r="I137" t="str">
        <f t="shared" si="8"/>
        <v>30-11-2020</v>
      </c>
      <c r="J137">
        <f t="shared" si="6"/>
        <v>27</v>
      </c>
      <c r="K137">
        <v>1</v>
      </c>
      <c r="N137">
        <v>0.5</v>
      </c>
      <c r="O137">
        <v>15.63</v>
      </c>
      <c r="P137" t="s">
        <v>17</v>
      </c>
      <c r="Q137">
        <v>27</v>
      </c>
      <c r="R137">
        <v>80</v>
      </c>
      <c r="S137">
        <v>40</v>
      </c>
      <c r="T137">
        <v>40</v>
      </c>
      <c r="U137">
        <v>15.63</v>
      </c>
      <c r="V137">
        <v>55.63</v>
      </c>
      <c r="W137">
        <v>55.63</v>
      </c>
      <c r="X137" t="s">
        <v>1048</v>
      </c>
      <c r="Y137" t="s">
        <v>1053</v>
      </c>
    </row>
    <row r="138" spans="1:25" x14ac:dyDescent="0.35">
      <c r="A138" t="s">
        <v>183</v>
      </c>
      <c r="B138" t="s">
        <v>34</v>
      </c>
      <c r="C138" t="s">
        <v>6</v>
      </c>
      <c r="D138" t="s">
        <v>13</v>
      </c>
      <c r="F138">
        <v>44138</v>
      </c>
      <c r="G138">
        <v>44167</v>
      </c>
      <c r="H138" t="str">
        <f t="shared" si="7"/>
        <v>03-11-2020</v>
      </c>
      <c r="I138" t="str">
        <f t="shared" si="8"/>
        <v>02-12-2020</v>
      </c>
      <c r="J138">
        <f t="shared" si="6"/>
        <v>29</v>
      </c>
      <c r="K138">
        <v>1</v>
      </c>
      <c r="N138">
        <v>0.5</v>
      </c>
      <c r="O138">
        <v>15.63</v>
      </c>
      <c r="P138" t="s">
        <v>17</v>
      </c>
      <c r="Q138">
        <v>29</v>
      </c>
      <c r="R138">
        <v>80</v>
      </c>
      <c r="S138">
        <v>40</v>
      </c>
      <c r="T138">
        <v>40</v>
      </c>
      <c r="U138">
        <v>15.63</v>
      </c>
      <c r="V138">
        <v>55.63</v>
      </c>
      <c r="W138">
        <v>55.63</v>
      </c>
      <c r="X138" t="s">
        <v>1048</v>
      </c>
      <c r="Y138" t="s">
        <v>1051</v>
      </c>
    </row>
    <row r="139" spans="1:25" x14ac:dyDescent="0.35">
      <c r="A139" t="s">
        <v>184</v>
      </c>
      <c r="B139" t="s">
        <v>39</v>
      </c>
      <c r="C139" t="s">
        <v>9</v>
      </c>
      <c r="D139" t="s">
        <v>12</v>
      </c>
      <c r="F139">
        <v>44138</v>
      </c>
      <c r="G139">
        <v>44173</v>
      </c>
      <c r="H139" t="str">
        <f t="shared" si="7"/>
        <v>03-11-2020</v>
      </c>
      <c r="I139" t="str">
        <f t="shared" si="8"/>
        <v>08-12-2020</v>
      </c>
      <c r="J139">
        <f t="shared" si="6"/>
        <v>35</v>
      </c>
      <c r="K139">
        <v>1</v>
      </c>
      <c r="N139">
        <v>0.75</v>
      </c>
      <c r="O139">
        <v>28.5</v>
      </c>
      <c r="P139" t="s">
        <v>18</v>
      </c>
      <c r="Q139">
        <v>35</v>
      </c>
      <c r="R139">
        <v>80</v>
      </c>
      <c r="S139">
        <v>60</v>
      </c>
      <c r="T139">
        <v>60</v>
      </c>
      <c r="U139">
        <v>28.5</v>
      </c>
      <c r="V139">
        <v>88.5</v>
      </c>
      <c r="W139">
        <v>88.5</v>
      </c>
      <c r="X139" t="s">
        <v>1048</v>
      </c>
      <c r="Y139" t="s">
        <v>1048</v>
      </c>
    </row>
    <row r="140" spans="1:25" x14ac:dyDescent="0.35">
      <c r="A140" t="s">
        <v>185</v>
      </c>
      <c r="B140" t="s">
        <v>38</v>
      </c>
      <c r="C140" t="s">
        <v>8</v>
      </c>
      <c r="D140" t="s">
        <v>13</v>
      </c>
      <c r="F140">
        <v>44139</v>
      </c>
      <c r="G140">
        <v>44144</v>
      </c>
      <c r="H140" t="str">
        <f t="shared" si="7"/>
        <v>04-11-2020</v>
      </c>
      <c r="I140" t="str">
        <f t="shared" si="8"/>
        <v>09-11-2020</v>
      </c>
      <c r="J140">
        <f t="shared" si="6"/>
        <v>5</v>
      </c>
      <c r="K140">
        <v>1</v>
      </c>
      <c r="N140">
        <v>0.5</v>
      </c>
      <c r="O140">
        <v>748.44</v>
      </c>
      <c r="P140" t="s">
        <v>17</v>
      </c>
      <c r="Q140">
        <v>5</v>
      </c>
      <c r="R140">
        <v>80</v>
      </c>
      <c r="S140">
        <v>40</v>
      </c>
      <c r="T140">
        <v>40</v>
      </c>
      <c r="U140">
        <v>748.44</v>
      </c>
      <c r="V140">
        <v>788.44</v>
      </c>
      <c r="W140">
        <v>788.44</v>
      </c>
      <c r="X140" t="s">
        <v>1051</v>
      </c>
      <c r="Y140" t="s">
        <v>1053</v>
      </c>
    </row>
    <row r="141" spans="1:25" x14ac:dyDescent="0.35">
      <c r="A141" t="s">
        <v>186</v>
      </c>
      <c r="B141" t="s">
        <v>38</v>
      </c>
      <c r="C141" t="s">
        <v>6</v>
      </c>
      <c r="D141" t="s">
        <v>1</v>
      </c>
      <c r="F141">
        <v>44139</v>
      </c>
      <c r="G141">
        <v>44152</v>
      </c>
      <c r="H141" t="str">
        <f t="shared" si="7"/>
        <v>04-11-2020</v>
      </c>
      <c r="I141" t="str">
        <f t="shared" si="8"/>
        <v>17-11-2020</v>
      </c>
      <c r="J141">
        <f t="shared" si="6"/>
        <v>13</v>
      </c>
      <c r="K141">
        <v>1</v>
      </c>
      <c r="N141">
        <v>1</v>
      </c>
      <c r="O141">
        <v>86.356300000000005</v>
      </c>
      <c r="P141" t="s">
        <v>19</v>
      </c>
      <c r="Q141">
        <v>13</v>
      </c>
      <c r="R141">
        <v>80</v>
      </c>
      <c r="S141">
        <v>80</v>
      </c>
      <c r="T141">
        <v>80</v>
      </c>
      <c r="U141">
        <v>86.356300000000005</v>
      </c>
      <c r="V141">
        <v>166.3563</v>
      </c>
      <c r="W141">
        <v>166.3563</v>
      </c>
      <c r="X141" t="s">
        <v>1051</v>
      </c>
      <c r="Y141" t="s">
        <v>1048</v>
      </c>
    </row>
    <row r="142" spans="1:25" x14ac:dyDescent="0.35">
      <c r="A142" t="s">
        <v>187</v>
      </c>
      <c r="B142" t="s">
        <v>36</v>
      </c>
      <c r="C142" t="s">
        <v>44</v>
      </c>
      <c r="D142" t="s">
        <v>11</v>
      </c>
      <c r="F142">
        <v>44139</v>
      </c>
      <c r="G142">
        <v>44152</v>
      </c>
      <c r="H142" t="str">
        <f t="shared" si="7"/>
        <v>04-11-2020</v>
      </c>
      <c r="I142" t="str">
        <f t="shared" si="8"/>
        <v>17-11-2020</v>
      </c>
      <c r="J142">
        <f t="shared" si="6"/>
        <v>13</v>
      </c>
      <c r="K142">
        <v>1</v>
      </c>
      <c r="N142">
        <v>0.25</v>
      </c>
      <c r="O142">
        <v>107.99550000000001</v>
      </c>
      <c r="P142" t="s">
        <v>19</v>
      </c>
      <c r="Q142">
        <v>13</v>
      </c>
      <c r="R142">
        <v>80</v>
      </c>
      <c r="S142">
        <v>20</v>
      </c>
      <c r="T142">
        <v>20</v>
      </c>
      <c r="U142">
        <v>107.99550000000001</v>
      </c>
      <c r="V142">
        <v>127.99550000000001</v>
      </c>
      <c r="W142">
        <v>127.99550000000001</v>
      </c>
      <c r="X142" t="s">
        <v>1051</v>
      </c>
      <c r="Y142" t="s">
        <v>1048</v>
      </c>
    </row>
    <row r="143" spans="1:25" x14ac:dyDescent="0.35">
      <c r="A143" t="s">
        <v>188</v>
      </c>
      <c r="B143" t="s">
        <v>34</v>
      </c>
      <c r="C143" t="s">
        <v>44</v>
      </c>
      <c r="D143" t="s">
        <v>13</v>
      </c>
      <c r="F143">
        <v>44139</v>
      </c>
      <c r="G143">
        <v>44159</v>
      </c>
      <c r="H143" t="str">
        <f t="shared" si="7"/>
        <v>04-11-2020</v>
      </c>
      <c r="I143" t="str">
        <f t="shared" si="8"/>
        <v>24-11-2020</v>
      </c>
      <c r="J143">
        <f t="shared" si="6"/>
        <v>20</v>
      </c>
      <c r="K143">
        <v>2</v>
      </c>
      <c r="N143">
        <v>0.5</v>
      </c>
      <c r="O143">
        <v>279.31</v>
      </c>
      <c r="P143" t="s">
        <v>17</v>
      </c>
      <c r="Q143">
        <v>20</v>
      </c>
      <c r="R143">
        <v>140</v>
      </c>
      <c r="S143">
        <v>70</v>
      </c>
      <c r="T143">
        <v>70</v>
      </c>
      <c r="U143">
        <v>279.31</v>
      </c>
      <c r="V143">
        <v>349.31</v>
      </c>
      <c r="W143">
        <v>349.31</v>
      </c>
      <c r="X143" t="s">
        <v>1051</v>
      </c>
      <c r="Y143" t="s">
        <v>1048</v>
      </c>
    </row>
    <row r="144" spans="1:25" x14ac:dyDescent="0.35">
      <c r="A144" t="s">
        <v>189</v>
      </c>
      <c r="B144" t="s">
        <v>38</v>
      </c>
      <c r="C144" t="s">
        <v>8</v>
      </c>
      <c r="D144" t="s">
        <v>12</v>
      </c>
      <c r="F144">
        <v>44139</v>
      </c>
      <c r="G144">
        <v>44167</v>
      </c>
      <c r="H144" t="str">
        <f t="shared" si="7"/>
        <v>04-11-2020</v>
      </c>
      <c r="I144" t="str">
        <f t="shared" si="8"/>
        <v>02-12-2020</v>
      </c>
      <c r="J144">
        <f t="shared" si="6"/>
        <v>28</v>
      </c>
      <c r="K144">
        <v>1</v>
      </c>
      <c r="N144">
        <v>0.5</v>
      </c>
      <c r="O144">
        <v>25.26</v>
      </c>
      <c r="P144" t="s">
        <v>17</v>
      </c>
      <c r="Q144">
        <v>28</v>
      </c>
      <c r="R144">
        <v>80</v>
      </c>
      <c r="S144">
        <v>40</v>
      </c>
      <c r="T144">
        <v>40</v>
      </c>
      <c r="U144">
        <v>25.26</v>
      </c>
      <c r="V144">
        <v>65.260000000000005</v>
      </c>
      <c r="W144">
        <v>65.260000000000005</v>
      </c>
      <c r="X144" t="s">
        <v>1051</v>
      </c>
      <c r="Y144" t="s">
        <v>1051</v>
      </c>
    </row>
    <row r="145" spans="1:25" x14ac:dyDescent="0.35">
      <c r="A145" t="s">
        <v>190</v>
      </c>
      <c r="B145" t="s">
        <v>34</v>
      </c>
      <c r="C145" t="s">
        <v>44</v>
      </c>
      <c r="D145" t="s">
        <v>13</v>
      </c>
      <c r="F145">
        <v>44140</v>
      </c>
      <c r="G145">
        <v>44153</v>
      </c>
      <c r="H145" t="str">
        <f t="shared" si="7"/>
        <v>05-11-2020</v>
      </c>
      <c r="I145" t="str">
        <f t="shared" si="8"/>
        <v>18-11-2020</v>
      </c>
      <c r="J145">
        <f t="shared" si="6"/>
        <v>13</v>
      </c>
      <c r="K145">
        <v>1</v>
      </c>
      <c r="N145">
        <v>1</v>
      </c>
      <c r="O145">
        <v>351.02069999999998</v>
      </c>
      <c r="P145" t="s">
        <v>18</v>
      </c>
      <c r="Q145">
        <v>13</v>
      </c>
      <c r="R145">
        <v>80</v>
      </c>
      <c r="S145">
        <v>80</v>
      </c>
      <c r="T145">
        <v>80</v>
      </c>
      <c r="U145">
        <v>351.02069999999998</v>
      </c>
      <c r="V145">
        <v>431.02069999999998</v>
      </c>
      <c r="W145">
        <v>431.02069999999998</v>
      </c>
      <c r="X145" t="s">
        <v>1050</v>
      </c>
      <c r="Y145" t="s">
        <v>1051</v>
      </c>
    </row>
    <row r="146" spans="1:25" x14ac:dyDescent="0.35">
      <c r="A146" t="s">
        <v>191</v>
      </c>
      <c r="B146" t="s">
        <v>38</v>
      </c>
      <c r="C146" t="s">
        <v>6</v>
      </c>
      <c r="D146" t="s">
        <v>13</v>
      </c>
      <c r="F146">
        <v>44140</v>
      </c>
      <c r="G146">
        <v>44160</v>
      </c>
      <c r="H146" t="str">
        <f t="shared" si="7"/>
        <v>05-11-2020</v>
      </c>
      <c r="I146" t="str">
        <f t="shared" si="8"/>
        <v>25-11-2020</v>
      </c>
      <c r="J146">
        <f t="shared" si="6"/>
        <v>20</v>
      </c>
      <c r="K146">
        <v>1</v>
      </c>
      <c r="N146">
        <v>0.5</v>
      </c>
      <c r="O146">
        <v>27.953900000000001</v>
      </c>
      <c r="P146" t="s">
        <v>17</v>
      </c>
      <c r="Q146">
        <v>20</v>
      </c>
      <c r="R146">
        <v>80</v>
      </c>
      <c r="S146">
        <v>40</v>
      </c>
      <c r="T146">
        <v>40</v>
      </c>
      <c r="U146">
        <v>27.953900000000001</v>
      </c>
      <c r="V146">
        <v>67.953900000000004</v>
      </c>
      <c r="W146">
        <v>67.953900000000004</v>
      </c>
      <c r="X146" t="s">
        <v>1050</v>
      </c>
      <c r="Y146" t="s">
        <v>1051</v>
      </c>
    </row>
    <row r="147" spans="1:25" x14ac:dyDescent="0.35">
      <c r="A147" t="s">
        <v>192</v>
      </c>
      <c r="B147" t="s">
        <v>35</v>
      </c>
      <c r="C147" t="s">
        <v>9</v>
      </c>
      <c r="D147" t="s">
        <v>12</v>
      </c>
      <c r="F147">
        <v>44142</v>
      </c>
      <c r="G147">
        <v>44174</v>
      </c>
      <c r="H147" t="str">
        <f t="shared" si="7"/>
        <v>07-11-2020</v>
      </c>
      <c r="I147" t="str">
        <f t="shared" si="8"/>
        <v>09-12-2020</v>
      </c>
      <c r="J147">
        <f t="shared" si="6"/>
        <v>32</v>
      </c>
      <c r="K147">
        <v>2</v>
      </c>
      <c r="N147">
        <v>0.75</v>
      </c>
      <c r="O147">
        <v>62.13</v>
      </c>
      <c r="P147" t="s">
        <v>17</v>
      </c>
      <c r="Q147">
        <v>32</v>
      </c>
      <c r="R147">
        <v>140</v>
      </c>
      <c r="S147">
        <v>105</v>
      </c>
      <c r="T147">
        <v>105</v>
      </c>
      <c r="U147">
        <v>62.13</v>
      </c>
      <c r="V147">
        <v>167.13</v>
      </c>
      <c r="W147">
        <v>167.13</v>
      </c>
      <c r="X147" t="s">
        <v>1052</v>
      </c>
      <c r="Y147" t="s">
        <v>1051</v>
      </c>
    </row>
    <row r="148" spans="1:25" x14ac:dyDescent="0.35">
      <c r="A148" t="s">
        <v>193</v>
      </c>
      <c r="B148" t="s">
        <v>37</v>
      </c>
      <c r="C148" t="s">
        <v>43</v>
      </c>
      <c r="D148" t="s">
        <v>1</v>
      </c>
      <c r="F148">
        <v>44144</v>
      </c>
      <c r="G148">
        <v>44161</v>
      </c>
      <c r="H148" t="str">
        <f t="shared" si="7"/>
        <v>09-11-2020</v>
      </c>
      <c r="I148" t="str">
        <f t="shared" si="8"/>
        <v>26-11-2020</v>
      </c>
      <c r="J148">
        <f t="shared" si="6"/>
        <v>17</v>
      </c>
      <c r="K148">
        <v>1</v>
      </c>
      <c r="N148">
        <v>7</v>
      </c>
      <c r="O148">
        <v>3396.25</v>
      </c>
      <c r="P148" t="s">
        <v>19</v>
      </c>
      <c r="Q148">
        <v>17</v>
      </c>
      <c r="R148">
        <v>80</v>
      </c>
      <c r="S148">
        <v>560</v>
      </c>
      <c r="T148">
        <v>560</v>
      </c>
      <c r="U148">
        <v>3396.25</v>
      </c>
      <c r="V148">
        <v>3956.25</v>
      </c>
      <c r="W148">
        <v>3956.25</v>
      </c>
      <c r="X148" t="s">
        <v>1053</v>
      </c>
      <c r="Y148" t="s">
        <v>1050</v>
      </c>
    </row>
    <row r="149" spans="1:25" x14ac:dyDescent="0.35">
      <c r="A149" t="s">
        <v>194</v>
      </c>
      <c r="B149" t="s">
        <v>40</v>
      </c>
      <c r="C149" t="s">
        <v>7</v>
      </c>
      <c r="D149" t="s">
        <v>13</v>
      </c>
      <c r="F149">
        <v>44144</v>
      </c>
      <c r="G149">
        <v>44258</v>
      </c>
      <c r="H149" t="str">
        <f t="shared" si="7"/>
        <v>09-11-2020</v>
      </c>
      <c r="I149" t="str">
        <f t="shared" si="8"/>
        <v>03-03-2021</v>
      </c>
      <c r="J149">
        <f t="shared" si="6"/>
        <v>114</v>
      </c>
      <c r="K149">
        <v>2</v>
      </c>
      <c r="N149">
        <v>0.5</v>
      </c>
      <c r="O149">
        <v>22</v>
      </c>
      <c r="P149" t="s">
        <v>17</v>
      </c>
      <c r="Q149">
        <v>114</v>
      </c>
      <c r="R149">
        <v>140</v>
      </c>
      <c r="S149">
        <v>70</v>
      </c>
      <c r="T149">
        <v>70</v>
      </c>
      <c r="U149">
        <v>22</v>
      </c>
      <c r="V149">
        <v>92</v>
      </c>
      <c r="W149">
        <v>92</v>
      </c>
      <c r="X149" t="s">
        <v>1053</v>
      </c>
      <c r="Y149" t="s">
        <v>1051</v>
      </c>
    </row>
    <row r="150" spans="1:25" x14ac:dyDescent="0.35">
      <c r="A150" t="s">
        <v>195</v>
      </c>
      <c r="B150" t="s">
        <v>38</v>
      </c>
      <c r="C150" t="s">
        <v>8</v>
      </c>
      <c r="D150" t="s">
        <v>13</v>
      </c>
      <c r="F150">
        <v>44145</v>
      </c>
      <c r="G150">
        <v>44174</v>
      </c>
      <c r="H150" t="str">
        <f t="shared" si="7"/>
        <v>10-11-2020</v>
      </c>
      <c r="I150" t="str">
        <f t="shared" si="8"/>
        <v>09-12-2020</v>
      </c>
      <c r="J150">
        <f t="shared" si="6"/>
        <v>29</v>
      </c>
      <c r="K150">
        <v>1</v>
      </c>
      <c r="N150">
        <v>0.5</v>
      </c>
      <c r="O150">
        <v>163.36609999999999</v>
      </c>
      <c r="P150" t="s">
        <v>19</v>
      </c>
      <c r="Q150">
        <v>29</v>
      </c>
      <c r="R150">
        <v>80</v>
      </c>
      <c r="S150">
        <v>40</v>
      </c>
      <c r="T150">
        <v>40</v>
      </c>
      <c r="U150">
        <v>163.36609999999999</v>
      </c>
      <c r="V150">
        <v>203.36609999999999</v>
      </c>
      <c r="W150">
        <v>203.36609999999999</v>
      </c>
      <c r="X150" t="s">
        <v>1048</v>
      </c>
      <c r="Y150" t="s">
        <v>1051</v>
      </c>
    </row>
    <row r="151" spans="1:25" x14ac:dyDescent="0.35">
      <c r="A151" t="s">
        <v>196</v>
      </c>
      <c r="B151" t="s">
        <v>37</v>
      </c>
      <c r="C151" t="s">
        <v>43</v>
      </c>
      <c r="D151" t="s">
        <v>12</v>
      </c>
      <c r="F151">
        <v>44146</v>
      </c>
      <c r="G151">
        <v>44160</v>
      </c>
      <c r="H151" t="str">
        <f t="shared" si="7"/>
        <v>11-11-2020</v>
      </c>
      <c r="I151" t="str">
        <f t="shared" si="8"/>
        <v>25-11-2020</v>
      </c>
      <c r="J151">
        <f t="shared" si="6"/>
        <v>14</v>
      </c>
      <c r="K151">
        <v>1</v>
      </c>
      <c r="N151">
        <v>0.25</v>
      </c>
      <c r="O151">
        <v>25.407900000000001</v>
      </c>
      <c r="P151" t="s">
        <v>17</v>
      </c>
      <c r="Q151">
        <v>14</v>
      </c>
      <c r="R151">
        <v>80</v>
      </c>
      <c r="S151">
        <v>20</v>
      </c>
      <c r="T151">
        <v>20</v>
      </c>
      <c r="U151">
        <v>25.407900000000001</v>
      </c>
      <c r="V151">
        <v>45.407899999999998</v>
      </c>
      <c r="W151">
        <v>45.407899999999998</v>
      </c>
      <c r="X151" t="s">
        <v>1051</v>
      </c>
      <c r="Y151" t="s">
        <v>1051</v>
      </c>
    </row>
    <row r="152" spans="1:25" x14ac:dyDescent="0.35">
      <c r="A152" t="s">
        <v>197</v>
      </c>
      <c r="B152" t="s">
        <v>39</v>
      </c>
      <c r="C152" t="s">
        <v>44</v>
      </c>
      <c r="D152" t="s">
        <v>13</v>
      </c>
      <c r="F152">
        <v>44146</v>
      </c>
      <c r="G152">
        <v>44168</v>
      </c>
      <c r="H152" t="str">
        <f t="shared" si="7"/>
        <v>11-11-2020</v>
      </c>
      <c r="I152" t="str">
        <f t="shared" si="8"/>
        <v>03-12-2020</v>
      </c>
      <c r="J152">
        <f t="shared" si="6"/>
        <v>22</v>
      </c>
      <c r="K152">
        <v>2</v>
      </c>
      <c r="N152">
        <v>0.75</v>
      </c>
      <c r="O152">
        <v>182.7</v>
      </c>
      <c r="P152" t="s">
        <v>18</v>
      </c>
      <c r="Q152">
        <v>22</v>
      </c>
      <c r="R152">
        <v>140</v>
      </c>
      <c r="S152">
        <v>105</v>
      </c>
      <c r="T152">
        <v>105</v>
      </c>
      <c r="U152">
        <v>182.7</v>
      </c>
      <c r="V152">
        <v>287.7</v>
      </c>
      <c r="W152">
        <v>287.7</v>
      </c>
      <c r="X152" t="s">
        <v>1051</v>
      </c>
      <c r="Y152" t="s">
        <v>1050</v>
      </c>
    </row>
    <row r="153" spans="1:25" x14ac:dyDescent="0.35">
      <c r="A153" t="s">
        <v>198</v>
      </c>
      <c r="B153" t="s">
        <v>39</v>
      </c>
      <c r="C153" t="s">
        <v>8</v>
      </c>
      <c r="D153" t="s">
        <v>13</v>
      </c>
      <c r="F153">
        <v>44146</v>
      </c>
      <c r="G153">
        <v>44165</v>
      </c>
      <c r="H153" t="str">
        <f t="shared" si="7"/>
        <v>11-11-2020</v>
      </c>
      <c r="I153" t="str">
        <f t="shared" si="8"/>
        <v>30-11-2020</v>
      </c>
      <c r="J153">
        <f t="shared" si="6"/>
        <v>19</v>
      </c>
      <c r="K153">
        <v>1</v>
      </c>
      <c r="N153">
        <v>0.5</v>
      </c>
      <c r="O153">
        <v>73.508899999999997</v>
      </c>
      <c r="P153" t="s">
        <v>18</v>
      </c>
      <c r="Q153">
        <v>19</v>
      </c>
      <c r="R153">
        <v>80</v>
      </c>
      <c r="S153">
        <v>40</v>
      </c>
      <c r="T153">
        <v>40</v>
      </c>
      <c r="U153">
        <v>73.508899999999997</v>
      </c>
      <c r="V153">
        <v>113.5089</v>
      </c>
      <c r="W153">
        <v>113.5089</v>
      </c>
      <c r="X153" t="s">
        <v>1051</v>
      </c>
      <c r="Y153" t="s">
        <v>1053</v>
      </c>
    </row>
    <row r="154" spans="1:25" x14ac:dyDescent="0.35">
      <c r="A154" t="s">
        <v>199</v>
      </c>
      <c r="B154" t="s">
        <v>34</v>
      </c>
      <c r="C154" t="s">
        <v>44</v>
      </c>
      <c r="D154" t="s">
        <v>13</v>
      </c>
      <c r="E154" t="s">
        <v>3</v>
      </c>
      <c r="F154">
        <v>44146</v>
      </c>
      <c r="G154">
        <v>44166</v>
      </c>
      <c r="H154" t="str">
        <f t="shared" si="7"/>
        <v>11-11-2020</v>
      </c>
      <c r="I154" t="str">
        <f t="shared" si="8"/>
        <v>01-12-2020</v>
      </c>
      <c r="J154">
        <f t="shared" si="6"/>
        <v>20</v>
      </c>
      <c r="K154">
        <v>2</v>
      </c>
      <c r="N154">
        <v>0.5</v>
      </c>
      <c r="O154">
        <v>115.22490000000001</v>
      </c>
      <c r="P154" t="s">
        <v>17</v>
      </c>
      <c r="Q154">
        <v>20</v>
      </c>
      <c r="R154">
        <v>140</v>
      </c>
      <c r="S154">
        <v>70</v>
      </c>
      <c r="T154">
        <v>70</v>
      </c>
      <c r="U154">
        <v>115.22490000000001</v>
      </c>
      <c r="V154">
        <v>185.22489999999999</v>
      </c>
      <c r="W154">
        <v>185.22489999999999</v>
      </c>
      <c r="X154" t="s">
        <v>1051</v>
      </c>
      <c r="Y154" t="s">
        <v>1048</v>
      </c>
    </row>
    <row r="155" spans="1:25" x14ac:dyDescent="0.35">
      <c r="A155" t="s">
        <v>200</v>
      </c>
      <c r="B155" t="s">
        <v>35</v>
      </c>
      <c r="C155" t="s">
        <v>44</v>
      </c>
      <c r="D155" t="s">
        <v>13</v>
      </c>
      <c r="F155">
        <v>44147</v>
      </c>
      <c r="G155">
        <v>44154</v>
      </c>
      <c r="H155" t="str">
        <f t="shared" si="7"/>
        <v>12-11-2020</v>
      </c>
      <c r="I155" t="str">
        <f t="shared" si="8"/>
        <v>19-11-2020</v>
      </c>
      <c r="J155">
        <f t="shared" si="6"/>
        <v>7</v>
      </c>
      <c r="K155">
        <v>2</v>
      </c>
      <c r="N155">
        <v>0.75</v>
      </c>
      <c r="O155">
        <v>340.45229999999998</v>
      </c>
      <c r="P155" t="s">
        <v>18</v>
      </c>
      <c r="Q155">
        <v>7</v>
      </c>
      <c r="R155">
        <v>140</v>
      </c>
      <c r="S155">
        <v>105</v>
      </c>
      <c r="T155">
        <v>105</v>
      </c>
      <c r="U155">
        <v>340.45229999999998</v>
      </c>
      <c r="V155">
        <v>445.45229999999998</v>
      </c>
      <c r="W155">
        <v>445.45229999999998</v>
      </c>
      <c r="X155" t="s">
        <v>1050</v>
      </c>
      <c r="Y155" t="s">
        <v>1050</v>
      </c>
    </row>
    <row r="156" spans="1:25" x14ac:dyDescent="0.35">
      <c r="A156" t="s">
        <v>201</v>
      </c>
      <c r="B156" t="s">
        <v>38</v>
      </c>
      <c r="C156" t="s">
        <v>8</v>
      </c>
      <c r="D156" t="s">
        <v>12</v>
      </c>
      <c r="F156">
        <v>44147</v>
      </c>
      <c r="G156">
        <v>44161</v>
      </c>
      <c r="H156" t="str">
        <f t="shared" si="7"/>
        <v>12-11-2020</v>
      </c>
      <c r="I156" t="str">
        <f t="shared" si="8"/>
        <v>26-11-2020</v>
      </c>
      <c r="J156">
        <f t="shared" si="6"/>
        <v>14</v>
      </c>
      <c r="K156">
        <v>1</v>
      </c>
      <c r="N156">
        <v>0.5</v>
      </c>
      <c r="O156">
        <v>12</v>
      </c>
      <c r="P156" t="s">
        <v>17</v>
      </c>
      <c r="Q156">
        <v>14</v>
      </c>
      <c r="R156">
        <v>80</v>
      </c>
      <c r="S156">
        <v>40</v>
      </c>
      <c r="T156">
        <v>40</v>
      </c>
      <c r="U156">
        <v>12</v>
      </c>
      <c r="V156">
        <v>52</v>
      </c>
      <c r="W156">
        <v>52</v>
      </c>
      <c r="X156" t="s">
        <v>1050</v>
      </c>
      <c r="Y156" t="s">
        <v>1050</v>
      </c>
    </row>
    <row r="157" spans="1:25" x14ac:dyDescent="0.35">
      <c r="A157" t="s">
        <v>202</v>
      </c>
      <c r="B157" t="s">
        <v>39</v>
      </c>
      <c r="C157" t="s">
        <v>8</v>
      </c>
      <c r="D157" t="s">
        <v>13</v>
      </c>
      <c r="F157">
        <v>44148</v>
      </c>
      <c r="G157">
        <v>44159</v>
      </c>
      <c r="H157" t="str">
        <f t="shared" si="7"/>
        <v>13-11-2020</v>
      </c>
      <c r="I157" t="str">
        <f t="shared" si="8"/>
        <v>24-11-2020</v>
      </c>
      <c r="J157">
        <f t="shared" si="6"/>
        <v>11</v>
      </c>
      <c r="K157">
        <v>1</v>
      </c>
      <c r="N157">
        <v>0.5</v>
      </c>
      <c r="O157">
        <v>36.754399999999997</v>
      </c>
      <c r="P157" t="s">
        <v>17</v>
      </c>
      <c r="Q157">
        <v>11</v>
      </c>
      <c r="R157">
        <v>80</v>
      </c>
      <c r="S157">
        <v>40</v>
      </c>
      <c r="T157">
        <v>40</v>
      </c>
      <c r="U157">
        <v>36.754399999999997</v>
      </c>
      <c r="V157">
        <v>76.754400000000004</v>
      </c>
      <c r="W157">
        <v>76.754400000000004</v>
      </c>
      <c r="X157" t="s">
        <v>1049</v>
      </c>
      <c r="Y157" t="s">
        <v>1048</v>
      </c>
    </row>
    <row r="158" spans="1:25" x14ac:dyDescent="0.35">
      <c r="A158" t="s">
        <v>203</v>
      </c>
      <c r="B158" t="s">
        <v>37</v>
      </c>
      <c r="C158" t="s">
        <v>43</v>
      </c>
      <c r="D158" t="s">
        <v>1</v>
      </c>
      <c r="F158">
        <v>44149</v>
      </c>
      <c r="G158">
        <v>44170</v>
      </c>
      <c r="H158" t="str">
        <f t="shared" si="7"/>
        <v>14-11-2020</v>
      </c>
      <c r="I158" t="str">
        <f t="shared" si="8"/>
        <v>05-12-2020</v>
      </c>
      <c r="J158">
        <f t="shared" si="6"/>
        <v>21</v>
      </c>
      <c r="K158">
        <v>1</v>
      </c>
      <c r="N158">
        <v>1.75</v>
      </c>
      <c r="O158">
        <v>183.95</v>
      </c>
      <c r="P158" t="s">
        <v>19</v>
      </c>
      <c r="Q158">
        <v>21</v>
      </c>
      <c r="R158">
        <v>80</v>
      </c>
      <c r="S158">
        <v>140</v>
      </c>
      <c r="T158">
        <v>140</v>
      </c>
      <c r="U158">
        <v>183.95</v>
      </c>
      <c r="V158">
        <v>323.95</v>
      </c>
      <c r="W158">
        <v>323.95</v>
      </c>
      <c r="X158" t="s">
        <v>1052</v>
      </c>
      <c r="Y158" t="s">
        <v>1052</v>
      </c>
    </row>
    <row r="159" spans="1:25" x14ac:dyDescent="0.35">
      <c r="A159" t="s">
        <v>204</v>
      </c>
      <c r="B159" t="s">
        <v>38</v>
      </c>
      <c r="C159" t="s">
        <v>8</v>
      </c>
      <c r="D159" t="s">
        <v>12</v>
      </c>
      <c r="E159" t="s">
        <v>3</v>
      </c>
      <c r="F159">
        <v>44149</v>
      </c>
      <c r="G159">
        <v>44167</v>
      </c>
      <c r="H159" t="str">
        <f t="shared" si="7"/>
        <v>14-11-2020</v>
      </c>
      <c r="I159" t="str">
        <f t="shared" si="8"/>
        <v>02-12-2020</v>
      </c>
      <c r="J159">
        <f t="shared" si="6"/>
        <v>18</v>
      </c>
      <c r="K159">
        <v>1</v>
      </c>
      <c r="N159">
        <v>0.25</v>
      </c>
      <c r="O159">
        <v>26.582599999999999</v>
      </c>
      <c r="P159" t="s">
        <v>19</v>
      </c>
      <c r="Q159">
        <v>18</v>
      </c>
      <c r="R159">
        <v>80</v>
      </c>
      <c r="S159">
        <v>20</v>
      </c>
      <c r="T159">
        <v>20</v>
      </c>
      <c r="U159">
        <v>26.582599999999999</v>
      </c>
      <c r="V159">
        <v>46.582599999999999</v>
      </c>
      <c r="W159">
        <v>46.582599999999999</v>
      </c>
      <c r="X159" t="s">
        <v>1052</v>
      </c>
      <c r="Y159" t="s">
        <v>1051</v>
      </c>
    </row>
    <row r="160" spans="1:25" x14ac:dyDescent="0.35">
      <c r="A160" t="s">
        <v>205</v>
      </c>
      <c r="B160" t="s">
        <v>38</v>
      </c>
      <c r="C160" t="s">
        <v>8</v>
      </c>
      <c r="D160" t="s">
        <v>12</v>
      </c>
      <c r="F160">
        <v>44151</v>
      </c>
      <c r="G160">
        <v>44167</v>
      </c>
      <c r="H160" t="str">
        <f t="shared" si="7"/>
        <v>16-11-2020</v>
      </c>
      <c r="I160" t="str">
        <f t="shared" si="8"/>
        <v>02-12-2020</v>
      </c>
      <c r="J160">
        <f t="shared" si="6"/>
        <v>16</v>
      </c>
      <c r="K160">
        <v>1</v>
      </c>
      <c r="N160">
        <v>0.5</v>
      </c>
      <c r="O160">
        <v>13.42</v>
      </c>
      <c r="P160" t="s">
        <v>18</v>
      </c>
      <c r="Q160">
        <v>16</v>
      </c>
      <c r="R160">
        <v>80</v>
      </c>
      <c r="S160">
        <v>40</v>
      </c>
      <c r="T160">
        <v>40</v>
      </c>
      <c r="U160">
        <v>13.42</v>
      </c>
      <c r="V160">
        <v>53.42</v>
      </c>
      <c r="W160">
        <v>53.42</v>
      </c>
      <c r="X160" t="s">
        <v>1053</v>
      </c>
      <c r="Y160" t="s">
        <v>1051</v>
      </c>
    </row>
    <row r="161" spans="1:25" x14ac:dyDescent="0.35">
      <c r="A161" t="s">
        <v>206</v>
      </c>
      <c r="B161" t="s">
        <v>38</v>
      </c>
      <c r="C161" t="s">
        <v>8</v>
      </c>
      <c r="D161" t="s">
        <v>1</v>
      </c>
      <c r="F161">
        <v>44151</v>
      </c>
      <c r="G161">
        <v>44168</v>
      </c>
      <c r="H161" t="str">
        <f t="shared" si="7"/>
        <v>16-11-2020</v>
      </c>
      <c r="I161" t="str">
        <f t="shared" si="8"/>
        <v>03-12-2020</v>
      </c>
      <c r="J161">
        <f t="shared" si="6"/>
        <v>17</v>
      </c>
      <c r="K161">
        <v>1</v>
      </c>
      <c r="N161">
        <v>1</v>
      </c>
      <c r="O161">
        <v>324</v>
      </c>
      <c r="P161" t="s">
        <v>19</v>
      </c>
      <c r="Q161">
        <v>17</v>
      </c>
      <c r="R161">
        <v>80</v>
      </c>
      <c r="S161">
        <v>80</v>
      </c>
      <c r="T161">
        <v>80</v>
      </c>
      <c r="U161">
        <v>324</v>
      </c>
      <c r="V161">
        <v>404</v>
      </c>
      <c r="W161">
        <v>404</v>
      </c>
      <c r="X161" t="s">
        <v>1053</v>
      </c>
      <c r="Y161" t="s">
        <v>1050</v>
      </c>
    </row>
    <row r="162" spans="1:25" x14ac:dyDescent="0.35">
      <c r="A162" t="s">
        <v>207</v>
      </c>
      <c r="B162" t="s">
        <v>39</v>
      </c>
      <c r="C162" t="s">
        <v>8</v>
      </c>
      <c r="D162" t="s">
        <v>13</v>
      </c>
      <c r="F162">
        <v>44152</v>
      </c>
      <c r="G162">
        <v>44174</v>
      </c>
      <c r="H162" t="str">
        <f t="shared" si="7"/>
        <v>17-11-2020</v>
      </c>
      <c r="I162" t="str">
        <f t="shared" si="8"/>
        <v>09-12-2020</v>
      </c>
      <c r="J162">
        <f t="shared" si="6"/>
        <v>22</v>
      </c>
      <c r="K162">
        <v>2</v>
      </c>
      <c r="N162">
        <v>0.5</v>
      </c>
      <c r="O162">
        <v>504.21269999999998</v>
      </c>
      <c r="P162" t="s">
        <v>18</v>
      </c>
      <c r="Q162">
        <v>22</v>
      </c>
      <c r="R162">
        <v>140</v>
      </c>
      <c r="S162">
        <v>70</v>
      </c>
      <c r="T162">
        <v>70</v>
      </c>
      <c r="U162">
        <v>504.21269999999998</v>
      </c>
      <c r="V162">
        <v>574.21270000000004</v>
      </c>
      <c r="W162">
        <v>574.21270000000004</v>
      </c>
      <c r="X162" t="s">
        <v>1048</v>
      </c>
      <c r="Y162" t="s">
        <v>1051</v>
      </c>
    </row>
    <row r="163" spans="1:25" x14ac:dyDescent="0.35">
      <c r="A163" t="s">
        <v>208</v>
      </c>
      <c r="B163" t="s">
        <v>34</v>
      </c>
      <c r="C163" t="s">
        <v>8</v>
      </c>
      <c r="D163" t="s">
        <v>12</v>
      </c>
      <c r="E163" t="s">
        <v>3</v>
      </c>
      <c r="F163">
        <v>44152</v>
      </c>
      <c r="G163">
        <v>44180</v>
      </c>
      <c r="H163" t="str">
        <f t="shared" si="7"/>
        <v>17-11-2020</v>
      </c>
      <c r="I163" t="str">
        <f t="shared" si="8"/>
        <v>15-12-2020</v>
      </c>
      <c r="J163">
        <f t="shared" si="6"/>
        <v>28</v>
      </c>
      <c r="K163">
        <v>2</v>
      </c>
      <c r="N163">
        <v>0.5</v>
      </c>
      <c r="O163">
        <v>338.0702</v>
      </c>
      <c r="P163" t="s">
        <v>17</v>
      </c>
      <c r="Q163">
        <v>28</v>
      </c>
      <c r="R163">
        <v>140</v>
      </c>
      <c r="S163">
        <v>70</v>
      </c>
      <c r="T163">
        <v>70</v>
      </c>
      <c r="U163">
        <v>338.0702</v>
      </c>
      <c r="V163">
        <v>408.0702</v>
      </c>
      <c r="W163">
        <v>408.0702</v>
      </c>
      <c r="X163" t="s">
        <v>1048</v>
      </c>
      <c r="Y163" t="s">
        <v>1048</v>
      </c>
    </row>
    <row r="164" spans="1:25" x14ac:dyDescent="0.35">
      <c r="A164" t="s">
        <v>209</v>
      </c>
      <c r="B164" t="s">
        <v>39</v>
      </c>
      <c r="C164" t="s">
        <v>9</v>
      </c>
      <c r="D164" t="s">
        <v>12</v>
      </c>
      <c r="F164">
        <v>44153</v>
      </c>
      <c r="G164">
        <v>44165</v>
      </c>
      <c r="H164" t="str">
        <f t="shared" si="7"/>
        <v>18-11-2020</v>
      </c>
      <c r="I164" t="str">
        <f t="shared" si="8"/>
        <v>30-11-2020</v>
      </c>
      <c r="J164">
        <f t="shared" si="6"/>
        <v>12</v>
      </c>
      <c r="K164">
        <v>2</v>
      </c>
      <c r="N164">
        <v>1.5</v>
      </c>
      <c r="O164">
        <v>0.98399999999999999</v>
      </c>
      <c r="P164" t="s">
        <v>18</v>
      </c>
      <c r="Q164">
        <v>12</v>
      </c>
      <c r="R164">
        <v>140</v>
      </c>
      <c r="S164">
        <v>210</v>
      </c>
      <c r="T164">
        <v>210</v>
      </c>
      <c r="U164">
        <v>0.98399999999999999</v>
      </c>
      <c r="V164">
        <v>210.98400000000001</v>
      </c>
      <c r="W164">
        <v>210.98400000000001</v>
      </c>
      <c r="X164" t="s">
        <v>1051</v>
      </c>
      <c r="Y164" t="s">
        <v>1053</v>
      </c>
    </row>
    <row r="165" spans="1:25" x14ac:dyDescent="0.35">
      <c r="A165" t="s">
        <v>210</v>
      </c>
      <c r="B165" t="s">
        <v>39</v>
      </c>
      <c r="C165" t="s">
        <v>8</v>
      </c>
      <c r="D165" t="s">
        <v>12</v>
      </c>
      <c r="F165">
        <v>44153</v>
      </c>
      <c r="G165">
        <v>44165</v>
      </c>
      <c r="H165" t="str">
        <f t="shared" si="7"/>
        <v>18-11-2020</v>
      </c>
      <c r="I165" t="str">
        <f t="shared" si="8"/>
        <v>30-11-2020</v>
      </c>
      <c r="J165">
        <f t="shared" si="6"/>
        <v>12</v>
      </c>
      <c r="K165">
        <v>1</v>
      </c>
      <c r="N165">
        <v>0.5</v>
      </c>
      <c r="O165">
        <v>14.88</v>
      </c>
      <c r="P165" t="s">
        <v>17</v>
      </c>
      <c r="Q165">
        <v>12</v>
      </c>
      <c r="R165">
        <v>80</v>
      </c>
      <c r="S165">
        <v>40</v>
      </c>
      <c r="T165">
        <v>40</v>
      </c>
      <c r="U165">
        <v>14.88</v>
      </c>
      <c r="V165">
        <v>54.88</v>
      </c>
      <c r="W165">
        <v>54.88</v>
      </c>
      <c r="X165" t="s">
        <v>1051</v>
      </c>
      <c r="Y165" t="s">
        <v>1053</v>
      </c>
    </row>
    <row r="166" spans="1:25" x14ac:dyDescent="0.35">
      <c r="A166" t="s">
        <v>211</v>
      </c>
      <c r="B166" t="s">
        <v>37</v>
      </c>
      <c r="C166" t="s">
        <v>43</v>
      </c>
      <c r="D166" t="s">
        <v>12</v>
      </c>
      <c r="F166">
        <v>44154</v>
      </c>
      <c r="G166">
        <v>44165</v>
      </c>
      <c r="H166" t="str">
        <f t="shared" si="7"/>
        <v>19-11-2020</v>
      </c>
      <c r="I166" t="str">
        <f t="shared" si="8"/>
        <v>30-11-2020</v>
      </c>
      <c r="J166">
        <f t="shared" si="6"/>
        <v>11</v>
      </c>
      <c r="K166">
        <v>1</v>
      </c>
      <c r="N166">
        <v>0.5</v>
      </c>
      <c r="O166">
        <v>81.900000000000006</v>
      </c>
      <c r="P166" t="s">
        <v>17</v>
      </c>
      <c r="Q166">
        <v>11</v>
      </c>
      <c r="R166">
        <v>80</v>
      </c>
      <c r="S166">
        <v>40</v>
      </c>
      <c r="T166">
        <v>40</v>
      </c>
      <c r="U166">
        <v>81.900000000000006</v>
      </c>
      <c r="V166">
        <v>121.9</v>
      </c>
      <c r="W166">
        <v>121.9</v>
      </c>
      <c r="X166" t="s">
        <v>1050</v>
      </c>
      <c r="Y166" t="s">
        <v>1053</v>
      </c>
    </row>
    <row r="167" spans="1:25" x14ac:dyDescent="0.35">
      <c r="A167" t="s">
        <v>212</v>
      </c>
      <c r="B167" t="s">
        <v>35</v>
      </c>
      <c r="C167" t="s">
        <v>9</v>
      </c>
      <c r="D167" t="s">
        <v>12</v>
      </c>
      <c r="F167">
        <v>44154</v>
      </c>
      <c r="G167">
        <v>44168</v>
      </c>
      <c r="H167" t="str">
        <f t="shared" si="7"/>
        <v>19-11-2020</v>
      </c>
      <c r="I167" t="str">
        <f t="shared" si="8"/>
        <v>03-12-2020</v>
      </c>
      <c r="J167">
        <f t="shared" si="6"/>
        <v>14</v>
      </c>
      <c r="K167">
        <v>2</v>
      </c>
      <c r="N167">
        <v>0.25</v>
      </c>
      <c r="O167">
        <v>21.33</v>
      </c>
      <c r="P167" t="s">
        <v>17</v>
      </c>
      <c r="Q167">
        <v>14</v>
      </c>
      <c r="R167">
        <v>140</v>
      </c>
      <c r="S167">
        <v>35</v>
      </c>
      <c r="T167">
        <v>35</v>
      </c>
      <c r="U167">
        <v>21.33</v>
      </c>
      <c r="V167">
        <v>56.33</v>
      </c>
      <c r="W167">
        <v>56.33</v>
      </c>
      <c r="X167" t="s">
        <v>1050</v>
      </c>
      <c r="Y167" t="s">
        <v>1050</v>
      </c>
    </row>
    <row r="168" spans="1:25" x14ac:dyDescent="0.35">
      <c r="A168" t="s">
        <v>213</v>
      </c>
      <c r="B168" t="s">
        <v>34</v>
      </c>
      <c r="C168" t="s">
        <v>8</v>
      </c>
      <c r="D168" t="s">
        <v>12</v>
      </c>
      <c r="F168">
        <v>44154</v>
      </c>
      <c r="G168">
        <v>44168</v>
      </c>
      <c r="H168" t="str">
        <f t="shared" si="7"/>
        <v>19-11-2020</v>
      </c>
      <c r="I168" t="str">
        <f t="shared" si="8"/>
        <v>03-12-2020</v>
      </c>
      <c r="J168">
        <f t="shared" si="6"/>
        <v>14</v>
      </c>
      <c r="K168">
        <v>1</v>
      </c>
      <c r="N168">
        <v>0.25</v>
      </c>
      <c r="O168">
        <v>120</v>
      </c>
      <c r="P168" t="s">
        <v>19</v>
      </c>
      <c r="Q168">
        <v>14</v>
      </c>
      <c r="R168">
        <v>80</v>
      </c>
      <c r="S168">
        <v>20</v>
      </c>
      <c r="T168">
        <v>20</v>
      </c>
      <c r="U168">
        <v>120</v>
      </c>
      <c r="V168">
        <v>140</v>
      </c>
      <c r="W168">
        <v>140</v>
      </c>
      <c r="X168" t="s">
        <v>1050</v>
      </c>
      <c r="Y168" t="s">
        <v>1050</v>
      </c>
    </row>
    <row r="169" spans="1:25" x14ac:dyDescent="0.35">
      <c r="A169" t="s">
        <v>214</v>
      </c>
      <c r="B169" t="s">
        <v>35</v>
      </c>
      <c r="C169" t="s">
        <v>6</v>
      </c>
      <c r="D169" t="s">
        <v>13</v>
      </c>
      <c r="F169">
        <v>44154</v>
      </c>
      <c r="G169">
        <v>44182</v>
      </c>
      <c r="H169" t="str">
        <f t="shared" si="7"/>
        <v>19-11-2020</v>
      </c>
      <c r="I169" t="str">
        <f t="shared" si="8"/>
        <v>17-12-2020</v>
      </c>
      <c r="J169">
        <f t="shared" si="6"/>
        <v>28</v>
      </c>
      <c r="K169">
        <v>2</v>
      </c>
      <c r="N169">
        <v>0.5</v>
      </c>
      <c r="O169">
        <v>1579.4</v>
      </c>
      <c r="P169" t="s">
        <v>17</v>
      </c>
      <c r="Q169">
        <v>28</v>
      </c>
      <c r="R169">
        <v>140</v>
      </c>
      <c r="S169">
        <v>70</v>
      </c>
      <c r="T169">
        <v>70</v>
      </c>
      <c r="U169">
        <v>1579.4</v>
      </c>
      <c r="V169">
        <v>1649.4</v>
      </c>
      <c r="W169">
        <v>1649.4</v>
      </c>
      <c r="X169" t="s">
        <v>1050</v>
      </c>
      <c r="Y169" t="s">
        <v>1050</v>
      </c>
    </row>
    <row r="170" spans="1:25" x14ac:dyDescent="0.35">
      <c r="A170" t="s">
        <v>215</v>
      </c>
      <c r="B170" t="s">
        <v>37</v>
      </c>
      <c r="C170" t="s">
        <v>8</v>
      </c>
      <c r="D170" t="s">
        <v>13</v>
      </c>
      <c r="F170">
        <v>44156</v>
      </c>
      <c r="G170">
        <v>44165</v>
      </c>
      <c r="H170" t="str">
        <f t="shared" si="7"/>
        <v>21-11-2020</v>
      </c>
      <c r="I170" t="str">
        <f t="shared" si="8"/>
        <v>30-11-2020</v>
      </c>
      <c r="J170">
        <f t="shared" si="6"/>
        <v>9</v>
      </c>
      <c r="K170">
        <v>2</v>
      </c>
      <c r="N170">
        <v>0.5</v>
      </c>
      <c r="O170">
        <v>174.18029999999999</v>
      </c>
      <c r="P170" t="s">
        <v>18</v>
      </c>
      <c r="Q170">
        <v>9</v>
      </c>
      <c r="R170">
        <v>140</v>
      </c>
      <c r="S170">
        <v>70</v>
      </c>
      <c r="T170">
        <v>70</v>
      </c>
      <c r="U170">
        <v>174.18029999999999</v>
      </c>
      <c r="V170">
        <v>244.18029999999999</v>
      </c>
      <c r="W170">
        <v>244.18029999999999</v>
      </c>
      <c r="X170" t="s">
        <v>1052</v>
      </c>
      <c r="Y170" t="s">
        <v>1053</v>
      </c>
    </row>
    <row r="171" spans="1:25" x14ac:dyDescent="0.35">
      <c r="A171" t="s">
        <v>216</v>
      </c>
      <c r="B171" t="s">
        <v>34</v>
      </c>
      <c r="C171" t="s">
        <v>9</v>
      </c>
      <c r="D171" t="s">
        <v>13</v>
      </c>
      <c r="F171">
        <v>44158</v>
      </c>
      <c r="G171">
        <v>44172</v>
      </c>
      <c r="H171" t="str">
        <f t="shared" si="7"/>
        <v>23-11-2020</v>
      </c>
      <c r="I171" t="str">
        <f t="shared" si="8"/>
        <v>07-12-2020</v>
      </c>
      <c r="J171">
        <f t="shared" si="6"/>
        <v>14</v>
      </c>
      <c r="K171">
        <v>1</v>
      </c>
      <c r="N171">
        <v>0.75</v>
      </c>
      <c r="O171">
        <v>20</v>
      </c>
      <c r="P171" t="s">
        <v>17</v>
      </c>
      <c r="Q171">
        <v>14</v>
      </c>
      <c r="R171">
        <v>80</v>
      </c>
      <c r="S171">
        <v>60</v>
      </c>
      <c r="T171">
        <v>60</v>
      </c>
      <c r="U171">
        <v>20</v>
      </c>
      <c r="V171">
        <v>80</v>
      </c>
      <c r="W171">
        <v>80</v>
      </c>
      <c r="X171" t="s">
        <v>1053</v>
      </c>
      <c r="Y171" t="s">
        <v>1053</v>
      </c>
    </row>
    <row r="172" spans="1:25" x14ac:dyDescent="0.35">
      <c r="A172" t="s">
        <v>217</v>
      </c>
      <c r="B172" t="s">
        <v>35</v>
      </c>
      <c r="C172" t="s">
        <v>8</v>
      </c>
      <c r="D172" t="s">
        <v>1</v>
      </c>
      <c r="F172">
        <v>44158</v>
      </c>
      <c r="G172">
        <v>44201</v>
      </c>
      <c r="H172" t="str">
        <f t="shared" si="7"/>
        <v>23-11-2020</v>
      </c>
      <c r="I172" t="str">
        <f t="shared" si="8"/>
        <v>05-01-2021</v>
      </c>
      <c r="J172">
        <f t="shared" si="6"/>
        <v>43</v>
      </c>
      <c r="K172">
        <v>1</v>
      </c>
      <c r="N172">
        <v>2.5</v>
      </c>
      <c r="O172">
        <v>689.15409999999997</v>
      </c>
      <c r="P172" t="s">
        <v>19</v>
      </c>
      <c r="Q172">
        <v>43</v>
      </c>
      <c r="R172">
        <v>80</v>
      </c>
      <c r="S172">
        <v>200</v>
      </c>
      <c r="T172">
        <v>200</v>
      </c>
      <c r="U172">
        <v>689.15409999999997</v>
      </c>
      <c r="V172">
        <v>889.15409999999997</v>
      </c>
      <c r="W172">
        <v>889.15409999999997</v>
      </c>
      <c r="X172" t="s">
        <v>1053</v>
      </c>
      <c r="Y172" t="s">
        <v>1048</v>
      </c>
    </row>
    <row r="173" spans="1:25" x14ac:dyDescent="0.35">
      <c r="A173" t="s">
        <v>218</v>
      </c>
      <c r="B173" t="s">
        <v>39</v>
      </c>
      <c r="C173" t="s">
        <v>6</v>
      </c>
      <c r="D173" t="s">
        <v>12</v>
      </c>
      <c r="F173">
        <v>44158</v>
      </c>
      <c r="G173">
        <v>44203</v>
      </c>
      <c r="H173" t="str">
        <f t="shared" si="7"/>
        <v>23-11-2020</v>
      </c>
      <c r="I173" t="str">
        <f t="shared" si="8"/>
        <v>07-01-2021</v>
      </c>
      <c r="J173">
        <f t="shared" si="6"/>
        <v>45</v>
      </c>
      <c r="K173">
        <v>1</v>
      </c>
      <c r="N173">
        <v>0.25</v>
      </c>
      <c r="O173">
        <v>156</v>
      </c>
      <c r="P173" t="s">
        <v>17</v>
      </c>
      <c r="Q173">
        <v>45</v>
      </c>
      <c r="R173">
        <v>80</v>
      </c>
      <c r="S173">
        <v>20</v>
      </c>
      <c r="T173">
        <v>20</v>
      </c>
      <c r="U173">
        <v>156</v>
      </c>
      <c r="V173">
        <v>176</v>
      </c>
      <c r="W173">
        <v>176</v>
      </c>
      <c r="X173" t="s">
        <v>1053</v>
      </c>
      <c r="Y173" t="s">
        <v>1050</v>
      </c>
    </row>
    <row r="174" spans="1:25" x14ac:dyDescent="0.35">
      <c r="A174" t="s">
        <v>219</v>
      </c>
      <c r="B174" t="s">
        <v>37</v>
      </c>
      <c r="C174" t="s">
        <v>43</v>
      </c>
      <c r="D174" t="s">
        <v>12</v>
      </c>
      <c r="F174">
        <v>44158</v>
      </c>
      <c r="G174">
        <v>44212</v>
      </c>
      <c r="H174" t="str">
        <f t="shared" si="7"/>
        <v>23-11-2020</v>
      </c>
      <c r="I174" t="str">
        <f t="shared" si="8"/>
        <v>16-01-2021</v>
      </c>
      <c r="J174">
        <f t="shared" si="6"/>
        <v>54</v>
      </c>
      <c r="K174">
        <v>1</v>
      </c>
      <c r="N174">
        <v>0.25</v>
      </c>
      <c r="O174">
        <v>45.734099999999998</v>
      </c>
      <c r="P174" t="s">
        <v>17</v>
      </c>
      <c r="Q174">
        <v>54</v>
      </c>
      <c r="R174">
        <v>80</v>
      </c>
      <c r="S174">
        <v>20</v>
      </c>
      <c r="T174">
        <v>20</v>
      </c>
      <c r="U174">
        <v>45.734099999999998</v>
      </c>
      <c r="V174">
        <v>65.734099999999998</v>
      </c>
      <c r="W174">
        <v>65.734099999999998</v>
      </c>
      <c r="X174" t="s">
        <v>1053</v>
      </c>
      <c r="Y174" t="s">
        <v>1052</v>
      </c>
    </row>
    <row r="175" spans="1:25" x14ac:dyDescent="0.35">
      <c r="A175" t="s">
        <v>220</v>
      </c>
      <c r="B175" t="s">
        <v>40</v>
      </c>
      <c r="C175" t="s">
        <v>7</v>
      </c>
      <c r="D175" t="s">
        <v>13</v>
      </c>
      <c r="F175">
        <v>44158</v>
      </c>
      <c r="G175">
        <v>44236</v>
      </c>
      <c r="H175" t="str">
        <f t="shared" si="7"/>
        <v>23-11-2020</v>
      </c>
      <c r="I175" t="str">
        <f t="shared" si="8"/>
        <v>09-02-2021</v>
      </c>
      <c r="J175">
        <f t="shared" si="6"/>
        <v>78</v>
      </c>
      <c r="K175">
        <v>2</v>
      </c>
      <c r="N175">
        <v>0.5</v>
      </c>
      <c r="O175">
        <v>204.28399999999999</v>
      </c>
      <c r="P175" t="s">
        <v>17</v>
      </c>
      <c r="Q175">
        <v>78</v>
      </c>
      <c r="R175">
        <v>140</v>
      </c>
      <c r="S175">
        <v>70</v>
      </c>
      <c r="T175">
        <v>70</v>
      </c>
      <c r="U175">
        <v>204.28399999999999</v>
      </c>
      <c r="V175">
        <v>274.28399999999999</v>
      </c>
      <c r="W175">
        <v>274.28399999999999</v>
      </c>
      <c r="X175" t="s">
        <v>1053</v>
      </c>
      <c r="Y175" t="s">
        <v>1048</v>
      </c>
    </row>
    <row r="176" spans="1:25" x14ac:dyDescent="0.35">
      <c r="A176" t="s">
        <v>221</v>
      </c>
      <c r="B176" t="s">
        <v>35</v>
      </c>
      <c r="C176" t="s">
        <v>8</v>
      </c>
      <c r="D176" t="s">
        <v>11</v>
      </c>
      <c r="E176" t="s">
        <v>3</v>
      </c>
      <c r="F176">
        <v>44159</v>
      </c>
      <c r="G176">
        <v>44161</v>
      </c>
      <c r="H176" t="str">
        <f t="shared" si="7"/>
        <v>24-11-2020</v>
      </c>
      <c r="I176" t="str">
        <f t="shared" si="8"/>
        <v>26-11-2020</v>
      </c>
      <c r="J176">
        <f t="shared" si="6"/>
        <v>2</v>
      </c>
      <c r="K176">
        <v>1</v>
      </c>
      <c r="N176">
        <v>0.25</v>
      </c>
      <c r="O176">
        <v>21.33</v>
      </c>
      <c r="P176" t="s">
        <v>17</v>
      </c>
      <c r="Q176">
        <v>2</v>
      </c>
      <c r="R176">
        <v>80</v>
      </c>
      <c r="S176">
        <v>20</v>
      </c>
      <c r="T176">
        <v>20</v>
      </c>
      <c r="U176">
        <v>21.33</v>
      </c>
      <c r="V176">
        <v>41.33</v>
      </c>
      <c r="W176">
        <v>41.33</v>
      </c>
      <c r="X176" t="s">
        <v>1048</v>
      </c>
      <c r="Y176" t="s">
        <v>1050</v>
      </c>
    </row>
    <row r="177" spans="1:25" x14ac:dyDescent="0.35">
      <c r="A177" t="s">
        <v>222</v>
      </c>
      <c r="B177" t="s">
        <v>39</v>
      </c>
      <c r="C177" t="s">
        <v>8</v>
      </c>
      <c r="D177" t="s">
        <v>13</v>
      </c>
      <c r="F177">
        <v>44159</v>
      </c>
      <c r="G177">
        <v>44168</v>
      </c>
      <c r="H177" t="str">
        <f t="shared" si="7"/>
        <v>24-11-2020</v>
      </c>
      <c r="I177" t="str">
        <f t="shared" si="8"/>
        <v>03-12-2020</v>
      </c>
      <c r="J177">
        <f t="shared" si="6"/>
        <v>9</v>
      </c>
      <c r="K177">
        <v>1</v>
      </c>
      <c r="N177">
        <v>0.5</v>
      </c>
      <c r="O177">
        <v>34.08</v>
      </c>
      <c r="P177" t="s">
        <v>19</v>
      </c>
      <c r="Q177">
        <v>9</v>
      </c>
      <c r="R177">
        <v>80</v>
      </c>
      <c r="S177">
        <v>40</v>
      </c>
      <c r="T177">
        <v>40</v>
      </c>
      <c r="U177">
        <v>34.08</v>
      </c>
      <c r="V177">
        <v>74.08</v>
      </c>
      <c r="W177">
        <v>74.08</v>
      </c>
      <c r="X177" t="s">
        <v>1048</v>
      </c>
      <c r="Y177" t="s">
        <v>1050</v>
      </c>
    </row>
    <row r="178" spans="1:25" x14ac:dyDescent="0.35">
      <c r="A178" t="s">
        <v>223</v>
      </c>
      <c r="B178" t="s">
        <v>35</v>
      </c>
      <c r="C178" t="s">
        <v>6</v>
      </c>
      <c r="D178" t="s">
        <v>13</v>
      </c>
      <c r="F178">
        <v>44159</v>
      </c>
      <c r="G178">
        <v>44168</v>
      </c>
      <c r="H178" t="str">
        <f t="shared" si="7"/>
        <v>24-11-2020</v>
      </c>
      <c r="I178" t="str">
        <f t="shared" si="8"/>
        <v>03-12-2020</v>
      </c>
      <c r="J178">
        <f t="shared" si="6"/>
        <v>9</v>
      </c>
      <c r="K178">
        <v>2</v>
      </c>
      <c r="N178">
        <v>0.75</v>
      </c>
      <c r="O178">
        <v>212.0085</v>
      </c>
      <c r="P178" t="s">
        <v>17</v>
      </c>
      <c r="Q178">
        <v>9</v>
      </c>
      <c r="R178">
        <v>140</v>
      </c>
      <c r="S178">
        <v>105</v>
      </c>
      <c r="T178">
        <v>105</v>
      </c>
      <c r="U178">
        <v>212.0085</v>
      </c>
      <c r="V178">
        <v>317.00850000000003</v>
      </c>
      <c r="W178">
        <v>317.00850000000003</v>
      </c>
      <c r="X178" t="s">
        <v>1048</v>
      </c>
      <c r="Y178" t="s">
        <v>1050</v>
      </c>
    </row>
    <row r="179" spans="1:25" x14ac:dyDescent="0.35">
      <c r="A179" t="s">
        <v>224</v>
      </c>
      <c r="B179" t="s">
        <v>35</v>
      </c>
      <c r="C179" t="s">
        <v>8</v>
      </c>
      <c r="D179" t="s">
        <v>2</v>
      </c>
      <c r="F179">
        <v>44159</v>
      </c>
      <c r="G179">
        <v>44172</v>
      </c>
      <c r="H179" t="str">
        <f t="shared" si="7"/>
        <v>24-11-2020</v>
      </c>
      <c r="I179" t="str">
        <f t="shared" si="8"/>
        <v>07-12-2020</v>
      </c>
      <c r="J179">
        <f t="shared" si="6"/>
        <v>13</v>
      </c>
      <c r="K179">
        <v>1</v>
      </c>
      <c r="N179">
        <v>1</v>
      </c>
      <c r="O179">
        <v>341.2672</v>
      </c>
      <c r="P179" t="s">
        <v>18</v>
      </c>
      <c r="Q179">
        <v>13</v>
      </c>
      <c r="R179">
        <v>80</v>
      </c>
      <c r="S179">
        <v>80</v>
      </c>
      <c r="T179">
        <v>80</v>
      </c>
      <c r="U179">
        <v>341.2672</v>
      </c>
      <c r="V179">
        <v>421.2672</v>
      </c>
      <c r="W179">
        <v>421.2672</v>
      </c>
      <c r="X179" t="s">
        <v>1048</v>
      </c>
      <c r="Y179" t="s">
        <v>1053</v>
      </c>
    </row>
    <row r="180" spans="1:25" x14ac:dyDescent="0.35">
      <c r="A180" t="s">
        <v>225</v>
      </c>
      <c r="B180" t="s">
        <v>34</v>
      </c>
      <c r="C180" t="s">
        <v>44</v>
      </c>
      <c r="D180" t="s">
        <v>13</v>
      </c>
      <c r="F180">
        <v>44159</v>
      </c>
      <c r="G180">
        <v>44245</v>
      </c>
      <c r="H180" t="str">
        <f t="shared" si="7"/>
        <v>24-11-2020</v>
      </c>
      <c r="I180" t="str">
        <f t="shared" si="8"/>
        <v>18-02-2021</v>
      </c>
      <c r="J180">
        <f t="shared" si="6"/>
        <v>86</v>
      </c>
      <c r="K180">
        <v>1</v>
      </c>
      <c r="N180">
        <v>0.5</v>
      </c>
      <c r="O180">
        <v>25.773599999999998</v>
      </c>
      <c r="P180" t="s">
        <v>17</v>
      </c>
      <c r="Q180">
        <v>86</v>
      </c>
      <c r="R180">
        <v>80</v>
      </c>
      <c r="S180">
        <v>40</v>
      </c>
      <c r="T180">
        <v>40</v>
      </c>
      <c r="U180">
        <v>25.773599999999998</v>
      </c>
      <c r="V180">
        <v>65.773600000000002</v>
      </c>
      <c r="W180">
        <v>65.773600000000002</v>
      </c>
      <c r="X180" t="s">
        <v>1048</v>
      </c>
      <c r="Y180" t="s">
        <v>1050</v>
      </c>
    </row>
    <row r="181" spans="1:25" x14ac:dyDescent="0.35">
      <c r="A181" t="s">
        <v>226</v>
      </c>
      <c r="B181" t="s">
        <v>39</v>
      </c>
      <c r="C181" t="s">
        <v>8</v>
      </c>
      <c r="D181" t="s">
        <v>12</v>
      </c>
      <c r="E181" t="s">
        <v>3</v>
      </c>
      <c r="F181">
        <v>44160</v>
      </c>
      <c r="G181">
        <v>44172</v>
      </c>
      <c r="H181" t="str">
        <f t="shared" si="7"/>
        <v>25-11-2020</v>
      </c>
      <c r="I181" t="str">
        <f t="shared" si="8"/>
        <v>07-12-2020</v>
      </c>
      <c r="J181">
        <f t="shared" si="6"/>
        <v>12</v>
      </c>
      <c r="K181">
        <v>1</v>
      </c>
      <c r="N181">
        <v>0.5</v>
      </c>
      <c r="O181">
        <v>133.36609999999999</v>
      </c>
      <c r="P181" t="s">
        <v>17</v>
      </c>
      <c r="Q181">
        <v>12</v>
      </c>
      <c r="R181">
        <v>80</v>
      </c>
      <c r="S181">
        <v>40</v>
      </c>
      <c r="T181">
        <v>40</v>
      </c>
      <c r="U181">
        <v>133.36609999999999</v>
      </c>
      <c r="V181">
        <v>173.36609999999999</v>
      </c>
      <c r="W181">
        <v>173.36609999999999</v>
      </c>
      <c r="X181" t="s">
        <v>1051</v>
      </c>
      <c r="Y181" t="s">
        <v>1053</v>
      </c>
    </row>
    <row r="182" spans="1:25" x14ac:dyDescent="0.35">
      <c r="A182" t="s">
        <v>227</v>
      </c>
      <c r="B182" t="s">
        <v>38</v>
      </c>
      <c r="C182" t="s">
        <v>8</v>
      </c>
      <c r="D182" t="s">
        <v>12</v>
      </c>
      <c r="F182">
        <v>44160</v>
      </c>
      <c r="G182">
        <v>44200</v>
      </c>
      <c r="H182" t="str">
        <f t="shared" si="7"/>
        <v>25-11-2020</v>
      </c>
      <c r="I182" t="str">
        <f t="shared" si="8"/>
        <v>04-01-2021</v>
      </c>
      <c r="J182">
        <f t="shared" si="6"/>
        <v>40</v>
      </c>
      <c r="K182">
        <v>1</v>
      </c>
      <c r="N182">
        <v>0.5</v>
      </c>
      <c r="O182">
        <v>66.864900000000006</v>
      </c>
      <c r="P182" t="s">
        <v>17</v>
      </c>
      <c r="Q182">
        <v>40</v>
      </c>
      <c r="R182">
        <v>80</v>
      </c>
      <c r="S182">
        <v>40</v>
      </c>
      <c r="T182">
        <v>40</v>
      </c>
      <c r="U182">
        <v>66.864900000000006</v>
      </c>
      <c r="V182">
        <v>106.86490000000001</v>
      </c>
      <c r="W182">
        <v>106.86490000000001</v>
      </c>
      <c r="X182" t="s">
        <v>1051</v>
      </c>
      <c r="Y182" t="s">
        <v>1053</v>
      </c>
    </row>
    <row r="183" spans="1:25" x14ac:dyDescent="0.35">
      <c r="A183" t="s">
        <v>228</v>
      </c>
      <c r="B183" t="s">
        <v>38</v>
      </c>
      <c r="C183" t="s">
        <v>8</v>
      </c>
      <c r="D183" t="s">
        <v>12</v>
      </c>
      <c r="F183">
        <v>44160</v>
      </c>
      <c r="G183">
        <v>44200</v>
      </c>
      <c r="H183" t="str">
        <f t="shared" si="7"/>
        <v>25-11-2020</v>
      </c>
      <c r="I183" t="str">
        <f t="shared" si="8"/>
        <v>04-01-2021</v>
      </c>
      <c r="J183">
        <f t="shared" si="6"/>
        <v>40</v>
      </c>
      <c r="K183">
        <v>1</v>
      </c>
      <c r="N183">
        <v>0.75</v>
      </c>
      <c r="O183">
        <v>94.26</v>
      </c>
      <c r="P183" t="s">
        <v>19</v>
      </c>
      <c r="Q183">
        <v>40</v>
      </c>
      <c r="R183">
        <v>80</v>
      </c>
      <c r="S183">
        <v>60</v>
      </c>
      <c r="T183">
        <v>60</v>
      </c>
      <c r="U183">
        <v>94.26</v>
      </c>
      <c r="V183">
        <v>154.26</v>
      </c>
      <c r="W183">
        <v>154.26</v>
      </c>
      <c r="X183" t="s">
        <v>1051</v>
      </c>
      <c r="Y183" t="s">
        <v>1053</v>
      </c>
    </row>
    <row r="184" spans="1:25" x14ac:dyDescent="0.35">
      <c r="A184" t="s">
        <v>229</v>
      </c>
      <c r="B184" t="s">
        <v>38</v>
      </c>
      <c r="C184" t="s">
        <v>8</v>
      </c>
      <c r="D184" t="s">
        <v>12</v>
      </c>
      <c r="F184">
        <v>44160</v>
      </c>
      <c r="G184">
        <v>44200</v>
      </c>
      <c r="H184" t="str">
        <f t="shared" si="7"/>
        <v>25-11-2020</v>
      </c>
      <c r="I184" t="str">
        <f t="shared" si="8"/>
        <v>04-01-2021</v>
      </c>
      <c r="J184">
        <f t="shared" si="6"/>
        <v>40</v>
      </c>
      <c r="K184">
        <v>1</v>
      </c>
      <c r="N184">
        <v>0.25</v>
      </c>
      <c r="O184">
        <v>120</v>
      </c>
      <c r="P184" t="s">
        <v>18</v>
      </c>
      <c r="Q184">
        <v>40</v>
      </c>
      <c r="R184">
        <v>80</v>
      </c>
      <c r="S184">
        <v>20</v>
      </c>
      <c r="T184">
        <v>20</v>
      </c>
      <c r="U184">
        <v>120</v>
      </c>
      <c r="V184">
        <v>140</v>
      </c>
      <c r="W184">
        <v>140</v>
      </c>
      <c r="X184" t="s">
        <v>1051</v>
      </c>
      <c r="Y184" t="s">
        <v>1053</v>
      </c>
    </row>
    <row r="185" spans="1:25" x14ac:dyDescent="0.35">
      <c r="A185" t="s">
        <v>230</v>
      </c>
      <c r="B185" t="s">
        <v>38</v>
      </c>
      <c r="C185" t="s">
        <v>8</v>
      </c>
      <c r="D185" t="s">
        <v>11</v>
      </c>
      <c r="F185">
        <v>44161</v>
      </c>
      <c r="G185">
        <v>44167</v>
      </c>
      <c r="H185" t="str">
        <f t="shared" si="7"/>
        <v>26-11-2020</v>
      </c>
      <c r="I185" t="str">
        <f t="shared" si="8"/>
        <v>02-12-2020</v>
      </c>
      <c r="J185">
        <f t="shared" si="6"/>
        <v>6</v>
      </c>
      <c r="K185">
        <v>1</v>
      </c>
      <c r="N185">
        <v>0.25</v>
      </c>
      <c r="O185">
        <v>120</v>
      </c>
      <c r="P185" t="s">
        <v>17</v>
      </c>
      <c r="Q185">
        <v>6</v>
      </c>
      <c r="R185">
        <v>80</v>
      </c>
      <c r="S185">
        <v>20</v>
      </c>
      <c r="T185">
        <v>20</v>
      </c>
      <c r="U185">
        <v>120</v>
      </c>
      <c r="V185">
        <v>140</v>
      </c>
      <c r="W185">
        <v>140</v>
      </c>
      <c r="X185" t="s">
        <v>1050</v>
      </c>
      <c r="Y185" t="s">
        <v>1051</v>
      </c>
    </row>
    <row r="186" spans="1:25" x14ac:dyDescent="0.35">
      <c r="A186" t="s">
        <v>231</v>
      </c>
      <c r="B186" t="s">
        <v>35</v>
      </c>
      <c r="C186" t="s">
        <v>9</v>
      </c>
      <c r="D186" t="s">
        <v>11</v>
      </c>
      <c r="E186" t="s">
        <v>3</v>
      </c>
      <c r="F186">
        <v>44161</v>
      </c>
      <c r="G186">
        <v>44168</v>
      </c>
      <c r="H186" t="str">
        <f t="shared" si="7"/>
        <v>26-11-2020</v>
      </c>
      <c r="I186" t="str">
        <f t="shared" si="8"/>
        <v>03-12-2020</v>
      </c>
      <c r="J186">
        <f t="shared" si="6"/>
        <v>7</v>
      </c>
      <c r="K186">
        <v>1</v>
      </c>
      <c r="N186">
        <v>0.25</v>
      </c>
      <c r="O186">
        <v>45.99</v>
      </c>
      <c r="P186" t="s">
        <v>19</v>
      </c>
      <c r="Q186">
        <v>7</v>
      </c>
      <c r="R186">
        <v>80</v>
      </c>
      <c r="S186">
        <v>20</v>
      </c>
      <c r="T186">
        <v>20</v>
      </c>
      <c r="U186">
        <v>45.99</v>
      </c>
      <c r="V186">
        <v>65.990000000000009</v>
      </c>
      <c r="W186">
        <v>65.990000000000009</v>
      </c>
      <c r="X186" t="s">
        <v>1050</v>
      </c>
      <c r="Y186" t="s">
        <v>1050</v>
      </c>
    </row>
    <row r="187" spans="1:25" x14ac:dyDescent="0.35">
      <c r="A187" t="s">
        <v>232</v>
      </c>
      <c r="B187" t="s">
        <v>39</v>
      </c>
      <c r="C187" t="s">
        <v>9</v>
      </c>
      <c r="D187" t="s">
        <v>12</v>
      </c>
      <c r="F187">
        <v>44161</v>
      </c>
      <c r="G187">
        <v>44175</v>
      </c>
      <c r="H187" t="str">
        <f t="shared" si="7"/>
        <v>26-11-2020</v>
      </c>
      <c r="I187" t="str">
        <f t="shared" si="8"/>
        <v>10-12-2020</v>
      </c>
      <c r="J187">
        <f t="shared" si="6"/>
        <v>14</v>
      </c>
      <c r="K187">
        <v>1</v>
      </c>
      <c r="N187">
        <v>0.5</v>
      </c>
      <c r="O187">
        <v>33</v>
      </c>
      <c r="P187" t="s">
        <v>18</v>
      </c>
      <c r="Q187">
        <v>14</v>
      </c>
      <c r="R187">
        <v>80</v>
      </c>
      <c r="S187">
        <v>40</v>
      </c>
      <c r="T187">
        <v>40</v>
      </c>
      <c r="U187">
        <v>33</v>
      </c>
      <c r="V187">
        <v>73</v>
      </c>
      <c r="W187">
        <v>73</v>
      </c>
      <c r="X187" t="s">
        <v>1050</v>
      </c>
      <c r="Y187" t="s">
        <v>1050</v>
      </c>
    </row>
    <row r="188" spans="1:25" x14ac:dyDescent="0.35">
      <c r="A188" t="s">
        <v>233</v>
      </c>
      <c r="B188" t="s">
        <v>35</v>
      </c>
      <c r="C188" t="s">
        <v>6</v>
      </c>
      <c r="D188" t="s">
        <v>12</v>
      </c>
      <c r="F188">
        <v>44161</v>
      </c>
      <c r="G188">
        <v>44207</v>
      </c>
      <c r="H188" t="str">
        <f t="shared" si="7"/>
        <v>26-11-2020</v>
      </c>
      <c r="I188" t="str">
        <f t="shared" si="8"/>
        <v>11-01-2021</v>
      </c>
      <c r="J188">
        <f t="shared" si="6"/>
        <v>46</v>
      </c>
      <c r="K188">
        <v>1</v>
      </c>
      <c r="N188">
        <v>0.25</v>
      </c>
      <c r="O188">
        <v>21.33</v>
      </c>
      <c r="P188" t="s">
        <v>18</v>
      </c>
      <c r="Q188">
        <v>46</v>
      </c>
      <c r="R188">
        <v>80</v>
      </c>
      <c r="S188">
        <v>20</v>
      </c>
      <c r="T188">
        <v>20</v>
      </c>
      <c r="U188">
        <v>21.33</v>
      </c>
      <c r="V188">
        <v>41.33</v>
      </c>
      <c r="W188">
        <v>41.33</v>
      </c>
      <c r="X188" t="s">
        <v>1050</v>
      </c>
      <c r="Y188" t="s">
        <v>1053</v>
      </c>
    </row>
    <row r="189" spans="1:25" x14ac:dyDescent="0.35">
      <c r="A189" t="s">
        <v>234</v>
      </c>
      <c r="B189" t="s">
        <v>35</v>
      </c>
      <c r="C189" t="s">
        <v>44</v>
      </c>
      <c r="D189" t="s">
        <v>11</v>
      </c>
      <c r="E189" t="s">
        <v>3</v>
      </c>
      <c r="F189">
        <v>44161</v>
      </c>
      <c r="G189">
        <v>44244</v>
      </c>
      <c r="H189" t="str">
        <f t="shared" si="7"/>
        <v>26-11-2020</v>
      </c>
      <c r="I189" t="str">
        <f t="shared" si="8"/>
        <v>17-02-2021</v>
      </c>
      <c r="J189">
        <f t="shared" si="6"/>
        <v>83</v>
      </c>
      <c r="K189">
        <v>1</v>
      </c>
      <c r="N189">
        <v>0.25</v>
      </c>
      <c r="O189">
        <v>37.26</v>
      </c>
      <c r="P189" t="s">
        <v>17</v>
      </c>
      <c r="Q189">
        <v>83</v>
      </c>
      <c r="R189">
        <v>80</v>
      </c>
      <c r="S189">
        <v>20</v>
      </c>
      <c r="T189">
        <v>20</v>
      </c>
      <c r="U189">
        <v>37.26</v>
      </c>
      <c r="V189">
        <v>57.26</v>
      </c>
      <c r="W189">
        <v>57.26</v>
      </c>
      <c r="X189" t="s">
        <v>1050</v>
      </c>
      <c r="Y189" t="s">
        <v>1051</v>
      </c>
    </row>
    <row r="190" spans="1:25" x14ac:dyDescent="0.35">
      <c r="A190" t="s">
        <v>235</v>
      </c>
      <c r="B190" t="s">
        <v>39</v>
      </c>
      <c r="C190" t="s">
        <v>8</v>
      </c>
      <c r="D190" t="s">
        <v>13</v>
      </c>
      <c r="F190">
        <v>44162</v>
      </c>
      <c r="G190">
        <v>44187</v>
      </c>
      <c r="H190" t="str">
        <f t="shared" si="7"/>
        <v>27-11-2020</v>
      </c>
      <c r="I190" t="str">
        <f t="shared" si="8"/>
        <v>22-12-2020</v>
      </c>
      <c r="J190">
        <f t="shared" si="6"/>
        <v>25</v>
      </c>
      <c r="K190">
        <v>1</v>
      </c>
      <c r="N190">
        <v>1</v>
      </c>
      <c r="O190">
        <v>81.885000000000005</v>
      </c>
      <c r="P190" t="s">
        <v>18</v>
      </c>
      <c r="Q190">
        <v>25</v>
      </c>
      <c r="R190">
        <v>80</v>
      </c>
      <c r="S190">
        <v>80</v>
      </c>
      <c r="T190">
        <v>80</v>
      </c>
      <c r="U190">
        <v>81.885000000000005</v>
      </c>
      <c r="V190">
        <v>161.88499999999999</v>
      </c>
      <c r="W190">
        <v>161.88499999999999</v>
      </c>
      <c r="X190" t="s">
        <v>1049</v>
      </c>
      <c r="Y190" t="s">
        <v>1048</v>
      </c>
    </row>
    <row r="191" spans="1:25" x14ac:dyDescent="0.35">
      <c r="A191" t="s">
        <v>236</v>
      </c>
      <c r="B191" t="s">
        <v>34</v>
      </c>
      <c r="C191" t="s">
        <v>8</v>
      </c>
      <c r="D191" t="s">
        <v>11</v>
      </c>
      <c r="E191" t="s">
        <v>3</v>
      </c>
      <c r="F191">
        <v>44165</v>
      </c>
      <c r="G191">
        <v>44173</v>
      </c>
      <c r="H191" t="str">
        <f t="shared" si="7"/>
        <v>30-11-2020</v>
      </c>
      <c r="I191" t="str">
        <f t="shared" si="8"/>
        <v>08-12-2020</v>
      </c>
      <c r="J191">
        <f t="shared" si="6"/>
        <v>8</v>
      </c>
      <c r="K191">
        <v>1</v>
      </c>
      <c r="N191">
        <v>0.25</v>
      </c>
      <c r="O191">
        <v>10.103199999999999</v>
      </c>
      <c r="P191" t="s">
        <v>18</v>
      </c>
      <c r="Q191">
        <v>8</v>
      </c>
      <c r="R191">
        <v>80</v>
      </c>
      <c r="S191">
        <v>20</v>
      </c>
      <c r="T191">
        <v>20</v>
      </c>
      <c r="U191">
        <v>10.103199999999999</v>
      </c>
      <c r="V191">
        <v>30.103200000000001</v>
      </c>
      <c r="W191">
        <v>30.103200000000001</v>
      </c>
      <c r="X191" t="s">
        <v>1053</v>
      </c>
      <c r="Y191" t="s">
        <v>1048</v>
      </c>
    </row>
    <row r="192" spans="1:25" x14ac:dyDescent="0.35">
      <c r="A192" t="s">
        <v>237</v>
      </c>
      <c r="B192" t="s">
        <v>39</v>
      </c>
      <c r="C192" t="s">
        <v>8</v>
      </c>
      <c r="D192" t="s">
        <v>11</v>
      </c>
      <c r="F192">
        <v>44165</v>
      </c>
      <c r="G192">
        <v>44173</v>
      </c>
      <c r="H192" t="str">
        <f t="shared" si="7"/>
        <v>30-11-2020</v>
      </c>
      <c r="I192" t="str">
        <f t="shared" si="8"/>
        <v>08-12-2020</v>
      </c>
      <c r="J192">
        <f t="shared" si="6"/>
        <v>8</v>
      </c>
      <c r="K192">
        <v>1</v>
      </c>
      <c r="N192">
        <v>0.25</v>
      </c>
      <c r="O192">
        <v>17.88</v>
      </c>
      <c r="P192" t="s">
        <v>17</v>
      </c>
      <c r="Q192">
        <v>8</v>
      </c>
      <c r="R192">
        <v>80</v>
      </c>
      <c r="S192">
        <v>20</v>
      </c>
      <c r="T192">
        <v>20</v>
      </c>
      <c r="U192">
        <v>17.88</v>
      </c>
      <c r="V192">
        <v>37.879999999999995</v>
      </c>
      <c r="W192">
        <v>37.879999999999995</v>
      </c>
      <c r="X192" t="s">
        <v>1053</v>
      </c>
      <c r="Y192" t="s">
        <v>1048</v>
      </c>
    </row>
    <row r="193" spans="1:25" x14ac:dyDescent="0.35">
      <c r="A193" t="s">
        <v>238</v>
      </c>
      <c r="B193" t="s">
        <v>41</v>
      </c>
      <c r="C193" t="s">
        <v>6</v>
      </c>
      <c r="D193" t="s">
        <v>2</v>
      </c>
      <c r="F193">
        <v>44165</v>
      </c>
      <c r="G193">
        <v>44173</v>
      </c>
      <c r="H193" t="str">
        <f t="shared" si="7"/>
        <v>30-11-2020</v>
      </c>
      <c r="I193" t="str">
        <f t="shared" si="8"/>
        <v>08-12-2020</v>
      </c>
      <c r="J193">
        <f t="shared" si="6"/>
        <v>8</v>
      </c>
      <c r="K193">
        <v>2</v>
      </c>
      <c r="N193">
        <v>2.75</v>
      </c>
      <c r="O193">
        <v>1204.6415</v>
      </c>
      <c r="P193" t="s">
        <v>18</v>
      </c>
      <c r="Q193">
        <v>8</v>
      </c>
      <c r="R193">
        <v>140</v>
      </c>
      <c r="S193">
        <v>385</v>
      </c>
      <c r="T193">
        <v>385</v>
      </c>
      <c r="U193">
        <v>1204.6415</v>
      </c>
      <c r="V193">
        <v>1589.6415</v>
      </c>
      <c r="W193">
        <v>1589.6415</v>
      </c>
      <c r="X193" t="s">
        <v>1053</v>
      </c>
      <c r="Y193" t="s">
        <v>1048</v>
      </c>
    </row>
    <row r="194" spans="1:25" x14ac:dyDescent="0.35">
      <c r="A194" t="s">
        <v>239</v>
      </c>
      <c r="B194" t="s">
        <v>41</v>
      </c>
      <c r="C194" t="s">
        <v>9</v>
      </c>
      <c r="D194" t="s">
        <v>2</v>
      </c>
      <c r="F194">
        <v>44165</v>
      </c>
      <c r="G194">
        <v>44182</v>
      </c>
      <c r="H194" t="str">
        <f t="shared" si="7"/>
        <v>30-11-2020</v>
      </c>
      <c r="I194" t="str">
        <f t="shared" si="8"/>
        <v>17-12-2020</v>
      </c>
      <c r="J194">
        <f t="shared" ref="J194:J257" si="9">I194-H194</f>
        <v>17</v>
      </c>
      <c r="K194">
        <v>2</v>
      </c>
      <c r="N194">
        <v>3</v>
      </c>
      <c r="O194">
        <v>111</v>
      </c>
      <c r="P194" t="s">
        <v>18</v>
      </c>
      <c r="Q194">
        <v>17</v>
      </c>
      <c r="R194">
        <v>140</v>
      </c>
      <c r="S194">
        <v>420</v>
      </c>
      <c r="T194">
        <v>420</v>
      </c>
      <c r="U194">
        <v>111</v>
      </c>
      <c r="V194">
        <v>531</v>
      </c>
      <c r="W194">
        <v>531</v>
      </c>
      <c r="X194" t="s">
        <v>1053</v>
      </c>
      <c r="Y194" t="s">
        <v>1050</v>
      </c>
    </row>
    <row r="195" spans="1:25" x14ac:dyDescent="0.35">
      <c r="A195" t="s">
        <v>240</v>
      </c>
      <c r="B195" t="s">
        <v>38</v>
      </c>
      <c r="C195" t="s">
        <v>8</v>
      </c>
      <c r="D195" t="s">
        <v>12</v>
      </c>
      <c r="F195">
        <v>44165</v>
      </c>
      <c r="G195">
        <v>44200</v>
      </c>
      <c r="H195" t="str">
        <f t="shared" ref="H195:H258" si="10">TEXT(F195,"dd-mm-yyyy")</f>
        <v>30-11-2020</v>
      </c>
      <c r="I195" t="str">
        <f t="shared" ref="I195:I258" si="11">TEXT(G195,"dd-mm-yyyy")</f>
        <v>04-01-2021</v>
      </c>
      <c r="J195">
        <f t="shared" si="9"/>
        <v>35</v>
      </c>
      <c r="K195">
        <v>1</v>
      </c>
      <c r="N195">
        <v>0.25</v>
      </c>
      <c r="O195">
        <v>21.21</v>
      </c>
      <c r="P195" t="s">
        <v>19</v>
      </c>
      <c r="Q195">
        <v>35</v>
      </c>
      <c r="R195">
        <v>80</v>
      </c>
      <c r="S195">
        <v>20</v>
      </c>
      <c r="T195">
        <v>20</v>
      </c>
      <c r="U195">
        <v>21.21</v>
      </c>
      <c r="V195">
        <v>41.21</v>
      </c>
      <c r="W195">
        <v>41.21</v>
      </c>
      <c r="X195" t="s">
        <v>1053</v>
      </c>
      <c r="Y195" t="s">
        <v>1053</v>
      </c>
    </row>
    <row r="196" spans="1:25" x14ac:dyDescent="0.35">
      <c r="A196" t="s">
        <v>241</v>
      </c>
      <c r="B196" t="s">
        <v>41</v>
      </c>
      <c r="C196" t="s">
        <v>7</v>
      </c>
      <c r="D196" t="s">
        <v>12</v>
      </c>
      <c r="F196">
        <v>44165</v>
      </c>
      <c r="G196">
        <v>44252</v>
      </c>
      <c r="H196" t="str">
        <f t="shared" si="10"/>
        <v>30-11-2020</v>
      </c>
      <c r="I196" t="str">
        <f t="shared" si="11"/>
        <v>25-02-2021</v>
      </c>
      <c r="J196">
        <f t="shared" si="9"/>
        <v>87</v>
      </c>
      <c r="K196">
        <v>2</v>
      </c>
      <c r="N196">
        <v>0.5</v>
      </c>
      <c r="O196">
        <v>158.31389999999999</v>
      </c>
      <c r="P196" t="s">
        <v>18</v>
      </c>
      <c r="Q196">
        <v>87</v>
      </c>
      <c r="R196">
        <v>140</v>
      </c>
      <c r="S196">
        <v>70</v>
      </c>
      <c r="T196">
        <v>70</v>
      </c>
      <c r="U196">
        <v>158.31389999999999</v>
      </c>
      <c r="V196">
        <v>228.31389999999999</v>
      </c>
      <c r="W196">
        <v>228.31389999999999</v>
      </c>
      <c r="X196" t="s">
        <v>1053</v>
      </c>
      <c r="Y196" t="s">
        <v>1050</v>
      </c>
    </row>
    <row r="197" spans="1:25" x14ac:dyDescent="0.35">
      <c r="A197" t="s">
        <v>242</v>
      </c>
      <c r="B197" t="s">
        <v>39</v>
      </c>
      <c r="C197" t="s">
        <v>9</v>
      </c>
      <c r="D197" t="s">
        <v>12</v>
      </c>
      <c r="F197">
        <v>44166</v>
      </c>
      <c r="G197">
        <v>44207</v>
      </c>
      <c r="H197" t="str">
        <f t="shared" si="10"/>
        <v>01-12-2020</v>
      </c>
      <c r="I197" t="str">
        <f t="shared" si="11"/>
        <v>11-01-2021</v>
      </c>
      <c r="J197">
        <f t="shared" si="9"/>
        <v>41</v>
      </c>
      <c r="K197">
        <v>1</v>
      </c>
      <c r="N197">
        <v>0.5</v>
      </c>
      <c r="O197">
        <v>36.754399999999997</v>
      </c>
      <c r="P197" t="s">
        <v>18</v>
      </c>
      <c r="Q197">
        <v>41</v>
      </c>
      <c r="R197">
        <v>80</v>
      </c>
      <c r="S197">
        <v>40</v>
      </c>
      <c r="T197">
        <v>40</v>
      </c>
      <c r="U197">
        <v>36.754399999999997</v>
      </c>
      <c r="V197">
        <v>76.754400000000004</v>
      </c>
      <c r="W197">
        <v>76.754400000000004</v>
      </c>
      <c r="X197" t="s">
        <v>1048</v>
      </c>
      <c r="Y197" t="s">
        <v>1053</v>
      </c>
    </row>
    <row r="198" spans="1:25" x14ac:dyDescent="0.35">
      <c r="A198" t="s">
        <v>243</v>
      </c>
      <c r="B198" t="s">
        <v>36</v>
      </c>
      <c r="C198" t="s">
        <v>7</v>
      </c>
      <c r="D198" t="s">
        <v>13</v>
      </c>
      <c r="F198">
        <v>44166</v>
      </c>
      <c r="G198">
        <v>44320</v>
      </c>
      <c r="H198" t="str">
        <f t="shared" si="10"/>
        <v>01-12-2020</v>
      </c>
      <c r="I198" t="str">
        <f t="shared" si="11"/>
        <v>04-05-2021</v>
      </c>
      <c r="J198">
        <f t="shared" si="9"/>
        <v>154</v>
      </c>
      <c r="K198">
        <v>2</v>
      </c>
      <c r="N198">
        <v>0.5</v>
      </c>
      <c r="O198">
        <v>242.07</v>
      </c>
      <c r="P198" t="s">
        <v>18</v>
      </c>
      <c r="Q198">
        <v>154</v>
      </c>
      <c r="R198">
        <v>140</v>
      </c>
      <c r="S198">
        <v>70</v>
      </c>
      <c r="T198">
        <v>70</v>
      </c>
      <c r="U198">
        <v>242.07</v>
      </c>
      <c r="V198">
        <v>312.07</v>
      </c>
      <c r="W198">
        <v>312.07</v>
      </c>
      <c r="X198" t="s">
        <v>1048</v>
      </c>
      <c r="Y198" t="s">
        <v>1048</v>
      </c>
    </row>
    <row r="199" spans="1:25" x14ac:dyDescent="0.35">
      <c r="A199" t="s">
        <v>244</v>
      </c>
      <c r="B199" t="s">
        <v>35</v>
      </c>
      <c r="C199" t="s">
        <v>8</v>
      </c>
      <c r="D199" t="s">
        <v>12</v>
      </c>
      <c r="F199">
        <v>44167</v>
      </c>
      <c r="G199">
        <v>44182</v>
      </c>
      <c r="H199" t="str">
        <f t="shared" si="10"/>
        <v>02-12-2020</v>
      </c>
      <c r="I199" t="str">
        <f t="shared" si="11"/>
        <v>17-12-2020</v>
      </c>
      <c r="J199">
        <f t="shared" si="9"/>
        <v>15</v>
      </c>
      <c r="K199">
        <v>1</v>
      </c>
      <c r="N199">
        <v>0.5</v>
      </c>
      <c r="O199">
        <v>30</v>
      </c>
      <c r="P199" t="s">
        <v>18</v>
      </c>
      <c r="Q199">
        <v>15</v>
      </c>
      <c r="R199">
        <v>80</v>
      </c>
      <c r="S199">
        <v>40</v>
      </c>
      <c r="T199">
        <v>40</v>
      </c>
      <c r="U199">
        <v>30</v>
      </c>
      <c r="V199">
        <v>70</v>
      </c>
      <c r="W199">
        <v>70</v>
      </c>
      <c r="X199" t="s">
        <v>1051</v>
      </c>
      <c r="Y199" t="s">
        <v>1050</v>
      </c>
    </row>
    <row r="200" spans="1:25" x14ac:dyDescent="0.35">
      <c r="A200" t="s">
        <v>245</v>
      </c>
      <c r="B200" t="s">
        <v>35</v>
      </c>
      <c r="C200" t="s">
        <v>8</v>
      </c>
      <c r="D200" t="s">
        <v>12</v>
      </c>
      <c r="E200" t="s">
        <v>3</v>
      </c>
      <c r="F200">
        <v>44167</v>
      </c>
      <c r="G200">
        <v>44180</v>
      </c>
      <c r="H200" t="str">
        <f t="shared" si="10"/>
        <v>02-12-2020</v>
      </c>
      <c r="I200" t="str">
        <f t="shared" si="11"/>
        <v>15-12-2020</v>
      </c>
      <c r="J200">
        <f t="shared" si="9"/>
        <v>13</v>
      </c>
      <c r="K200">
        <v>1</v>
      </c>
      <c r="N200">
        <v>0.5</v>
      </c>
      <c r="O200">
        <v>52.8994</v>
      </c>
      <c r="P200" t="s">
        <v>18</v>
      </c>
      <c r="Q200">
        <v>13</v>
      </c>
      <c r="R200">
        <v>80</v>
      </c>
      <c r="S200">
        <v>40</v>
      </c>
      <c r="T200">
        <v>40</v>
      </c>
      <c r="U200">
        <v>52.8994</v>
      </c>
      <c r="V200">
        <v>92.8994</v>
      </c>
      <c r="W200">
        <v>92.8994</v>
      </c>
      <c r="X200" t="s">
        <v>1051</v>
      </c>
      <c r="Y200" t="s">
        <v>1048</v>
      </c>
    </row>
    <row r="201" spans="1:25" x14ac:dyDescent="0.35">
      <c r="A201" t="s">
        <v>246</v>
      </c>
      <c r="B201" t="s">
        <v>35</v>
      </c>
      <c r="C201" t="s">
        <v>44</v>
      </c>
      <c r="D201" t="s">
        <v>11</v>
      </c>
      <c r="E201" t="s">
        <v>3</v>
      </c>
      <c r="F201">
        <v>44167</v>
      </c>
      <c r="G201">
        <v>44182</v>
      </c>
      <c r="H201" t="str">
        <f t="shared" si="10"/>
        <v>02-12-2020</v>
      </c>
      <c r="I201" t="str">
        <f t="shared" si="11"/>
        <v>17-12-2020</v>
      </c>
      <c r="J201">
        <f t="shared" si="9"/>
        <v>15</v>
      </c>
      <c r="K201">
        <v>1</v>
      </c>
      <c r="N201">
        <v>0.25</v>
      </c>
      <c r="O201">
        <v>36.754399999999997</v>
      </c>
      <c r="P201" t="s">
        <v>17</v>
      </c>
      <c r="Q201">
        <v>15</v>
      </c>
      <c r="R201">
        <v>80</v>
      </c>
      <c r="S201">
        <v>20</v>
      </c>
      <c r="T201">
        <v>20</v>
      </c>
      <c r="U201">
        <v>36.754399999999997</v>
      </c>
      <c r="V201">
        <v>56.754399999999997</v>
      </c>
      <c r="W201">
        <v>56.754399999999997</v>
      </c>
      <c r="X201" t="s">
        <v>1051</v>
      </c>
      <c r="Y201" t="s">
        <v>1050</v>
      </c>
    </row>
    <row r="202" spans="1:25" x14ac:dyDescent="0.35">
      <c r="A202" t="s">
        <v>247</v>
      </c>
      <c r="B202" t="s">
        <v>39</v>
      </c>
      <c r="C202" t="s">
        <v>6</v>
      </c>
      <c r="D202" t="s">
        <v>11</v>
      </c>
      <c r="F202">
        <v>44167</v>
      </c>
      <c r="G202">
        <v>44203</v>
      </c>
      <c r="H202" t="str">
        <f t="shared" si="10"/>
        <v>02-12-2020</v>
      </c>
      <c r="I202" t="str">
        <f t="shared" si="11"/>
        <v>07-01-2021</v>
      </c>
      <c r="J202">
        <f t="shared" si="9"/>
        <v>36</v>
      </c>
      <c r="K202">
        <v>1</v>
      </c>
      <c r="N202">
        <v>0.25</v>
      </c>
      <c r="O202">
        <v>45.237400000000001</v>
      </c>
      <c r="P202" t="s">
        <v>18</v>
      </c>
      <c r="Q202">
        <v>36</v>
      </c>
      <c r="R202">
        <v>80</v>
      </c>
      <c r="S202">
        <v>20</v>
      </c>
      <c r="T202">
        <v>20</v>
      </c>
      <c r="U202">
        <v>45.237400000000001</v>
      </c>
      <c r="V202">
        <v>65.237400000000008</v>
      </c>
      <c r="W202">
        <v>65.237400000000008</v>
      </c>
      <c r="X202" t="s">
        <v>1051</v>
      </c>
      <c r="Y202" t="s">
        <v>1050</v>
      </c>
    </row>
    <row r="203" spans="1:25" x14ac:dyDescent="0.35">
      <c r="A203" t="s">
        <v>248</v>
      </c>
      <c r="B203" t="s">
        <v>35</v>
      </c>
      <c r="C203" t="s">
        <v>44</v>
      </c>
      <c r="D203" t="s">
        <v>13</v>
      </c>
      <c r="E203" t="s">
        <v>3</v>
      </c>
      <c r="F203">
        <v>44167</v>
      </c>
      <c r="G203">
        <v>44223</v>
      </c>
      <c r="H203" t="str">
        <f t="shared" si="10"/>
        <v>02-12-2020</v>
      </c>
      <c r="I203" t="str">
        <f t="shared" si="11"/>
        <v>27-01-2021</v>
      </c>
      <c r="J203">
        <f t="shared" si="9"/>
        <v>56</v>
      </c>
      <c r="K203">
        <v>1</v>
      </c>
      <c r="N203">
        <v>0.75</v>
      </c>
      <c r="O203">
        <v>42.66</v>
      </c>
      <c r="P203" t="s">
        <v>17</v>
      </c>
      <c r="Q203">
        <v>56</v>
      </c>
      <c r="R203">
        <v>80</v>
      </c>
      <c r="S203">
        <v>60</v>
      </c>
      <c r="T203">
        <v>60</v>
      </c>
      <c r="U203">
        <v>42.66</v>
      </c>
      <c r="V203">
        <v>102.66</v>
      </c>
      <c r="W203">
        <v>102.66</v>
      </c>
      <c r="X203" t="s">
        <v>1051</v>
      </c>
      <c r="Y203" t="s">
        <v>1051</v>
      </c>
    </row>
    <row r="204" spans="1:25" x14ac:dyDescent="0.35">
      <c r="A204" t="s">
        <v>249</v>
      </c>
      <c r="B204" t="s">
        <v>36</v>
      </c>
      <c r="C204" t="s">
        <v>7</v>
      </c>
      <c r="D204" t="s">
        <v>13</v>
      </c>
      <c r="F204">
        <v>44167</v>
      </c>
      <c r="G204">
        <v>44242</v>
      </c>
      <c r="H204" t="str">
        <f t="shared" si="10"/>
        <v>02-12-2020</v>
      </c>
      <c r="I204" t="str">
        <f t="shared" si="11"/>
        <v>15-02-2021</v>
      </c>
      <c r="J204">
        <f t="shared" si="9"/>
        <v>75</v>
      </c>
      <c r="K204">
        <v>2</v>
      </c>
      <c r="N204">
        <v>1</v>
      </c>
      <c r="O204">
        <v>226</v>
      </c>
      <c r="P204" t="s">
        <v>17</v>
      </c>
      <c r="Q204">
        <v>75</v>
      </c>
      <c r="R204">
        <v>140</v>
      </c>
      <c r="S204">
        <v>140</v>
      </c>
      <c r="T204">
        <v>140</v>
      </c>
      <c r="U204">
        <v>226</v>
      </c>
      <c r="V204">
        <v>366</v>
      </c>
      <c r="W204">
        <v>366</v>
      </c>
      <c r="X204" t="s">
        <v>1051</v>
      </c>
      <c r="Y204" t="s">
        <v>1053</v>
      </c>
    </row>
    <row r="205" spans="1:25" x14ac:dyDescent="0.35">
      <c r="A205" t="s">
        <v>250</v>
      </c>
      <c r="B205" t="s">
        <v>37</v>
      </c>
      <c r="C205" t="s">
        <v>6</v>
      </c>
      <c r="D205" t="s">
        <v>12</v>
      </c>
      <c r="F205">
        <v>44168</v>
      </c>
      <c r="G205">
        <v>44202</v>
      </c>
      <c r="H205" t="str">
        <f t="shared" si="10"/>
        <v>03-12-2020</v>
      </c>
      <c r="I205" t="str">
        <f t="shared" si="11"/>
        <v>06-01-2021</v>
      </c>
      <c r="J205">
        <f t="shared" si="9"/>
        <v>34</v>
      </c>
      <c r="K205">
        <v>2</v>
      </c>
      <c r="N205">
        <v>0.5</v>
      </c>
      <c r="O205">
        <v>45.237400000000001</v>
      </c>
      <c r="P205" t="s">
        <v>17</v>
      </c>
      <c r="Q205">
        <v>34</v>
      </c>
      <c r="R205">
        <v>140</v>
      </c>
      <c r="S205">
        <v>70</v>
      </c>
      <c r="T205">
        <v>70</v>
      </c>
      <c r="U205">
        <v>45.237400000000001</v>
      </c>
      <c r="V205">
        <v>115.23740000000001</v>
      </c>
      <c r="W205">
        <v>115.23740000000001</v>
      </c>
      <c r="X205" t="s">
        <v>1050</v>
      </c>
      <c r="Y205" t="s">
        <v>1051</v>
      </c>
    </row>
    <row r="206" spans="1:25" x14ac:dyDescent="0.35">
      <c r="A206" t="s">
        <v>251</v>
      </c>
      <c r="B206" t="s">
        <v>35</v>
      </c>
      <c r="C206" t="s">
        <v>9</v>
      </c>
      <c r="D206" t="s">
        <v>11</v>
      </c>
      <c r="E206" t="s">
        <v>3</v>
      </c>
      <c r="F206">
        <v>44168</v>
      </c>
      <c r="G206">
        <v>44221</v>
      </c>
      <c r="H206" t="str">
        <f t="shared" si="10"/>
        <v>03-12-2020</v>
      </c>
      <c r="I206" t="str">
        <f t="shared" si="11"/>
        <v>25-01-2021</v>
      </c>
      <c r="J206">
        <f t="shared" si="9"/>
        <v>53</v>
      </c>
      <c r="K206">
        <v>1</v>
      </c>
      <c r="N206">
        <v>0.25</v>
      </c>
      <c r="O206">
        <v>36.972099999999998</v>
      </c>
      <c r="P206" t="s">
        <v>18</v>
      </c>
      <c r="Q206">
        <v>53</v>
      </c>
      <c r="R206">
        <v>80</v>
      </c>
      <c r="S206">
        <v>20</v>
      </c>
      <c r="T206">
        <v>20</v>
      </c>
      <c r="U206">
        <v>36.972099999999998</v>
      </c>
      <c r="V206">
        <v>56.972099999999998</v>
      </c>
      <c r="W206">
        <v>56.972099999999998</v>
      </c>
      <c r="X206" t="s">
        <v>1050</v>
      </c>
      <c r="Y206" t="s">
        <v>1053</v>
      </c>
    </row>
    <row r="207" spans="1:25" x14ac:dyDescent="0.35">
      <c r="A207" t="s">
        <v>252</v>
      </c>
      <c r="B207" t="s">
        <v>37</v>
      </c>
      <c r="C207" t="s">
        <v>43</v>
      </c>
      <c r="D207" t="s">
        <v>12</v>
      </c>
      <c r="F207">
        <v>44170</v>
      </c>
      <c r="G207">
        <v>44188</v>
      </c>
      <c r="H207" t="str">
        <f t="shared" si="10"/>
        <v>05-12-2020</v>
      </c>
      <c r="I207" t="str">
        <f t="shared" si="11"/>
        <v>23-12-2020</v>
      </c>
      <c r="J207">
        <f t="shared" si="9"/>
        <v>18</v>
      </c>
      <c r="K207">
        <v>1</v>
      </c>
      <c r="N207">
        <v>0.5</v>
      </c>
      <c r="O207">
        <v>138.5667</v>
      </c>
      <c r="P207" t="s">
        <v>17</v>
      </c>
      <c r="Q207">
        <v>18</v>
      </c>
      <c r="R207">
        <v>80</v>
      </c>
      <c r="S207">
        <v>40</v>
      </c>
      <c r="T207">
        <v>40</v>
      </c>
      <c r="U207">
        <v>138.5667</v>
      </c>
      <c r="V207">
        <v>178.5667</v>
      </c>
      <c r="W207">
        <v>178.5667</v>
      </c>
      <c r="X207" t="s">
        <v>1052</v>
      </c>
      <c r="Y207" t="s">
        <v>1051</v>
      </c>
    </row>
    <row r="208" spans="1:25" x14ac:dyDescent="0.35">
      <c r="A208" t="s">
        <v>253</v>
      </c>
      <c r="B208" t="s">
        <v>37</v>
      </c>
      <c r="C208" t="s">
        <v>43</v>
      </c>
      <c r="D208" t="s">
        <v>11</v>
      </c>
      <c r="F208">
        <v>44170</v>
      </c>
      <c r="G208">
        <v>44202</v>
      </c>
      <c r="H208" t="str">
        <f t="shared" si="10"/>
        <v>05-12-2020</v>
      </c>
      <c r="I208" t="str">
        <f t="shared" si="11"/>
        <v>06-01-2021</v>
      </c>
      <c r="J208">
        <f t="shared" si="9"/>
        <v>32</v>
      </c>
      <c r="K208">
        <v>1</v>
      </c>
      <c r="N208">
        <v>0.25</v>
      </c>
      <c r="O208">
        <v>126.5641</v>
      </c>
      <c r="P208" t="s">
        <v>17</v>
      </c>
      <c r="Q208">
        <v>32</v>
      </c>
      <c r="R208">
        <v>80</v>
      </c>
      <c r="S208">
        <v>20</v>
      </c>
      <c r="T208">
        <v>20</v>
      </c>
      <c r="U208">
        <v>126.5641</v>
      </c>
      <c r="V208">
        <v>146.5641</v>
      </c>
      <c r="W208">
        <v>146.5641</v>
      </c>
      <c r="X208" t="s">
        <v>1052</v>
      </c>
      <c r="Y208" t="s">
        <v>1051</v>
      </c>
    </row>
    <row r="209" spans="1:25" x14ac:dyDescent="0.35">
      <c r="A209" t="s">
        <v>254</v>
      </c>
      <c r="B209" t="s">
        <v>38</v>
      </c>
      <c r="C209" t="s">
        <v>9</v>
      </c>
      <c r="D209" t="s">
        <v>1</v>
      </c>
      <c r="F209">
        <v>44172</v>
      </c>
      <c r="G209">
        <v>44201</v>
      </c>
      <c r="H209" t="str">
        <f t="shared" si="10"/>
        <v>07-12-2020</v>
      </c>
      <c r="I209" t="str">
        <f t="shared" si="11"/>
        <v>05-01-2021</v>
      </c>
      <c r="J209">
        <f t="shared" si="9"/>
        <v>29</v>
      </c>
      <c r="K209">
        <v>2</v>
      </c>
      <c r="N209">
        <v>1</v>
      </c>
      <c r="O209">
        <v>51.45</v>
      </c>
      <c r="P209" t="s">
        <v>19</v>
      </c>
      <c r="Q209">
        <v>29</v>
      </c>
      <c r="R209">
        <v>140</v>
      </c>
      <c r="S209">
        <v>140</v>
      </c>
      <c r="T209">
        <v>140</v>
      </c>
      <c r="U209">
        <v>51.45</v>
      </c>
      <c r="V209">
        <v>191.45</v>
      </c>
      <c r="W209">
        <v>191.45</v>
      </c>
      <c r="X209" t="s">
        <v>1053</v>
      </c>
      <c r="Y209" t="s">
        <v>1048</v>
      </c>
    </row>
    <row r="210" spans="1:25" x14ac:dyDescent="0.35">
      <c r="A210" t="s">
        <v>255</v>
      </c>
      <c r="B210" t="s">
        <v>37</v>
      </c>
      <c r="C210" t="s">
        <v>43</v>
      </c>
      <c r="D210" t="s">
        <v>11</v>
      </c>
      <c r="F210">
        <v>44172</v>
      </c>
      <c r="G210">
        <v>44203</v>
      </c>
      <c r="H210" t="str">
        <f t="shared" si="10"/>
        <v>07-12-2020</v>
      </c>
      <c r="I210" t="str">
        <f t="shared" si="11"/>
        <v>07-01-2021</v>
      </c>
      <c r="J210">
        <f t="shared" si="9"/>
        <v>31</v>
      </c>
      <c r="K210">
        <v>1</v>
      </c>
      <c r="N210">
        <v>0.25</v>
      </c>
      <c r="O210">
        <v>227.93719999999999</v>
      </c>
      <c r="P210" t="s">
        <v>17</v>
      </c>
      <c r="Q210">
        <v>31</v>
      </c>
      <c r="R210">
        <v>80</v>
      </c>
      <c r="S210">
        <v>20</v>
      </c>
      <c r="T210">
        <v>20</v>
      </c>
      <c r="U210">
        <v>227.93719999999999</v>
      </c>
      <c r="V210">
        <v>247.93719999999999</v>
      </c>
      <c r="W210">
        <v>247.93719999999999</v>
      </c>
      <c r="X210" t="s">
        <v>1053</v>
      </c>
      <c r="Y210" t="s">
        <v>1050</v>
      </c>
    </row>
    <row r="211" spans="1:25" x14ac:dyDescent="0.35">
      <c r="A211" t="s">
        <v>256</v>
      </c>
      <c r="B211" t="s">
        <v>35</v>
      </c>
      <c r="C211" t="s">
        <v>6</v>
      </c>
      <c r="D211" t="s">
        <v>13</v>
      </c>
      <c r="F211">
        <v>44172</v>
      </c>
      <c r="G211">
        <v>44207</v>
      </c>
      <c r="H211" t="str">
        <f t="shared" si="10"/>
        <v>07-12-2020</v>
      </c>
      <c r="I211" t="str">
        <f t="shared" si="11"/>
        <v>11-01-2021</v>
      </c>
      <c r="J211">
        <f t="shared" si="9"/>
        <v>35</v>
      </c>
      <c r="K211">
        <v>1</v>
      </c>
      <c r="N211">
        <v>0.5</v>
      </c>
      <c r="O211">
        <v>367.71109999999999</v>
      </c>
      <c r="P211" t="s">
        <v>19</v>
      </c>
      <c r="Q211">
        <v>35</v>
      </c>
      <c r="R211">
        <v>80</v>
      </c>
      <c r="S211">
        <v>40</v>
      </c>
      <c r="T211">
        <v>40</v>
      </c>
      <c r="U211">
        <v>367.71109999999999</v>
      </c>
      <c r="V211">
        <v>407.71109999999999</v>
      </c>
      <c r="W211">
        <v>407.71109999999999</v>
      </c>
      <c r="X211" t="s">
        <v>1053</v>
      </c>
      <c r="Y211" t="s">
        <v>1053</v>
      </c>
    </row>
    <row r="212" spans="1:25" x14ac:dyDescent="0.35">
      <c r="A212" t="s">
        <v>257</v>
      </c>
      <c r="B212" t="s">
        <v>36</v>
      </c>
      <c r="C212" t="s">
        <v>8</v>
      </c>
      <c r="D212" t="s">
        <v>13</v>
      </c>
      <c r="F212">
        <v>44172</v>
      </c>
      <c r="G212">
        <v>44208</v>
      </c>
      <c r="H212" t="str">
        <f t="shared" si="10"/>
        <v>07-12-2020</v>
      </c>
      <c r="I212" t="str">
        <f t="shared" si="11"/>
        <v>12-01-2021</v>
      </c>
      <c r="J212">
        <f t="shared" si="9"/>
        <v>36</v>
      </c>
      <c r="K212">
        <v>2</v>
      </c>
      <c r="N212">
        <v>1.25</v>
      </c>
      <c r="O212">
        <v>637.53</v>
      </c>
      <c r="P212" t="s">
        <v>17</v>
      </c>
      <c r="Q212">
        <v>36</v>
      </c>
      <c r="R212">
        <v>140</v>
      </c>
      <c r="S212">
        <v>175</v>
      </c>
      <c r="T212">
        <v>175</v>
      </c>
      <c r="U212">
        <v>637.53</v>
      </c>
      <c r="V212">
        <v>812.53</v>
      </c>
      <c r="W212">
        <v>812.53</v>
      </c>
      <c r="X212" t="s">
        <v>1053</v>
      </c>
      <c r="Y212" t="s">
        <v>1048</v>
      </c>
    </row>
    <row r="213" spans="1:25" x14ac:dyDescent="0.35">
      <c r="A213" t="s">
        <v>258</v>
      </c>
      <c r="B213" t="s">
        <v>34</v>
      </c>
      <c r="C213" t="s">
        <v>8</v>
      </c>
      <c r="D213" t="s">
        <v>13</v>
      </c>
      <c r="F213">
        <v>44173</v>
      </c>
      <c r="G213">
        <v>44180</v>
      </c>
      <c r="H213" t="str">
        <f t="shared" si="10"/>
        <v>08-12-2020</v>
      </c>
      <c r="I213" t="str">
        <f t="shared" si="11"/>
        <v>15-12-2020</v>
      </c>
      <c r="J213">
        <f t="shared" si="9"/>
        <v>7</v>
      </c>
      <c r="K213">
        <v>2</v>
      </c>
      <c r="N213">
        <v>3</v>
      </c>
      <c r="O213">
        <v>21.33</v>
      </c>
      <c r="P213" t="s">
        <v>17</v>
      </c>
      <c r="Q213">
        <v>7</v>
      </c>
      <c r="R213">
        <v>140</v>
      </c>
      <c r="S213">
        <v>420</v>
      </c>
      <c r="T213">
        <v>420</v>
      </c>
      <c r="U213">
        <v>21.33</v>
      </c>
      <c r="V213">
        <v>441.33</v>
      </c>
      <c r="W213">
        <v>441.33</v>
      </c>
      <c r="X213" t="s">
        <v>1048</v>
      </c>
      <c r="Y213" t="s">
        <v>1048</v>
      </c>
    </row>
    <row r="214" spans="1:25" x14ac:dyDescent="0.35">
      <c r="A214" t="s">
        <v>259</v>
      </c>
      <c r="B214" t="s">
        <v>38</v>
      </c>
      <c r="C214" t="s">
        <v>44</v>
      </c>
      <c r="D214" t="s">
        <v>13</v>
      </c>
      <c r="F214">
        <v>44173</v>
      </c>
      <c r="G214">
        <v>44181</v>
      </c>
      <c r="H214" t="str">
        <f t="shared" si="10"/>
        <v>08-12-2020</v>
      </c>
      <c r="I214" t="str">
        <f t="shared" si="11"/>
        <v>16-12-2020</v>
      </c>
      <c r="J214">
        <f t="shared" si="9"/>
        <v>8</v>
      </c>
      <c r="K214">
        <v>2</v>
      </c>
      <c r="N214">
        <v>1.5</v>
      </c>
      <c r="O214">
        <v>318.72519999999997</v>
      </c>
      <c r="P214" t="s">
        <v>17</v>
      </c>
      <c r="Q214">
        <v>8</v>
      </c>
      <c r="R214">
        <v>140</v>
      </c>
      <c r="S214">
        <v>210</v>
      </c>
      <c r="T214">
        <v>210</v>
      </c>
      <c r="U214">
        <v>318.72519999999997</v>
      </c>
      <c r="V214">
        <v>528.72519999999997</v>
      </c>
      <c r="W214">
        <v>528.72519999999997</v>
      </c>
      <c r="X214" t="s">
        <v>1048</v>
      </c>
      <c r="Y214" t="s">
        <v>1051</v>
      </c>
    </row>
    <row r="215" spans="1:25" x14ac:dyDescent="0.35">
      <c r="A215" t="s">
        <v>260</v>
      </c>
      <c r="B215" t="s">
        <v>35</v>
      </c>
      <c r="C215" t="s">
        <v>44</v>
      </c>
      <c r="D215" t="s">
        <v>13</v>
      </c>
      <c r="E215" t="s">
        <v>3</v>
      </c>
      <c r="F215">
        <v>44173</v>
      </c>
      <c r="G215">
        <v>44239</v>
      </c>
      <c r="H215" t="str">
        <f t="shared" si="10"/>
        <v>08-12-2020</v>
      </c>
      <c r="I215" t="str">
        <f t="shared" si="11"/>
        <v>12-02-2021</v>
      </c>
      <c r="J215">
        <f t="shared" si="9"/>
        <v>66</v>
      </c>
      <c r="K215">
        <v>2</v>
      </c>
      <c r="N215">
        <v>0.75</v>
      </c>
      <c r="O215">
        <v>35.450000000000003</v>
      </c>
      <c r="P215" t="s">
        <v>17</v>
      </c>
      <c r="Q215">
        <v>66</v>
      </c>
      <c r="R215">
        <v>140</v>
      </c>
      <c r="S215">
        <v>105</v>
      </c>
      <c r="T215">
        <v>105</v>
      </c>
      <c r="U215">
        <v>35.450000000000003</v>
      </c>
      <c r="V215">
        <v>140.44999999999999</v>
      </c>
      <c r="W215">
        <v>140.44999999999999</v>
      </c>
      <c r="X215" t="s">
        <v>1048</v>
      </c>
      <c r="Y215" t="s">
        <v>1049</v>
      </c>
    </row>
    <row r="216" spans="1:25" x14ac:dyDescent="0.35">
      <c r="A216" t="s">
        <v>261</v>
      </c>
      <c r="B216" t="s">
        <v>37</v>
      </c>
      <c r="C216" t="s">
        <v>43</v>
      </c>
      <c r="D216" t="s">
        <v>1</v>
      </c>
      <c r="F216">
        <v>44174</v>
      </c>
      <c r="G216">
        <v>44182</v>
      </c>
      <c r="H216" t="str">
        <f t="shared" si="10"/>
        <v>09-12-2020</v>
      </c>
      <c r="I216" t="str">
        <f t="shared" si="11"/>
        <v>17-12-2020</v>
      </c>
      <c r="J216">
        <f t="shared" si="9"/>
        <v>8</v>
      </c>
      <c r="K216">
        <v>1</v>
      </c>
      <c r="N216">
        <v>1.75</v>
      </c>
      <c r="O216">
        <v>131.30000000000001</v>
      </c>
      <c r="P216" t="s">
        <v>19</v>
      </c>
      <c r="Q216">
        <v>8</v>
      </c>
      <c r="R216">
        <v>80</v>
      </c>
      <c r="S216">
        <v>140</v>
      </c>
      <c r="T216">
        <v>140</v>
      </c>
      <c r="U216">
        <v>131.30000000000001</v>
      </c>
      <c r="V216">
        <v>271.3</v>
      </c>
      <c r="W216">
        <v>271.3</v>
      </c>
      <c r="X216" t="s">
        <v>1051</v>
      </c>
      <c r="Y216" t="s">
        <v>1050</v>
      </c>
    </row>
    <row r="217" spans="1:25" x14ac:dyDescent="0.35">
      <c r="A217" t="s">
        <v>262</v>
      </c>
      <c r="B217" t="s">
        <v>35</v>
      </c>
      <c r="C217" t="s">
        <v>44</v>
      </c>
      <c r="D217" t="s">
        <v>11</v>
      </c>
      <c r="F217">
        <v>44174</v>
      </c>
      <c r="G217">
        <v>44207</v>
      </c>
      <c r="H217" t="str">
        <f t="shared" si="10"/>
        <v>09-12-2020</v>
      </c>
      <c r="I217" t="str">
        <f t="shared" si="11"/>
        <v>11-01-2021</v>
      </c>
      <c r="J217">
        <f t="shared" si="9"/>
        <v>33</v>
      </c>
      <c r="K217">
        <v>1</v>
      </c>
      <c r="N217">
        <v>0.25</v>
      </c>
      <c r="O217">
        <v>37.262799999999999</v>
      </c>
      <c r="P217" t="s">
        <v>18</v>
      </c>
      <c r="Q217">
        <v>33</v>
      </c>
      <c r="R217">
        <v>80</v>
      </c>
      <c r="S217">
        <v>20</v>
      </c>
      <c r="T217">
        <v>20</v>
      </c>
      <c r="U217">
        <v>37.262799999999999</v>
      </c>
      <c r="V217">
        <v>57.262799999999999</v>
      </c>
      <c r="W217">
        <v>57.262799999999999</v>
      </c>
      <c r="X217" t="s">
        <v>1051</v>
      </c>
      <c r="Y217" t="s">
        <v>1053</v>
      </c>
    </row>
    <row r="218" spans="1:25" x14ac:dyDescent="0.35">
      <c r="A218" t="s">
        <v>263</v>
      </c>
      <c r="B218" t="s">
        <v>41</v>
      </c>
      <c r="C218" t="s">
        <v>6</v>
      </c>
      <c r="D218" t="s">
        <v>1</v>
      </c>
      <c r="F218">
        <v>44174</v>
      </c>
      <c r="G218">
        <v>44208</v>
      </c>
      <c r="H218" t="str">
        <f t="shared" si="10"/>
        <v>09-12-2020</v>
      </c>
      <c r="I218" t="str">
        <f t="shared" si="11"/>
        <v>12-01-2021</v>
      </c>
      <c r="J218">
        <f t="shared" si="9"/>
        <v>34</v>
      </c>
      <c r="K218">
        <v>2</v>
      </c>
      <c r="N218">
        <v>3</v>
      </c>
      <c r="O218">
        <v>1193.7465999999999</v>
      </c>
      <c r="P218" t="s">
        <v>18</v>
      </c>
      <c r="Q218">
        <v>34</v>
      </c>
      <c r="R218">
        <v>140</v>
      </c>
      <c r="S218">
        <v>420</v>
      </c>
      <c r="T218">
        <v>420</v>
      </c>
      <c r="U218">
        <v>1193.7465999999999</v>
      </c>
      <c r="V218">
        <v>1613.7465999999999</v>
      </c>
      <c r="W218">
        <v>1613.7465999999999</v>
      </c>
      <c r="X218" t="s">
        <v>1051</v>
      </c>
      <c r="Y218" t="s">
        <v>1048</v>
      </c>
    </row>
    <row r="219" spans="1:25" x14ac:dyDescent="0.35">
      <c r="A219" t="s">
        <v>264</v>
      </c>
      <c r="B219" t="s">
        <v>39</v>
      </c>
      <c r="C219" t="s">
        <v>6</v>
      </c>
      <c r="D219" t="s">
        <v>13</v>
      </c>
      <c r="E219" t="s">
        <v>3</v>
      </c>
      <c r="F219">
        <v>44175</v>
      </c>
      <c r="G219">
        <v>44179</v>
      </c>
      <c r="H219" t="str">
        <f t="shared" si="10"/>
        <v>10-12-2020</v>
      </c>
      <c r="I219" t="str">
        <f t="shared" si="11"/>
        <v>14-12-2020</v>
      </c>
      <c r="J219">
        <f t="shared" si="9"/>
        <v>4</v>
      </c>
      <c r="K219">
        <v>1</v>
      </c>
      <c r="N219">
        <v>0.5</v>
      </c>
      <c r="O219">
        <v>250.42240000000001</v>
      </c>
      <c r="P219" t="s">
        <v>18</v>
      </c>
      <c r="Q219">
        <v>4</v>
      </c>
      <c r="R219">
        <v>80</v>
      </c>
      <c r="S219">
        <v>40</v>
      </c>
      <c r="T219">
        <v>40</v>
      </c>
      <c r="U219">
        <v>250.42240000000001</v>
      </c>
      <c r="V219">
        <v>290.42240000000004</v>
      </c>
      <c r="W219">
        <v>290.42240000000004</v>
      </c>
      <c r="X219" t="s">
        <v>1050</v>
      </c>
      <c r="Y219" t="s">
        <v>1053</v>
      </c>
    </row>
    <row r="220" spans="1:25" x14ac:dyDescent="0.35">
      <c r="A220" t="s">
        <v>265</v>
      </c>
      <c r="B220" t="s">
        <v>37</v>
      </c>
      <c r="C220" t="s">
        <v>43</v>
      </c>
      <c r="D220" t="s">
        <v>11</v>
      </c>
      <c r="F220">
        <v>44175</v>
      </c>
      <c r="G220">
        <v>44203</v>
      </c>
      <c r="H220" t="str">
        <f t="shared" si="10"/>
        <v>10-12-2020</v>
      </c>
      <c r="I220" t="str">
        <f t="shared" si="11"/>
        <v>07-01-2021</v>
      </c>
      <c r="J220">
        <f t="shared" si="9"/>
        <v>28</v>
      </c>
      <c r="K220">
        <v>1</v>
      </c>
      <c r="N220">
        <v>0.25</v>
      </c>
      <c r="O220">
        <v>67.703999999999994</v>
      </c>
      <c r="P220" t="s">
        <v>19</v>
      </c>
      <c r="Q220">
        <v>28</v>
      </c>
      <c r="R220">
        <v>80</v>
      </c>
      <c r="S220">
        <v>20</v>
      </c>
      <c r="T220">
        <v>20</v>
      </c>
      <c r="U220">
        <v>67.703999999999994</v>
      </c>
      <c r="V220">
        <v>87.703999999999994</v>
      </c>
      <c r="W220">
        <v>87.703999999999994</v>
      </c>
      <c r="X220" t="s">
        <v>1050</v>
      </c>
      <c r="Y220" t="s">
        <v>1050</v>
      </c>
    </row>
    <row r="221" spans="1:25" x14ac:dyDescent="0.35">
      <c r="A221" t="s">
        <v>266</v>
      </c>
      <c r="B221" t="s">
        <v>34</v>
      </c>
      <c r="C221" t="s">
        <v>9</v>
      </c>
      <c r="D221" t="s">
        <v>1</v>
      </c>
      <c r="F221">
        <v>44175</v>
      </c>
      <c r="G221">
        <v>44203</v>
      </c>
      <c r="H221" t="str">
        <f t="shared" si="10"/>
        <v>10-12-2020</v>
      </c>
      <c r="I221" t="str">
        <f t="shared" si="11"/>
        <v>07-01-2021</v>
      </c>
      <c r="J221">
        <f t="shared" si="9"/>
        <v>28</v>
      </c>
      <c r="K221">
        <v>2</v>
      </c>
      <c r="N221">
        <v>1.25</v>
      </c>
      <c r="O221">
        <v>58.238999999999997</v>
      </c>
      <c r="P221" t="s">
        <v>17</v>
      </c>
      <c r="Q221">
        <v>28</v>
      </c>
      <c r="R221">
        <v>140</v>
      </c>
      <c r="S221">
        <v>175</v>
      </c>
      <c r="T221">
        <v>175</v>
      </c>
      <c r="U221">
        <v>58.238999999999997</v>
      </c>
      <c r="V221">
        <v>233.239</v>
      </c>
      <c r="W221">
        <v>233.239</v>
      </c>
      <c r="X221" t="s">
        <v>1050</v>
      </c>
      <c r="Y221" t="s">
        <v>1050</v>
      </c>
    </row>
    <row r="222" spans="1:25" x14ac:dyDescent="0.35">
      <c r="A222" t="s">
        <v>267</v>
      </c>
      <c r="B222" t="s">
        <v>38</v>
      </c>
      <c r="C222" t="s">
        <v>43</v>
      </c>
      <c r="D222" t="s">
        <v>12</v>
      </c>
      <c r="F222">
        <v>44175</v>
      </c>
      <c r="G222">
        <v>44210</v>
      </c>
      <c r="H222" t="str">
        <f t="shared" si="10"/>
        <v>10-12-2020</v>
      </c>
      <c r="I222" t="str">
        <f t="shared" si="11"/>
        <v>14-01-2021</v>
      </c>
      <c r="J222">
        <f t="shared" si="9"/>
        <v>35</v>
      </c>
      <c r="K222">
        <v>1</v>
      </c>
      <c r="N222">
        <v>0.5</v>
      </c>
      <c r="O222">
        <v>32.226999999999997</v>
      </c>
      <c r="P222" t="s">
        <v>19</v>
      </c>
      <c r="Q222">
        <v>35</v>
      </c>
      <c r="R222">
        <v>80</v>
      </c>
      <c r="S222">
        <v>40</v>
      </c>
      <c r="T222">
        <v>40</v>
      </c>
      <c r="U222">
        <v>32.226999999999997</v>
      </c>
      <c r="V222">
        <v>72.227000000000004</v>
      </c>
      <c r="W222">
        <v>72.227000000000004</v>
      </c>
      <c r="X222" t="s">
        <v>1050</v>
      </c>
      <c r="Y222" t="s">
        <v>1050</v>
      </c>
    </row>
    <row r="223" spans="1:25" x14ac:dyDescent="0.35">
      <c r="A223" t="s">
        <v>268</v>
      </c>
      <c r="B223" t="s">
        <v>34</v>
      </c>
      <c r="C223" t="s">
        <v>8</v>
      </c>
      <c r="D223" t="s">
        <v>13</v>
      </c>
      <c r="F223">
        <v>44175</v>
      </c>
      <c r="G223">
        <v>44219</v>
      </c>
      <c r="H223" t="str">
        <f t="shared" si="10"/>
        <v>10-12-2020</v>
      </c>
      <c r="I223" t="str">
        <f t="shared" si="11"/>
        <v>23-01-2021</v>
      </c>
      <c r="J223">
        <f t="shared" si="9"/>
        <v>44</v>
      </c>
      <c r="K223">
        <v>1</v>
      </c>
      <c r="N223">
        <v>2.25</v>
      </c>
      <c r="O223">
        <v>180</v>
      </c>
      <c r="P223" t="s">
        <v>17</v>
      </c>
      <c r="Q223">
        <v>44</v>
      </c>
      <c r="R223">
        <v>80</v>
      </c>
      <c r="S223">
        <v>180</v>
      </c>
      <c r="T223">
        <v>180</v>
      </c>
      <c r="U223">
        <v>180</v>
      </c>
      <c r="V223">
        <v>360</v>
      </c>
      <c r="W223">
        <v>360</v>
      </c>
      <c r="X223" t="s">
        <v>1050</v>
      </c>
      <c r="Y223" t="s">
        <v>1052</v>
      </c>
    </row>
    <row r="224" spans="1:25" x14ac:dyDescent="0.35">
      <c r="A224" t="s">
        <v>269</v>
      </c>
      <c r="B224" t="s">
        <v>38</v>
      </c>
      <c r="C224" t="s">
        <v>8</v>
      </c>
      <c r="D224" t="s">
        <v>12</v>
      </c>
      <c r="E224" t="s">
        <v>3</v>
      </c>
      <c r="F224">
        <v>44177</v>
      </c>
      <c r="G224">
        <v>44224</v>
      </c>
      <c r="H224" t="str">
        <f t="shared" si="10"/>
        <v>12-12-2020</v>
      </c>
      <c r="I224" t="str">
        <f t="shared" si="11"/>
        <v>28-01-2021</v>
      </c>
      <c r="J224">
        <f t="shared" si="9"/>
        <v>47</v>
      </c>
      <c r="K224">
        <v>1</v>
      </c>
      <c r="N224">
        <v>1</v>
      </c>
      <c r="O224">
        <v>337.9237</v>
      </c>
      <c r="P224" t="s">
        <v>17</v>
      </c>
      <c r="Q224">
        <v>47</v>
      </c>
      <c r="R224">
        <v>80</v>
      </c>
      <c r="S224">
        <v>80</v>
      </c>
      <c r="T224">
        <v>80</v>
      </c>
      <c r="U224">
        <v>337.9237</v>
      </c>
      <c r="V224">
        <v>417.9237</v>
      </c>
      <c r="W224">
        <v>417.9237</v>
      </c>
      <c r="X224" t="s">
        <v>1052</v>
      </c>
      <c r="Y224" t="s">
        <v>1050</v>
      </c>
    </row>
    <row r="225" spans="1:25" x14ac:dyDescent="0.35">
      <c r="A225" t="s">
        <v>270</v>
      </c>
      <c r="B225" t="s">
        <v>35</v>
      </c>
      <c r="C225" t="s">
        <v>6</v>
      </c>
      <c r="D225" t="s">
        <v>12</v>
      </c>
      <c r="E225" t="s">
        <v>3</v>
      </c>
      <c r="F225">
        <v>44179</v>
      </c>
      <c r="G225">
        <v>44180</v>
      </c>
      <c r="H225" t="str">
        <f t="shared" si="10"/>
        <v>14-12-2020</v>
      </c>
      <c r="I225" t="str">
        <f t="shared" si="11"/>
        <v>15-12-2020</v>
      </c>
      <c r="J225">
        <f t="shared" si="9"/>
        <v>1</v>
      </c>
      <c r="K225">
        <v>1</v>
      </c>
      <c r="N225">
        <v>0.75</v>
      </c>
      <c r="O225">
        <v>63.99</v>
      </c>
      <c r="P225" t="s">
        <v>17</v>
      </c>
      <c r="Q225">
        <v>1</v>
      </c>
      <c r="R225">
        <v>80</v>
      </c>
      <c r="S225">
        <v>60</v>
      </c>
      <c r="T225">
        <v>60</v>
      </c>
      <c r="U225">
        <v>63.99</v>
      </c>
      <c r="V225">
        <v>123.99000000000001</v>
      </c>
      <c r="W225">
        <v>123.99000000000001</v>
      </c>
      <c r="X225" t="s">
        <v>1053</v>
      </c>
      <c r="Y225" t="s">
        <v>1048</v>
      </c>
    </row>
    <row r="226" spans="1:25" x14ac:dyDescent="0.35">
      <c r="A226" t="s">
        <v>271</v>
      </c>
      <c r="B226" t="s">
        <v>38</v>
      </c>
      <c r="C226" t="s">
        <v>8</v>
      </c>
      <c r="D226" t="s">
        <v>12</v>
      </c>
      <c r="F226">
        <v>44179</v>
      </c>
      <c r="G226">
        <v>44181</v>
      </c>
      <c r="H226" t="str">
        <f t="shared" si="10"/>
        <v>14-12-2020</v>
      </c>
      <c r="I226" t="str">
        <f t="shared" si="11"/>
        <v>16-12-2020</v>
      </c>
      <c r="J226">
        <f t="shared" si="9"/>
        <v>2</v>
      </c>
      <c r="K226">
        <v>1</v>
      </c>
      <c r="N226">
        <v>0.5</v>
      </c>
      <c r="O226">
        <v>145.88999999999999</v>
      </c>
      <c r="P226" t="s">
        <v>19</v>
      </c>
      <c r="Q226">
        <v>2</v>
      </c>
      <c r="R226">
        <v>80</v>
      </c>
      <c r="S226">
        <v>40</v>
      </c>
      <c r="T226">
        <v>40</v>
      </c>
      <c r="U226">
        <v>145.88999999999999</v>
      </c>
      <c r="V226">
        <v>185.89</v>
      </c>
      <c r="W226">
        <v>185.89</v>
      </c>
      <c r="X226" t="s">
        <v>1053</v>
      </c>
      <c r="Y226" t="s">
        <v>1051</v>
      </c>
    </row>
    <row r="227" spans="1:25" x14ac:dyDescent="0.35">
      <c r="A227" t="s">
        <v>272</v>
      </c>
      <c r="B227" t="s">
        <v>38</v>
      </c>
      <c r="C227" t="s">
        <v>8</v>
      </c>
      <c r="D227" t="s">
        <v>11</v>
      </c>
      <c r="F227">
        <v>44179</v>
      </c>
      <c r="G227">
        <v>44200</v>
      </c>
      <c r="H227" t="str">
        <f t="shared" si="10"/>
        <v>14-12-2020</v>
      </c>
      <c r="I227" t="str">
        <f t="shared" si="11"/>
        <v>04-01-2021</v>
      </c>
      <c r="J227">
        <f t="shared" si="9"/>
        <v>21</v>
      </c>
      <c r="K227">
        <v>1</v>
      </c>
      <c r="N227">
        <v>0.25</v>
      </c>
      <c r="O227">
        <v>30</v>
      </c>
      <c r="P227" t="s">
        <v>19</v>
      </c>
      <c r="Q227">
        <v>21</v>
      </c>
      <c r="R227">
        <v>80</v>
      </c>
      <c r="S227">
        <v>20</v>
      </c>
      <c r="T227">
        <v>20</v>
      </c>
      <c r="U227">
        <v>30</v>
      </c>
      <c r="V227">
        <v>50</v>
      </c>
      <c r="W227">
        <v>50</v>
      </c>
      <c r="X227" t="s">
        <v>1053</v>
      </c>
      <c r="Y227" t="s">
        <v>1053</v>
      </c>
    </row>
    <row r="228" spans="1:25" x14ac:dyDescent="0.35">
      <c r="A228" t="s">
        <v>273</v>
      </c>
      <c r="B228" t="s">
        <v>38</v>
      </c>
      <c r="C228" t="s">
        <v>8</v>
      </c>
      <c r="D228" t="s">
        <v>13</v>
      </c>
      <c r="F228">
        <v>44179</v>
      </c>
      <c r="G228">
        <v>44200</v>
      </c>
      <c r="H228" t="str">
        <f t="shared" si="10"/>
        <v>14-12-2020</v>
      </c>
      <c r="I228" t="str">
        <f t="shared" si="11"/>
        <v>04-01-2021</v>
      </c>
      <c r="J228">
        <f t="shared" si="9"/>
        <v>21</v>
      </c>
      <c r="K228">
        <v>1</v>
      </c>
      <c r="N228">
        <v>0.5</v>
      </c>
      <c r="O228">
        <v>57.098199999999999</v>
      </c>
      <c r="P228" t="s">
        <v>17</v>
      </c>
      <c r="Q228">
        <v>21</v>
      </c>
      <c r="R228">
        <v>80</v>
      </c>
      <c r="S228">
        <v>40</v>
      </c>
      <c r="T228">
        <v>40</v>
      </c>
      <c r="U228">
        <v>57.098199999999999</v>
      </c>
      <c r="V228">
        <v>97.098199999999991</v>
      </c>
      <c r="W228">
        <v>97.098199999999991</v>
      </c>
      <c r="X228" t="s">
        <v>1053</v>
      </c>
      <c r="Y228" t="s">
        <v>1053</v>
      </c>
    </row>
    <row r="229" spans="1:25" x14ac:dyDescent="0.35">
      <c r="A229" t="s">
        <v>274</v>
      </c>
      <c r="B229" t="s">
        <v>36</v>
      </c>
      <c r="C229" t="s">
        <v>8</v>
      </c>
      <c r="D229" t="s">
        <v>1</v>
      </c>
      <c r="F229">
        <v>44179</v>
      </c>
      <c r="G229">
        <v>44209</v>
      </c>
      <c r="H229" t="str">
        <f t="shared" si="10"/>
        <v>14-12-2020</v>
      </c>
      <c r="I229" t="str">
        <f t="shared" si="11"/>
        <v>13-01-2021</v>
      </c>
      <c r="J229">
        <f t="shared" si="9"/>
        <v>30</v>
      </c>
      <c r="K229">
        <v>2</v>
      </c>
      <c r="N229">
        <v>3.5</v>
      </c>
      <c r="O229">
        <v>262.44</v>
      </c>
      <c r="P229" t="s">
        <v>17</v>
      </c>
      <c r="Q229">
        <v>30</v>
      </c>
      <c r="R229">
        <v>140</v>
      </c>
      <c r="S229">
        <v>490</v>
      </c>
      <c r="T229">
        <v>490</v>
      </c>
      <c r="U229">
        <v>262.44</v>
      </c>
      <c r="V229">
        <v>752.44</v>
      </c>
      <c r="W229">
        <v>752.44</v>
      </c>
      <c r="X229" t="s">
        <v>1053</v>
      </c>
      <c r="Y229" t="s">
        <v>1051</v>
      </c>
    </row>
    <row r="230" spans="1:25" x14ac:dyDescent="0.35">
      <c r="A230" t="s">
        <v>275</v>
      </c>
      <c r="B230" t="s">
        <v>38</v>
      </c>
      <c r="C230" t="s">
        <v>8</v>
      </c>
      <c r="D230" t="s">
        <v>12</v>
      </c>
      <c r="F230">
        <v>44179</v>
      </c>
      <c r="G230">
        <v>44215</v>
      </c>
      <c r="H230" t="str">
        <f t="shared" si="10"/>
        <v>14-12-2020</v>
      </c>
      <c r="I230" t="str">
        <f t="shared" si="11"/>
        <v>19-01-2021</v>
      </c>
      <c r="J230">
        <f t="shared" si="9"/>
        <v>36</v>
      </c>
      <c r="K230">
        <v>1</v>
      </c>
      <c r="N230">
        <v>0.5</v>
      </c>
      <c r="O230">
        <v>21.33</v>
      </c>
      <c r="P230" t="s">
        <v>19</v>
      </c>
      <c r="Q230">
        <v>36</v>
      </c>
      <c r="R230">
        <v>80</v>
      </c>
      <c r="S230">
        <v>40</v>
      </c>
      <c r="T230">
        <v>40</v>
      </c>
      <c r="U230">
        <v>21.33</v>
      </c>
      <c r="V230">
        <v>61.33</v>
      </c>
      <c r="W230">
        <v>61.33</v>
      </c>
      <c r="X230" t="s">
        <v>1053</v>
      </c>
      <c r="Y230" t="s">
        <v>1048</v>
      </c>
    </row>
    <row r="231" spans="1:25" x14ac:dyDescent="0.35">
      <c r="A231" t="s">
        <v>276</v>
      </c>
      <c r="B231" t="s">
        <v>37</v>
      </c>
      <c r="C231" t="s">
        <v>43</v>
      </c>
      <c r="D231" t="s">
        <v>2</v>
      </c>
      <c r="F231">
        <v>44179</v>
      </c>
      <c r="G231">
        <v>44320</v>
      </c>
      <c r="H231" t="str">
        <f t="shared" si="10"/>
        <v>14-12-2020</v>
      </c>
      <c r="I231" t="str">
        <f t="shared" si="11"/>
        <v>04-05-2021</v>
      </c>
      <c r="J231">
        <f t="shared" si="9"/>
        <v>141</v>
      </c>
      <c r="K231">
        <v>1</v>
      </c>
      <c r="N231">
        <v>4</v>
      </c>
      <c r="O231">
        <v>1769.625</v>
      </c>
      <c r="P231" t="s">
        <v>19</v>
      </c>
      <c r="Q231">
        <v>141</v>
      </c>
      <c r="R231">
        <v>80</v>
      </c>
      <c r="S231">
        <v>320</v>
      </c>
      <c r="T231">
        <v>320</v>
      </c>
      <c r="U231">
        <v>1769.625</v>
      </c>
      <c r="V231">
        <v>2089.625</v>
      </c>
      <c r="W231">
        <v>2089.625</v>
      </c>
      <c r="X231" t="s">
        <v>1053</v>
      </c>
      <c r="Y231" t="s">
        <v>1048</v>
      </c>
    </row>
    <row r="232" spans="1:25" x14ac:dyDescent="0.35">
      <c r="A232" t="s">
        <v>277</v>
      </c>
      <c r="B232" t="s">
        <v>37</v>
      </c>
      <c r="C232" t="s">
        <v>43</v>
      </c>
      <c r="D232" t="s">
        <v>13</v>
      </c>
      <c r="F232">
        <v>44180</v>
      </c>
      <c r="G232">
        <v>44209</v>
      </c>
      <c r="H232" t="str">
        <f t="shared" si="10"/>
        <v>15-12-2020</v>
      </c>
      <c r="I232" t="str">
        <f t="shared" si="11"/>
        <v>13-01-2021</v>
      </c>
      <c r="J232">
        <f t="shared" si="9"/>
        <v>29</v>
      </c>
      <c r="K232">
        <v>1</v>
      </c>
      <c r="N232">
        <v>0.75</v>
      </c>
      <c r="O232">
        <v>82.875</v>
      </c>
      <c r="P232" t="s">
        <v>19</v>
      </c>
      <c r="Q232">
        <v>29</v>
      </c>
      <c r="R232">
        <v>80</v>
      </c>
      <c r="S232">
        <v>60</v>
      </c>
      <c r="T232">
        <v>60</v>
      </c>
      <c r="U232">
        <v>82.875</v>
      </c>
      <c r="V232">
        <v>142.875</v>
      </c>
      <c r="W232">
        <v>142.875</v>
      </c>
      <c r="X232" t="s">
        <v>1048</v>
      </c>
      <c r="Y232" t="s">
        <v>1051</v>
      </c>
    </row>
    <row r="233" spans="1:25" x14ac:dyDescent="0.35">
      <c r="A233" t="s">
        <v>278</v>
      </c>
      <c r="B233" t="s">
        <v>34</v>
      </c>
      <c r="C233" t="s">
        <v>6</v>
      </c>
      <c r="D233" t="s">
        <v>12</v>
      </c>
      <c r="F233">
        <v>44180</v>
      </c>
      <c r="G233">
        <v>44221</v>
      </c>
      <c r="H233" t="str">
        <f t="shared" si="10"/>
        <v>15-12-2020</v>
      </c>
      <c r="I233" t="str">
        <f t="shared" si="11"/>
        <v>25-01-2021</v>
      </c>
      <c r="J233">
        <f t="shared" si="9"/>
        <v>41</v>
      </c>
      <c r="K233">
        <v>2</v>
      </c>
      <c r="N233">
        <v>0.75</v>
      </c>
      <c r="O233">
        <v>2294</v>
      </c>
      <c r="P233" t="s">
        <v>17</v>
      </c>
      <c r="Q233">
        <v>41</v>
      </c>
      <c r="R233">
        <v>140</v>
      </c>
      <c r="S233">
        <v>105</v>
      </c>
      <c r="T233">
        <v>105</v>
      </c>
      <c r="U233">
        <v>2294</v>
      </c>
      <c r="V233">
        <v>2399</v>
      </c>
      <c r="W233">
        <v>2399</v>
      </c>
      <c r="X233" t="s">
        <v>1048</v>
      </c>
      <c r="Y233" t="s">
        <v>1053</v>
      </c>
    </row>
    <row r="234" spans="1:25" x14ac:dyDescent="0.35">
      <c r="A234" t="s">
        <v>279</v>
      </c>
      <c r="B234" t="s">
        <v>39</v>
      </c>
      <c r="C234" t="s">
        <v>8</v>
      </c>
      <c r="D234" t="s">
        <v>12</v>
      </c>
      <c r="F234">
        <v>44181</v>
      </c>
      <c r="G234">
        <v>44188</v>
      </c>
      <c r="H234" t="str">
        <f t="shared" si="10"/>
        <v>16-12-2020</v>
      </c>
      <c r="I234" t="str">
        <f t="shared" si="11"/>
        <v>23-12-2020</v>
      </c>
      <c r="J234">
        <f t="shared" si="9"/>
        <v>7</v>
      </c>
      <c r="K234">
        <v>1</v>
      </c>
      <c r="N234">
        <v>1</v>
      </c>
      <c r="O234">
        <v>348.7432</v>
      </c>
      <c r="P234" t="s">
        <v>17</v>
      </c>
      <c r="Q234">
        <v>7</v>
      </c>
      <c r="R234">
        <v>80</v>
      </c>
      <c r="S234">
        <v>80</v>
      </c>
      <c r="T234">
        <v>80</v>
      </c>
      <c r="U234">
        <v>348.7432</v>
      </c>
      <c r="V234">
        <v>428.7432</v>
      </c>
      <c r="W234">
        <v>428.7432</v>
      </c>
      <c r="X234" t="s">
        <v>1051</v>
      </c>
      <c r="Y234" t="s">
        <v>1051</v>
      </c>
    </row>
    <row r="235" spans="1:25" x14ac:dyDescent="0.35">
      <c r="A235" t="s">
        <v>280</v>
      </c>
      <c r="B235" t="s">
        <v>37</v>
      </c>
      <c r="C235" t="s">
        <v>43</v>
      </c>
      <c r="D235" t="s">
        <v>12</v>
      </c>
      <c r="F235">
        <v>44181</v>
      </c>
      <c r="G235">
        <v>44210</v>
      </c>
      <c r="H235" t="str">
        <f t="shared" si="10"/>
        <v>16-12-2020</v>
      </c>
      <c r="I235" t="str">
        <f t="shared" si="11"/>
        <v>14-01-2021</v>
      </c>
      <c r="J235">
        <f t="shared" si="9"/>
        <v>29</v>
      </c>
      <c r="K235">
        <v>1</v>
      </c>
      <c r="N235">
        <v>0.25</v>
      </c>
      <c r="O235">
        <v>140.4</v>
      </c>
      <c r="P235" t="s">
        <v>17</v>
      </c>
      <c r="Q235">
        <v>29</v>
      </c>
      <c r="R235">
        <v>80</v>
      </c>
      <c r="S235">
        <v>20</v>
      </c>
      <c r="T235">
        <v>20</v>
      </c>
      <c r="U235">
        <v>140.4</v>
      </c>
      <c r="V235">
        <v>160.4</v>
      </c>
      <c r="W235">
        <v>160.4</v>
      </c>
      <c r="X235" t="s">
        <v>1051</v>
      </c>
      <c r="Y235" t="s">
        <v>1050</v>
      </c>
    </row>
    <row r="236" spans="1:25" x14ac:dyDescent="0.35">
      <c r="A236" t="s">
        <v>281</v>
      </c>
      <c r="B236" t="s">
        <v>40</v>
      </c>
      <c r="C236" t="s">
        <v>7</v>
      </c>
      <c r="D236" t="s">
        <v>12</v>
      </c>
      <c r="F236">
        <v>44181</v>
      </c>
      <c r="G236">
        <v>44228</v>
      </c>
      <c r="H236" t="str">
        <f t="shared" si="10"/>
        <v>16-12-2020</v>
      </c>
      <c r="I236" t="str">
        <f t="shared" si="11"/>
        <v>01-02-2021</v>
      </c>
      <c r="J236">
        <f t="shared" si="9"/>
        <v>47</v>
      </c>
      <c r="K236">
        <v>2</v>
      </c>
      <c r="N236">
        <v>0.5</v>
      </c>
      <c r="O236">
        <v>133.99780000000001</v>
      </c>
      <c r="P236" t="s">
        <v>17</v>
      </c>
      <c r="Q236">
        <v>47</v>
      </c>
      <c r="R236">
        <v>140</v>
      </c>
      <c r="S236">
        <v>70</v>
      </c>
      <c r="T236">
        <v>70</v>
      </c>
      <c r="U236">
        <v>133.99780000000001</v>
      </c>
      <c r="V236">
        <v>203.99780000000001</v>
      </c>
      <c r="W236">
        <v>203.99780000000001</v>
      </c>
      <c r="X236" t="s">
        <v>1051</v>
      </c>
      <c r="Y236" t="s">
        <v>1053</v>
      </c>
    </row>
    <row r="237" spans="1:25" x14ac:dyDescent="0.35">
      <c r="A237" t="s">
        <v>282</v>
      </c>
      <c r="B237" t="s">
        <v>35</v>
      </c>
      <c r="C237" t="s">
        <v>9</v>
      </c>
      <c r="D237" t="s">
        <v>2</v>
      </c>
      <c r="F237">
        <v>44186</v>
      </c>
      <c r="G237">
        <v>44222</v>
      </c>
      <c r="H237" t="str">
        <f t="shared" si="10"/>
        <v>21-12-2020</v>
      </c>
      <c r="I237" t="str">
        <f t="shared" si="11"/>
        <v>26-01-2021</v>
      </c>
      <c r="J237">
        <f t="shared" si="9"/>
        <v>36</v>
      </c>
      <c r="K237">
        <v>2</v>
      </c>
      <c r="N237">
        <v>1</v>
      </c>
      <c r="O237">
        <v>305.63040000000001</v>
      </c>
      <c r="P237" t="s">
        <v>17</v>
      </c>
      <c r="Q237">
        <v>36</v>
      </c>
      <c r="R237">
        <v>140</v>
      </c>
      <c r="S237">
        <v>140</v>
      </c>
      <c r="T237">
        <v>140</v>
      </c>
      <c r="U237">
        <v>305.63040000000001</v>
      </c>
      <c r="V237">
        <v>445.63040000000001</v>
      </c>
      <c r="W237">
        <v>445.63040000000001</v>
      </c>
      <c r="X237" t="s">
        <v>1053</v>
      </c>
      <c r="Y237" t="s">
        <v>1048</v>
      </c>
    </row>
    <row r="238" spans="1:25" x14ac:dyDescent="0.35">
      <c r="A238" t="s">
        <v>283</v>
      </c>
      <c r="B238" t="s">
        <v>35</v>
      </c>
      <c r="C238" t="s">
        <v>6</v>
      </c>
      <c r="D238" t="s">
        <v>12</v>
      </c>
      <c r="E238" t="s">
        <v>3</v>
      </c>
      <c r="F238">
        <v>44200</v>
      </c>
      <c r="G238">
        <v>44207</v>
      </c>
      <c r="H238" t="str">
        <f t="shared" si="10"/>
        <v>04-01-2021</v>
      </c>
      <c r="I238" t="str">
        <f t="shared" si="11"/>
        <v>11-01-2021</v>
      </c>
      <c r="J238">
        <f t="shared" si="9"/>
        <v>7</v>
      </c>
      <c r="K238">
        <v>1</v>
      </c>
      <c r="N238">
        <v>0.25</v>
      </c>
      <c r="O238">
        <v>19.196999999999999</v>
      </c>
      <c r="P238" t="s">
        <v>17</v>
      </c>
      <c r="Q238">
        <v>7</v>
      </c>
      <c r="R238">
        <v>80</v>
      </c>
      <c r="S238">
        <v>20</v>
      </c>
      <c r="T238">
        <v>20</v>
      </c>
      <c r="U238">
        <v>19.196999999999999</v>
      </c>
      <c r="V238">
        <v>39.197000000000003</v>
      </c>
      <c r="W238">
        <v>39.197000000000003</v>
      </c>
      <c r="X238" t="s">
        <v>1053</v>
      </c>
      <c r="Y238" t="s">
        <v>1053</v>
      </c>
    </row>
    <row r="239" spans="1:25" x14ac:dyDescent="0.35">
      <c r="A239" t="s">
        <v>284</v>
      </c>
      <c r="B239" t="s">
        <v>37</v>
      </c>
      <c r="C239" t="s">
        <v>43</v>
      </c>
      <c r="D239" t="s">
        <v>12</v>
      </c>
      <c r="F239">
        <v>44200</v>
      </c>
      <c r="G239">
        <v>44209</v>
      </c>
      <c r="H239" t="str">
        <f t="shared" si="10"/>
        <v>04-01-2021</v>
      </c>
      <c r="I239" t="str">
        <f t="shared" si="11"/>
        <v>13-01-2021</v>
      </c>
      <c r="J239">
        <f t="shared" si="9"/>
        <v>9</v>
      </c>
      <c r="K239">
        <v>1</v>
      </c>
      <c r="N239">
        <v>0.5</v>
      </c>
      <c r="O239">
        <v>18.524999999999999</v>
      </c>
      <c r="P239" t="s">
        <v>19</v>
      </c>
      <c r="Q239">
        <v>9</v>
      </c>
      <c r="R239">
        <v>80</v>
      </c>
      <c r="S239">
        <v>40</v>
      </c>
      <c r="T239">
        <v>40</v>
      </c>
      <c r="U239">
        <v>18.524999999999999</v>
      </c>
      <c r="V239">
        <v>58.524999999999999</v>
      </c>
      <c r="W239">
        <v>58.524999999999999</v>
      </c>
      <c r="X239" t="s">
        <v>1053</v>
      </c>
      <c r="Y239" t="s">
        <v>1051</v>
      </c>
    </row>
    <row r="240" spans="1:25" x14ac:dyDescent="0.35">
      <c r="A240" t="s">
        <v>285</v>
      </c>
      <c r="B240" t="s">
        <v>38</v>
      </c>
      <c r="C240" t="s">
        <v>43</v>
      </c>
      <c r="D240" t="s">
        <v>11</v>
      </c>
      <c r="F240">
        <v>44200</v>
      </c>
      <c r="G240">
        <v>44209</v>
      </c>
      <c r="H240" t="str">
        <f t="shared" si="10"/>
        <v>04-01-2021</v>
      </c>
      <c r="I240" t="str">
        <f t="shared" si="11"/>
        <v>13-01-2021</v>
      </c>
      <c r="J240">
        <f t="shared" si="9"/>
        <v>9</v>
      </c>
      <c r="K240">
        <v>1</v>
      </c>
      <c r="N240">
        <v>0.25</v>
      </c>
      <c r="O240">
        <v>39</v>
      </c>
      <c r="P240" t="s">
        <v>17</v>
      </c>
      <c r="Q240">
        <v>9</v>
      </c>
      <c r="R240">
        <v>80</v>
      </c>
      <c r="S240">
        <v>20</v>
      </c>
      <c r="T240">
        <v>20</v>
      </c>
      <c r="U240">
        <v>39</v>
      </c>
      <c r="V240">
        <v>59</v>
      </c>
      <c r="W240">
        <v>59</v>
      </c>
      <c r="X240" t="s">
        <v>1053</v>
      </c>
      <c r="Y240" t="s">
        <v>1051</v>
      </c>
    </row>
    <row r="241" spans="1:25" x14ac:dyDescent="0.35">
      <c r="A241" t="s">
        <v>286</v>
      </c>
      <c r="B241" t="s">
        <v>37</v>
      </c>
      <c r="C241" t="s">
        <v>43</v>
      </c>
      <c r="D241" t="s">
        <v>12</v>
      </c>
      <c r="F241">
        <v>44200</v>
      </c>
      <c r="G241">
        <v>44210</v>
      </c>
      <c r="H241" t="str">
        <f t="shared" si="10"/>
        <v>04-01-2021</v>
      </c>
      <c r="I241" t="str">
        <f t="shared" si="11"/>
        <v>14-01-2021</v>
      </c>
      <c r="J241">
        <f t="shared" si="9"/>
        <v>10</v>
      </c>
      <c r="K241">
        <v>2</v>
      </c>
      <c r="N241">
        <v>0.25</v>
      </c>
      <c r="O241">
        <v>36.503999999999998</v>
      </c>
      <c r="P241" t="s">
        <v>19</v>
      </c>
      <c r="Q241">
        <v>10</v>
      </c>
      <c r="R241">
        <v>140</v>
      </c>
      <c r="S241">
        <v>35</v>
      </c>
      <c r="T241">
        <v>35</v>
      </c>
      <c r="U241">
        <v>36.503999999999998</v>
      </c>
      <c r="V241">
        <v>71.503999999999991</v>
      </c>
      <c r="W241">
        <v>71.503999999999991</v>
      </c>
      <c r="X241" t="s">
        <v>1053</v>
      </c>
      <c r="Y241" t="s">
        <v>1050</v>
      </c>
    </row>
    <row r="242" spans="1:25" x14ac:dyDescent="0.35">
      <c r="A242" t="s">
        <v>287</v>
      </c>
      <c r="B242" t="s">
        <v>34</v>
      </c>
      <c r="C242" t="s">
        <v>44</v>
      </c>
      <c r="D242" t="s">
        <v>12</v>
      </c>
      <c r="F242">
        <v>44200</v>
      </c>
      <c r="G242">
        <v>44210</v>
      </c>
      <c r="H242" t="str">
        <f t="shared" si="10"/>
        <v>04-01-2021</v>
      </c>
      <c r="I242" t="str">
        <f t="shared" si="11"/>
        <v>14-01-2021</v>
      </c>
      <c r="J242">
        <f t="shared" si="9"/>
        <v>10</v>
      </c>
      <c r="K242">
        <v>2</v>
      </c>
      <c r="N242">
        <v>0.5</v>
      </c>
      <c r="O242">
        <v>29.807400000000001</v>
      </c>
      <c r="P242" t="s">
        <v>18</v>
      </c>
      <c r="Q242">
        <v>10</v>
      </c>
      <c r="R242">
        <v>140</v>
      </c>
      <c r="S242">
        <v>70</v>
      </c>
      <c r="T242">
        <v>70</v>
      </c>
      <c r="U242">
        <v>29.807400000000001</v>
      </c>
      <c r="V242">
        <v>99.807400000000001</v>
      </c>
      <c r="W242">
        <v>99.807400000000001</v>
      </c>
      <c r="X242" t="s">
        <v>1053</v>
      </c>
      <c r="Y242" t="s">
        <v>1050</v>
      </c>
    </row>
    <row r="243" spans="1:25" x14ac:dyDescent="0.35">
      <c r="A243" t="s">
        <v>288</v>
      </c>
      <c r="B243" t="s">
        <v>34</v>
      </c>
      <c r="C243" t="s">
        <v>6</v>
      </c>
      <c r="D243" t="s">
        <v>12</v>
      </c>
      <c r="F243">
        <v>44200</v>
      </c>
      <c r="G243">
        <v>44210</v>
      </c>
      <c r="H243" t="str">
        <f t="shared" si="10"/>
        <v>04-01-2021</v>
      </c>
      <c r="I243" t="str">
        <f t="shared" si="11"/>
        <v>14-01-2021</v>
      </c>
      <c r="J243">
        <f t="shared" si="9"/>
        <v>10</v>
      </c>
      <c r="K243">
        <v>1</v>
      </c>
      <c r="N243">
        <v>0.25</v>
      </c>
      <c r="O243">
        <v>43.02</v>
      </c>
      <c r="P243" t="s">
        <v>17</v>
      </c>
      <c r="Q243">
        <v>10</v>
      </c>
      <c r="R243">
        <v>80</v>
      </c>
      <c r="S243">
        <v>20</v>
      </c>
      <c r="T243">
        <v>20</v>
      </c>
      <c r="U243">
        <v>43.02</v>
      </c>
      <c r="V243">
        <v>63.02</v>
      </c>
      <c r="W243">
        <v>63.02</v>
      </c>
      <c r="X243" t="s">
        <v>1053</v>
      </c>
      <c r="Y243" t="s">
        <v>1050</v>
      </c>
    </row>
    <row r="244" spans="1:25" x14ac:dyDescent="0.35">
      <c r="A244" t="s">
        <v>289</v>
      </c>
      <c r="B244" t="s">
        <v>35</v>
      </c>
      <c r="C244" t="s">
        <v>9</v>
      </c>
      <c r="D244" t="s">
        <v>11</v>
      </c>
      <c r="F244">
        <v>44200</v>
      </c>
      <c r="G244">
        <v>44217</v>
      </c>
      <c r="H244" t="str">
        <f t="shared" si="10"/>
        <v>04-01-2021</v>
      </c>
      <c r="I244" t="str">
        <f t="shared" si="11"/>
        <v>21-01-2021</v>
      </c>
      <c r="J244">
        <f t="shared" si="9"/>
        <v>17</v>
      </c>
      <c r="K244">
        <v>1</v>
      </c>
      <c r="N244">
        <v>0.25</v>
      </c>
      <c r="O244">
        <v>66.864900000000006</v>
      </c>
      <c r="P244" t="s">
        <v>17</v>
      </c>
      <c r="Q244">
        <v>17</v>
      </c>
      <c r="R244">
        <v>80</v>
      </c>
      <c r="S244">
        <v>20</v>
      </c>
      <c r="T244">
        <v>20</v>
      </c>
      <c r="U244">
        <v>66.864900000000006</v>
      </c>
      <c r="V244">
        <v>86.864900000000006</v>
      </c>
      <c r="W244">
        <v>86.864900000000006</v>
      </c>
      <c r="X244" t="s">
        <v>1053</v>
      </c>
      <c r="Y244" t="s">
        <v>1050</v>
      </c>
    </row>
    <row r="245" spans="1:25" x14ac:dyDescent="0.35">
      <c r="A245" t="s">
        <v>290</v>
      </c>
      <c r="B245" t="s">
        <v>35</v>
      </c>
      <c r="C245" t="s">
        <v>9</v>
      </c>
      <c r="D245" t="s">
        <v>13</v>
      </c>
      <c r="F245">
        <v>44200</v>
      </c>
      <c r="G245">
        <v>44238</v>
      </c>
      <c r="H245" t="str">
        <f t="shared" si="10"/>
        <v>04-01-2021</v>
      </c>
      <c r="I245" t="str">
        <f t="shared" si="11"/>
        <v>11-02-2021</v>
      </c>
      <c r="J245">
        <f t="shared" si="9"/>
        <v>38</v>
      </c>
      <c r="K245">
        <v>1</v>
      </c>
      <c r="N245">
        <v>0.75</v>
      </c>
      <c r="O245">
        <v>408.56790000000001</v>
      </c>
      <c r="P245" t="s">
        <v>17</v>
      </c>
      <c r="Q245">
        <v>38</v>
      </c>
      <c r="R245">
        <v>80</v>
      </c>
      <c r="S245">
        <v>60</v>
      </c>
      <c r="T245">
        <v>60</v>
      </c>
      <c r="U245">
        <v>408.56790000000001</v>
      </c>
      <c r="V245">
        <v>468.56790000000001</v>
      </c>
      <c r="W245">
        <v>468.56790000000001</v>
      </c>
      <c r="X245" t="s">
        <v>1053</v>
      </c>
      <c r="Y245" t="s">
        <v>1050</v>
      </c>
    </row>
    <row r="246" spans="1:25" x14ac:dyDescent="0.35">
      <c r="A246" t="s">
        <v>291</v>
      </c>
      <c r="B246" t="s">
        <v>37</v>
      </c>
      <c r="C246" t="s">
        <v>43</v>
      </c>
      <c r="D246" t="s">
        <v>12</v>
      </c>
      <c r="F246">
        <v>44201</v>
      </c>
      <c r="G246">
        <v>44210</v>
      </c>
      <c r="H246" t="str">
        <f t="shared" si="10"/>
        <v>05-01-2021</v>
      </c>
      <c r="I246" t="str">
        <f t="shared" si="11"/>
        <v>14-01-2021</v>
      </c>
      <c r="J246">
        <f t="shared" si="9"/>
        <v>9</v>
      </c>
      <c r="K246">
        <v>1</v>
      </c>
      <c r="N246">
        <v>0.25</v>
      </c>
      <c r="O246">
        <v>25.2486</v>
      </c>
      <c r="P246" t="s">
        <v>19</v>
      </c>
      <c r="Q246">
        <v>9</v>
      </c>
      <c r="R246">
        <v>80</v>
      </c>
      <c r="S246">
        <v>20</v>
      </c>
      <c r="T246">
        <v>20</v>
      </c>
      <c r="U246">
        <v>25.2486</v>
      </c>
      <c r="V246">
        <v>45.248599999999996</v>
      </c>
      <c r="W246">
        <v>45.248599999999996</v>
      </c>
      <c r="X246" t="s">
        <v>1048</v>
      </c>
      <c r="Y246" t="s">
        <v>1050</v>
      </c>
    </row>
    <row r="247" spans="1:25" x14ac:dyDescent="0.35">
      <c r="A247" t="s">
        <v>292</v>
      </c>
      <c r="B247" t="s">
        <v>34</v>
      </c>
      <c r="C247" t="s">
        <v>44</v>
      </c>
      <c r="D247" t="s">
        <v>13</v>
      </c>
      <c r="F247">
        <v>44201</v>
      </c>
      <c r="G247">
        <v>44221</v>
      </c>
      <c r="H247" t="str">
        <f t="shared" si="10"/>
        <v>05-01-2021</v>
      </c>
      <c r="I247" t="str">
        <f t="shared" si="11"/>
        <v>25-01-2021</v>
      </c>
      <c r="J247">
        <f t="shared" si="9"/>
        <v>20</v>
      </c>
      <c r="K247">
        <v>1</v>
      </c>
      <c r="N247">
        <v>1.25</v>
      </c>
      <c r="O247">
        <v>646</v>
      </c>
      <c r="P247" t="s">
        <v>17</v>
      </c>
      <c r="Q247">
        <v>20</v>
      </c>
      <c r="R247">
        <v>80</v>
      </c>
      <c r="S247">
        <v>100</v>
      </c>
      <c r="T247">
        <v>100</v>
      </c>
      <c r="U247">
        <v>646</v>
      </c>
      <c r="V247">
        <v>746</v>
      </c>
      <c r="W247">
        <v>746</v>
      </c>
      <c r="X247" t="s">
        <v>1048</v>
      </c>
      <c r="Y247" t="s">
        <v>1053</v>
      </c>
    </row>
    <row r="248" spans="1:25" x14ac:dyDescent="0.35">
      <c r="A248" t="s">
        <v>293</v>
      </c>
      <c r="B248" t="s">
        <v>34</v>
      </c>
      <c r="C248" t="s">
        <v>6</v>
      </c>
      <c r="D248" t="s">
        <v>11</v>
      </c>
      <c r="F248">
        <v>44201</v>
      </c>
      <c r="G248">
        <v>44226</v>
      </c>
      <c r="H248" t="str">
        <f t="shared" si="10"/>
        <v>05-01-2021</v>
      </c>
      <c r="I248" t="str">
        <f t="shared" si="11"/>
        <v>30-01-2021</v>
      </c>
      <c r="J248">
        <f t="shared" si="9"/>
        <v>25</v>
      </c>
      <c r="K248">
        <v>1</v>
      </c>
      <c r="N248">
        <v>0.25</v>
      </c>
      <c r="O248">
        <v>125.4194</v>
      </c>
      <c r="P248" t="s">
        <v>18</v>
      </c>
      <c r="Q248">
        <v>25</v>
      </c>
      <c r="R248">
        <v>80</v>
      </c>
      <c r="S248">
        <v>20</v>
      </c>
      <c r="T248">
        <v>20</v>
      </c>
      <c r="U248">
        <v>125.4194</v>
      </c>
      <c r="V248">
        <v>145.4194</v>
      </c>
      <c r="W248">
        <v>145.4194</v>
      </c>
      <c r="X248" t="s">
        <v>1048</v>
      </c>
      <c r="Y248" t="s">
        <v>1052</v>
      </c>
    </row>
    <row r="249" spans="1:25" x14ac:dyDescent="0.35">
      <c r="A249" t="s">
        <v>294</v>
      </c>
      <c r="B249" t="s">
        <v>35</v>
      </c>
      <c r="C249" t="s">
        <v>8</v>
      </c>
      <c r="D249" t="s">
        <v>12</v>
      </c>
      <c r="F249">
        <v>44201</v>
      </c>
      <c r="G249">
        <v>44229</v>
      </c>
      <c r="H249" t="str">
        <f t="shared" si="10"/>
        <v>05-01-2021</v>
      </c>
      <c r="I249" t="str">
        <f t="shared" si="11"/>
        <v>02-02-2021</v>
      </c>
      <c r="J249">
        <f t="shared" si="9"/>
        <v>28</v>
      </c>
      <c r="K249">
        <v>2</v>
      </c>
      <c r="N249">
        <v>0.75</v>
      </c>
      <c r="O249">
        <v>286.73230000000001</v>
      </c>
      <c r="P249" t="s">
        <v>17</v>
      </c>
      <c r="Q249">
        <v>28</v>
      </c>
      <c r="R249">
        <v>140</v>
      </c>
      <c r="S249">
        <v>105</v>
      </c>
      <c r="T249">
        <v>105</v>
      </c>
      <c r="U249">
        <v>286.73230000000001</v>
      </c>
      <c r="V249">
        <v>391.73230000000001</v>
      </c>
      <c r="W249">
        <v>391.73230000000001</v>
      </c>
      <c r="X249" t="s">
        <v>1048</v>
      </c>
      <c r="Y249" t="s">
        <v>1048</v>
      </c>
    </row>
    <row r="250" spans="1:25" x14ac:dyDescent="0.35">
      <c r="A250" t="s">
        <v>295</v>
      </c>
      <c r="B250" t="s">
        <v>37</v>
      </c>
      <c r="C250" t="s">
        <v>6</v>
      </c>
      <c r="D250" t="s">
        <v>1</v>
      </c>
      <c r="F250">
        <v>44201</v>
      </c>
      <c r="G250">
        <v>44229</v>
      </c>
      <c r="H250" t="str">
        <f t="shared" si="10"/>
        <v>05-01-2021</v>
      </c>
      <c r="I250" t="str">
        <f t="shared" si="11"/>
        <v>02-02-2021</v>
      </c>
      <c r="J250">
        <f t="shared" si="9"/>
        <v>28</v>
      </c>
      <c r="K250">
        <v>1</v>
      </c>
      <c r="N250">
        <v>2.5</v>
      </c>
      <c r="O250">
        <v>258.02780000000001</v>
      </c>
      <c r="P250" t="s">
        <v>18</v>
      </c>
      <c r="Q250">
        <v>28</v>
      </c>
      <c r="R250">
        <v>80</v>
      </c>
      <c r="S250">
        <v>200</v>
      </c>
      <c r="T250">
        <v>200</v>
      </c>
      <c r="U250">
        <v>258.02780000000001</v>
      </c>
      <c r="V250">
        <v>458.02780000000001</v>
      </c>
      <c r="W250">
        <v>458.02780000000001</v>
      </c>
      <c r="X250" t="s">
        <v>1048</v>
      </c>
      <c r="Y250" t="s">
        <v>1048</v>
      </c>
    </row>
    <row r="251" spans="1:25" x14ac:dyDescent="0.35">
      <c r="A251" t="s">
        <v>296</v>
      </c>
      <c r="B251" t="s">
        <v>37</v>
      </c>
      <c r="C251" t="s">
        <v>43</v>
      </c>
      <c r="D251" t="s">
        <v>12</v>
      </c>
      <c r="F251">
        <v>44201</v>
      </c>
      <c r="G251">
        <v>44320</v>
      </c>
      <c r="H251" t="str">
        <f t="shared" si="10"/>
        <v>05-01-2021</v>
      </c>
      <c r="I251" t="str">
        <f t="shared" si="11"/>
        <v>04-05-2021</v>
      </c>
      <c r="J251">
        <f t="shared" si="9"/>
        <v>119</v>
      </c>
      <c r="K251">
        <v>1</v>
      </c>
      <c r="N251">
        <v>0.25</v>
      </c>
      <c r="O251">
        <v>14.3</v>
      </c>
      <c r="P251" t="s">
        <v>19</v>
      </c>
      <c r="Q251">
        <v>119</v>
      </c>
      <c r="R251">
        <v>80</v>
      </c>
      <c r="S251">
        <v>20</v>
      </c>
      <c r="T251">
        <v>20</v>
      </c>
      <c r="U251">
        <v>14.3</v>
      </c>
      <c r="V251">
        <v>34.299999999999997</v>
      </c>
      <c r="W251">
        <v>34.299999999999997</v>
      </c>
      <c r="X251" t="s">
        <v>1048</v>
      </c>
      <c r="Y251" t="s">
        <v>1048</v>
      </c>
    </row>
    <row r="252" spans="1:25" x14ac:dyDescent="0.35">
      <c r="A252" t="s">
        <v>297</v>
      </c>
      <c r="B252" t="s">
        <v>37</v>
      </c>
      <c r="C252" t="s">
        <v>43</v>
      </c>
      <c r="D252" t="s">
        <v>12</v>
      </c>
      <c r="F252">
        <v>44202</v>
      </c>
      <c r="G252">
        <v>44214</v>
      </c>
      <c r="H252" t="str">
        <f t="shared" si="10"/>
        <v>06-01-2021</v>
      </c>
      <c r="I252" t="str">
        <f t="shared" si="11"/>
        <v>18-01-2021</v>
      </c>
      <c r="J252">
        <f t="shared" si="9"/>
        <v>12</v>
      </c>
      <c r="K252">
        <v>1</v>
      </c>
      <c r="N252">
        <v>0.25</v>
      </c>
      <c r="O252">
        <v>44.85</v>
      </c>
      <c r="P252" t="s">
        <v>19</v>
      </c>
      <c r="Q252">
        <v>12</v>
      </c>
      <c r="R252">
        <v>80</v>
      </c>
      <c r="S252">
        <v>20</v>
      </c>
      <c r="T252">
        <v>20</v>
      </c>
      <c r="U252">
        <v>44.85</v>
      </c>
      <c r="V252">
        <v>64.849999999999994</v>
      </c>
      <c r="W252">
        <v>64.849999999999994</v>
      </c>
      <c r="X252" t="s">
        <v>1051</v>
      </c>
      <c r="Y252" t="s">
        <v>1053</v>
      </c>
    </row>
    <row r="253" spans="1:25" x14ac:dyDescent="0.35">
      <c r="A253" t="s">
        <v>298</v>
      </c>
      <c r="B253" t="s">
        <v>35</v>
      </c>
      <c r="C253" t="s">
        <v>6</v>
      </c>
      <c r="D253" t="s">
        <v>12</v>
      </c>
      <c r="F253">
        <v>44202</v>
      </c>
      <c r="G253">
        <v>44217</v>
      </c>
      <c r="H253" t="str">
        <f t="shared" si="10"/>
        <v>06-01-2021</v>
      </c>
      <c r="I253" t="str">
        <f t="shared" si="11"/>
        <v>21-01-2021</v>
      </c>
      <c r="J253">
        <f t="shared" si="9"/>
        <v>15</v>
      </c>
      <c r="K253">
        <v>2</v>
      </c>
      <c r="N253">
        <v>0.5</v>
      </c>
      <c r="O253">
        <v>74.607699999999994</v>
      </c>
      <c r="P253" t="s">
        <v>18</v>
      </c>
      <c r="Q253">
        <v>15</v>
      </c>
      <c r="R253">
        <v>140</v>
      </c>
      <c r="S253">
        <v>70</v>
      </c>
      <c r="T253">
        <v>70</v>
      </c>
      <c r="U253">
        <v>74.607699999999994</v>
      </c>
      <c r="V253">
        <v>144.60769999999999</v>
      </c>
      <c r="W253">
        <v>144.60769999999999</v>
      </c>
      <c r="X253" t="s">
        <v>1051</v>
      </c>
      <c r="Y253" t="s">
        <v>1050</v>
      </c>
    </row>
    <row r="254" spans="1:25" x14ac:dyDescent="0.35">
      <c r="A254" t="s">
        <v>299</v>
      </c>
      <c r="B254" t="s">
        <v>36</v>
      </c>
      <c r="C254" t="s">
        <v>7</v>
      </c>
      <c r="D254" t="s">
        <v>13</v>
      </c>
      <c r="E254" t="s">
        <v>3</v>
      </c>
      <c r="F254">
        <v>44202</v>
      </c>
      <c r="G254">
        <v>44230</v>
      </c>
      <c r="H254" t="str">
        <f t="shared" si="10"/>
        <v>06-01-2021</v>
      </c>
      <c r="I254" t="str">
        <f t="shared" si="11"/>
        <v>03-02-2021</v>
      </c>
      <c r="J254">
        <f t="shared" si="9"/>
        <v>28</v>
      </c>
      <c r="K254">
        <v>2</v>
      </c>
      <c r="N254">
        <v>0.5</v>
      </c>
      <c r="O254">
        <v>126.71469999999999</v>
      </c>
      <c r="P254" t="s">
        <v>17</v>
      </c>
      <c r="Q254">
        <v>28</v>
      </c>
      <c r="R254">
        <v>140</v>
      </c>
      <c r="S254">
        <v>70</v>
      </c>
      <c r="T254">
        <v>70</v>
      </c>
      <c r="U254">
        <v>126.71469999999999</v>
      </c>
      <c r="V254">
        <v>196.71469999999999</v>
      </c>
      <c r="W254">
        <v>196.71469999999999</v>
      </c>
      <c r="X254" t="s">
        <v>1051</v>
      </c>
      <c r="Y254" t="s">
        <v>1051</v>
      </c>
    </row>
    <row r="255" spans="1:25" x14ac:dyDescent="0.35">
      <c r="A255" t="s">
        <v>300</v>
      </c>
      <c r="B255" t="s">
        <v>36</v>
      </c>
      <c r="C255" t="s">
        <v>7</v>
      </c>
      <c r="D255" t="s">
        <v>13</v>
      </c>
      <c r="F255">
        <v>44202</v>
      </c>
      <c r="G255">
        <v>44259</v>
      </c>
      <c r="H255" t="str">
        <f t="shared" si="10"/>
        <v>06-01-2021</v>
      </c>
      <c r="I255" t="str">
        <f t="shared" si="11"/>
        <v>04-03-2021</v>
      </c>
      <c r="J255">
        <f t="shared" si="9"/>
        <v>57</v>
      </c>
      <c r="K255">
        <v>2</v>
      </c>
      <c r="N255">
        <v>1.25</v>
      </c>
      <c r="O255">
        <v>256.83999999999997</v>
      </c>
      <c r="P255" t="s">
        <v>17</v>
      </c>
      <c r="Q255">
        <v>57</v>
      </c>
      <c r="R255">
        <v>140</v>
      </c>
      <c r="S255">
        <v>175</v>
      </c>
      <c r="T255">
        <v>175</v>
      </c>
      <c r="U255">
        <v>256.83999999999997</v>
      </c>
      <c r="V255">
        <v>431.84</v>
      </c>
      <c r="W255">
        <v>431.84</v>
      </c>
      <c r="X255" t="s">
        <v>1051</v>
      </c>
      <c r="Y255" t="s">
        <v>1050</v>
      </c>
    </row>
    <row r="256" spans="1:25" x14ac:dyDescent="0.35">
      <c r="A256" t="s">
        <v>301</v>
      </c>
      <c r="B256" t="s">
        <v>39</v>
      </c>
      <c r="C256" t="s">
        <v>44</v>
      </c>
      <c r="D256" t="s">
        <v>11</v>
      </c>
      <c r="F256">
        <v>44203</v>
      </c>
      <c r="G256">
        <v>44215</v>
      </c>
      <c r="H256" t="str">
        <f t="shared" si="10"/>
        <v>07-01-2021</v>
      </c>
      <c r="I256" t="str">
        <f t="shared" si="11"/>
        <v>19-01-2021</v>
      </c>
      <c r="J256">
        <f t="shared" si="9"/>
        <v>12</v>
      </c>
      <c r="K256">
        <v>1</v>
      </c>
      <c r="N256">
        <v>0.25</v>
      </c>
      <c r="O256">
        <v>32.6706</v>
      </c>
      <c r="P256" t="s">
        <v>19</v>
      </c>
      <c r="Q256">
        <v>12</v>
      </c>
      <c r="R256">
        <v>80</v>
      </c>
      <c r="S256">
        <v>20</v>
      </c>
      <c r="T256">
        <v>20</v>
      </c>
      <c r="U256">
        <v>32.6706</v>
      </c>
      <c r="V256">
        <v>52.6706</v>
      </c>
      <c r="W256">
        <v>52.6706</v>
      </c>
      <c r="X256" t="s">
        <v>1050</v>
      </c>
      <c r="Y256" t="s">
        <v>1048</v>
      </c>
    </row>
    <row r="257" spans="1:25" x14ac:dyDescent="0.35">
      <c r="A257" t="s">
        <v>302</v>
      </c>
      <c r="B257" t="s">
        <v>35</v>
      </c>
      <c r="C257" t="s">
        <v>44</v>
      </c>
      <c r="D257" t="s">
        <v>12</v>
      </c>
      <c r="E257" t="s">
        <v>3</v>
      </c>
      <c r="F257">
        <v>44203</v>
      </c>
      <c r="G257">
        <v>44228</v>
      </c>
      <c r="H257" t="str">
        <f t="shared" si="10"/>
        <v>07-01-2021</v>
      </c>
      <c r="I257" t="str">
        <f t="shared" si="11"/>
        <v>01-02-2021</v>
      </c>
      <c r="J257">
        <f t="shared" si="9"/>
        <v>25</v>
      </c>
      <c r="K257">
        <v>2</v>
      </c>
      <c r="N257">
        <v>0.5</v>
      </c>
      <c r="O257">
        <v>72.350099999999998</v>
      </c>
      <c r="P257" t="s">
        <v>17</v>
      </c>
      <c r="Q257">
        <v>25</v>
      </c>
      <c r="R257">
        <v>140</v>
      </c>
      <c r="S257">
        <v>70</v>
      </c>
      <c r="T257">
        <v>70</v>
      </c>
      <c r="U257">
        <v>72.350099999999998</v>
      </c>
      <c r="V257">
        <v>142.3501</v>
      </c>
      <c r="W257">
        <v>142.3501</v>
      </c>
      <c r="X257" t="s">
        <v>1050</v>
      </c>
      <c r="Y257" t="s">
        <v>1053</v>
      </c>
    </row>
    <row r="258" spans="1:25" x14ac:dyDescent="0.35">
      <c r="A258" t="s">
        <v>303</v>
      </c>
      <c r="B258" t="s">
        <v>36</v>
      </c>
      <c r="C258" t="s">
        <v>7</v>
      </c>
      <c r="D258" t="s">
        <v>13</v>
      </c>
      <c r="F258">
        <v>44203</v>
      </c>
      <c r="G258">
        <v>44232</v>
      </c>
      <c r="H258" t="str">
        <f t="shared" si="10"/>
        <v>07-01-2021</v>
      </c>
      <c r="I258" t="str">
        <f t="shared" si="11"/>
        <v>05-02-2021</v>
      </c>
      <c r="J258">
        <f t="shared" ref="J258:J321" si="12">I258-H258</f>
        <v>29</v>
      </c>
      <c r="K258">
        <v>2</v>
      </c>
      <c r="N258">
        <v>0.5</v>
      </c>
      <c r="O258">
        <v>178.49889999999999</v>
      </c>
      <c r="P258" t="s">
        <v>18</v>
      </c>
      <c r="Q258">
        <v>29</v>
      </c>
      <c r="R258">
        <v>140</v>
      </c>
      <c r="S258">
        <v>70</v>
      </c>
      <c r="T258">
        <v>70</v>
      </c>
      <c r="U258">
        <v>178.49889999999999</v>
      </c>
      <c r="V258">
        <v>248.49889999999999</v>
      </c>
      <c r="W258">
        <v>248.49889999999999</v>
      </c>
      <c r="X258" t="s">
        <v>1050</v>
      </c>
      <c r="Y258" t="s">
        <v>1049</v>
      </c>
    </row>
    <row r="259" spans="1:25" x14ac:dyDescent="0.35">
      <c r="A259" t="s">
        <v>304</v>
      </c>
      <c r="B259" t="s">
        <v>35</v>
      </c>
      <c r="C259" t="s">
        <v>9</v>
      </c>
      <c r="D259" t="s">
        <v>13</v>
      </c>
      <c r="F259">
        <v>44203</v>
      </c>
      <c r="G259">
        <v>44249</v>
      </c>
      <c r="H259" t="str">
        <f t="shared" ref="H259:H322" si="13">TEXT(F259,"dd-mm-yyyy")</f>
        <v>07-01-2021</v>
      </c>
      <c r="I259" t="str">
        <f t="shared" ref="I259:I322" si="14">TEXT(G259,"dd-mm-yyyy")</f>
        <v>22-02-2021</v>
      </c>
      <c r="J259">
        <f t="shared" si="12"/>
        <v>46</v>
      </c>
      <c r="K259">
        <v>1</v>
      </c>
      <c r="N259">
        <v>0.5</v>
      </c>
      <c r="O259">
        <v>18.254899999999999</v>
      </c>
      <c r="P259" t="s">
        <v>18</v>
      </c>
      <c r="Q259">
        <v>46</v>
      </c>
      <c r="R259">
        <v>80</v>
      </c>
      <c r="S259">
        <v>40</v>
      </c>
      <c r="T259">
        <v>40</v>
      </c>
      <c r="U259">
        <v>18.254899999999999</v>
      </c>
      <c r="V259">
        <v>58.254899999999999</v>
      </c>
      <c r="W259">
        <v>58.254899999999999</v>
      </c>
      <c r="X259" t="s">
        <v>1050</v>
      </c>
      <c r="Y259" t="s">
        <v>1053</v>
      </c>
    </row>
    <row r="260" spans="1:25" x14ac:dyDescent="0.35">
      <c r="A260" t="s">
        <v>305</v>
      </c>
      <c r="B260" t="s">
        <v>36</v>
      </c>
      <c r="C260" t="s">
        <v>7</v>
      </c>
      <c r="D260" t="s">
        <v>12</v>
      </c>
      <c r="F260">
        <v>44203</v>
      </c>
      <c r="G260">
        <v>44249</v>
      </c>
      <c r="H260" t="str">
        <f t="shared" si="13"/>
        <v>07-01-2021</v>
      </c>
      <c r="I260" t="str">
        <f t="shared" si="14"/>
        <v>22-02-2021</v>
      </c>
      <c r="J260">
        <f t="shared" si="12"/>
        <v>46</v>
      </c>
      <c r="K260">
        <v>2</v>
      </c>
      <c r="N260">
        <v>1.75</v>
      </c>
      <c r="O260">
        <v>151.8099</v>
      </c>
      <c r="P260" t="s">
        <v>18</v>
      </c>
      <c r="Q260">
        <v>46</v>
      </c>
      <c r="R260">
        <v>140</v>
      </c>
      <c r="S260">
        <v>245</v>
      </c>
      <c r="T260">
        <v>245</v>
      </c>
      <c r="U260">
        <v>151.8099</v>
      </c>
      <c r="V260">
        <v>396.80989999999997</v>
      </c>
      <c r="W260">
        <v>396.80989999999997</v>
      </c>
      <c r="X260" t="s">
        <v>1050</v>
      </c>
      <c r="Y260" t="s">
        <v>1053</v>
      </c>
    </row>
    <row r="261" spans="1:25" x14ac:dyDescent="0.35">
      <c r="A261" t="s">
        <v>306</v>
      </c>
      <c r="B261" t="s">
        <v>39</v>
      </c>
      <c r="C261" t="s">
        <v>9</v>
      </c>
      <c r="D261" t="s">
        <v>11</v>
      </c>
      <c r="F261">
        <v>44204</v>
      </c>
      <c r="G261">
        <v>44212</v>
      </c>
      <c r="H261" t="str">
        <f t="shared" si="13"/>
        <v>08-01-2021</v>
      </c>
      <c r="I261" t="str">
        <f t="shared" si="14"/>
        <v>16-01-2021</v>
      </c>
      <c r="J261">
        <f t="shared" si="12"/>
        <v>8</v>
      </c>
      <c r="K261">
        <v>1</v>
      </c>
      <c r="N261">
        <v>0.25</v>
      </c>
      <c r="O261">
        <v>85.085899999999995</v>
      </c>
      <c r="P261" t="s">
        <v>18</v>
      </c>
      <c r="Q261">
        <v>8</v>
      </c>
      <c r="R261">
        <v>80</v>
      </c>
      <c r="S261">
        <v>20</v>
      </c>
      <c r="T261">
        <v>20</v>
      </c>
      <c r="U261">
        <v>85.085899999999995</v>
      </c>
      <c r="V261">
        <v>105.0859</v>
      </c>
      <c r="W261">
        <v>105.0859</v>
      </c>
      <c r="X261" t="s">
        <v>1049</v>
      </c>
      <c r="Y261" t="s">
        <v>1052</v>
      </c>
    </row>
    <row r="262" spans="1:25" x14ac:dyDescent="0.35">
      <c r="A262" t="s">
        <v>307</v>
      </c>
      <c r="B262" t="s">
        <v>37</v>
      </c>
      <c r="C262" t="s">
        <v>43</v>
      </c>
      <c r="D262" t="s">
        <v>12</v>
      </c>
      <c r="F262">
        <v>44204</v>
      </c>
      <c r="G262">
        <v>44228</v>
      </c>
      <c r="H262" t="str">
        <f t="shared" si="13"/>
        <v>08-01-2021</v>
      </c>
      <c r="I262" t="str">
        <f t="shared" si="14"/>
        <v>01-02-2021</v>
      </c>
      <c r="J262">
        <f t="shared" si="12"/>
        <v>24</v>
      </c>
      <c r="K262">
        <v>1</v>
      </c>
      <c r="N262">
        <v>0.25</v>
      </c>
      <c r="O262">
        <v>67.067700000000002</v>
      </c>
      <c r="P262" t="s">
        <v>17</v>
      </c>
      <c r="Q262">
        <v>24</v>
      </c>
      <c r="R262">
        <v>80</v>
      </c>
      <c r="S262">
        <v>20</v>
      </c>
      <c r="T262">
        <v>20</v>
      </c>
      <c r="U262">
        <v>67.067700000000002</v>
      </c>
      <c r="V262">
        <v>87.067700000000002</v>
      </c>
      <c r="W262">
        <v>87.067700000000002</v>
      </c>
      <c r="X262" t="s">
        <v>1049</v>
      </c>
      <c r="Y262" t="s">
        <v>1053</v>
      </c>
    </row>
    <row r="263" spans="1:25" x14ac:dyDescent="0.35">
      <c r="A263" t="s">
        <v>308</v>
      </c>
      <c r="B263" t="s">
        <v>37</v>
      </c>
      <c r="C263" t="s">
        <v>43</v>
      </c>
      <c r="D263" t="s">
        <v>11</v>
      </c>
      <c r="F263">
        <v>44207</v>
      </c>
      <c r="G263">
        <v>44217</v>
      </c>
      <c r="H263" t="str">
        <f t="shared" si="13"/>
        <v>11-01-2021</v>
      </c>
      <c r="I263" t="str">
        <f t="shared" si="14"/>
        <v>21-01-2021</v>
      </c>
      <c r="J263">
        <f t="shared" si="12"/>
        <v>10</v>
      </c>
      <c r="K263">
        <v>1</v>
      </c>
      <c r="N263">
        <v>0.25</v>
      </c>
      <c r="O263">
        <v>162.20959999999999</v>
      </c>
      <c r="P263" t="s">
        <v>17</v>
      </c>
      <c r="Q263">
        <v>10</v>
      </c>
      <c r="R263">
        <v>80</v>
      </c>
      <c r="S263">
        <v>20</v>
      </c>
      <c r="T263">
        <v>20</v>
      </c>
      <c r="U263">
        <v>162.20959999999999</v>
      </c>
      <c r="V263">
        <v>182.20959999999999</v>
      </c>
      <c r="W263">
        <v>182.20959999999999</v>
      </c>
      <c r="X263" t="s">
        <v>1053</v>
      </c>
      <c r="Y263" t="s">
        <v>1050</v>
      </c>
    </row>
    <row r="264" spans="1:25" x14ac:dyDescent="0.35">
      <c r="A264" t="s">
        <v>309</v>
      </c>
      <c r="B264" t="s">
        <v>39</v>
      </c>
      <c r="C264" t="s">
        <v>9</v>
      </c>
      <c r="D264" t="s">
        <v>1</v>
      </c>
      <c r="F264">
        <v>44207</v>
      </c>
      <c r="G264">
        <v>44224</v>
      </c>
      <c r="H264" t="str">
        <f t="shared" si="13"/>
        <v>11-01-2021</v>
      </c>
      <c r="I264" t="str">
        <f t="shared" si="14"/>
        <v>28-01-2021</v>
      </c>
      <c r="J264">
        <f t="shared" si="12"/>
        <v>17</v>
      </c>
      <c r="K264">
        <v>1</v>
      </c>
      <c r="N264">
        <v>1.25</v>
      </c>
      <c r="O264">
        <v>53.688699999999997</v>
      </c>
      <c r="P264" t="s">
        <v>17</v>
      </c>
      <c r="Q264">
        <v>17</v>
      </c>
      <c r="R264">
        <v>80</v>
      </c>
      <c r="S264">
        <v>100</v>
      </c>
      <c r="T264">
        <v>100</v>
      </c>
      <c r="U264">
        <v>53.688699999999997</v>
      </c>
      <c r="V264">
        <v>153.68869999999998</v>
      </c>
      <c r="W264">
        <v>153.68869999999998</v>
      </c>
      <c r="X264" t="s">
        <v>1053</v>
      </c>
      <c r="Y264" t="s">
        <v>1050</v>
      </c>
    </row>
    <row r="265" spans="1:25" x14ac:dyDescent="0.35">
      <c r="A265" t="s">
        <v>310</v>
      </c>
      <c r="B265" t="s">
        <v>39</v>
      </c>
      <c r="C265" t="s">
        <v>6</v>
      </c>
      <c r="D265" t="s">
        <v>12</v>
      </c>
      <c r="F265">
        <v>44207</v>
      </c>
      <c r="G265">
        <v>44228</v>
      </c>
      <c r="H265" t="str">
        <f t="shared" si="13"/>
        <v>11-01-2021</v>
      </c>
      <c r="I265" t="str">
        <f t="shared" si="14"/>
        <v>01-02-2021</v>
      </c>
      <c r="J265">
        <f t="shared" si="12"/>
        <v>21</v>
      </c>
      <c r="K265">
        <v>2</v>
      </c>
      <c r="N265">
        <v>1</v>
      </c>
      <c r="O265">
        <v>211.8477</v>
      </c>
      <c r="P265" t="s">
        <v>18</v>
      </c>
      <c r="Q265">
        <v>21</v>
      </c>
      <c r="R265">
        <v>140</v>
      </c>
      <c r="S265">
        <v>140</v>
      </c>
      <c r="T265">
        <v>140</v>
      </c>
      <c r="U265">
        <v>211.8477</v>
      </c>
      <c r="V265">
        <v>351.84770000000003</v>
      </c>
      <c r="W265">
        <v>351.84770000000003</v>
      </c>
      <c r="X265" t="s">
        <v>1053</v>
      </c>
      <c r="Y265" t="s">
        <v>1053</v>
      </c>
    </row>
    <row r="266" spans="1:25" x14ac:dyDescent="0.35">
      <c r="A266" t="s">
        <v>311</v>
      </c>
      <c r="B266" t="s">
        <v>37</v>
      </c>
      <c r="C266" t="s">
        <v>43</v>
      </c>
      <c r="D266" t="s">
        <v>12</v>
      </c>
      <c r="F266">
        <v>44207</v>
      </c>
      <c r="G266">
        <v>44228</v>
      </c>
      <c r="H266" t="str">
        <f t="shared" si="13"/>
        <v>11-01-2021</v>
      </c>
      <c r="I266" t="str">
        <f t="shared" si="14"/>
        <v>01-02-2021</v>
      </c>
      <c r="J266">
        <f t="shared" si="12"/>
        <v>21</v>
      </c>
      <c r="K266">
        <v>1</v>
      </c>
      <c r="N266">
        <v>0.25</v>
      </c>
      <c r="O266">
        <v>150.31899999999999</v>
      </c>
      <c r="P266" t="s">
        <v>19</v>
      </c>
      <c r="Q266">
        <v>21</v>
      </c>
      <c r="R266">
        <v>80</v>
      </c>
      <c r="S266">
        <v>20</v>
      </c>
      <c r="T266">
        <v>20</v>
      </c>
      <c r="U266">
        <v>150.31899999999999</v>
      </c>
      <c r="V266">
        <v>170.31899999999999</v>
      </c>
      <c r="W266">
        <v>170.31899999999999</v>
      </c>
      <c r="X266" t="s">
        <v>1053</v>
      </c>
      <c r="Y266" t="s">
        <v>1053</v>
      </c>
    </row>
    <row r="267" spans="1:25" x14ac:dyDescent="0.35">
      <c r="A267" t="s">
        <v>312</v>
      </c>
      <c r="B267" t="s">
        <v>40</v>
      </c>
      <c r="C267" t="s">
        <v>7</v>
      </c>
      <c r="D267" t="s">
        <v>12</v>
      </c>
      <c r="F267">
        <v>44207</v>
      </c>
      <c r="G267">
        <v>44250</v>
      </c>
      <c r="H267" t="str">
        <f t="shared" si="13"/>
        <v>11-01-2021</v>
      </c>
      <c r="I267" t="str">
        <f t="shared" si="14"/>
        <v>23-02-2021</v>
      </c>
      <c r="J267">
        <f t="shared" si="12"/>
        <v>43</v>
      </c>
      <c r="K267">
        <v>2</v>
      </c>
      <c r="N267">
        <v>0.25</v>
      </c>
      <c r="O267">
        <v>46.864899999999999</v>
      </c>
      <c r="P267" t="s">
        <v>17</v>
      </c>
      <c r="Q267">
        <v>43</v>
      </c>
      <c r="R267">
        <v>140</v>
      </c>
      <c r="S267">
        <v>35</v>
      </c>
      <c r="T267">
        <v>35</v>
      </c>
      <c r="U267">
        <v>46.864899999999999</v>
      </c>
      <c r="V267">
        <v>81.864900000000006</v>
      </c>
      <c r="W267">
        <v>81.864900000000006</v>
      </c>
      <c r="X267" t="s">
        <v>1053</v>
      </c>
      <c r="Y267" t="s">
        <v>1048</v>
      </c>
    </row>
    <row r="268" spans="1:25" x14ac:dyDescent="0.35">
      <c r="A268" t="s">
        <v>313</v>
      </c>
      <c r="B268" t="s">
        <v>37</v>
      </c>
      <c r="C268" t="s">
        <v>43</v>
      </c>
      <c r="D268" t="s">
        <v>12</v>
      </c>
      <c r="F268">
        <v>44208</v>
      </c>
      <c r="G268">
        <v>44217</v>
      </c>
      <c r="H268" t="str">
        <f t="shared" si="13"/>
        <v>12-01-2021</v>
      </c>
      <c r="I268" t="str">
        <f t="shared" si="14"/>
        <v>21-01-2021</v>
      </c>
      <c r="J268">
        <f t="shared" si="12"/>
        <v>9</v>
      </c>
      <c r="K268">
        <v>1</v>
      </c>
      <c r="N268">
        <v>0.25</v>
      </c>
      <c r="O268">
        <v>19.5</v>
      </c>
      <c r="P268" t="s">
        <v>19</v>
      </c>
      <c r="Q268">
        <v>9</v>
      </c>
      <c r="R268">
        <v>80</v>
      </c>
      <c r="S268">
        <v>20</v>
      </c>
      <c r="T268">
        <v>20</v>
      </c>
      <c r="U268">
        <v>19.5</v>
      </c>
      <c r="V268">
        <v>39.5</v>
      </c>
      <c r="W268">
        <v>39.5</v>
      </c>
      <c r="X268" t="s">
        <v>1048</v>
      </c>
      <c r="Y268" t="s">
        <v>1050</v>
      </c>
    </row>
    <row r="269" spans="1:25" x14ac:dyDescent="0.35">
      <c r="A269" t="s">
        <v>314</v>
      </c>
      <c r="B269" t="s">
        <v>34</v>
      </c>
      <c r="C269" t="s">
        <v>44</v>
      </c>
      <c r="D269" t="s">
        <v>13</v>
      </c>
      <c r="F269">
        <v>44208</v>
      </c>
      <c r="G269">
        <v>44215</v>
      </c>
      <c r="H269" t="str">
        <f t="shared" si="13"/>
        <v>12-01-2021</v>
      </c>
      <c r="I269" t="str">
        <f t="shared" si="14"/>
        <v>19-01-2021</v>
      </c>
      <c r="J269">
        <f t="shared" si="12"/>
        <v>7</v>
      </c>
      <c r="K269">
        <v>1</v>
      </c>
      <c r="N269">
        <v>1.25</v>
      </c>
      <c r="O269">
        <v>256.71809999999999</v>
      </c>
      <c r="P269" t="s">
        <v>18</v>
      </c>
      <c r="Q269">
        <v>7</v>
      </c>
      <c r="R269">
        <v>80</v>
      </c>
      <c r="S269">
        <v>100</v>
      </c>
      <c r="T269">
        <v>100</v>
      </c>
      <c r="U269">
        <v>256.71809999999999</v>
      </c>
      <c r="V269">
        <v>356.71809999999999</v>
      </c>
      <c r="W269">
        <v>356.71809999999999</v>
      </c>
      <c r="X269" t="s">
        <v>1048</v>
      </c>
      <c r="Y269" t="s">
        <v>1048</v>
      </c>
    </row>
    <row r="270" spans="1:25" x14ac:dyDescent="0.35">
      <c r="A270" t="s">
        <v>315</v>
      </c>
      <c r="B270" t="s">
        <v>35</v>
      </c>
      <c r="C270" t="s">
        <v>8</v>
      </c>
      <c r="D270" t="s">
        <v>13</v>
      </c>
      <c r="F270">
        <v>44209</v>
      </c>
      <c r="G270">
        <v>44226</v>
      </c>
      <c r="H270" t="str">
        <f t="shared" si="13"/>
        <v>13-01-2021</v>
      </c>
      <c r="I270" t="str">
        <f t="shared" si="14"/>
        <v>30-01-2021</v>
      </c>
      <c r="J270">
        <f t="shared" si="12"/>
        <v>17</v>
      </c>
      <c r="K270">
        <v>1</v>
      </c>
      <c r="N270">
        <v>1</v>
      </c>
      <c r="O270">
        <v>86.293499999999995</v>
      </c>
      <c r="P270" t="s">
        <v>18</v>
      </c>
      <c r="Q270">
        <v>17</v>
      </c>
      <c r="R270">
        <v>80</v>
      </c>
      <c r="S270">
        <v>80</v>
      </c>
      <c r="T270">
        <v>80</v>
      </c>
      <c r="U270">
        <v>86.293499999999995</v>
      </c>
      <c r="V270">
        <v>166.29349999999999</v>
      </c>
      <c r="W270">
        <v>166.29349999999999</v>
      </c>
      <c r="X270" t="s">
        <v>1051</v>
      </c>
      <c r="Y270" t="s">
        <v>1052</v>
      </c>
    </row>
    <row r="271" spans="1:25" x14ac:dyDescent="0.35">
      <c r="A271" t="s">
        <v>316</v>
      </c>
      <c r="B271" t="s">
        <v>37</v>
      </c>
      <c r="C271" t="s">
        <v>43</v>
      </c>
      <c r="D271" t="s">
        <v>12</v>
      </c>
      <c r="F271">
        <v>44210</v>
      </c>
      <c r="G271">
        <v>44215</v>
      </c>
      <c r="H271" t="str">
        <f t="shared" si="13"/>
        <v>14-01-2021</v>
      </c>
      <c r="I271" t="str">
        <f t="shared" si="14"/>
        <v>19-01-2021</v>
      </c>
      <c r="J271">
        <f t="shared" si="12"/>
        <v>5</v>
      </c>
      <c r="K271">
        <v>1</v>
      </c>
      <c r="N271">
        <v>0.25</v>
      </c>
      <c r="O271">
        <v>108.3061</v>
      </c>
      <c r="P271" t="s">
        <v>19</v>
      </c>
      <c r="Q271">
        <v>5</v>
      </c>
      <c r="R271">
        <v>80</v>
      </c>
      <c r="S271">
        <v>20</v>
      </c>
      <c r="T271">
        <v>20</v>
      </c>
      <c r="U271">
        <v>108.3061</v>
      </c>
      <c r="V271">
        <v>128.30610000000001</v>
      </c>
      <c r="W271">
        <v>128.30610000000001</v>
      </c>
      <c r="X271" t="s">
        <v>1050</v>
      </c>
      <c r="Y271" t="s">
        <v>1048</v>
      </c>
    </row>
    <row r="272" spans="1:25" x14ac:dyDescent="0.35">
      <c r="A272" t="s">
        <v>317</v>
      </c>
      <c r="B272" t="s">
        <v>39</v>
      </c>
      <c r="C272" t="s">
        <v>44</v>
      </c>
      <c r="D272" t="s">
        <v>12</v>
      </c>
      <c r="F272">
        <v>44210</v>
      </c>
      <c r="G272">
        <v>44221</v>
      </c>
      <c r="H272" t="str">
        <f t="shared" si="13"/>
        <v>14-01-2021</v>
      </c>
      <c r="I272" t="str">
        <f t="shared" si="14"/>
        <v>25-01-2021</v>
      </c>
      <c r="J272">
        <f t="shared" si="12"/>
        <v>11</v>
      </c>
      <c r="K272">
        <v>1</v>
      </c>
      <c r="N272">
        <v>0.25</v>
      </c>
      <c r="O272">
        <v>70.8215</v>
      </c>
      <c r="P272" t="s">
        <v>18</v>
      </c>
      <c r="Q272">
        <v>11</v>
      </c>
      <c r="R272">
        <v>80</v>
      </c>
      <c r="S272">
        <v>20</v>
      </c>
      <c r="T272">
        <v>20</v>
      </c>
      <c r="U272">
        <v>70.8215</v>
      </c>
      <c r="V272">
        <v>90.8215</v>
      </c>
      <c r="W272">
        <v>90.8215</v>
      </c>
      <c r="X272" t="s">
        <v>1050</v>
      </c>
      <c r="Y272" t="s">
        <v>1053</v>
      </c>
    </row>
    <row r="273" spans="1:25" x14ac:dyDescent="0.35">
      <c r="A273" t="s">
        <v>318</v>
      </c>
      <c r="B273" t="s">
        <v>37</v>
      </c>
      <c r="C273" t="s">
        <v>43</v>
      </c>
      <c r="D273" t="s">
        <v>12</v>
      </c>
      <c r="E273" t="s">
        <v>3</v>
      </c>
      <c r="F273">
        <v>44210</v>
      </c>
      <c r="G273">
        <v>44228</v>
      </c>
      <c r="H273" t="str">
        <f t="shared" si="13"/>
        <v>14-01-2021</v>
      </c>
      <c r="I273" t="str">
        <f t="shared" si="14"/>
        <v>01-02-2021</v>
      </c>
      <c r="J273">
        <f t="shared" si="12"/>
        <v>18</v>
      </c>
      <c r="K273">
        <v>1</v>
      </c>
      <c r="N273">
        <v>0.5</v>
      </c>
      <c r="O273">
        <v>56.919600000000003</v>
      </c>
      <c r="P273" t="s">
        <v>17</v>
      </c>
      <c r="Q273">
        <v>18</v>
      </c>
      <c r="R273">
        <v>80</v>
      </c>
      <c r="S273">
        <v>40</v>
      </c>
      <c r="T273">
        <v>40</v>
      </c>
      <c r="U273">
        <v>56.919600000000003</v>
      </c>
      <c r="V273">
        <v>96.919600000000003</v>
      </c>
      <c r="W273">
        <v>96.919600000000003</v>
      </c>
      <c r="X273" t="s">
        <v>1050</v>
      </c>
      <c r="Y273" t="s">
        <v>1053</v>
      </c>
    </row>
    <row r="274" spans="1:25" x14ac:dyDescent="0.35">
      <c r="A274" t="s">
        <v>319</v>
      </c>
      <c r="B274" t="s">
        <v>35</v>
      </c>
      <c r="C274" t="s">
        <v>9</v>
      </c>
      <c r="D274" t="s">
        <v>12</v>
      </c>
      <c r="F274">
        <v>44210</v>
      </c>
      <c r="G274">
        <v>44232</v>
      </c>
      <c r="H274" t="str">
        <f t="shared" si="13"/>
        <v>14-01-2021</v>
      </c>
      <c r="I274" t="str">
        <f t="shared" si="14"/>
        <v>05-02-2021</v>
      </c>
      <c r="J274">
        <f t="shared" si="12"/>
        <v>22</v>
      </c>
      <c r="K274">
        <v>2</v>
      </c>
      <c r="N274">
        <v>0.5</v>
      </c>
      <c r="O274">
        <v>74.532399999999996</v>
      </c>
      <c r="P274" t="s">
        <v>18</v>
      </c>
      <c r="Q274">
        <v>22</v>
      </c>
      <c r="R274">
        <v>140</v>
      </c>
      <c r="S274">
        <v>70</v>
      </c>
      <c r="T274">
        <v>70</v>
      </c>
      <c r="U274">
        <v>74.532399999999996</v>
      </c>
      <c r="V274">
        <v>144.5324</v>
      </c>
      <c r="W274">
        <v>144.5324</v>
      </c>
      <c r="X274" t="s">
        <v>1050</v>
      </c>
      <c r="Y274" t="s">
        <v>1049</v>
      </c>
    </row>
    <row r="275" spans="1:25" x14ac:dyDescent="0.35">
      <c r="A275" t="s">
        <v>320</v>
      </c>
      <c r="B275" t="s">
        <v>36</v>
      </c>
      <c r="C275" t="s">
        <v>7</v>
      </c>
      <c r="D275" t="s">
        <v>12</v>
      </c>
      <c r="F275">
        <v>44210</v>
      </c>
      <c r="G275">
        <v>44242</v>
      </c>
      <c r="H275" t="str">
        <f t="shared" si="13"/>
        <v>14-01-2021</v>
      </c>
      <c r="I275" t="str">
        <f t="shared" si="14"/>
        <v>15-02-2021</v>
      </c>
      <c r="J275">
        <f t="shared" si="12"/>
        <v>32</v>
      </c>
      <c r="K275">
        <v>2</v>
      </c>
      <c r="N275">
        <v>0.5</v>
      </c>
      <c r="O275">
        <v>137.22</v>
      </c>
      <c r="P275" t="s">
        <v>17</v>
      </c>
      <c r="Q275">
        <v>32</v>
      </c>
      <c r="R275">
        <v>140</v>
      </c>
      <c r="S275">
        <v>70</v>
      </c>
      <c r="T275">
        <v>70</v>
      </c>
      <c r="U275">
        <v>137.22</v>
      </c>
      <c r="V275">
        <v>207.22</v>
      </c>
      <c r="W275">
        <v>207.22</v>
      </c>
      <c r="X275" t="s">
        <v>1050</v>
      </c>
      <c r="Y275" t="s">
        <v>1053</v>
      </c>
    </row>
    <row r="276" spans="1:25" x14ac:dyDescent="0.35">
      <c r="A276" t="s">
        <v>321</v>
      </c>
      <c r="B276" t="s">
        <v>35</v>
      </c>
      <c r="C276" t="s">
        <v>44</v>
      </c>
      <c r="D276" t="s">
        <v>12</v>
      </c>
      <c r="E276" t="s">
        <v>3</v>
      </c>
      <c r="F276">
        <v>44211</v>
      </c>
      <c r="G276">
        <v>44228</v>
      </c>
      <c r="H276" t="str">
        <f t="shared" si="13"/>
        <v>15-01-2021</v>
      </c>
      <c r="I276" t="str">
        <f t="shared" si="14"/>
        <v>01-02-2021</v>
      </c>
      <c r="J276">
        <f t="shared" si="12"/>
        <v>17</v>
      </c>
      <c r="K276">
        <v>2</v>
      </c>
      <c r="N276">
        <v>0.5</v>
      </c>
      <c r="O276">
        <v>83.462900000000005</v>
      </c>
      <c r="P276" t="s">
        <v>17</v>
      </c>
      <c r="Q276">
        <v>17</v>
      </c>
      <c r="R276">
        <v>140</v>
      </c>
      <c r="S276">
        <v>70</v>
      </c>
      <c r="T276">
        <v>70</v>
      </c>
      <c r="U276">
        <v>83.462900000000005</v>
      </c>
      <c r="V276">
        <v>153.46289999999999</v>
      </c>
      <c r="W276">
        <v>153.46289999999999</v>
      </c>
      <c r="X276" t="s">
        <v>1049</v>
      </c>
      <c r="Y276" t="s">
        <v>1053</v>
      </c>
    </row>
    <row r="277" spans="1:25" x14ac:dyDescent="0.35">
      <c r="A277" t="s">
        <v>322</v>
      </c>
      <c r="B277" t="s">
        <v>38</v>
      </c>
      <c r="C277" t="s">
        <v>8</v>
      </c>
      <c r="D277" t="s">
        <v>12</v>
      </c>
      <c r="F277">
        <v>44212</v>
      </c>
      <c r="G277">
        <v>44230</v>
      </c>
      <c r="H277" t="str">
        <f t="shared" si="13"/>
        <v>16-01-2021</v>
      </c>
      <c r="I277" t="str">
        <f t="shared" si="14"/>
        <v>03-02-2021</v>
      </c>
      <c r="J277">
        <f t="shared" si="12"/>
        <v>18</v>
      </c>
      <c r="K277">
        <v>1</v>
      </c>
      <c r="N277">
        <v>1</v>
      </c>
      <c r="O277">
        <v>9.92</v>
      </c>
      <c r="P277" t="s">
        <v>19</v>
      </c>
      <c r="Q277">
        <v>18</v>
      </c>
      <c r="R277">
        <v>80</v>
      </c>
      <c r="S277">
        <v>80</v>
      </c>
      <c r="T277">
        <v>80</v>
      </c>
      <c r="U277">
        <v>9.92</v>
      </c>
      <c r="V277">
        <v>89.92</v>
      </c>
      <c r="W277">
        <v>89.92</v>
      </c>
      <c r="X277" t="s">
        <v>1052</v>
      </c>
      <c r="Y277" t="s">
        <v>1051</v>
      </c>
    </row>
    <row r="278" spans="1:25" x14ac:dyDescent="0.35">
      <c r="A278" t="s">
        <v>323</v>
      </c>
      <c r="B278" t="s">
        <v>39</v>
      </c>
      <c r="C278" t="s">
        <v>44</v>
      </c>
      <c r="D278" t="s">
        <v>12</v>
      </c>
      <c r="F278">
        <v>44214</v>
      </c>
      <c r="G278">
        <v>44221</v>
      </c>
      <c r="H278" t="str">
        <f t="shared" si="13"/>
        <v>18-01-2021</v>
      </c>
      <c r="I278" t="str">
        <f t="shared" si="14"/>
        <v>25-01-2021</v>
      </c>
      <c r="J278">
        <f t="shared" si="12"/>
        <v>7</v>
      </c>
      <c r="K278">
        <v>1</v>
      </c>
      <c r="N278">
        <v>0.25</v>
      </c>
      <c r="O278">
        <v>72.350099999999998</v>
      </c>
      <c r="P278" t="s">
        <v>18</v>
      </c>
      <c r="Q278">
        <v>7</v>
      </c>
      <c r="R278">
        <v>80</v>
      </c>
      <c r="S278">
        <v>20</v>
      </c>
      <c r="T278">
        <v>20</v>
      </c>
      <c r="U278">
        <v>72.350099999999998</v>
      </c>
      <c r="V278">
        <v>92.350099999999998</v>
      </c>
      <c r="W278">
        <v>92.350099999999998</v>
      </c>
      <c r="X278" t="s">
        <v>1053</v>
      </c>
      <c r="Y278" t="s">
        <v>1053</v>
      </c>
    </row>
    <row r="279" spans="1:25" x14ac:dyDescent="0.35">
      <c r="A279" t="s">
        <v>324</v>
      </c>
      <c r="B279" t="s">
        <v>35</v>
      </c>
      <c r="C279" t="s">
        <v>44</v>
      </c>
      <c r="D279" t="s">
        <v>11</v>
      </c>
      <c r="E279" t="s">
        <v>3</v>
      </c>
      <c r="F279">
        <v>44214</v>
      </c>
      <c r="G279">
        <v>44223</v>
      </c>
      <c r="H279" t="str">
        <f t="shared" si="13"/>
        <v>18-01-2021</v>
      </c>
      <c r="I279" t="str">
        <f t="shared" si="14"/>
        <v>27-01-2021</v>
      </c>
      <c r="J279">
        <f t="shared" si="12"/>
        <v>9</v>
      </c>
      <c r="K279">
        <v>1</v>
      </c>
      <c r="N279">
        <v>0.25</v>
      </c>
      <c r="O279">
        <v>19.9801</v>
      </c>
      <c r="P279" t="s">
        <v>17</v>
      </c>
      <c r="Q279">
        <v>9</v>
      </c>
      <c r="R279">
        <v>80</v>
      </c>
      <c r="S279">
        <v>20</v>
      </c>
      <c r="T279">
        <v>20</v>
      </c>
      <c r="U279">
        <v>19.9801</v>
      </c>
      <c r="V279">
        <v>39.9801</v>
      </c>
      <c r="W279">
        <v>39.9801</v>
      </c>
      <c r="X279" t="s">
        <v>1053</v>
      </c>
      <c r="Y279" t="s">
        <v>1051</v>
      </c>
    </row>
    <row r="280" spans="1:25" x14ac:dyDescent="0.35">
      <c r="A280" t="s">
        <v>325</v>
      </c>
      <c r="B280" t="s">
        <v>40</v>
      </c>
      <c r="C280" t="s">
        <v>7</v>
      </c>
      <c r="D280" t="s">
        <v>2</v>
      </c>
      <c r="F280">
        <v>44214</v>
      </c>
      <c r="G280">
        <v>44229</v>
      </c>
      <c r="H280" t="str">
        <f t="shared" si="13"/>
        <v>18-01-2021</v>
      </c>
      <c r="I280" t="str">
        <f t="shared" si="14"/>
        <v>02-02-2021</v>
      </c>
      <c r="J280">
        <f t="shared" si="12"/>
        <v>15</v>
      </c>
      <c r="K280">
        <v>2</v>
      </c>
      <c r="N280">
        <v>1.25</v>
      </c>
      <c r="O280">
        <v>85.32</v>
      </c>
      <c r="P280" t="s">
        <v>17</v>
      </c>
      <c r="Q280">
        <v>15</v>
      </c>
      <c r="R280">
        <v>140</v>
      </c>
      <c r="S280">
        <v>175</v>
      </c>
      <c r="T280">
        <v>175</v>
      </c>
      <c r="U280">
        <v>85.32</v>
      </c>
      <c r="V280">
        <v>260.32</v>
      </c>
      <c r="W280">
        <v>260.32</v>
      </c>
      <c r="X280" t="s">
        <v>1053</v>
      </c>
      <c r="Y280" t="s">
        <v>1048</v>
      </c>
    </row>
    <row r="281" spans="1:25" x14ac:dyDescent="0.35">
      <c r="A281" t="s">
        <v>326</v>
      </c>
      <c r="B281" t="s">
        <v>38</v>
      </c>
      <c r="C281" t="s">
        <v>8</v>
      </c>
      <c r="D281" t="s">
        <v>12</v>
      </c>
      <c r="F281">
        <v>44214</v>
      </c>
      <c r="G281">
        <v>44256</v>
      </c>
      <c r="H281" t="str">
        <f t="shared" si="13"/>
        <v>18-01-2021</v>
      </c>
      <c r="I281" t="str">
        <f t="shared" si="14"/>
        <v>01-03-2021</v>
      </c>
      <c r="J281">
        <f t="shared" si="12"/>
        <v>42</v>
      </c>
      <c r="K281">
        <v>1</v>
      </c>
      <c r="N281">
        <v>0.5</v>
      </c>
      <c r="O281">
        <v>180</v>
      </c>
      <c r="P281" t="s">
        <v>19</v>
      </c>
      <c r="Q281">
        <v>42</v>
      </c>
      <c r="R281">
        <v>80</v>
      </c>
      <c r="S281">
        <v>40</v>
      </c>
      <c r="T281">
        <v>40</v>
      </c>
      <c r="U281">
        <v>180</v>
      </c>
      <c r="V281">
        <v>220</v>
      </c>
      <c r="W281">
        <v>220</v>
      </c>
      <c r="X281" t="s">
        <v>1053</v>
      </c>
      <c r="Y281" t="s">
        <v>1053</v>
      </c>
    </row>
    <row r="282" spans="1:25" x14ac:dyDescent="0.35">
      <c r="A282" t="s">
        <v>327</v>
      </c>
      <c r="B282" t="s">
        <v>40</v>
      </c>
      <c r="C282" t="s">
        <v>7</v>
      </c>
      <c r="D282" t="s">
        <v>12</v>
      </c>
      <c r="F282">
        <v>44215</v>
      </c>
      <c r="G282">
        <v>44231</v>
      </c>
      <c r="H282" t="str">
        <f t="shared" si="13"/>
        <v>19-01-2021</v>
      </c>
      <c r="I282" t="str">
        <f t="shared" si="14"/>
        <v>04-02-2021</v>
      </c>
      <c r="J282">
        <f t="shared" si="12"/>
        <v>16</v>
      </c>
      <c r="K282">
        <v>2</v>
      </c>
      <c r="N282">
        <v>0.25</v>
      </c>
      <c r="O282">
        <v>52.350099999999998</v>
      </c>
      <c r="P282" t="s">
        <v>17</v>
      </c>
      <c r="Q282">
        <v>16</v>
      </c>
      <c r="R282">
        <v>140</v>
      </c>
      <c r="S282">
        <v>35</v>
      </c>
      <c r="T282">
        <v>35</v>
      </c>
      <c r="U282">
        <v>52.350099999999998</v>
      </c>
      <c r="V282">
        <v>87.350099999999998</v>
      </c>
      <c r="W282">
        <v>87.350099999999998</v>
      </c>
      <c r="X282" t="s">
        <v>1048</v>
      </c>
      <c r="Y282" t="s">
        <v>1050</v>
      </c>
    </row>
    <row r="283" spans="1:25" x14ac:dyDescent="0.35">
      <c r="A283" t="s">
        <v>328</v>
      </c>
      <c r="B283" t="s">
        <v>40</v>
      </c>
      <c r="C283" t="s">
        <v>7</v>
      </c>
      <c r="D283" t="s">
        <v>12</v>
      </c>
      <c r="F283">
        <v>44215</v>
      </c>
      <c r="G283">
        <v>44236</v>
      </c>
      <c r="H283" t="str">
        <f t="shared" si="13"/>
        <v>19-01-2021</v>
      </c>
      <c r="I283" t="str">
        <f t="shared" si="14"/>
        <v>09-02-2021</v>
      </c>
      <c r="J283">
        <f t="shared" si="12"/>
        <v>21</v>
      </c>
      <c r="K283">
        <v>2</v>
      </c>
      <c r="N283">
        <v>0.5</v>
      </c>
      <c r="O283">
        <v>45.293500000000002</v>
      </c>
      <c r="P283" t="s">
        <v>17</v>
      </c>
      <c r="Q283">
        <v>21</v>
      </c>
      <c r="R283">
        <v>140</v>
      </c>
      <c r="S283">
        <v>70</v>
      </c>
      <c r="T283">
        <v>70</v>
      </c>
      <c r="U283">
        <v>45.293500000000002</v>
      </c>
      <c r="V283">
        <v>115.29349999999999</v>
      </c>
      <c r="W283">
        <v>115.29349999999999</v>
      </c>
      <c r="X283" t="s">
        <v>1048</v>
      </c>
      <c r="Y283" t="s">
        <v>1048</v>
      </c>
    </row>
    <row r="284" spans="1:25" x14ac:dyDescent="0.35">
      <c r="A284" t="s">
        <v>329</v>
      </c>
      <c r="B284" t="s">
        <v>37</v>
      </c>
      <c r="C284" t="s">
        <v>43</v>
      </c>
      <c r="D284" t="s">
        <v>11</v>
      </c>
      <c r="F284">
        <v>44216</v>
      </c>
      <c r="G284">
        <v>44224</v>
      </c>
      <c r="H284" t="str">
        <f t="shared" si="13"/>
        <v>20-01-2021</v>
      </c>
      <c r="I284" t="str">
        <f t="shared" si="14"/>
        <v>28-01-2021</v>
      </c>
      <c r="J284">
        <f t="shared" si="12"/>
        <v>8</v>
      </c>
      <c r="K284">
        <v>1</v>
      </c>
      <c r="N284">
        <v>0.25</v>
      </c>
      <c r="O284">
        <v>11.7</v>
      </c>
      <c r="P284" t="s">
        <v>17</v>
      </c>
      <c r="Q284">
        <v>8</v>
      </c>
      <c r="R284">
        <v>80</v>
      </c>
      <c r="S284">
        <v>20</v>
      </c>
      <c r="T284">
        <v>20</v>
      </c>
      <c r="U284">
        <v>11.7</v>
      </c>
      <c r="V284">
        <v>31.7</v>
      </c>
      <c r="W284">
        <v>31.7</v>
      </c>
      <c r="X284" t="s">
        <v>1051</v>
      </c>
      <c r="Y284" t="s">
        <v>1050</v>
      </c>
    </row>
    <row r="285" spans="1:25" x14ac:dyDescent="0.35">
      <c r="A285" t="s">
        <v>330</v>
      </c>
      <c r="B285" t="s">
        <v>34</v>
      </c>
      <c r="C285" t="s">
        <v>8</v>
      </c>
      <c r="D285" t="s">
        <v>11</v>
      </c>
      <c r="F285">
        <v>44216</v>
      </c>
      <c r="G285">
        <v>44329</v>
      </c>
      <c r="H285" t="str">
        <f t="shared" si="13"/>
        <v>20-01-2021</v>
      </c>
      <c r="I285" t="str">
        <f t="shared" si="14"/>
        <v>13-05-2021</v>
      </c>
      <c r="J285">
        <f t="shared" si="12"/>
        <v>113</v>
      </c>
      <c r="K285">
        <v>1</v>
      </c>
      <c r="N285">
        <v>0.25</v>
      </c>
      <c r="O285">
        <v>37.707000000000001</v>
      </c>
      <c r="P285" t="s">
        <v>19</v>
      </c>
      <c r="Q285">
        <v>113</v>
      </c>
      <c r="R285">
        <v>80</v>
      </c>
      <c r="S285">
        <v>20</v>
      </c>
      <c r="T285">
        <v>20</v>
      </c>
      <c r="U285">
        <v>37.707000000000001</v>
      </c>
      <c r="V285">
        <v>57.707000000000001</v>
      </c>
      <c r="W285">
        <v>57.707000000000001</v>
      </c>
      <c r="X285" t="s">
        <v>1051</v>
      </c>
      <c r="Y285" t="s">
        <v>1050</v>
      </c>
    </row>
    <row r="286" spans="1:25" x14ac:dyDescent="0.35">
      <c r="A286" t="s">
        <v>331</v>
      </c>
      <c r="B286" t="s">
        <v>34</v>
      </c>
      <c r="C286" t="s">
        <v>6</v>
      </c>
      <c r="D286" t="s">
        <v>1</v>
      </c>
      <c r="F286">
        <v>44217</v>
      </c>
      <c r="G286">
        <v>44229</v>
      </c>
      <c r="H286" t="str">
        <f t="shared" si="13"/>
        <v>21-01-2021</v>
      </c>
      <c r="I286" t="str">
        <f t="shared" si="14"/>
        <v>02-02-2021</v>
      </c>
      <c r="J286">
        <f t="shared" si="12"/>
        <v>12</v>
      </c>
      <c r="K286">
        <v>1</v>
      </c>
      <c r="N286">
        <v>1</v>
      </c>
      <c r="O286">
        <v>155.03550000000001</v>
      </c>
      <c r="P286" t="s">
        <v>18</v>
      </c>
      <c r="Q286">
        <v>12</v>
      </c>
      <c r="R286">
        <v>80</v>
      </c>
      <c r="S286">
        <v>80</v>
      </c>
      <c r="T286">
        <v>80</v>
      </c>
      <c r="U286">
        <v>155.03550000000001</v>
      </c>
      <c r="V286">
        <v>235.03550000000001</v>
      </c>
      <c r="W286">
        <v>235.03550000000001</v>
      </c>
      <c r="X286" t="s">
        <v>1050</v>
      </c>
      <c r="Y286" t="s">
        <v>1048</v>
      </c>
    </row>
    <row r="287" spans="1:25" x14ac:dyDescent="0.35">
      <c r="A287" t="s">
        <v>332</v>
      </c>
      <c r="B287" t="s">
        <v>37</v>
      </c>
      <c r="C287" t="s">
        <v>43</v>
      </c>
      <c r="D287" t="s">
        <v>12</v>
      </c>
      <c r="F287">
        <v>44217</v>
      </c>
      <c r="G287">
        <v>44239</v>
      </c>
      <c r="H287" t="str">
        <f t="shared" si="13"/>
        <v>21-01-2021</v>
      </c>
      <c r="I287" t="str">
        <f t="shared" si="14"/>
        <v>12-02-2021</v>
      </c>
      <c r="J287">
        <f t="shared" si="12"/>
        <v>22</v>
      </c>
      <c r="K287">
        <v>1</v>
      </c>
      <c r="N287">
        <v>1.25</v>
      </c>
      <c r="O287">
        <v>93.6</v>
      </c>
      <c r="P287" t="s">
        <v>19</v>
      </c>
      <c r="Q287">
        <v>22</v>
      </c>
      <c r="R287">
        <v>80</v>
      </c>
      <c r="S287">
        <v>100</v>
      </c>
      <c r="T287">
        <v>100</v>
      </c>
      <c r="U287">
        <v>93.6</v>
      </c>
      <c r="V287">
        <v>193.6</v>
      </c>
      <c r="W287">
        <v>193.6</v>
      </c>
      <c r="X287" t="s">
        <v>1050</v>
      </c>
      <c r="Y287" t="s">
        <v>1049</v>
      </c>
    </row>
    <row r="288" spans="1:25" x14ac:dyDescent="0.35">
      <c r="A288" t="s">
        <v>333</v>
      </c>
      <c r="B288" t="s">
        <v>36</v>
      </c>
      <c r="C288" t="s">
        <v>7</v>
      </c>
      <c r="D288" t="s">
        <v>11</v>
      </c>
      <c r="F288">
        <v>44217</v>
      </c>
      <c r="G288">
        <v>44237</v>
      </c>
      <c r="H288" t="str">
        <f t="shared" si="13"/>
        <v>21-01-2021</v>
      </c>
      <c r="I288" t="str">
        <f t="shared" si="14"/>
        <v>10-02-2021</v>
      </c>
      <c r="J288">
        <f t="shared" si="12"/>
        <v>20</v>
      </c>
      <c r="K288">
        <v>1</v>
      </c>
      <c r="N288">
        <v>0.25</v>
      </c>
      <c r="O288">
        <v>21.33</v>
      </c>
      <c r="P288" t="s">
        <v>17</v>
      </c>
      <c r="Q288">
        <v>20</v>
      </c>
      <c r="R288">
        <v>80</v>
      </c>
      <c r="S288">
        <v>20</v>
      </c>
      <c r="T288">
        <v>20</v>
      </c>
      <c r="U288">
        <v>21.33</v>
      </c>
      <c r="V288">
        <v>41.33</v>
      </c>
      <c r="W288">
        <v>41.33</v>
      </c>
      <c r="X288" t="s">
        <v>1050</v>
      </c>
      <c r="Y288" t="s">
        <v>1051</v>
      </c>
    </row>
    <row r="289" spans="1:25" x14ac:dyDescent="0.35">
      <c r="A289" t="s">
        <v>334</v>
      </c>
      <c r="B289" t="s">
        <v>34</v>
      </c>
      <c r="C289" t="s">
        <v>9</v>
      </c>
      <c r="D289" t="s">
        <v>2</v>
      </c>
      <c r="F289">
        <v>44217</v>
      </c>
      <c r="G289">
        <v>44278</v>
      </c>
      <c r="H289" t="str">
        <f t="shared" si="13"/>
        <v>21-01-2021</v>
      </c>
      <c r="I289" t="str">
        <f t="shared" si="14"/>
        <v>23-03-2021</v>
      </c>
      <c r="J289">
        <f t="shared" si="12"/>
        <v>61</v>
      </c>
      <c r="K289">
        <v>1</v>
      </c>
      <c r="N289">
        <v>2.5</v>
      </c>
      <c r="O289">
        <v>357.11079999999998</v>
      </c>
      <c r="P289" t="s">
        <v>17</v>
      </c>
      <c r="Q289">
        <v>61</v>
      </c>
      <c r="R289">
        <v>80</v>
      </c>
      <c r="S289">
        <v>200</v>
      </c>
      <c r="T289">
        <v>200</v>
      </c>
      <c r="U289">
        <v>357.11079999999998</v>
      </c>
      <c r="V289">
        <v>557.11079999999993</v>
      </c>
      <c r="W289">
        <v>557.11079999999993</v>
      </c>
      <c r="X289" t="s">
        <v>1050</v>
      </c>
      <c r="Y289" t="s">
        <v>1048</v>
      </c>
    </row>
    <row r="290" spans="1:25" x14ac:dyDescent="0.35">
      <c r="A290" t="s">
        <v>335</v>
      </c>
      <c r="B290" t="s">
        <v>35</v>
      </c>
      <c r="C290" t="s">
        <v>9</v>
      </c>
      <c r="D290" t="s">
        <v>11</v>
      </c>
      <c r="F290">
        <v>44218</v>
      </c>
      <c r="G290">
        <v>44226</v>
      </c>
      <c r="H290" t="str">
        <f t="shared" si="13"/>
        <v>22-01-2021</v>
      </c>
      <c r="I290" t="str">
        <f t="shared" si="14"/>
        <v>30-01-2021</v>
      </c>
      <c r="J290">
        <f t="shared" si="12"/>
        <v>8</v>
      </c>
      <c r="K290">
        <v>1</v>
      </c>
      <c r="N290">
        <v>0.25</v>
      </c>
      <c r="O290">
        <v>120</v>
      </c>
      <c r="P290" t="s">
        <v>18</v>
      </c>
      <c r="Q290">
        <v>8</v>
      </c>
      <c r="R290">
        <v>80</v>
      </c>
      <c r="S290">
        <v>20</v>
      </c>
      <c r="T290">
        <v>20</v>
      </c>
      <c r="U290">
        <v>120</v>
      </c>
      <c r="V290">
        <v>140</v>
      </c>
      <c r="W290">
        <v>140</v>
      </c>
      <c r="X290" t="s">
        <v>1049</v>
      </c>
      <c r="Y290" t="s">
        <v>1052</v>
      </c>
    </row>
    <row r="291" spans="1:25" x14ac:dyDescent="0.35">
      <c r="A291" t="s">
        <v>336</v>
      </c>
      <c r="B291" t="s">
        <v>39</v>
      </c>
      <c r="C291" t="s">
        <v>9</v>
      </c>
      <c r="D291" t="s">
        <v>13</v>
      </c>
      <c r="F291">
        <v>44221</v>
      </c>
      <c r="G291">
        <v>44236</v>
      </c>
      <c r="H291" t="str">
        <f t="shared" si="13"/>
        <v>25-01-2021</v>
      </c>
      <c r="I291" t="str">
        <f t="shared" si="14"/>
        <v>09-02-2021</v>
      </c>
      <c r="J291">
        <f t="shared" si="12"/>
        <v>15</v>
      </c>
      <c r="K291">
        <v>1</v>
      </c>
      <c r="N291">
        <v>0.5</v>
      </c>
      <c r="O291">
        <v>52.350099999999998</v>
      </c>
      <c r="P291" t="s">
        <v>18</v>
      </c>
      <c r="Q291">
        <v>15</v>
      </c>
      <c r="R291">
        <v>80</v>
      </c>
      <c r="S291">
        <v>40</v>
      </c>
      <c r="T291">
        <v>40</v>
      </c>
      <c r="U291">
        <v>52.350099999999998</v>
      </c>
      <c r="V291">
        <v>92.350099999999998</v>
      </c>
      <c r="W291">
        <v>92.350099999999998</v>
      </c>
      <c r="X291" t="s">
        <v>1053</v>
      </c>
      <c r="Y291" t="s">
        <v>1048</v>
      </c>
    </row>
    <row r="292" spans="1:25" x14ac:dyDescent="0.35">
      <c r="A292" t="s">
        <v>337</v>
      </c>
      <c r="B292" t="s">
        <v>35</v>
      </c>
      <c r="C292" t="s">
        <v>44</v>
      </c>
      <c r="D292" t="s">
        <v>13</v>
      </c>
      <c r="F292">
        <v>44221</v>
      </c>
      <c r="G292">
        <v>44242</v>
      </c>
      <c r="H292" t="str">
        <f t="shared" si="13"/>
        <v>25-01-2021</v>
      </c>
      <c r="I292" t="str">
        <f t="shared" si="14"/>
        <v>15-02-2021</v>
      </c>
      <c r="J292">
        <f t="shared" si="12"/>
        <v>21</v>
      </c>
      <c r="K292">
        <v>1</v>
      </c>
      <c r="N292">
        <v>3.25</v>
      </c>
      <c r="O292">
        <v>511.875</v>
      </c>
      <c r="P292" t="s">
        <v>17</v>
      </c>
      <c r="Q292">
        <v>21</v>
      </c>
      <c r="R292">
        <v>80</v>
      </c>
      <c r="S292">
        <v>260</v>
      </c>
      <c r="T292">
        <v>260</v>
      </c>
      <c r="U292">
        <v>511.875</v>
      </c>
      <c r="V292">
        <v>771.875</v>
      </c>
      <c r="W292">
        <v>771.875</v>
      </c>
      <c r="X292" t="s">
        <v>1053</v>
      </c>
      <c r="Y292" t="s">
        <v>1053</v>
      </c>
    </row>
    <row r="293" spans="1:25" x14ac:dyDescent="0.35">
      <c r="A293" t="s">
        <v>338</v>
      </c>
      <c r="B293" t="s">
        <v>36</v>
      </c>
      <c r="C293" t="s">
        <v>7</v>
      </c>
      <c r="D293" t="s">
        <v>13</v>
      </c>
      <c r="F293">
        <v>44221</v>
      </c>
      <c r="G293">
        <v>44275</v>
      </c>
      <c r="H293" t="str">
        <f t="shared" si="13"/>
        <v>25-01-2021</v>
      </c>
      <c r="I293" t="str">
        <f t="shared" si="14"/>
        <v>20-03-2021</v>
      </c>
      <c r="J293">
        <f t="shared" si="12"/>
        <v>54</v>
      </c>
      <c r="K293">
        <v>2</v>
      </c>
      <c r="N293">
        <v>2</v>
      </c>
      <c r="O293">
        <v>368.87400000000002</v>
      </c>
      <c r="P293" t="s">
        <v>17</v>
      </c>
      <c r="Q293">
        <v>54</v>
      </c>
      <c r="R293">
        <v>140</v>
      </c>
      <c r="S293">
        <v>280</v>
      </c>
      <c r="T293">
        <v>280</v>
      </c>
      <c r="U293">
        <v>368.87400000000002</v>
      </c>
      <c r="V293">
        <v>648.87400000000002</v>
      </c>
      <c r="W293">
        <v>648.87400000000002</v>
      </c>
      <c r="X293" t="s">
        <v>1053</v>
      </c>
      <c r="Y293" t="s">
        <v>1052</v>
      </c>
    </row>
    <row r="294" spans="1:25" x14ac:dyDescent="0.35">
      <c r="A294" t="s">
        <v>339</v>
      </c>
      <c r="B294" t="s">
        <v>36</v>
      </c>
      <c r="C294" t="s">
        <v>7</v>
      </c>
      <c r="D294" t="s">
        <v>11</v>
      </c>
      <c r="F294">
        <v>44223</v>
      </c>
      <c r="G294">
        <v>44231</v>
      </c>
      <c r="H294" t="str">
        <f t="shared" si="13"/>
        <v>27-01-2021</v>
      </c>
      <c r="I294" t="str">
        <f t="shared" si="14"/>
        <v>04-02-2021</v>
      </c>
      <c r="J294">
        <f t="shared" si="12"/>
        <v>8</v>
      </c>
      <c r="K294">
        <v>1</v>
      </c>
      <c r="N294">
        <v>0.25</v>
      </c>
      <c r="O294">
        <v>120</v>
      </c>
      <c r="P294" t="s">
        <v>17</v>
      </c>
      <c r="Q294">
        <v>8</v>
      </c>
      <c r="R294">
        <v>80</v>
      </c>
      <c r="S294">
        <v>20</v>
      </c>
      <c r="T294">
        <v>20</v>
      </c>
      <c r="U294">
        <v>120</v>
      </c>
      <c r="V294">
        <v>140</v>
      </c>
      <c r="W294">
        <v>140</v>
      </c>
      <c r="X294" t="s">
        <v>1051</v>
      </c>
      <c r="Y294" t="s">
        <v>1050</v>
      </c>
    </row>
    <row r="295" spans="1:25" x14ac:dyDescent="0.35">
      <c r="A295" t="s">
        <v>340</v>
      </c>
      <c r="B295" t="s">
        <v>36</v>
      </c>
      <c r="C295" t="s">
        <v>7</v>
      </c>
      <c r="D295" t="s">
        <v>13</v>
      </c>
      <c r="E295" t="s">
        <v>3</v>
      </c>
      <c r="F295">
        <v>44223</v>
      </c>
      <c r="G295">
        <v>44249</v>
      </c>
      <c r="H295" t="str">
        <f t="shared" si="13"/>
        <v>27-01-2021</v>
      </c>
      <c r="I295" t="str">
        <f t="shared" si="14"/>
        <v>22-02-2021</v>
      </c>
      <c r="J295">
        <f t="shared" si="12"/>
        <v>26</v>
      </c>
      <c r="K295">
        <v>2</v>
      </c>
      <c r="N295">
        <v>0.5</v>
      </c>
      <c r="O295">
        <v>5.4720000000000004</v>
      </c>
      <c r="P295" t="s">
        <v>18</v>
      </c>
      <c r="Q295">
        <v>26</v>
      </c>
      <c r="R295">
        <v>140</v>
      </c>
      <c r="S295">
        <v>70</v>
      </c>
      <c r="T295">
        <v>70</v>
      </c>
      <c r="U295">
        <v>5.4720000000000004</v>
      </c>
      <c r="V295">
        <v>75.471999999999994</v>
      </c>
      <c r="W295">
        <v>75.471999999999994</v>
      </c>
      <c r="X295" t="s">
        <v>1051</v>
      </c>
      <c r="Y295" t="s">
        <v>1053</v>
      </c>
    </row>
    <row r="296" spans="1:25" x14ac:dyDescent="0.35">
      <c r="A296" t="s">
        <v>341</v>
      </c>
      <c r="B296" t="s">
        <v>39</v>
      </c>
      <c r="C296" t="s">
        <v>8</v>
      </c>
      <c r="D296" t="s">
        <v>12</v>
      </c>
      <c r="F296">
        <v>44224</v>
      </c>
      <c r="G296">
        <v>44235</v>
      </c>
      <c r="H296" t="str">
        <f t="shared" si="13"/>
        <v>28-01-2021</v>
      </c>
      <c r="I296" t="str">
        <f t="shared" si="14"/>
        <v>08-02-2021</v>
      </c>
      <c r="J296">
        <f t="shared" si="12"/>
        <v>11</v>
      </c>
      <c r="K296">
        <v>1</v>
      </c>
      <c r="N296">
        <v>1</v>
      </c>
      <c r="O296">
        <v>60</v>
      </c>
      <c r="P296" t="s">
        <v>18</v>
      </c>
      <c r="Q296">
        <v>11</v>
      </c>
      <c r="R296">
        <v>80</v>
      </c>
      <c r="S296">
        <v>80</v>
      </c>
      <c r="T296">
        <v>80</v>
      </c>
      <c r="U296">
        <v>60</v>
      </c>
      <c r="V296">
        <v>140</v>
      </c>
      <c r="W296">
        <v>140</v>
      </c>
      <c r="X296" t="s">
        <v>1050</v>
      </c>
      <c r="Y296" t="s">
        <v>1053</v>
      </c>
    </row>
    <row r="297" spans="1:25" x14ac:dyDescent="0.35">
      <c r="A297" t="s">
        <v>342</v>
      </c>
      <c r="B297" t="s">
        <v>35</v>
      </c>
      <c r="C297" t="s">
        <v>9</v>
      </c>
      <c r="D297" t="s">
        <v>13</v>
      </c>
      <c r="F297">
        <v>44224</v>
      </c>
      <c r="G297">
        <v>44237</v>
      </c>
      <c r="H297" t="str">
        <f t="shared" si="13"/>
        <v>28-01-2021</v>
      </c>
      <c r="I297" t="str">
        <f t="shared" si="14"/>
        <v>10-02-2021</v>
      </c>
      <c r="J297">
        <f t="shared" si="12"/>
        <v>13</v>
      </c>
      <c r="K297">
        <v>1</v>
      </c>
      <c r="N297">
        <v>0.75</v>
      </c>
      <c r="O297">
        <v>114.89449999999999</v>
      </c>
      <c r="P297" t="s">
        <v>19</v>
      </c>
      <c r="Q297">
        <v>13</v>
      </c>
      <c r="R297">
        <v>80</v>
      </c>
      <c r="S297">
        <v>60</v>
      </c>
      <c r="T297">
        <v>60</v>
      </c>
      <c r="U297">
        <v>114.89449999999999</v>
      </c>
      <c r="V297">
        <v>174.89449999999999</v>
      </c>
      <c r="W297">
        <v>174.89449999999999</v>
      </c>
      <c r="X297" t="s">
        <v>1050</v>
      </c>
      <c r="Y297" t="s">
        <v>1051</v>
      </c>
    </row>
    <row r="298" spans="1:25" x14ac:dyDescent="0.35">
      <c r="A298" t="s">
        <v>343</v>
      </c>
      <c r="B298" t="s">
        <v>36</v>
      </c>
      <c r="C298" t="s">
        <v>7</v>
      </c>
      <c r="D298" t="s">
        <v>12</v>
      </c>
      <c r="F298">
        <v>44224</v>
      </c>
      <c r="G298">
        <v>44245</v>
      </c>
      <c r="H298" t="str">
        <f t="shared" si="13"/>
        <v>28-01-2021</v>
      </c>
      <c r="I298" t="str">
        <f t="shared" si="14"/>
        <v>18-02-2021</v>
      </c>
      <c r="J298">
        <f t="shared" si="12"/>
        <v>21</v>
      </c>
      <c r="K298">
        <v>2</v>
      </c>
      <c r="N298">
        <v>0.25</v>
      </c>
      <c r="O298">
        <v>23.899000000000001</v>
      </c>
      <c r="P298" t="s">
        <v>18</v>
      </c>
      <c r="Q298">
        <v>21</v>
      </c>
      <c r="R298">
        <v>140</v>
      </c>
      <c r="S298">
        <v>35</v>
      </c>
      <c r="T298">
        <v>35</v>
      </c>
      <c r="U298">
        <v>23.899000000000001</v>
      </c>
      <c r="V298">
        <v>58.899000000000001</v>
      </c>
      <c r="W298">
        <v>58.899000000000001</v>
      </c>
      <c r="X298" t="s">
        <v>1050</v>
      </c>
      <c r="Y298" t="s">
        <v>1050</v>
      </c>
    </row>
    <row r="299" spans="1:25" x14ac:dyDescent="0.35">
      <c r="A299" t="s">
        <v>344</v>
      </c>
      <c r="B299" t="s">
        <v>37</v>
      </c>
      <c r="C299" t="s">
        <v>43</v>
      </c>
      <c r="D299" t="s">
        <v>12</v>
      </c>
      <c r="F299">
        <v>44224</v>
      </c>
      <c r="G299">
        <v>44245</v>
      </c>
      <c r="H299" t="str">
        <f t="shared" si="13"/>
        <v>28-01-2021</v>
      </c>
      <c r="I299" t="str">
        <f t="shared" si="14"/>
        <v>18-02-2021</v>
      </c>
      <c r="J299">
        <f t="shared" si="12"/>
        <v>21</v>
      </c>
      <c r="K299">
        <v>1</v>
      </c>
      <c r="N299">
        <v>0.25</v>
      </c>
      <c r="O299">
        <v>57.2</v>
      </c>
      <c r="P299" t="s">
        <v>19</v>
      </c>
      <c r="Q299">
        <v>21</v>
      </c>
      <c r="R299">
        <v>80</v>
      </c>
      <c r="S299">
        <v>20</v>
      </c>
      <c r="T299">
        <v>20</v>
      </c>
      <c r="U299">
        <v>57.2</v>
      </c>
      <c r="V299">
        <v>77.2</v>
      </c>
      <c r="W299">
        <v>77.2</v>
      </c>
      <c r="X299" t="s">
        <v>1050</v>
      </c>
      <c r="Y299" t="s">
        <v>1050</v>
      </c>
    </row>
    <row r="300" spans="1:25" x14ac:dyDescent="0.35">
      <c r="A300" t="s">
        <v>345</v>
      </c>
      <c r="B300" t="s">
        <v>35</v>
      </c>
      <c r="C300" t="s">
        <v>9</v>
      </c>
      <c r="D300" t="s">
        <v>13</v>
      </c>
      <c r="F300">
        <v>44224</v>
      </c>
      <c r="G300">
        <v>44258</v>
      </c>
      <c r="H300" t="str">
        <f t="shared" si="13"/>
        <v>28-01-2021</v>
      </c>
      <c r="I300" t="str">
        <f t="shared" si="14"/>
        <v>03-03-2021</v>
      </c>
      <c r="J300">
        <f t="shared" si="12"/>
        <v>34</v>
      </c>
      <c r="K300">
        <v>2</v>
      </c>
      <c r="N300">
        <v>8.5</v>
      </c>
      <c r="O300">
        <v>653.98500000000001</v>
      </c>
      <c r="P300" t="s">
        <v>17</v>
      </c>
      <c r="Q300">
        <v>34</v>
      </c>
      <c r="R300">
        <v>140</v>
      </c>
      <c r="S300">
        <v>1190</v>
      </c>
      <c r="T300">
        <v>1190</v>
      </c>
      <c r="U300">
        <v>653.98500000000001</v>
      </c>
      <c r="V300">
        <v>1843.9850000000001</v>
      </c>
      <c r="W300">
        <v>1843.9850000000001</v>
      </c>
      <c r="X300" t="s">
        <v>1050</v>
      </c>
      <c r="Y300" t="s">
        <v>1051</v>
      </c>
    </row>
    <row r="301" spans="1:25" x14ac:dyDescent="0.35">
      <c r="A301" t="s">
        <v>346</v>
      </c>
      <c r="B301" t="s">
        <v>37</v>
      </c>
      <c r="C301" t="s">
        <v>43</v>
      </c>
      <c r="D301" t="s">
        <v>12</v>
      </c>
      <c r="F301">
        <v>44224</v>
      </c>
      <c r="G301">
        <v>44271</v>
      </c>
      <c r="H301" t="str">
        <f t="shared" si="13"/>
        <v>28-01-2021</v>
      </c>
      <c r="I301" t="str">
        <f t="shared" si="14"/>
        <v>16-03-2021</v>
      </c>
      <c r="J301">
        <f t="shared" si="12"/>
        <v>47</v>
      </c>
      <c r="K301">
        <v>1</v>
      </c>
      <c r="N301">
        <v>0.5</v>
      </c>
      <c r="O301">
        <v>9.75</v>
      </c>
      <c r="P301" t="s">
        <v>17</v>
      </c>
      <c r="Q301">
        <v>47</v>
      </c>
      <c r="R301">
        <v>80</v>
      </c>
      <c r="S301">
        <v>40</v>
      </c>
      <c r="T301">
        <v>40</v>
      </c>
      <c r="U301">
        <v>9.75</v>
      </c>
      <c r="V301">
        <v>49.75</v>
      </c>
      <c r="W301">
        <v>49.75</v>
      </c>
      <c r="X301" t="s">
        <v>1050</v>
      </c>
      <c r="Y301" t="s">
        <v>1048</v>
      </c>
    </row>
    <row r="302" spans="1:25" x14ac:dyDescent="0.35">
      <c r="A302" t="s">
        <v>347</v>
      </c>
      <c r="B302" t="s">
        <v>36</v>
      </c>
      <c r="C302" t="s">
        <v>7</v>
      </c>
      <c r="D302" t="s">
        <v>13</v>
      </c>
      <c r="F302">
        <v>44226</v>
      </c>
      <c r="G302">
        <v>44229</v>
      </c>
      <c r="H302" t="str">
        <f t="shared" si="13"/>
        <v>30-01-2021</v>
      </c>
      <c r="I302" t="str">
        <f t="shared" si="14"/>
        <v>02-02-2021</v>
      </c>
      <c r="J302">
        <f t="shared" si="12"/>
        <v>3</v>
      </c>
      <c r="K302">
        <v>2</v>
      </c>
      <c r="N302">
        <v>0.5</v>
      </c>
      <c r="O302">
        <v>134</v>
      </c>
      <c r="P302" t="s">
        <v>17</v>
      </c>
      <c r="Q302">
        <v>3</v>
      </c>
      <c r="R302">
        <v>140</v>
      </c>
      <c r="S302">
        <v>70</v>
      </c>
      <c r="T302">
        <v>70</v>
      </c>
      <c r="U302">
        <v>134</v>
      </c>
      <c r="V302">
        <v>204</v>
      </c>
      <c r="W302">
        <v>204</v>
      </c>
      <c r="X302" t="s">
        <v>1052</v>
      </c>
      <c r="Y302" t="s">
        <v>1048</v>
      </c>
    </row>
    <row r="303" spans="1:25" x14ac:dyDescent="0.35">
      <c r="A303" t="s">
        <v>348</v>
      </c>
      <c r="B303" t="s">
        <v>36</v>
      </c>
      <c r="C303" t="s">
        <v>7</v>
      </c>
      <c r="D303" t="s">
        <v>12</v>
      </c>
      <c r="F303">
        <v>44228</v>
      </c>
      <c r="G303">
        <v>44237</v>
      </c>
      <c r="H303" t="str">
        <f t="shared" si="13"/>
        <v>01-02-2021</v>
      </c>
      <c r="I303" t="str">
        <f t="shared" si="14"/>
        <v>10-02-2021</v>
      </c>
      <c r="J303">
        <f t="shared" si="12"/>
        <v>9</v>
      </c>
      <c r="K303">
        <v>2</v>
      </c>
      <c r="N303">
        <v>0.25</v>
      </c>
      <c r="O303">
        <v>144</v>
      </c>
      <c r="P303" t="s">
        <v>17</v>
      </c>
      <c r="Q303">
        <v>9</v>
      </c>
      <c r="R303">
        <v>140</v>
      </c>
      <c r="S303">
        <v>35</v>
      </c>
      <c r="T303">
        <v>35</v>
      </c>
      <c r="U303">
        <v>144</v>
      </c>
      <c r="V303">
        <v>179</v>
      </c>
      <c r="W303">
        <v>179</v>
      </c>
      <c r="X303" t="s">
        <v>1053</v>
      </c>
      <c r="Y303" t="s">
        <v>1051</v>
      </c>
    </row>
    <row r="304" spans="1:25" x14ac:dyDescent="0.35">
      <c r="A304" t="s">
        <v>349</v>
      </c>
      <c r="B304" t="s">
        <v>35</v>
      </c>
      <c r="C304" t="s">
        <v>9</v>
      </c>
      <c r="D304" t="s">
        <v>12</v>
      </c>
      <c r="F304">
        <v>44228</v>
      </c>
      <c r="G304">
        <v>44237</v>
      </c>
      <c r="H304" t="str">
        <f t="shared" si="13"/>
        <v>01-02-2021</v>
      </c>
      <c r="I304" t="str">
        <f t="shared" si="14"/>
        <v>10-02-2021</v>
      </c>
      <c r="J304">
        <f t="shared" si="12"/>
        <v>9</v>
      </c>
      <c r="K304">
        <v>1</v>
      </c>
      <c r="N304">
        <v>0.5</v>
      </c>
      <c r="O304">
        <v>205.1859</v>
      </c>
      <c r="P304" t="s">
        <v>18</v>
      </c>
      <c r="Q304">
        <v>9</v>
      </c>
      <c r="R304">
        <v>80</v>
      </c>
      <c r="S304">
        <v>40</v>
      </c>
      <c r="T304">
        <v>40</v>
      </c>
      <c r="U304">
        <v>205.1859</v>
      </c>
      <c r="V304">
        <v>245.1859</v>
      </c>
      <c r="W304">
        <v>245.1859</v>
      </c>
      <c r="X304" t="s">
        <v>1053</v>
      </c>
      <c r="Y304" t="s">
        <v>1051</v>
      </c>
    </row>
    <row r="305" spans="1:25" x14ac:dyDescent="0.35">
      <c r="A305" t="s">
        <v>350</v>
      </c>
      <c r="B305" t="s">
        <v>38</v>
      </c>
      <c r="C305" t="s">
        <v>43</v>
      </c>
      <c r="D305" t="s">
        <v>13</v>
      </c>
      <c r="F305">
        <v>44228</v>
      </c>
      <c r="G305">
        <v>44252</v>
      </c>
      <c r="H305" t="str">
        <f t="shared" si="13"/>
        <v>01-02-2021</v>
      </c>
      <c r="I305" t="str">
        <f t="shared" si="14"/>
        <v>25-02-2021</v>
      </c>
      <c r="J305">
        <f t="shared" si="12"/>
        <v>24</v>
      </c>
      <c r="K305">
        <v>1</v>
      </c>
      <c r="N305">
        <v>0.5</v>
      </c>
      <c r="O305">
        <v>42.9</v>
      </c>
      <c r="P305" t="s">
        <v>17</v>
      </c>
      <c r="Q305">
        <v>24</v>
      </c>
      <c r="R305">
        <v>80</v>
      </c>
      <c r="S305">
        <v>40</v>
      </c>
      <c r="T305">
        <v>40</v>
      </c>
      <c r="U305">
        <v>42.9</v>
      </c>
      <c r="V305">
        <v>82.9</v>
      </c>
      <c r="W305">
        <v>82.9</v>
      </c>
      <c r="X305" t="s">
        <v>1053</v>
      </c>
      <c r="Y305" t="s">
        <v>1050</v>
      </c>
    </row>
    <row r="306" spans="1:25" x14ac:dyDescent="0.35">
      <c r="A306" t="s">
        <v>351</v>
      </c>
      <c r="B306" t="s">
        <v>40</v>
      </c>
      <c r="C306" t="s">
        <v>7</v>
      </c>
      <c r="D306" t="s">
        <v>13</v>
      </c>
      <c r="F306">
        <v>44228</v>
      </c>
      <c r="G306">
        <v>44258</v>
      </c>
      <c r="H306" t="str">
        <f t="shared" si="13"/>
        <v>01-02-2021</v>
      </c>
      <c r="I306" t="str">
        <f t="shared" si="14"/>
        <v>03-03-2021</v>
      </c>
      <c r="J306">
        <f t="shared" si="12"/>
        <v>30</v>
      </c>
      <c r="K306">
        <v>2</v>
      </c>
      <c r="N306">
        <v>1.5</v>
      </c>
      <c r="O306">
        <v>319.82150000000001</v>
      </c>
      <c r="P306" t="s">
        <v>17</v>
      </c>
      <c r="Q306">
        <v>30</v>
      </c>
      <c r="R306">
        <v>140</v>
      </c>
      <c r="S306">
        <v>210</v>
      </c>
      <c r="T306">
        <v>210</v>
      </c>
      <c r="U306">
        <v>319.82150000000001</v>
      </c>
      <c r="V306">
        <v>529.82150000000001</v>
      </c>
      <c r="W306">
        <v>529.82150000000001</v>
      </c>
      <c r="X306" t="s">
        <v>1053</v>
      </c>
      <c r="Y306" t="s">
        <v>1051</v>
      </c>
    </row>
    <row r="307" spans="1:25" x14ac:dyDescent="0.35">
      <c r="A307" t="s">
        <v>352</v>
      </c>
      <c r="B307" t="s">
        <v>41</v>
      </c>
      <c r="C307" t="s">
        <v>7</v>
      </c>
      <c r="D307" t="s">
        <v>12</v>
      </c>
      <c r="F307">
        <v>44228</v>
      </c>
      <c r="G307">
        <v>44266</v>
      </c>
      <c r="H307" t="str">
        <f t="shared" si="13"/>
        <v>01-02-2021</v>
      </c>
      <c r="I307" t="str">
        <f t="shared" si="14"/>
        <v>11-03-2021</v>
      </c>
      <c r="J307">
        <f t="shared" si="12"/>
        <v>38</v>
      </c>
      <c r="K307">
        <v>1</v>
      </c>
      <c r="N307">
        <v>0.25</v>
      </c>
      <c r="O307">
        <v>21.33</v>
      </c>
      <c r="P307" t="s">
        <v>17</v>
      </c>
      <c r="Q307">
        <v>38</v>
      </c>
      <c r="R307">
        <v>80</v>
      </c>
      <c r="S307">
        <v>20</v>
      </c>
      <c r="T307">
        <v>20</v>
      </c>
      <c r="U307">
        <v>21.33</v>
      </c>
      <c r="V307">
        <v>41.33</v>
      </c>
      <c r="W307">
        <v>41.33</v>
      </c>
      <c r="X307" t="s">
        <v>1053</v>
      </c>
      <c r="Y307" t="s">
        <v>1050</v>
      </c>
    </row>
    <row r="308" spans="1:25" x14ac:dyDescent="0.35">
      <c r="A308" t="s">
        <v>353</v>
      </c>
      <c r="B308" t="s">
        <v>36</v>
      </c>
      <c r="C308" t="s">
        <v>7</v>
      </c>
      <c r="D308" t="s">
        <v>12</v>
      </c>
      <c r="F308">
        <v>44229</v>
      </c>
      <c r="G308">
        <v>44229</v>
      </c>
      <c r="H308" t="str">
        <f t="shared" si="13"/>
        <v>02-02-2021</v>
      </c>
      <c r="I308" t="str">
        <f t="shared" si="14"/>
        <v>02-02-2021</v>
      </c>
      <c r="J308">
        <f t="shared" si="12"/>
        <v>0</v>
      </c>
      <c r="K308">
        <v>2</v>
      </c>
      <c r="N308">
        <v>0.5</v>
      </c>
      <c r="O308">
        <v>21.33</v>
      </c>
      <c r="P308" t="s">
        <v>17</v>
      </c>
      <c r="Q308">
        <v>0</v>
      </c>
      <c r="R308">
        <v>140</v>
      </c>
      <c r="S308">
        <v>70</v>
      </c>
      <c r="T308">
        <v>70</v>
      </c>
      <c r="U308">
        <v>21.33</v>
      </c>
      <c r="V308">
        <v>91.33</v>
      </c>
      <c r="W308">
        <v>91.33</v>
      </c>
      <c r="X308" t="s">
        <v>1048</v>
      </c>
      <c r="Y308" t="s">
        <v>1048</v>
      </c>
    </row>
    <row r="309" spans="1:25" x14ac:dyDescent="0.35">
      <c r="A309" t="s">
        <v>354</v>
      </c>
      <c r="B309" t="s">
        <v>40</v>
      </c>
      <c r="C309" t="s">
        <v>7</v>
      </c>
      <c r="D309" t="s">
        <v>13</v>
      </c>
      <c r="F309">
        <v>44229</v>
      </c>
      <c r="G309">
        <v>44236</v>
      </c>
      <c r="H309" t="str">
        <f t="shared" si="13"/>
        <v>02-02-2021</v>
      </c>
      <c r="I309" t="str">
        <f t="shared" si="14"/>
        <v>09-02-2021</v>
      </c>
      <c r="J309">
        <f t="shared" si="12"/>
        <v>7</v>
      </c>
      <c r="K309">
        <v>2</v>
      </c>
      <c r="N309">
        <v>0.5</v>
      </c>
      <c r="O309">
        <v>1231.2</v>
      </c>
      <c r="P309" t="s">
        <v>18</v>
      </c>
      <c r="Q309">
        <v>7</v>
      </c>
      <c r="R309">
        <v>140</v>
      </c>
      <c r="S309">
        <v>70</v>
      </c>
      <c r="T309">
        <v>70</v>
      </c>
      <c r="U309">
        <v>1231.2</v>
      </c>
      <c r="V309">
        <v>1301.2</v>
      </c>
      <c r="W309">
        <v>1301.2</v>
      </c>
      <c r="X309" t="s">
        <v>1048</v>
      </c>
      <c r="Y309" t="s">
        <v>1048</v>
      </c>
    </row>
    <row r="310" spans="1:25" x14ac:dyDescent="0.35">
      <c r="A310" t="s">
        <v>355</v>
      </c>
      <c r="B310" t="s">
        <v>36</v>
      </c>
      <c r="C310" t="s">
        <v>7</v>
      </c>
      <c r="D310" t="s">
        <v>13</v>
      </c>
      <c r="F310">
        <v>44229</v>
      </c>
      <c r="G310">
        <v>44244</v>
      </c>
      <c r="H310" t="str">
        <f t="shared" si="13"/>
        <v>02-02-2021</v>
      </c>
      <c r="I310" t="str">
        <f t="shared" si="14"/>
        <v>17-02-2021</v>
      </c>
      <c r="J310">
        <f t="shared" si="12"/>
        <v>15</v>
      </c>
      <c r="K310">
        <v>2</v>
      </c>
      <c r="N310">
        <v>0.5</v>
      </c>
      <c r="O310">
        <v>56.496899999999997</v>
      </c>
      <c r="P310" t="s">
        <v>18</v>
      </c>
      <c r="Q310">
        <v>15</v>
      </c>
      <c r="R310">
        <v>140</v>
      </c>
      <c r="S310">
        <v>70</v>
      </c>
      <c r="T310">
        <v>70</v>
      </c>
      <c r="U310">
        <v>56.496899999999997</v>
      </c>
      <c r="V310">
        <v>126.4969</v>
      </c>
      <c r="W310">
        <v>126.4969</v>
      </c>
      <c r="X310" t="s">
        <v>1048</v>
      </c>
      <c r="Y310" t="s">
        <v>1051</v>
      </c>
    </row>
    <row r="311" spans="1:25" x14ac:dyDescent="0.35">
      <c r="A311" t="s">
        <v>356</v>
      </c>
      <c r="B311" t="s">
        <v>36</v>
      </c>
      <c r="C311" t="s">
        <v>7</v>
      </c>
      <c r="D311" t="s">
        <v>13</v>
      </c>
      <c r="F311">
        <v>44229</v>
      </c>
      <c r="G311">
        <v>44245</v>
      </c>
      <c r="H311" t="str">
        <f t="shared" si="13"/>
        <v>02-02-2021</v>
      </c>
      <c r="I311" t="str">
        <f t="shared" si="14"/>
        <v>18-02-2021</v>
      </c>
      <c r="J311">
        <f t="shared" si="12"/>
        <v>16</v>
      </c>
      <c r="K311">
        <v>2</v>
      </c>
      <c r="N311">
        <v>0.5</v>
      </c>
      <c r="O311">
        <v>269.95400000000001</v>
      </c>
      <c r="P311" t="s">
        <v>17</v>
      </c>
      <c r="Q311">
        <v>16</v>
      </c>
      <c r="R311">
        <v>140</v>
      </c>
      <c r="S311">
        <v>70</v>
      </c>
      <c r="T311">
        <v>70</v>
      </c>
      <c r="U311">
        <v>269.95400000000001</v>
      </c>
      <c r="V311">
        <v>339.95400000000001</v>
      </c>
      <c r="W311">
        <v>339.95400000000001</v>
      </c>
      <c r="X311" t="s">
        <v>1048</v>
      </c>
      <c r="Y311" t="s">
        <v>1050</v>
      </c>
    </row>
    <row r="312" spans="1:25" x14ac:dyDescent="0.35">
      <c r="A312" t="s">
        <v>357</v>
      </c>
      <c r="B312" t="s">
        <v>40</v>
      </c>
      <c r="C312" t="s">
        <v>7</v>
      </c>
      <c r="D312" t="s">
        <v>13</v>
      </c>
      <c r="F312">
        <v>44229</v>
      </c>
      <c r="G312">
        <v>44258</v>
      </c>
      <c r="H312" t="str">
        <f t="shared" si="13"/>
        <v>02-02-2021</v>
      </c>
      <c r="I312" t="str">
        <f t="shared" si="14"/>
        <v>03-03-2021</v>
      </c>
      <c r="J312">
        <f t="shared" si="12"/>
        <v>29</v>
      </c>
      <c r="K312">
        <v>2</v>
      </c>
      <c r="N312">
        <v>0.5</v>
      </c>
      <c r="O312">
        <v>83.231700000000004</v>
      </c>
      <c r="P312" t="s">
        <v>17</v>
      </c>
      <c r="Q312">
        <v>29</v>
      </c>
      <c r="R312">
        <v>140</v>
      </c>
      <c r="S312">
        <v>70</v>
      </c>
      <c r="T312">
        <v>70</v>
      </c>
      <c r="U312">
        <v>83.231700000000004</v>
      </c>
      <c r="V312">
        <v>153.23169999999999</v>
      </c>
      <c r="W312">
        <v>153.23169999999999</v>
      </c>
      <c r="X312" t="s">
        <v>1048</v>
      </c>
      <c r="Y312" t="s">
        <v>1051</v>
      </c>
    </row>
    <row r="313" spans="1:25" x14ac:dyDescent="0.35">
      <c r="A313" t="s">
        <v>358</v>
      </c>
      <c r="B313" t="s">
        <v>39</v>
      </c>
      <c r="C313" t="s">
        <v>9</v>
      </c>
      <c r="D313" t="s">
        <v>11</v>
      </c>
      <c r="F313">
        <v>44229</v>
      </c>
      <c r="G313">
        <v>44273</v>
      </c>
      <c r="H313" t="str">
        <f t="shared" si="13"/>
        <v>02-02-2021</v>
      </c>
      <c r="I313" t="str">
        <f t="shared" si="14"/>
        <v>18-03-2021</v>
      </c>
      <c r="J313">
        <f t="shared" si="12"/>
        <v>44</v>
      </c>
      <c r="K313">
        <v>1</v>
      </c>
      <c r="N313">
        <v>0.25</v>
      </c>
      <c r="O313">
        <v>88.624799999999993</v>
      </c>
      <c r="P313" t="s">
        <v>17</v>
      </c>
      <c r="Q313">
        <v>44</v>
      </c>
      <c r="R313">
        <v>80</v>
      </c>
      <c r="S313">
        <v>20</v>
      </c>
      <c r="T313">
        <v>20</v>
      </c>
      <c r="U313">
        <v>88.624799999999993</v>
      </c>
      <c r="V313">
        <v>108.62479999999999</v>
      </c>
      <c r="W313">
        <v>108.62479999999999</v>
      </c>
      <c r="X313" t="s">
        <v>1048</v>
      </c>
      <c r="Y313" t="s">
        <v>1050</v>
      </c>
    </row>
    <row r="314" spans="1:25" x14ac:dyDescent="0.35">
      <c r="A314" t="s">
        <v>359</v>
      </c>
      <c r="B314" t="s">
        <v>38</v>
      </c>
      <c r="C314" t="s">
        <v>8</v>
      </c>
      <c r="D314" t="s">
        <v>11</v>
      </c>
      <c r="F314">
        <v>44229</v>
      </c>
      <c r="G314">
        <v>44341</v>
      </c>
      <c r="H314" t="str">
        <f t="shared" si="13"/>
        <v>02-02-2021</v>
      </c>
      <c r="I314" t="str">
        <f t="shared" si="14"/>
        <v>25-05-2021</v>
      </c>
      <c r="J314">
        <f t="shared" si="12"/>
        <v>112</v>
      </c>
      <c r="K314">
        <v>1</v>
      </c>
      <c r="N314">
        <v>0.25</v>
      </c>
      <c r="O314">
        <v>40</v>
      </c>
      <c r="P314" t="s">
        <v>19</v>
      </c>
      <c r="Q314">
        <v>112</v>
      </c>
      <c r="R314">
        <v>80</v>
      </c>
      <c r="S314">
        <v>20</v>
      </c>
      <c r="T314">
        <v>20</v>
      </c>
      <c r="U314">
        <v>40</v>
      </c>
      <c r="V314">
        <v>60</v>
      </c>
      <c r="W314">
        <v>60</v>
      </c>
      <c r="X314" t="s">
        <v>1048</v>
      </c>
      <c r="Y314" t="s">
        <v>1048</v>
      </c>
    </row>
    <row r="315" spans="1:25" x14ac:dyDescent="0.35">
      <c r="A315" t="s">
        <v>360</v>
      </c>
      <c r="B315" t="s">
        <v>37</v>
      </c>
      <c r="C315" t="s">
        <v>43</v>
      </c>
      <c r="D315" t="s">
        <v>12</v>
      </c>
      <c r="F315">
        <v>44231</v>
      </c>
      <c r="G315">
        <v>44242</v>
      </c>
      <c r="H315" t="str">
        <f t="shared" si="13"/>
        <v>04-02-2021</v>
      </c>
      <c r="I315" t="str">
        <f t="shared" si="14"/>
        <v>15-02-2021</v>
      </c>
      <c r="J315">
        <f t="shared" si="12"/>
        <v>11</v>
      </c>
      <c r="K315">
        <v>1</v>
      </c>
      <c r="N315">
        <v>1.5</v>
      </c>
      <c r="O315">
        <v>33.475000000000001</v>
      </c>
      <c r="P315" t="s">
        <v>19</v>
      </c>
      <c r="Q315">
        <v>11</v>
      </c>
      <c r="R315">
        <v>80</v>
      </c>
      <c r="S315">
        <v>120</v>
      </c>
      <c r="T315">
        <v>120</v>
      </c>
      <c r="U315">
        <v>33.475000000000001</v>
      </c>
      <c r="V315">
        <v>153.47499999999999</v>
      </c>
      <c r="W315">
        <v>153.47499999999999</v>
      </c>
      <c r="X315" t="s">
        <v>1050</v>
      </c>
      <c r="Y315" t="s">
        <v>1053</v>
      </c>
    </row>
    <row r="316" spans="1:25" x14ac:dyDescent="0.35">
      <c r="A316" t="s">
        <v>361</v>
      </c>
      <c r="B316" t="s">
        <v>38</v>
      </c>
      <c r="C316" t="s">
        <v>9</v>
      </c>
      <c r="D316" t="s">
        <v>12</v>
      </c>
      <c r="F316">
        <v>44231</v>
      </c>
      <c r="G316">
        <v>44247</v>
      </c>
      <c r="H316" t="str">
        <f t="shared" si="13"/>
        <v>04-02-2021</v>
      </c>
      <c r="I316" t="str">
        <f t="shared" si="14"/>
        <v>20-02-2021</v>
      </c>
      <c r="J316">
        <f t="shared" si="12"/>
        <v>16</v>
      </c>
      <c r="K316">
        <v>2</v>
      </c>
      <c r="N316">
        <v>0.25</v>
      </c>
      <c r="O316">
        <v>33.8611</v>
      </c>
      <c r="P316" t="s">
        <v>17</v>
      </c>
      <c r="Q316">
        <v>16</v>
      </c>
      <c r="R316">
        <v>140</v>
      </c>
      <c r="S316">
        <v>35</v>
      </c>
      <c r="T316">
        <v>35</v>
      </c>
      <c r="U316">
        <v>33.8611</v>
      </c>
      <c r="V316">
        <v>68.861099999999993</v>
      </c>
      <c r="W316">
        <v>68.861099999999993</v>
      </c>
      <c r="X316" t="s">
        <v>1050</v>
      </c>
      <c r="Y316" t="s">
        <v>1052</v>
      </c>
    </row>
    <row r="317" spans="1:25" x14ac:dyDescent="0.35">
      <c r="A317" t="s">
        <v>362</v>
      </c>
      <c r="B317" t="s">
        <v>37</v>
      </c>
      <c r="C317" t="s">
        <v>43</v>
      </c>
      <c r="D317" t="s">
        <v>11</v>
      </c>
      <c r="F317">
        <v>44231</v>
      </c>
      <c r="G317">
        <v>44250</v>
      </c>
      <c r="H317" t="str">
        <f t="shared" si="13"/>
        <v>04-02-2021</v>
      </c>
      <c r="I317" t="str">
        <f t="shared" si="14"/>
        <v>23-02-2021</v>
      </c>
      <c r="J317">
        <f t="shared" si="12"/>
        <v>19</v>
      </c>
      <c r="K317">
        <v>1</v>
      </c>
      <c r="N317">
        <v>0.25</v>
      </c>
      <c r="O317">
        <v>33.957900000000002</v>
      </c>
      <c r="P317" t="s">
        <v>17</v>
      </c>
      <c r="Q317">
        <v>19</v>
      </c>
      <c r="R317">
        <v>80</v>
      </c>
      <c r="S317">
        <v>20</v>
      </c>
      <c r="T317">
        <v>20</v>
      </c>
      <c r="U317">
        <v>33.957900000000002</v>
      </c>
      <c r="V317">
        <v>53.957900000000002</v>
      </c>
      <c r="W317">
        <v>53.957900000000002</v>
      </c>
      <c r="X317" t="s">
        <v>1050</v>
      </c>
      <c r="Y317" t="s">
        <v>1048</v>
      </c>
    </row>
    <row r="318" spans="1:25" x14ac:dyDescent="0.35">
      <c r="A318" t="s">
        <v>363</v>
      </c>
      <c r="B318" t="s">
        <v>38</v>
      </c>
      <c r="C318" t="s">
        <v>8</v>
      </c>
      <c r="D318" t="s">
        <v>12</v>
      </c>
      <c r="F318">
        <v>44231</v>
      </c>
      <c r="G318">
        <v>44260</v>
      </c>
      <c r="H318" t="str">
        <f t="shared" si="13"/>
        <v>04-02-2021</v>
      </c>
      <c r="I318" t="str">
        <f t="shared" si="14"/>
        <v>05-03-2021</v>
      </c>
      <c r="J318">
        <f t="shared" si="12"/>
        <v>29</v>
      </c>
      <c r="K318">
        <v>1</v>
      </c>
      <c r="N318">
        <v>0.5</v>
      </c>
      <c r="O318">
        <v>36.890099999999997</v>
      </c>
      <c r="P318" t="s">
        <v>18</v>
      </c>
      <c r="Q318">
        <v>29</v>
      </c>
      <c r="R318">
        <v>80</v>
      </c>
      <c r="S318">
        <v>40</v>
      </c>
      <c r="T318">
        <v>40</v>
      </c>
      <c r="U318">
        <v>36.890099999999997</v>
      </c>
      <c r="V318">
        <v>76.89009999999999</v>
      </c>
      <c r="W318">
        <v>76.89009999999999</v>
      </c>
      <c r="X318" t="s">
        <v>1050</v>
      </c>
      <c r="Y318" t="s">
        <v>1049</v>
      </c>
    </row>
    <row r="319" spans="1:25" x14ac:dyDescent="0.35">
      <c r="A319" t="s">
        <v>364</v>
      </c>
      <c r="B319" t="s">
        <v>39</v>
      </c>
      <c r="C319" t="s">
        <v>8</v>
      </c>
      <c r="D319" t="s">
        <v>12</v>
      </c>
      <c r="F319">
        <v>44231</v>
      </c>
      <c r="G319">
        <v>44264</v>
      </c>
      <c r="H319" t="str">
        <f t="shared" si="13"/>
        <v>04-02-2021</v>
      </c>
      <c r="I319" t="str">
        <f t="shared" si="14"/>
        <v>09-03-2021</v>
      </c>
      <c r="J319">
        <f t="shared" si="12"/>
        <v>33</v>
      </c>
      <c r="K319">
        <v>1</v>
      </c>
      <c r="N319">
        <v>0.5</v>
      </c>
      <c r="O319">
        <v>25.339500000000001</v>
      </c>
      <c r="P319" t="s">
        <v>18</v>
      </c>
      <c r="Q319">
        <v>33</v>
      </c>
      <c r="R319">
        <v>80</v>
      </c>
      <c r="S319">
        <v>40</v>
      </c>
      <c r="T319">
        <v>40</v>
      </c>
      <c r="U319">
        <v>25.339500000000001</v>
      </c>
      <c r="V319">
        <v>65.339500000000001</v>
      </c>
      <c r="W319">
        <v>65.339500000000001</v>
      </c>
      <c r="X319" t="s">
        <v>1050</v>
      </c>
      <c r="Y319" t="s">
        <v>1048</v>
      </c>
    </row>
    <row r="320" spans="1:25" x14ac:dyDescent="0.35">
      <c r="A320" t="s">
        <v>365</v>
      </c>
      <c r="B320" t="s">
        <v>41</v>
      </c>
      <c r="C320" t="s">
        <v>7</v>
      </c>
      <c r="D320" t="s">
        <v>11</v>
      </c>
      <c r="F320">
        <v>44231</v>
      </c>
      <c r="G320">
        <v>44270</v>
      </c>
      <c r="H320" t="str">
        <f t="shared" si="13"/>
        <v>04-02-2021</v>
      </c>
      <c r="I320" t="str">
        <f t="shared" si="14"/>
        <v>15-03-2021</v>
      </c>
      <c r="J320">
        <f t="shared" si="12"/>
        <v>39</v>
      </c>
      <c r="K320">
        <v>1</v>
      </c>
      <c r="N320">
        <v>0.25</v>
      </c>
      <c r="O320">
        <v>30</v>
      </c>
      <c r="P320" t="s">
        <v>17</v>
      </c>
      <c r="Q320">
        <v>39</v>
      </c>
      <c r="R320">
        <v>80</v>
      </c>
      <c r="S320">
        <v>20</v>
      </c>
      <c r="T320">
        <v>20</v>
      </c>
      <c r="U320">
        <v>30</v>
      </c>
      <c r="V320">
        <v>50</v>
      </c>
      <c r="W320">
        <v>50</v>
      </c>
      <c r="X320" t="s">
        <v>1050</v>
      </c>
      <c r="Y320" t="s">
        <v>1053</v>
      </c>
    </row>
    <row r="321" spans="1:25" x14ac:dyDescent="0.35">
      <c r="A321" t="s">
        <v>366</v>
      </c>
      <c r="B321" t="s">
        <v>39</v>
      </c>
      <c r="C321" t="s">
        <v>9</v>
      </c>
      <c r="D321" t="s">
        <v>12</v>
      </c>
      <c r="E321" t="s">
        <v>3</v>
      </c>
      <c r="F321">
        <v>44232</v>
      </c>
      <c r="G321">
        <v>44268</v>
      </c>
      <c r="H321" t="str">
        <f t="shared" si="13"/>
        <v>05-02-2021</v>
      </c>
      <c r="I321" t="str">
        <f t="shared" si="14"/>
        <v>13-03-2021</v>
      </c>
      <c r="J321">
        <f t="shared" si="12"/>
        <v>36</v>
      </c>
      <c r="K321">
        <v>1</v>
      </c>
      <c r="N321">
        <v>0.5</v>
      </c>
      <c r="O321">
        <v>31.807600000000001</v>
      </c>
      <c r="P321" t="s">
        <v>17</v>
      </c>
      <c r="Q321">
        <v>36</v>
      </c>
      <c r="R321">
        <v>80</v>
      </c>
      <c r="S321">
        <v>40</v>
      </c>
      <c r="T321">
        <v>40</v>
      </c>
      <c r="U321">
        <v>31.807600000000001</v>
      </c>
      <c r="V321">
        <v>71.807600000000008</v>
      </c>
      <c r="W321">
        <v>71.807600000000008</v>
      </c>
      <c r="X321" t="s">
        <v>1049</v>
      </c>
      <c r="Y321" t="s">
        <v>1052</v>
      </c>
    </row>
    <row r="322" spans="1:25" x14ac:dyDescent="0.35">
      <c r="A322" t="s">
        <v>367</v>
      </c>
      <c r="B322" t="s">
        <v>35</v>
      </c>
      <c r="C322" t="s">
        <v>8</v>
      </c>
      <c r="D322" t="s">
        <v>13</v>
      </c>
      <c r="E322" t="s">
        <v>3</v>
      </c>
      <c r="F322">
        <v>44232</v>
      </c>
      <c r="G322">
        <v>44377</v>
      </c>
      <c r="H322" t="str">
        <f t="shared" si="13"/>
        <v>05-02-2021</v>
      </c>
      <c r="I322" t="str">
        <f t="shared" si="14"/>
        <v>30-06-2021</v>
      </c>
      <c r="J322">
        <f t="shared" ref="J322:J385" si="15">I322-H322</f>
        <v>145</v>
      </c>
      <c r="K322">
        <v>1</v>
      </c>
      <c r="N322">
        <v>0.5</v>
      </c>
      <c r="O322">
        <v>61.17</v>
      </c>
      <c r="P322" t="s">
        <v>19</v>
      </c>
      <c r="Q322">
        <v>145</v>
      </c>
      <c r="R322">
        <v>80</v>
      </c>
      <c r="S322">
        <v>40</v>
      </c>
      <c r="T322">
        <v>40</v>
      </c>
      <c r="U322">
        <v>61.17</v>
      </c>
      <c r="V322">
        <v>101.17</v>
      </c>
      <c r="W322">
        <v>101.17</v>
      </c>
      <c r="X322" t="s">
        <v>1049</v>
      </c>
      <c r="Y322" t="s">
        <v>1051</v>
      </c>
    </row>
    <row r="323" spans="1:25" x14ac:dyDescent="0.35">
      <c r="A323" t="s">
        <v>368</v>
      </c>
      <c r="B323" t="s">
        <v>38</v>
      </c>
      <c r="C323" t="s">
        <v>8</v>
      </c>
      <c r="D323" t="s">
        <v>12</v>
      </c>
      <c r="F323">
        <v>44233</v>
      </c>
      <c r="G323">
        <v>44278</v>
      </c>
      <c r="H323" t="str">
        <f t="shared" ref="H323:H386" si="16">TEXT(F323,"dd-mm-yyyy")</f>
        <v>06-02-2021</v>
      </c>
      <c r="I323" t="str">
        <f t="shared" ref="I323:I386" si="17">TEXT(G323,"dd-mm-yyyy")</f>
        <v>23-03-2021</v>
      </c>
      <c r="J323">
        <f t="shared" si="15"/>
        <v>45</v>
      </c>
      <c r="K323">
        <v>1</v>
      </c>
      <c r="N323">
        <v>0.5</v>
      </c>
      <c r="O323">
        <v>15.542999999999999</v>
      </c>
      <c r="P323" t="s">
        <v>19</v>
      </c>
      <c r="Q323">
        <v>45</v>
      </c>
      <c r="R323">
        <v>80</v>
      </c>
      <c r="S323">
        <v>40</v>
      </c>
      <c r="T323">
        <v>40</v>
      </c>
      <c r="U323">
        <v>15.542999999999999</v>
      </c>
      <c r="V323">
        <v>55.542999999999999</v>
      </c>
      <c r="W323">
        <v>55.542999999999999</v>
      </c>
      <c r="X323" t="s">
        <v>1052</v>
      </c>
      <c r="Y323" t="s">
        <v>1048</v>
      </c>
    </row>
    <row r="324" spans="1:25" x14ac:dyDescent="0.35">
      <c r="A324" t="s">
        <v>369</v>
      </c>
      <c r="B324" t="s">
        <v>38</v>
      </c>
      <c r="C324" t="s">
        <v>8</v>
      </c>
      <c r="D324" t="s">
        <v>11</v>
      </c>
      <c r="F324">
        <v>44233</v>
      </c>
      <c r="G324">
        <v>44286</v>
      </c>
      <c r="H324" t="str">
        <f t="shared" si="16"/>
        <v>06-02-2021</v>
      </c>
      <c r="I324" t="str">
        <f t="shared" si="17"/>
        <v>31-03-2021</v>
      </c>
      <c r="J324">
        <f t="shared" si="15"/>
        <v>53</v>
      </c>
      <c r="K324">
        <v>1</v>
      </c>
      <c r="N324">
        <v>0.25</v>
      </c>
      <c r="O324">
        <v>72.350099999999998</v>
      </c>
      <c r="P324" t="s">
        <v>17</v>
      </c>
      <c r="Q324">
        <v>53</v>
      </c>
      <c r="R324">
        <v>80</v>
      </c>
      <c r="S324">
        <v>20</v>
      </c>
      <c r="T324">
        <v>20</v>
      </c>
      <c r="U324">
        <v>72.350099999999998</v>
      </c>
      <c r="V324">
        <v>92.350099999999998</v>
      </c>
      <c r="W324">
        <v>92.350099999999998</v>
      </c>
      <c r="X324" t="s">
        <v>1052</v>
      </c>
      <c r="Y324" t="s">
        <v>1051</v>
      </c>
    </row>
    <row r="325" spans="1:25" x14ac:dyDescent="0.35">
      <c r="A325" t="s">
        <v>370</v>
      </c>
      <c r="B325" t="s">
        <v>36</v>
      </c>
      <c r="C325" t="s">
        <v>7</v>
      </c>
      <c r="D325" t="s">
        <v>11</v>
      </c>
      <c r="E325" t="s">
        <v>3</v>
      </c>
      <c r="F325">
        <v>44235</v>
      </c>
      <c r="G325">
        <v>44246</v>
      </c>
      <c r="H325" t="str">
        <f t="shared" si="16"/>
        <v>08-02-2021</v>
      </c>
      <c r="I325" t="str">
        <f t="shared" si="17"/>
        <v>19-02-2021</v>
      </c>
      <c r="J325">
        <f t="shared" si="15"/>
        <v>11</v>
      </c>
      <c r="K325">
        <v>1</v>
      </c>
      <c r="N325">
        <v>0.25</v>
      </c>
      <c r="O325">
        <v>96.714699999999993</v>
      </c>
      <c r="P325" t="s">
        <v>17</v>
      </c>
      <c r="Q325">
        <v>11</v>
      </c>
      <c r="R325">
        <v>80</v>
      </c>
      <c r="S325">
        <v>20</v>
      </c>
      <c r="T325">
        <v>20</v>
      </c>
      <c r="U325">
        <v>96.714699999999993</v>
      </c>
      <c r="V325">
        <v>116.71469999999999</v>
      </c>
      <c r="W325">
        <v>116.71469999999999</v>
      </c>
      <c r="X325" t="s">
        <v>1053</v>
      </c>
      <c r="Y325" t="s">
        <v>1049</v>
      </c>
    </row>
    <row r="326" spans="1:25" x14ac:dyDescent="0.35">
      <c r="A326" t="s">
        <v>371</v>
      </c>
      <c r="B326" t="s">
        <v>35</v>
      </c>
      <c r="C326" t="s">
        <v>44</v>
      </c>
      <c r="D326" t="s">
        <v>13</v>
      </c>
      <c r="F326">
        <v>44235</v>
      </c>
      <c r="G326">
        <v>44243</v>
      </c>
      <c r="H326" t="str">
        <f t="shared" si="16"/>
        <v>08-02-2021</v>
      </c>
      <c r="I326" t="str">
        <f t="shared" si="17"/>
        <v>16-02-2021</v>
      </c>
      <c r="J326">
        <f t="shared" si="15"/>
        <v>8</v>
      </c>
      <c r="K326">
        <v>1</v>
      </c>
      <c r="N326">
        <v>0.5</v>
      </c>
      <c r="O326">
        <v>207.89859999999999</v>
      </c>
      <c r="P326" t="s">
        <v>18</v>
      </c>
      <c r="Q326">
        <v>8</v>
      </c>
      <c r="R326">
        <v>80</v>
      </c>
      <c r="S326">
        <v>40</v>
      </c>
      <c r="T326">
        <v>40</v>
      </c>
      <c r="U326">
        <v>207.89859999999999</v>
      </c>
      <c r="V326">
        <v>247.89859999999999</v>
      </c>
      <c r="W326">
        <v>247.89859999999999</v>
      </c>
      <c r="X326" t="s">
        <v>1053</v>
      </c>
      <c r="Y326" t="s">
        <v>1048</v>
      </c>
    </row>
    <row r="327" spans="1:25" x14ac:dyDescent="0.35">
      <c r="A327" t="s">
        <v>372</v>
      </c>
      <c r="B327" t="s">
        <v>37</v>
      </c>
      <c r="C327" t="s">
        <v>43</v>
      </c>
      <c r="D327" t="s">
        <v>1</v>
      </c>
      <c r="F327">
        <v>44235</v>
      </c>
      <c r="G327">
        <v>44245</v>
      </c>
      <c r="H327" t="str">
        <f t="shared" si="16"/>
        <v>08-02-2021</v>
      </c>
      <c r="I327" t="str">
        <f t="shared" si="17"/>
        <v>18-02-2021</v>
      </c>
      <c r="J327">
        <f t="shared" si="15"/>
        <v>10</v>
      </c>
      <c r="K327">
        <v>3</v>
      </c>
      <c r="N327">
        <v>3.5</v>
      </c>
      <c r="O327">
        <v>821.87300000000005</v>
      </c>
      <c r="P327" t="s">
        <v>17</v>
      </c>
      <c r="Q327">
        <v>10</v>
      </c>
      <c r="R327">
        <v>195</v>
      </c>
      <c r="S327">
        <v>682.5</v>
      </c>
      <c r="T327">
        <v>682.5</v>
      </c>
      <c r="U327">
        <v>821.87300000000005</v>
      </c>
      <c r="V327">
        <v>1504.373</v>
      </c>
      <c r="W327">
        <v>1504.373</v>
      </c>
      <c r="X327" t="s">
        <v>1053</v>
      </c>
      <c r="Y327" t="s">
        <v>1050</v>
      </c>
    </row>
    <row r="328" spans="1:25" x14ac:dyDescent="0.35">
      <c r="A328" t="s">
        <v>373</v>
      </c>
      <c r="B328" t="s">
        <v>36</v>
      </c>
      <c r="C328" t="s">
        <v>7</v>
      </c>
      <c r="D328" t="s">
        <v>2</v>
      </c>
      <c r="F328">
        <v>44235</v>
      </c>
      <c r="G328">
        <v>44249</v>
      </c>
      <c r="H328" t="str">
        <f t="shared" si="16"/>
        <v>08-02-2021</v>
      </c>
      <c r="I328" t="str">
        <f t="shared" si="17"/>
        <v>22-02-2021</v>
      </c>
      <c r="J328">
        <f t="shared" si="15"/>
        <v>14</v>
      </c>
      <c r="K328">
        <v>2</v>
      </c>
      <c r="N328">
        <v>1</v>
      </c>
      <c r="O328">
        <v>118.55840000000001</v>
      </c>
      <c r="P328" t="s">
        <v>17</v>
      </c>
      <c r="Q328">
        <v>14</v>
      </c>
      <c r="R328">
        <v>140</v>
      </c>
      <c r="S328">
        <v>140</v>
      </c>
      <c r="T328">
        <v>140</v>
      </c>
      <c r="U328">
        <v>118.55840000000001</v>
      </c>
      <c r="V328">
        <v>258.55840000000001</v>
      </c>
      <c r="W328">
        <v>258.55840000000001</v>
      </c>
      <c r="X328" t="s">
        <v>1053</v>
      </c>
      <c r="Y328" t="s">
        <v>1053</v>
      </c>
    </row>
    <row r="329" spans="1:25" x14ac:dyDescent="0.35">
      <c r="A329" t="s">
        <v>374</v>
      </c>
      <c r="B329" t="s">
        <v>35</v>
      </c>
      <c r="C329" t="s">
        <v>44</v>
      </c>
      <c r="D329" t="s">
        <v>12</v>
      </c>
      <c r="E329" t="s">
        <v>3</v>
      </c>
      <c r="F329">
        <v>44236</v>
      </c>
      <c r="G329">
        <v>44237</v>
      </c>
      <c r="H329" t="str">
        <f t="shared" si="16"/>
        <v>09-02-2021</v>
      </c>
      <c r="I329" t="str">
        <f t="shared" si="17"/>
        <v>10-02-2021</v>
      </c>
      <c r="J329">
        <f t="shared" si="15"/>
        <v>1</v>
      </c>
      <c r="K329">
        <v>1</v>
      </c>
      <c r="N329">
        <v>0.25</v>
      </c>
      <c r="O329">
        <v>54.463700000000003</v>
      </c>
      <c r="P329" t="s">
        <v>19</v>
      </c>
      <c r="Q329">
        <v>1</v>
      </c>
      <c r="R329">
        <v>80</v>
      </c>
      <c r="S329">
        <v>20</v>
      </c>
      <c r="T329">
        <v>20</v>
      </c>
      <c r="U329">
        <v>54.463700000000003</v>
      </c>
      <c r="V329">
        <v>74.463700000000003</v>
      </c>
      <c r="W329">
        <v>74.463700000000003</v>
      </c>
      <c r="X329" t="s">
        <v>1048</v>
      </c>
      <c r="Y329" t="s">
        <v>1051</v>
      </c>
    </row>
    <row r="330" spans="1:25" x14ac:dyDescent="0.35">
      <c r="A330" t="s">
        <v>375</v>
      </c>
      <c r="B330" t="s">
        <v>36</v>
      </c>
      <c r="C330" t="s">
        <v>7</v>
      </c>
      <c r="D330" t="s">
        <v>12</v>
      </c>
      <c r="F330">
        <v>44236</v>
      </c>
      <c r="G330">
        <v>44249</v>
      </c>
      <c r="H330" t="str">
        <f t="shared" si="16"/>
        <v>09-02-2021</v>
      </c>
      <c r="I330" t="str">
        <f t="shared" si="17"/>
        <v>22-02-2021</v>
      </c>
      <c r="J330">
        <f t="shared" si="15"/>
        <v>13</v>
      </c>
      <c r="K330">
        <v>2</v>
      </c>
      <c r="N330">
        <v>0.25</v>
      </c>
      <c r="O330">
        <v>83.441299999999998</v>
      </c>
      <c r="P330" t="s">
        <v>17</v>
      </c>
      <c r="Q330">
        <v>13</v>
      </c>
      <c r="R330">
        <v>140</v>
      </c>
      <c r="S330">
        <v>35</v>
      </c>
      <c r="T330">
        <v>35</v>
      </c>
      <c r="U330">
        <v>83.441299999999998</v>
      </c>
      <c r="V330">
        <v>118.4413</v>
      </c>
      <c r="W330">
        <v>118.4413</v>
      </c>
      <c r="X330" t="s">
        <v>1048</v>
      </c>
      <c r="Y330" t="s">
        <v>1053</v>
      </c>
    </row>
    <row r="331" spans="1:25" x14ac:dyDescent="0.35">
      <c r="A331" t="s">
        <v>376</v>
      </c>
      <c r="B331" t="s">
        <v>36</v>
      </c>
      <c r="C331" t="s">
        <v>7</v>
      </c>
      <c r="D331" t="s">
        <v>12</v>
      </c>
      <c r="F331">
        <v>44236</v>
      </c>
      <c r="G331">
        <v>44251</v>
      </c>
      <c r="H331" t="str">
        <f t="shared" si="16"/>
        <v>09-02-2021</v>
      </c>
      <c r="I331" t="str">
        <f t="shared" si="17"/>
        <v>24-02-2021</v>
      </c>
      <c r="J331">
        <f t="shared" si="15"/>
        <v>15</v>
      </c>
      <c r="K331">
        <v>2</v>
      </c>
      <c r="N331">
        <v>0.75</v>
      </c>
      <c r="O331">
        <v>36</v>
      </c>
      <c r="P331" t="s">
        <v>17</v>
      </c>
      <c r="Q331">
        <v>15</v>
      </c>
      <c r="R331">
        <v>140</v>
      </c>
      <c r="S331">
        <v>105</v>
      </c>
      <c r="T331">
        <v>105</v>
      </c>
      <c r="U331">
        <v>36</v>
      </c>
      <c r="V331">
        <v>141</v>
      </c>
      <c r="W331">
        <v>141</v>
      </c>
      <c r="X331" t="s">
        <v>1048</v>
      </c>
      <c r="Y331" t="s">
        <v>1051</v>
      </c>
    </row>
    <row r="332" spans="1:25" x14ac:dyDescent="0.35">
      <c r="A332" t="s">
        <v>377</v>
      </c>
      <c r="B332" t="s">
        <v>37</v>
      </c>
      <c r="C332" t="s">
        <v>43</v>
      </c>
      <c r="D332" t="s">
        <v>13</v>
      </c>
      <c r="F332">
        <v>44236</v>
      </c>
      <c r="G332">
        <v>44299</v>
      </c>
      <c r="H332" t="str">
        <f t="shared" si="16"/>
        <v>09-02-2021</v>
      </c>
      <c r="I332" t="str">
        <f t="shared" si="17"/>
        <v>13-04-2021</v>
      </c>
      <c r="J332">
        <f t="shared" si="15"/>
        <v>63</v>
      </c>
      <c r="K332">
        <v>1</v>
      </c>
      <c r="N332">
        <v>0.5</v>
      </c>
      <c r="O332">
        <v>53.43</v>
      </c>
      <c r="P332" t="s">
        <v>17</v>
      </c>
      <c r="Q332">
        <v>63</v>
      </c>
      <c r="R332">
        <v>80</v>
      </c>
      <c r="S332">
        <v>40</v>
      </c>
      <c r="T332">
        <v>40</v>
      </c>
      <c r="U332">
        <v>53.43</v>
      </c>
      <c r="V332">
        <v>93.43</v>
      </c>
      <c r="W332">
        <v>93.43</v>
      </c>
      <c r="X332" t="s">
        <v>1048</v>
      </c>
      <c r="Y332" t="s">
        <v>1048</v>
      </c>
    </row>
    <row r="333" spans="1:25" x14ac:dyDescent="0.35">
      <c r="A333" t="s">
        <v>378</v>
      </c>
      <c r="B333" t="s">
        <v>36</v>
      </c>
      <c r="C333" t="s">
        <v>7</v>
      </c>
      <c r="D333" t="s">
        <v>12</v>
      </c>
      <c r="F333">
        <v>44237</v>
      </c>
      <c r="G333">
        <v>44244</v>
      </c>
      <c r="H333" t="str">
        <f t="shared" si="16"/>
        <v>10-02-2021</v>
      </c>
      <c r="I333" t="str">
        <f t="shared" si="17"/>
        <v>17-02-2021</v>
      </c>
      <c r="J333">
        <f t="shared" si="15"/>
        <v>7</v>
      </c>
      <c r="K333">
        <v>1</v>
      </c>
      <c r="N333">
        <v>0.5</v>
      </c>
      <c r="O333">
        <v>76.787999999999997</v>
      </c>
      <c r="P333" t="s">
        <v>17</v>
      </c>
      <c r="Q333">
        <v>7</v>
      </c>
      <c r="R333">
        <v>80</v>
      </c>
      <c r="S333">
        <v>40</v>
      </c>
      <c r="T333">
        <v>40</v>
      </c>
      <c r="U333">
        <v>76.787999999999997</v>
      </c>
      <c r="V333">
        <v>116.788</v>
      </c>
      <c r="W333">
        <v>116.788</v>
      </c>
      <c r="X333" t="s">
        <v>1051</v>
      </c>
      <c r="Y333" t="s">
        <v>1051</v>
      </c>
    </row>
    <row r="334" spans="1:25" x14ac:dyDescent="0.35">
      <c r="A334" t="s">
        <v>379</v>
      </c>
      <c r="B334" t="s">
        <v>39</v>
      </c>
      <c r="C334" t="s">
        <v>9</v>
      </c>
      <c r="D334" t="s">
        <v>12</v>
      </c>
      <c r="F334">
        <v>44237</v>
      </c>
      <c r="G334">
        <v>44249</v>
      </c>
      <c r="H334" t="str">
        <f t="shared" si="16"/>
        <v>10-02-2021</v>
      </c>
      <c r="I334" t="str">
        <f t="shared" si="17"/>
        <v>22-02-2021</v>
      </c>
      <c r="J334">
        <f t="shared" si="15"/>
        <v>12</v>
      </c>
      <c r="K334">
        <v>1</v>
      </c>
      <c r="L334" t="s">
        <v>3</v>
      </c>
      <c r="M334" t="s">
        <v>3</v>
      </c>
      <c r="N334">
        <v>0.25</v>
      </c>
      <c r="O334">
        <v>78</v>
      </c>
      <c r="P334" t="s">
        <v>20</v>
      </c>
      <c r="Q334">
        <v>12</v>
      </c>
      <c r="R334">
        <v>80</v>
      </c>
      <c r="S334">
        <v>20</v>
      </c>
      <c r="T334">
        <v>0</v>
      </c>
      <c r="U334">
        <v>0</v>
      </c>
      <c r="V334">
        <v>98</v>
      </c>
      <c r="W334">
        <v>0</v>
      </c>
      <c r="X334" t="s">
        <v>1051</v>
      </c>
      <c r="Y334" t="s">
        <v>1053</v>
      </c>
    </row>
    <row r="335" spans="1:25" x14ac:dyDescent="0.35">
      <c r="A335" t="s">
        <v>380</v>
      </c>
      <c r="B335" t="s">
        <v>35</v>
      </c>
      <c r="C335" t="s">
        <v>9</v>
      </c>
      <c r="D335" t="s">
        <v>13</v>
      </c>
      <c r="F335">
        <v>44237</v>
      </c>
      <c r="G335">
        <v>44252</v>
      </c>
      <c r="H335" t="str">
        <f t="shared" si="16"/>
        <v>10-02-2021</v>
      </c>
      <c r="I335" t="str">
        <f t="shared" si="17"/>
        <v>25-02-2021</v>
      </c>
      <c r="J335">
        <f t="shared" si="15"/>
        <v>15</v>
      </c>
      <c r="K335">
        <v>2</v>
      </c>
      <c r="N335">
        <v>2.75</v>
      </c>
      <c r="O335">
        <v>666.4434</v>
      </c>
      <c r="P335" t="s">
        <v>18</v>
      </c>
      <c r="Q335">
        <v>15</v>
      </c>
      <c r="R335">
        <v>140</v>
      </c>
      <c r="S335">
        <v>385</v>
      </c>
      <c r="T335">
        <v>385</v>
      </c>
      <c r="U335">
        <v>666.4434</v>
      </c>
      <c r="V335">
        <v>1051.4434000000001</v>
      </c>
      <c r="W335">
        <v>1051.4434000000001</v>
      </c>
      <c r="X335" t="s">
        <v>1051</v>
      </c>
      <c r="Y335" t="s">
        <v>1050</v>
      </c>
    </row>
    <row r="336" spans="1:25" x14ac:dyDescent="0.35">
      <c r="A336" t="s">
        <v>381</v>
      </c>
      <c r="B336" t="s">
        <v>35</v>
      </c>
      <c r="C336" t="s">
        <v>9</v>
      </c>
      <c r="D336" t="s">
        <v>11</v>
      </c>
      <c r="E336" t="s">
        <v>3</v>
      </c>
      <c r="F336">
        <v>44238</v>
      </c>
      <c r="G336">
        <v>44254</v>
      </c>
      <c r="H336" t="str">
        <f t="shared" si="16"/>
        <v>11-02-2021</v>
      </c>
      <c r="I336" t="str">
        <f t="shared" si="17"/>
        <v>27-02-2021</v>
      </c>
      <c r="J336">
        <f t="shared" si="15"/>
        <v>16</v>
      </c>
      <c r="K336">
        <v>1</v>
      </c>
      <c r="N336">
        <v>0.25</v>
      </c>
      <c r="O336">
        <v>19.196999999999999</v>
      </c>
      <c r="P336" t="s">
        <v>18</v>
      </c>
      <c r="Q336">
        <v>16</v>
      </c>
      <c r="R336">
        <v>80</v>
      </c>
      <c r="S336">
        <v>20</v>
      </c>
      <c r="T336">
        <v>20</v>
      </c>
      <c r="U336">
        <v>19.196999999999999</v>
      </c>
      <c r="V336">
        <v>39.197000000000003</v>
      </c>
      <c r="W336">
        <v>39.197000000000003</v>
      </c>
      <c r="X336" t="s">
        <v>1050</v>
      </c>
      <c r="Y336" t="s">
        <v>1052</v>
      </c>
    </row>
    <row r="337" spans="1:25" x14ac:dyDescent="0.35">
      <c r="A337" t="s">
        <v>382</v>
      </c>
      <c r="B337" t="s">
        <v>37</v>
      </c>
      <c r="C337" t="s">
        <v>43</v>
      </c>
      <c r="D337" t="s">
        <v>12</v>
      </c>
      <c r="F337">
        <v>44238</v>
      </c>
      <c r="G337">
        <v>44266</v>
      </c>
      <c r="H337" t="str">
        <f t="shared" si="16"/>
        <v>11-02-2021</v>
      </c>
      <c r="I337" t="str">
        <f t="shared" si="17"/>
        <v>11-03-2021</v>
      </c>
      <c r="J337">
        <f t="shared" si="15"/>
        <v>28</v>
      </c>
      <c r="K337">
        <v>1</v>
      </c>
      <c r="N337">
        <v>0.75</v>
      </c>
      <c r="O337">
        <v>414.53649999999999</v>
      </c>
      <c r="P337" t="s">
        <v>19</v>
      </c>
      <c r="Q337">
        <v>28</v>
      </c>
      <c r="R337">
        <v>80</v>
      </c>
      <c r="S337">
        <v>60</v>
      </c>
      <c r="T337">
        <v>60</v>
      </c>
      <c r="U337">
        <v>414.53649999999999</v>
      </c>
      <c r="V337">
        <v>474.53649999999999</v>
      </c>
      <c r="W337">
        <v>474.53649999999999</v>
      </c>
      <c r="X337" t="s">
        <v>1050</v>
      </c>
      <c r="Y337" t="s">
        <v>1050</v>
      </c>
    </row>
    <row r="338" spans="1:25" x14ac:dyDescent="0.35">
      <c r="A338" t="s">
        <v>383</v>
      </c>
      <c r="B338" t="s">
        <v>39</v>
      </c>
      <c r="C338" t="s">
        <v>8</v>
      </c>
      <c r="D338" t="s">
        <v>2</v>
      </c>
      <c r="F338">
        <v>44240</v>
      </c>
      <c r="G338">
        <v>44294</v>
      </c>
      <c r="H338" t="str">
        <f t="shared" si="16"/>
        <v>13-02-2021</v>
      </c>
      <c r="I338" t="str">
        <f t="shared" si="17"/>
        <v>08-04-2021</v>
      </c>
      <c r="J338">
        <f t="shared" si="15"/>
        <v>54</v>
      </c>
      <c r="K338">
        <v>1</v>
      </c>
      <c r="N338">
        <v>1</v>
      </c>
      <c r="O338">
        <v>19.196999999999999</v>
      </c>
      <c r="P338" t="s">
        <v>17</v>
      </c>
      <c r="Q338">
        <v>54</v>
      </c>
      <c r="R338">
        <v>80</v>
      </c>
      <c r="S338">
        <v>80</v>
      </c>
      <c r="T338">
        <v>80</v>
      </c>
      <c r="U338">
        <v>19.196999999999999</v>
      </c>
      <c r="V338">
        <v>99.197000000000003</v>
      </c>
      <c r="W338">
        <v>99.197000000000003</v>
      </c>
      <c r="X338" t="s">
        <v>1052</v>
      </c>
      <c r="Y338" t="s">
        <v>1050</v>
      </c>
    </row>
    <row r="339" spans="1:25" x14ac:dyDescent="0.35">
      <c r="A339" t="s">
        <v>384</v>
      </c>
      <c r="B339" t="s">
        <v>36</v>
      </c>
      <c r="C339" t="s">
        <v>7</v>
      </c>
      <c r="D339" t="s">
        <v>1</v>
      </c>
      <c r="F339">
        <v>44242</v>
      </c>
      <c r="G339">
        <v>44245</v>
      </c>
      <c r="H339" t="str">
        <f t="shared" si="16"/>
        <v>15-02-2021</v>
      </c>
      <c r="I339" t="str">
        <f t="shared" si="17"/>
        <v>18-02-2021</v>
      </c>
      <c r="J339">
        <f t="shared" si="15"/>
        <v>3</v>
      </c>
      <c r="K339">
        <v>2</v>
      </c>
      <c r="N339">
        <v>1</v>
      </c>
      <c r="O339">
        <v>157.86000000000001</v>
      </c>
      <c r="P339" t="s">
        <v>17</v>
      </c>
      <c r="Q339">
        <v>3</v>
      </c>
      <c r="R339">
        <v>140</v>
      </c>
      <c r="S339">
        <v>140</v>
      </c>
      <c r="T339">
        <v>140</v>
      </c>
      <c r="U339">
        <v>157.86000000000001</v>
      </c>
      <c r="V339">
        <v>297.86</v>
      </c>
      <c r="W339">
        <v>297.86</v>
      </c>
      <c r="X339" t="s">
        <v>1053</v>
      </c>
      <c r="Y339" t="s">
        <v>1050</v>
      </c>
    </row>
    <row r="340" spans="1:25" x14ac:dyDescent="0.35">
      <c r="A340" t="s">
        <v>385</v>
      </c>
      <c r="B340" t="s">
        <v>36</v>
      </c>
      <c r="C340" t="s">
        <v>7</v>
      </c>
      <c r="D340" t="s">
        <v>12</v>
      </c>
      <c r="F340">
        <v>44242</v>
      </c>
      <c r="G340">
        <v>44251</v>
      </c>
      <c r="H340" t="str">
        <f t="shared" si="16"/>
        <v>15-02-2021</v>
      </c>
      <c r="I340" t="str">
        <f t="shared" si="17"/>
        <v>24-02-2021</v>
      </c>
      <c r="J340">
        <f t="shared" si="15"/>
        <v>9</v>
      </c>
      <c r="K340">
        <v>2</v>
      </c>
      <c r="N340">
        <v>0.25</v>
      </c>
      <c r="O340">
        <v>160.39080000000001</v>
      </c>
      <c r="P340" t="s">
        <v>17</v>
      </c>
      <c r="Q340">
        <v>9</v>
      </c>
      <c r="R340">
        <v>140</v>
      </c>
      <c r="S340">
        <v>35</v>
      </c>
      <c r="T340">
        <v>35</v>
      </c>
      <c r="U340">
        <v>160.39080000000001</v>
      </c>
      <c r="V340">
        <v>195.39080000000001</v>
      </c>
      <c r="W340">
        <v>195.39080000000001</v>
      </c>
      <c r="X340" t="s">
        <v>1053</v>
      </c>
      <c r="Y340" t="s">
        <v>1051</v>
      </c>
    </row>
    <row r="341" spans="1:25" x14ac:dyDescent="0.35">
      <c r="A341" t="s">
        <v>386</v>
      </c>
      <c r="B341" t="s">
        <v>36</v>
      </c>
      <c r="C341" t="s">
        <v>7</v>
      </c>
      <c r="D341" t="s">
        <v>12</v>
      </c>
      <c r="F341">
        <v>44242</v>
      </c>
      <c r="G341">
        <v>44252</v>
      </c>
      <c r="H341" t="str">
        <f t="shared" si="16"/>
        <v>15-02-2021</v>
      </c>
      <c r="I341" t="str">
        <f t="shared" si="17"/>
        <v>25-02-2021</v>
      </c>
      <c r="J341">
        <f t="shared" si="15"/>
        <v>10</v>
      </c>
      <c r="K341">
        <v>2</v>
      </c>
      <c r="N341">
        <v>0.25</v>
      </c>
      <c r="O341">
        <v>46.845300000000002</v>
      </c>
      <c r="P341" t="s">
        <v>17</v>
      </c>
      <c r="Q341">
        <v>10</v>
      </c>
      <c r="R341">
        <v>140</v>
      </c>
      <c r="S341">
        <v>35</v>
      </c>
      <c r="T341">
        <v>35</v>
      </c>
      <c r="U341">
        <v>46.845300000000002</v>
      </c>
      <c r="V341">
        <v>81.845300000000009</v>
      </c>
      <c r="W341">
        <v>81.845300000000009</v>
      </c>
      <c r="X341" t="s">
        <v>1053</v>
      </c>
      <c r="Y341" t="s">
        <v>1050</v>
      </c>
    </row>
    <row r="342" spans="1:25" x14ac:dyDescent="0.35">
      <c r="A342" t="s">
        <v>387</v>
      </c>
      <c r="B342" t="s">
        <v>42</v>
      </c>
      <c r="C342" t="s">
        <v>44</v>
      </c>
      <c r="D342" t="s">
        <v>13</v>
      </c>
      <c r="E342" t="s">
        <v>3</v>
      </c>
      <c r="F342">
        <v>44242</v>
      </c>
      <c r="G342">
        <v>44256</v>
      </c>
      <c r="H342" t="str">
        <f t="shared" si="16"/>
        <v>15-02-2021</v>
      </c>
      <c r="I342" t="str">
        <f t="shared" si="17"/>
        <v>01-03-2021</v>
      </c>
      <c r="J342">
        <f t="shared" si="15"/>
        <v>14</v>
      </c>
      <c r="K342">
        <v>2</v>
      </c>
      <c r="N342">
        <v>1.25</v>
      </c>
      <c r="O342">
        <v>952.06380000000001</v>
      </c>
      <c r="P342" t="s">
        <v>18</v>
      </c>
      <c r="Q342">
        <v>14</v>
      </c>
      <c r="R342">
        <v>140</v>
      </c>
      <c r="S342">
        <v>175</v>
      </c>
      <c r="T342">
        <v>175</v>
      </c>
      <c r="U342">
        <v>952.06380000000001</v>
      </c>
      <c r="V342">
        <v>1127.0637999999999</v>
      </c>
      <c r="W342">
        <v>1127.0637999999999</v>
      </c>
      <c r="X342" t="s">
        <v>1053</v>
      </c>
      <c r="Y342" t="s">
        <v>1053</v>
      </c>
    </row>
    <row r="343" spans="1:25" x14ac:dyDescent="0.35">
      <c r="A343" t="s">
        <v>388</v>
      </c>
      <c r="B343" t="s">
        <v>38</v>
      </c>
      <c r="C343" t="s">
        <v>8</v>
      </c>
      <c r="D343" t="s">
        <v>11</v>
      </c>
      <c r="F343">
        <v>44243</v>
      </c>
      <c r="G343">
        <v>44258</v>
      </c>
      <c r="H343" t="str">
        <f t="shared" si="16"/>
        <v>16-02-2021</v>
      </c>
      <c r="I343" t="str">
        <f t="shared" si="17"/>
        <v>03-03-2021</v>
      </c>
      <c r="J343">
        <f t="shared" si="15"/>
        <v>15</v>
      </c>
      <c r="K343">
        <v>1</v>
      </c>
      <c r="N343">
        <v>0.25</v>
      </c>
      <c r="O343">
        <v>17.420000000000002</v>
      </c>
      <c r="P343" t="s">
        <v>17</v>
      </c>
      <c r="Q343">
        <v>15</v>
      </c>
      <c r="R343">
        <v>80</v>
      </c>
      <c r="S343">
        <v>20</v>
      </c>
      <c r="T343">
        <v>20</v>
      </c>
      <c r="U343">
        <v>17.420000000000002</v>
      </c>
      <c r="V343">
        <v>37.42</v>
      </c>
      <c r="W343">
        <v>37.42</v>
      </c>
      <c r="X343" t="s">
        <v>1048</v>
      </c>
      <c r="Y343" t="s">
        <v>1051</v>
      </c>
    </row>
    <row r="344" spans="1:25" x14ac:dyDescent="0.35">
      <c r="A344" t="s">
        <v>389</v>
      </c>
      <c r="B344" t="s">
        <v>35</v>
      </c>
      <c r="C344" t="s">
        <v>44</v>
      </c>
      <c r="D344" t="s">
        <v>13</v>
      </c>
      <c r="F344">
        <v>44243</v>
      </c>
      <c r="G344">
        <v>44263</v>
      </c>
      <c r="H344" t="str">
        <f t="shared" si="16"/>
        <v>16-02-2021</v>
      </c>
      <c r="I344" t="str">
        <f t="shared" si="17"/>
        <v>08-03-2021</v>
      </c>
      <c r="J344">
        <f t="shared" si="15"/>
        <v>20</v>
      </c>
      <c r="K344">
        <v>2</v>
      </c>
      <c r="N344">
        <v>0.5</v>
      </c>
      <c r="O344">
        <v>202</v>
      </c>
      <c r="P344" t="s">
        <v>18</v>
      </c>
      <c r="Q344">
        <v>20</v>
      </c>
      <c r="R344">
        <v>140</v>
      </c>
      <c r="S344">
        <v>70</v>
      </c>
      <c r="T344">
        <v>70</v>
      </c>
      <c r="U344">
        <v>202</v>
      </c>
      <c r="V344">
        <v>272</v>
      </c>
      <c r="W344">
        <v>272</v>
      </c>
      <c r="X344" t="s">
        <v>1048</v>
      </c>
      <c r="Y344" t="s">
        <v>1053</v>
      </c>
    </row>
    <row r="345" spans="1:25" x14ac:dyDescent="0.35">
      <c r="A345" t="s">
        <v>390</v>
      </c>
      <c r="B345" t="s">
        <v>39</v>
      </c>
      <c r="C345" t="s">
        <v>9</v>
      </c>
      <c r="D345" t="s">
        <v>12</v>
      </c>
      <c r="F345">
        <v>44244</v>
      </c>
      <c r="G345">
        <v>44249</v>
      </c>
      <c r="H345" t="str">
        <f t="shared" si="16"/>
        <v>17-02-2021</v>
      </c>
      <c r="I345" t="str">
        <f t="shared" si="17"/>
        <v>22-02-2021</v>
      </c>
      <c r="J345">
        <f t="shared" si="15"/>
        <v>5</v>
      </c>
      <c r="K345">
        <v>1</v>
      </c>
      <c r="N345">
        <v>0.75</v>
      </c>
      <c r="O345">
        <v>137.13</v>
      </c>
      <c r="P345" t="s">
        <v>17</v>
      </c>
      <c r="Q345">
        <v>5</v>
      </c>
      <c r="R345">
        <v>80</v>
      </c>
      <c r="S345">
        <v>60</v>
      </c>
      <c r="T345">
        <v>60</v>
      </c>
      <c r="U345">
        <v>137.13</v>
      </c>
      <c r="V345">
        <v>197.13</v>
      </c>
      <c r="W345">
        <v>197.13</v>
      </c>
      <c r="X345" t="s">
        <v>1051</v>
      </c>
      <c r="Y345" t="s">
        <v>1053</v>
      </c>
    </row>
    <row r="346" spans="1:25" x14ac:dyDescent="0.35">
      <c r="A346" t="s">
        <v>391</v>
      </c>
      <c r="B346" t="s">
        <v>38</v>
      </c>
      <c r="C346" t="s">
        <v>8</v>
      </c>
      <c r="D346" t="s">
        <v>12</v>
      </c>
      <c r="F346">
        <v>44244</v>
      </c>
      <c r="G346">
        <v>44256</v>
      </c>
      <c r="H346" t="str">
        <f t="shared" si="16"/>
        <v>17-02-2021</v>
      </c>
      <c r="I346" t="str">
        <f t="shared" si="17"/>
        <v>01-03-2021</v>
      </c>
      <c r="J346">
        <f t="shared" si="15"/>
        <v>12</v>
      </c>
      <c r="K346">
        <v>1</v>
      </c>
      <c r="N346">
        <v>0.5</v>
      </c>
      <c r="O346">
        <v>180</v>
      </c>
      <c r="P346" t="s">
        <v>18</v>
      </c>
      <c r="Q346">
        <v>12</v>
      </c>
      <c r="R346">
        <v>80</v>
      </c>
      <c r="S346">
        <v>40</v>
      </c>
      <c r="T346">
        <v>40</v>
      </c>
      <c r="U346">
        <v>180</v>
      </c>
      <c r="V346">
        <v>220</v>
      </c>
      <c r="W346">
        <v>220</v>
      </c>
      <c r="X346" t="s">
        <v>1051</v>
      </c>
      <c r="Y346" t="s">
        <v>1053</v>
      </c>
    </row>
    <row r="347" spans="1:25" x14ac:dyDescent="0.35">
      <c r="A347" t="s">
        <v>392</v>
      </c>
      <c r="B347" t="s">
        <v>34</v>
      </c>
      <c r="C347" t="s">
        <v>8</v>
      </c>
      <c r="D347" t="s">
        <v>12</v>
      </c>
      <c r="F347">
        <v>44244</v>
      </c>
      <c r="G347">
        <v>44256</v>
      </c>
      <c r="H347" t="str">
        <f t="shared" si="16"/>
        <v>17-02-2021</v>
      </c>
      <c r="I347" t="str">
        <f t="shared" si="17"/>
        <v>01-03-2021</v>
      </c>
      <c r="J347">
        <f t="shared" si="15"/>
        <v>12</v>
      </c>
      <c r="K347">
        <v>1</v>
      </c>
      <c r="N347">
        <v>0.25</v>
      </c>
      <c r="O347">
        <v>255.3433</v>
      </c>
      <c r="P347" t="s">
        <v>18</v>
      </c>
      <c r="Q347">
        <v>12</v>
      </c>
      <c r="R347">
        <v>80</v>
      </c>
      <c r="S347">
        <v>20</v>
      </c>
      <c r="T347">
        <v>20</v>
      </c>
      <c r="U347">
        <v>255.3433</v>
      </c>
      <c r="V347">
        <v>275.3433</v>
      </c>
      <c r="W347">
        <v>275.3433</v>
      </c>
      <c r="X347" t="s">
        <v>1051</v>
      </c>
      <c r="Y347" t="s">
        <v>1053</v>
      </c>
    </row>
    <row r="348" spans="1:25" x14ac:dyDescent="0.35">
      <c r="A348" t="s">
        <v>393</v>
      </c>
      <c r="B348" t="s">
        <v>35</v>
      </c>
      <c r="C348" t="s">
        <v>8</v>
      </c>
      <c r="D348" t="s">
        <v>11</v>
      </c>
      <c r="F348">
        <v>44244</v>
      </c>
      <c r="G348">
        <v>44257</v>
      </c>
      <c r="H348" t="str">
        <f t="shared" si="16"/>
        <v>17-02-2021</v>
      </c>
      <c r="I348" t="str">
        <f t="shared" si="17"/>
        <v>02-03-2021</v>
      </c>
      <c r="J348">
        <f t="shared" si="15"/>
        <v>13</v>
      </c>
      <c r="K348">
        <v>1</v>
      </c>
      <c r="N348">
        <v>0.25</v>
      </c>
      <c r="O348">
        <v>48.372999999999998</v>
      </c>
      <c r="P348" t="s">
        <v>19</v>
      </c>
      <c r="Q348">
        <v>13</v>
      </c>
      <c r="R348">
        <v>80</v>
      </c>
      <c r="S348">
        <v>20</v>
      </c>
      <c r="T348">
        <v>20</v>
      </c>
      <c r="U348">
        <v>48.372999999999998</v>
      </c>
      <c r="V348">
        <v>68.37299999999999</v>
      </c>
      <c r="W348">
        <v>68.37299999999999</v>
      </c>
      <c r="X348" t="s">
        <v>1051</v>
      </c>
      <c r="Y348" t="s">
        <v>1048</v>
      </c>
    </row>
    <row r="349" spans="1:25" x14ac:dyDescent="0.35">
      <c r="A349" t="s">
        <v>394</v>
      </c>
      <c r="B349" t="s">
        <v>36</v>
      </c>
      <c r="C349" t="s">
        <v>7</v>
      </c>
      <c r="D349" t="s">
        <v>11</v>
      </c>
      <c r="F349">
        <v>44244</v>
      </c>
      <c r="G349">
        <v>44263</v>
      </c>
      <c r="H349" t="str">
        <f t="shared" si="16"/>
        <v>17-02-2021</v>
      </c>
      <c r="I349" t="str">
        <f t="shared" si="17"/>
        <v>08-03-2021</v>
      </c>
      <c r="J349">
        <f t="shared" si="15"/>
        <v>19</v>
      </c>
      <c r="K349">
        <v>1</v>
      </c>
      <c r="N349">
        <v>0.25</v>
      </c>
      <c r="O349">
        <v>40.200000000000003</v>
      </c>
      <c r="P349" t="s">
        <v>17</v>
      </c>
      <c r="Q349">
        <v>19</v>
      </c>
      <c r="R349">
        <v>80</v>
      </c>
      <c r="S349">
        <v>20</v>
      </c>
      <c r="T349">
        <v>20</v>
      </c>
      <c r="U349">
        <v>40.200000000000003</v>
      </c>
      <c r="V349">
        <v>60.2</v>
      </c>
      <c r="W349">
        <v>60.2</v>
      </c>
      <c r="X349" t="s">
        <v>1051</v>
      </c>
      <c r="Y349" t="s">
        <v>1053</v>
      </c>
    </row>
    <row r="350" spans="1:25" x14ac:dyDescent="0.35">
      <c r="A350" t="s">
        <v>395</v>
      </c>
      <c r="B350" t="s">
        <v>34</v>
      </c>
      <c r="C350" t="s">
        <v>44</v>
      </c>
      <c r="D350" t="s">
        <v>11</v>
      </c>
      <c r="F350">
        <v>44245</v>
      </c>
      <c r="G350">
        <v>44261</v>
      </c>
      <c r="H350" t="str">
        <f t="shared" si="16"/>
        <v>18-02-2021</v>
      </c>
      <c r="I350" t="str">
        <f t="shared" si="17"/>
        <v>06-03-2021</v>
      </c>
      <c r="J350">
        <f t="shared" si="15"/>
        <v>16</v>
      </c>
      <c r="K350">
        <v>1</v>
      </c>
      <c r="N350">
        <v>0.25</v>
      </c>
      <c r="O350">
        <v>61.4985</v>
      </c>
      <c r="P350" t="s">
        <v>17</v>
      </c>
      <c r="Q350">
        <v>16</v>
      </c>
      <c r="R350">
        <v>80</v>
      </c>
      <c r="S350">
        <v>20</v>
      </c>
      <c r="T350">
        <v>20</v>
      </c>
      <c r="U350">
        <v>61.4985</v>
      </c>
      <c r="V350">
        <v>81.498500000000007</v>
      </c>
      <c r="W350">
        <v>81.498500000000007</v>
      </c>
      <c r="X350" t="s">
        <v>1050</v>
      </c>
      <c r="Y350" t="s">
        <v>1052</v>
      </c>
    </row>
    <row r="351" spans="1:25" x14ac:dyDescent="0.35">
      <c r="A351" t="s">
        <v>396</v>
      </c>
      <c r="B351" t="s">
        <v>35</v>
      </c>
      <c r="C351" t="s">
        <v>8</v>
      </c>
      <c r="D351" t="s">
        <v>13</v>
      </c>
      <c r="F351">
        <v>44245</v>
      </c>
      <c r="G351">
        <v>44257</v>
      </c>
      <c r="H351" t="str">
        <f t="shared" si="16"/>
        <v>18-02-2021</v>
      </c>
      <c r="I351" t="str">
        <f t="shared" si="17"/>
        <v>02-03-2021</v>
      </c>
      <c r="J351">
        <f t="shared" si="15"/>
        <v>12</v>
      </c>
      <c r="K351">
        <v>1</v>
      </c>
      <c r="N351">
        <v>0.5</v>
      </c>
      <c r="O351">
        <v>42.66</v>
      </c>
      <c r="P351" t="s">
        <v>17</v>
      </c>
      <c r="Q351">
        <v>12</v>
      </c>
      <c r="R351">
        <v>80</v>
      </c>
      <c r="S351">
        <v>40</v>
      </c>
      <c r="T351">
        <v>40</v>
      </c>
      <c r="U351">
        <v>42.66</v>
      </c>
      <c r="V351">
        <v>82.66</v>
      </c>
      <c r="W351">
        <v>82.66</v>
      </c>
      <c r="X351" t="s">
        <v>1050</v>
      </c>
      <c r="Y351" t="s">
        <v>1048</v>
      </c>
    </row>
    <row r="352" spans="1:25" x14ac:dyDescent="0.35">
      <c r="A352" t="s">
        <v>397</v>
      </c>
      <c r="B352" t="s">
        <v>36</v>
      </c>
      <c r="C352" t="s">
        <v>7</v>
      </c>
      <c r="D352" t="s">
        <v>13</v>
      </c>
      <c r="F352">
        <v>44245</v>
      </c>
      <c r="G352">
        <v>44265</v>
      </c>
      <c r="H352" t="str">
        <f t="shared" si="16"/>
        <v>18-02-2021</v>
      </c>
      <c r="I352" t="str">
        <f t="shared" si="17"/>
        <v>10-03-2021</v>
      </c>
      <c r="J352">
        <f t="shared" si="15"/>
        <v>20</v>
      </c>
      <c r="K352">
        <v>1</v>
      </c>
      <c r="N352">
        <v>0.5</v>
      </c>
      <c r="O352">
        <v>16.420000000000002</v>
      </c>
      <c r="P352" t="s">
        <v>21</v>
      </c>
      <c r="Q352">
        <v>20</v>
      </c>
      <c r="R352">
        <v>80</v>
      </c>
      <c r="S352">
        <v>40</v>
      </c>
      <c r="T352">
        <v>40</v>
      </c>
      <c r="U352">
        <v>16.420000000000002</v>
      </c>
      <c r="V352">
        <v>56.42</v>
      </c>
      <c r="W352">
        <v>56.42</v>
      </c>
      <c r="X352" t="s">
        <v>1050</v>
      </c>
      <c r="Y352" t="s">
        <v>1051</v>
      </c>
    </row>
    <row r="353" spans="1:25" x14ac:dyDescent="0.35">
      <c r="A353" t="s">
        <v>398</v>
      </c>
      <c r="B353" t="s">
        <v>39</v>
      </c>
      <c r="C353" t="s">
        <v>9</v>
      </c>
      <c r="D353" t="s">
        <v>12</v>
      </c>
      <c r="F353">
        <v>44246</v>
      </c>
      <c r="G353">
        <v>44264</v>
      </c>
      <c r="H353" t="str">
        <f t="shared" si="16"/>
        <v>19-02-2021</v>
      </c>
      <c r="I353" t="str">
        <f t="shared" si="17"/>
        <v>09-03-2021</v>
      </c>
      <c r="J353">
        <f t="shared" si="15"/>
        <v>18</v>
      </c>
      <c r="K353">
        <v>2</v>
      </c>
      <c r="N353">
        <v>0.5</v>
      </c>
      <c r="O353">
        <v>31.807600000000001</v>
      </c>
      <c r="P353" t="s">
        <v>17</v>
      </c>
      <c r="Q353">
        <v>18</v>
      </c>
      <c r="R353">
        <v>140</v>
      </c>
      <c r="S353">
        <v>70</v>
      </c>
      <c r="T353">
        <v>70</v>
      </c>
      <c r="U353">
        <v>31.807600000000001</v>
      </c>
      <c r="V353">
        <v>101.80760000000001</v>
      </c>
      <c r="W353">
        <v>101.80760000000001</v>
      </c>
      <c r="X353" t="s">
        <v>1049</v>
      </c>
      <c r="Y353" t="s">
        <v>1048</v>
      </c>
    </row>
    <row r="354" spans="1:25" x14ac:dyDescent="0.35">
      <c r="A354" t="s">
        <v>399</v>
      </c>
      <c r="B354" t="s">
        <v>36</v>
      </c>
      <c r="C354" t="s">
        <v>7</v>
      </c>
      <c r="D354" t="s">
        <v>12</v>
      </c>
      <c r="F354">
        <v>44249</v>
      </c>
      <c r="G354">
        <v>44284</v>
      </c>
      <c r="H354" t="str">
        <f t="shared" si="16"/>
        <v>22-02-2021</v>
      </c>
      <c r="I354" t="str">
        <f t="shared" si="17"/>
        <v>29-03-2021</v>
      </c>
      <c r="J354">
        <f t="shared" si="15"/>
        <v>35</v>
      </c>
      <c r="K354">
        <v>2</v>
      </c>
      <c r="N354">
        <v>0.5</v>
      </c>
      <c r="O354">
        <v>239.96940000000001</v>
      </c>
      <c r="P354" t="s">
        <v>17</v>
      </c>
      <c r="Q354">
        <v>35</v>
      </c>
      <c r="R354">
        <v>140</v>
      </c>
      <c r="S354">
        <v>70</v>
      </c>
      <c r="T354">
        <v>70</v>
      </c>
      <c r="U354">
        <v>239.96940000000001</v>
      </c>
      <c r="V354">
        <v>309.96940000000001</v>
      </c>
      <c r="W354">
        <v>309.96940000000001</v>
      </c>
      <c r="X354" t="s">
        <v>1053</v>
      </c>
      <c r="Y354" t="s">
        <v>1053</v>
      </c>
    </row>
    <row r="355" spans="1:25" x14ac:dyDescent="0.35">
      <c r="A355" t="s">
        <v>400</v>
      </c>
      <c r="B355" t="s">
        <v>34</v>
      </c>
      <c r="C355" t="s">
        <v>9</v>
      </c>
      <c r="D355" t="s">
        <v>2</v>
      </c>
      <c r="F355">
        <v>44250</v>
      </c>
      <c r="G355">
        <v>44257</v>
      </c>
      <c r="H355" t="str">
        <f t="shared" si="16"/>
        <v>23-02-2021</v>
      </c>
      <c r="I355" t="str">
        <f t="shared" si="17"/>
        <v>02-03-2021</v>
      </c>
      <c r="J355">
        <f t="shared" si="15"/>
        <v>7</v>
      </c>
      <c r="K355">
        <v>1</v>
      </c>
      <c r="N355">
        <v>1</v>
      </c>
      <c r="O355">
        <v>90</v>
      </c>
      <c r="P355" t="s">
        <v>18</v>
      </c>
      <c r="Q355">
        <v>7</v>
      </c>
      <c r="R355">
        <v>80</v>
      </c>
      <c r="S355">
        <v>80</v>
      </c>
      <c r="T355">
        <v>80</v>
      </c>
      <c r="U355">
        <v>90</v>
      </c>
      <c r="V355">
        <v>170</v>
      </c>
      <c r="W355">
        <v>170</v>
      </c>
      <c r="X355" t="s">
        <v>1048</v>
      </c>
      <c r="Y355" t="s">
        <v>1048</v>
      </c>
    </row>
    <row r="356" spans="1:25" x14ac:dyDescent="0.35">
      <c r="A356" t="s">
        <v>401</v>
      </c>
      <c r="B356" t="s">
        <v>37</v>
      </c>
      <c r="C356" t="s">
        <v>43</v>
      </c>
      <c r="D356" t="s">
        <v>11</v>
      </c>
      <c r="F356">
        <v>44250</v>
      </c>
      <c r="G356">
        <v>44271</v>
      </c>
      <c r="H356" t="str">
        <f t="shared" si="16"/>
        <v>23-02-2021</v>
      </c>
      <c r="I356" t="str">
        <f t="shared" si="17"/>
        <v>16-03-2021</v>
      </c>
      <c r="J356">
        <f t="shared" si="15"/>
        <v>21</v>
      </c>
      <c r="K356">
        <v>1</v>
      </c>
      <c r="N356">
        <v>0.25</v>
      </c>
      <c r="O356">
        <v>16.25</v>
      </c>
      <c r="P356" t="s">
        <v>17</v>
      </c>
      <c r="Q356">
        <v>21</v>
      </c>
      <c r="R356">
        <v>80</v>
      </c>
      <c r="S356">
        <v>20</v>
      </c>
      <c r="T356">
        <v>20</v>
      </c>
      <c r="U356">
        <v>16.25</v>
      </c>
      <c r="V356">
        <v>36.25</v>
      </c>
      <c r="W356">
        <v>36.25</v>
      </c>
      <c r="X356" t="s">
        <v>1048</v>
      </c>
      <c r="Y356" t="s">
        <v>1048</v>
      </c>
    </row>
    <row r="357" spans="1:25" x14ac:dyDescent="0.35">
      <c r="A357" t="s">
        <v>402</v>
      </c>
      <c r="B357" t="s">
        <v>34</v>
      </c>
      <c r="C357" t="s">
        <v>44</v>
      </c>
      <c r="D357" t="s">
        <v>12</v>
      </c>
      <c r="F357">
        <v>44250</v>
      </c>
      <c r="G357">
        <v>44287</v>
      </c>
      <c r="H357" t="str">
        <f t="shared" si="16"/>
        <v>23-02-2021</v>
      </c>
      <c r="I357" t="str">
        <f t="shared" si="17"/>
        <v>01-04-2021</v>
      </c>
      <c r="J357">
        <f t="shared" si="15"/>
        <v>37</v>
      </c>
      <c r="K357">
        <v>2</v>
      </c>
      <c r="N357">
        <v>0.25</v>
      </c>
      <c r="O357">
        <v>269.40269999999998</v>
      </c>
      <c r="P357" t="s">
        <v>18</v>
      </c>
      <c r="Q357">
        <v>37</v>
      </c>
      <c r="R357">
        <v>140</v>
      </c>
      <c r="S357">
        <v>35</v>
      </c>
      <c r="T357">
        <v>35</v>
      </c>
      <c r="U357">
        <v>269.40269999999998</v>
      </c>
      <c r="V357">
        <v>304.40269999999998</v>
      </c>
      <c r="W357">
        <v>304.40269999999998</v>
      </c>
      <c r="X357" t="s">
        <v>1048</v>
      </c>
      <c r="Y357" t="s">
        <v>1050</v>
      </c>
    </row>
    <row r="358" spans="1:25" x14ac:dyDescent="0.35">
      <c r="A358" t="s">
        <v>403</v>
      </c>
      <c r="B358" t="s">
        <v>37</v>
      </c>
      <c r="C358" t="s">
        <v>43</v>
      </c>
      <c r="D358" t="s">
        <v>11</v>
      </c>
      <c r="F358">
        <v>44251</v>
      </c>
      <c r="G358">
        <v>44270</v>
      </c>
      <c r="H358" t="str">
        <f t="shared" si="16"/>
        <v>24-02-2021</v>
      </c>
      <c r="I358" t="str">
        <f t="shared" si="17"/>
        <v>15-03-2021</v>
      </c>
      <c r="J358">
        <f t="shared" si="15"/>
        <v>19</v>
      </c>
      <c r="K358">
        <v>1</v>
      </c>
      <c r="N358">
        <v>0.25</v>
      </c>
      <c r="O358">
        <v>33.497100000000003</v>
      </c>
      <c r="P358" t="s">
        <v>17</v>
      </c>
      <c r="Q358">
        <v>19</v>
      </c>
      <c r="R358">
        <v>80</v>
      </c>
      <c r="S358">
        <v>20</v>
      </c>
      <c r="T358">
        <v>20</v>
      </c>
      <c r="U358">
        <v>33.497100000000003</v>
      </c>
      <c r="V358">
        <v>53.497100000000003</v>
      </c>
      <c r="W358">
        <v>53.497100000000003</v>
      </c>
      <c r="X358" t="s">
        <v>1051</v>
      </c>
      <c r="Y358" t="s">
        <v>1053</v>
      </c>
    </row>
    <row r="359" spans="1:25" x14ac:dyDescent="0.35">
      <c r="A359" t="s">
        <v>404</v>
      </c>
      <c r="B359" t="s">
        <v>34</v>
      </c>
      <c r="C359" t="s">
        <v>9</v>
      </c>
      <c r="D359" t="s">
        <v>12</v>
      </c>
      <c r="F359">
        <v>44252</v>
      </c>
      <c r="G359">
        <v>44263</v>
      </c>
      <c r="H359" t="str">
        <f t="shared" si="16"/>
        <v>25-02-2021</v>
      </c>
      <c r="I359" t="str">
        <f t="shared" si="17"/>
        <v>08-03-2021</v>
      </c>
      <c r="J359">
        <f t="shared" si="15"/>
        <v>11</v>
      </c>
      <c r="K359">
        <v>1</v>
      </c>
      <c r="N359">
        <v>0.25</v>
      </c>
      <c r="O359">
        <v>305.46260000000001</v>
      </c>
      <c r="P359" t="s">
        <v>17</v>
      </c>
      <c r="Q359">
        <v>11</v>
      </c>
      <c r="R359">
        <v>80</v>
      </c>
      <c r="S359">
        <v>20</v>
      </c>
      <c r="T359">
        <v>20</v>
      </c>
      <c r="U359">
        <v>305.46260000000001</v>
      </c>
      <c r="V359">
        <v>325.46260000000001</v>
      </c>
      <c r="W359">
        <v>325.46260000000001</v>
      </c>
      <c r="X359" t="s">
        <v>1050</v>
      </c>
      <c r="Y359" t="s">
        <v>1053</v>
      </c>
    </row>
    <row r="360" spans="1:25" x14ac:dyDescent="0.35">
      <c r="A360" t="s">
        <v>405</v>
      </c>
      <c r="B360" t="s">
        <v>37</v>
      </c>
      <c r="C360" t="s">
        <v>43</v>
      </c>
      <c r="D360" t="s">
        <v>13</v>
      </c>
      <c r="F360">
        <v>44252</v>
      </c>
      <c r="G360">
        <v>44270</v>
      </c>
      <c r="H360" t="str">
        <f t="shared" si="16"/>
        <v>25-02-2021</v>
      </c>
      <c r="I360" t="str">
        <f t="shared" si="17"/>
        <v>15-03-2021</v>
      </c>
      <c r="J360">
        <f t="shared" si="15"/>
        <v>18</v>
      </c>
      <c r="K360">
        <v>1</v>
      </c>
      <c r="N360">
        <v>0.75</v>
      </c>
      <c r="O360">
        <v>50.672400000000003</v>
      </c>
      <c r="P360" t="s">
        <v>19</v>
      </c>
      <c r="Q360">
        <v>18</v>
      </c>
      <c r="R360">
        <v>80</v>
      </c>
      <c r="S360">
        <v>60</v>
      </c>
      <c r="T360">
        <v>60</v>
      </c>
      <c r="U360">
        <v>50.672400000000003</v>
      </c>
      <c r="V360">
        <v>110.67240000000001</v>
      </c>
      <c r="W360">
        <v>110.67240000000001</v>
      </c>
      <c r="X360" t="s">
        <v>1050</v>
      </c>
      <c r="Y360" t="s">
        <v>1053</v>
      </c>
    </row>
    <row r="361" spans="1:25" x14ac:dyDescent="0.35">
      <c r="A361" t="s">
        <v>406</v>
      </c>
      <c r="B361" t="s">
        <v>37</v>
      </c>
      <c r="C361" t="s">
        <v>43</v>
      </c>
      <c r="D361" t="s">
        <v>13</v>
      </c>
      <c r="F361">
        <v>44252</v>
      </c>
      <c r="G361">
        <v>44271</v>
      </c>
      <c r="H361" t="str">
        <f t="shared" si="16"/>
        <v>25-02-2021</v>
      </c>
      <c r="I361" t="str">
        <f t="shared" si="17"/>
        <v>16-03-2021</v>
      </c>
      <c r="J361">
        <f t="shared" si="15"/>
        <v>19</v>
      </c>
      <c r="K361">
        <v>1</v>
      </c>
      <c r="N361">
        <v>0.5</v>
      </c>
      <c r="O361">
        <v>45.63</v>
      </c>
      <c r="P361" t="s">
        <v>19</v>
      </c>
      <c r="Q361">
        <v>19</v>
      </c>
      <c r="R361">
        <v>80</v>
      </c>
      <c r="S361">
        <v>40</v>
      </c>
      <c r="T361">
        <v>40</v>
      </c>
      <c r="U361">
        <v>45.63</v>
      </c>
      <c r="V361">
        <v>85.63</v>
      </c>
      <c r="W361">
        <v>85.63</v>
      </c>
      <c r="X361" t="s">
        <v>1050</v>
      </c>
      <c r="Y361" t="s">
        <v>1048</v>
      </c>
    </row>
    <row r="362" spans="1:25" x14ac:dyDescent="0.35">
      <c r="A362" t="s">
        <v>407</v>
      </c>
      <c r="B362" t="s">
        <v>38</v>
      </c>
      <c r="C362" t="s">
        <v>8</v>
      </c>
      <c r="D362" t="s">
        <v>13</v>
      </c>
      <c r="F362">
        <v>44252</v>
      </c>
      <c r="G362">
        <v>44279</v>
      </c>
      <c r="H362" t="str">
        <f t="shared" si="16"/>
        <v>25-02-2021</v>
      </c>
      <c r="I362" t="str">
        <f t="shared" si="17"/>
        <v>24-03-2021</v>
      </c>
      <c r="J362">
        <f t="shared" si="15"/>
        <v>27</v>
      </c>
      <c r="K362">
        <v>1</v>
      </c>
      <c r="N362">
        <v>1</v>
      </c>
      <c r="O362">
        <v>42.66</v>
      </c>
      <c r="P362" t="s">
        <v>18</v>
      </c>
      <c r="Q362">
        <v>27</v>
      </c>
      <c r="R362">
        <v>80</v>
      </c>
      <c r="S362">
        <v>80</v>
      </c>
      <c r="T362">
        <v>80</v>
      </c>
      <c r="U362">
        <v>42.66</v>
      </c>
      <c r="V362">
        <v>122.66</v>
      </c>
      <c r="W362">
        <v>122.66</v>
      </c>
      <c r="X362" t="s">
        <v>1050</v>
      </c>
      <c r="Y362" t="s">
        <v>1051</v>
      </c>
    </row>
    <row r="363" spans="1:25" x14ac:dyDescent="0.35">
      <c r="A363" t="s">
        <v>408</v>
      </c>
      <c r="B363" t="s">
        <v>34</v>
      </c>
      <c r="C363" t="s">
        <v>9</v>
      </c>
      <c r="D363" t="s">
        <v>12</v>
      </c>
      <c r="F363">
        <v>44252</v>
      </c>
      <c r="G363">
        <v>44293</v>
      </c>
      <c r="H363" t="str">
        <f t="shared" si="16"/>
        <v>25-02-2021</v>
      </c>
      <c r="I363" t="str">
        <f t="shared" si="17"/>
        <v>07-04-2021</v>
      </c>
      <c r="J363">
        <f t="shared" si="15"/>
        <v>41</v>
      </c>
      <c r="K363">
        <v>1</v>
      </c>
      <c r="N363">
        <v>0.25</v>
      </c>
      <c r="O363">
        <v>38.698399999999999</v>
      </c>
      <c r="P363" t="s">
        <v>19</v>
      </c>
      <c r="Q363">
        <v>41</v>
      </c>
      <c r="R363">
        <v>80</v>
      </c>
      <c r="S363">
        <v>20</v>
      </c>
      <c r="T363">
        <v>20</v>
      </c>
      <c r="U363">
        <v>38.698399999999999</v>
      </c>
      <c r="V363">
        <v>58.698399999999999</v>
      </c>
      <c r="W363">
        <v>58.698399999999999</v>
      </c>
      <c r="X363" t="s">
        <v>1050</v>
      </c>
      <c r="Y363" t="s">
        <v>1051</v>
      </c>
    </row>
    <row r="364" spans="1:25" x14ac:dyDescent="0.35">
      <c r="A364" t="s">
        <v>409</v>
      </c>
      <c r="B364" t="s">
        <v>34</v>
      </c>
      <c r="C364" t="s">
        <v>44</v>
      </c>
      <c r="D364" t="s">
        <v>12</v>
      </c>
      <c r="F364">
        <v>44256</v>
      </c>
      <c r="G364">
        <v>44270</v>
      </c>
      <c r="H364" t="str">
        <f t="shared" si="16"/>
        <v>01-03-2021</v>
      </c>
      <c r="I364" t="str">
        <f t="shared" si="17"/>
        <v>15-03-2021</v>
      </c>
      <c r="J364">
        <f t="shared" si="15"/>
        <v>14</v>
      </c>
      <c r="K364">
        <v>1</v>
      </c>
      <c r="N364">
        <v>0.25</v>
      </c>
      <c r="O364">
        <v>164.22120000000001</v>
      </c>
      <c r="P364" t="s">
        <v>17</v>
      </c>
      <c r="Q364">
        <v>14</v>
      </c>
      <c r="R364">
        <v>80</v>
      </c>
      <c r="S364">
        <v>20</v>
      </c>
      <c r="T364">
        <v>20</v>
      </c>
      <c r="U364">
        <v>164.22120000000001</v>
      </c>
      <c r="V364">
        <v>184.22120000000001</v>
      </c>
      <c r="W364">
        <v>184.22120000000001</v>
      </c>
      <c r="X364" t="s">
        <v>1053</v>
      </c>
      <c r="Y364" t="s">
        <v>1053</v>
      </c>
    </row>
    <row r="365" spans="1:25" x14ac:dyDescent="0.35">
      <c r="A365" t="s">
        <v>410</v>
      </c>
      <c r="B365" t="s">
        <v>38</v>
      </c>
      <c r="C365" t="s">
        <v>8</v>
      </c>
      <c r="D365" t="s">
        <v>13</v>
      </c>
      <c r="F365">
        <v>44256</v>
      </c>
      <c r="G365">
        <v>44270</v>
      </c>
      <c r="H365" t="str">
        <f t="shared" si="16"/>
        <v>01-03-2021</v>
      </c>
      <c r="I365" t="str">
        <f t="shared" si="17"/>
        <v>15-03-2021</v>
      </c>
      <c r="J365">
        <f t="shared" si="15"/>
        <v>14</v>
      </c>
      <c r="K365">
        <v>2</v>
      </c>
      <c r="N365">
        <v>0.5</v>
      </c>
      <c r="O365">
        <v>24.38</v>
      </c>
      <c r="P365" t="s">
        <v>17</v>
      </c>
      <c r="Q365">
        <v>14</v>
      </c>
      <c r="R365">
        <v>140</v>
      </c>
      <c r="S365">
        <v>70</v>
      </c>
      <c r="T365">
        <v>70</v>
      </c>
      <c r="U365">
        <v>24.38</v>
      </c>
      <c r="V365">
        <v>94.38</v>
      </c>
      <c r="W365">
        <v>94.38</v>
      </c>
      <c r="X365" t="s">
        <v>1053</v>
      </c>
      <c r="Y365" t="s">
        <v>1053</v>
      </c>
    </row>
    <row r="366" spans="1:25" x14ac:dyDescent="0.35">
      <c r="A366" t="s">
        <v>411</v>
      </c>
      <c r="B366" t="s">
        <v>37</v>
      </c>
      <c r="C366" t="s">
        <v>43</v>
      </c>
      <c r="D366" t="s">
        <v>12</v>
      </c>
      <c r="F366">
        <v>44256</v>
      </c>
      <c r="G366">
        <v>44279</v>
      </c>
      <c r="H366" t="str">
        <f t="shared" si="16"/>
        <v>01-03-2021</v>
      </c>
      <c r="I366" t="str">
        <f t="shared" si="17"/>
        <v>24-03-2021</v>
      </c>
      <c r="J366">
        <f t="shared" si="15"/>
        <v>23</v>
      </c>
      <c r="K366">
        <v>1</v>
      </c>
      <c r="N366">
        <v>0.25</v>
      </c>
      <c r="O366">
        <v>267.94040000000001</v>
      </c>
      <c r="P366" t="s">
        <v>19</v>
      </c>
      <c r="Q366">
        <v>23</v>
      </c>
      <c r="R366">
        <v>80</v>
      </c>
      <c r="S366">
        <v>20</v>
      </c>
      <c r="T366">
        <v>20</v>
      </c>
      <c r="U366">
        <v>267.94040000000001</v>
      </c>
      <c r="V366">
        <v>287.94040000000001</v>
      </c>
      <c r="W366">
        <v>287.94040000000001</v>
      </c>
      <c r="X366" t="s">
        <v>1053</v>
      </c>
      <c r="Y366" t="s">
        <v>1051</v>
      </c>
    </row>
    <row r="367" spans="1:25" x14ac:dyDescent="0.35">
      <c r="A367" t="s">
        <v>412</v>
      </c>
      <c r="B367" t="s">
        <v>40</v>
      </c>
      <c r="C367" t="s">
        <v>7</v>
      </c>
      <c r="D367" t="s">
        <v>12</v>
      </c>
      <c r="F367">
        <v>44256</v>
      </c>
      <c r="G367">
        <v>44299</v>
      </c>
      <c r="H367" t="str">
        <f t="shared" si="16"/>
        <v>01-03-2021</v>
      </c>
      <c r="I367" t="str">
        <f t="shared" si="17"/>
        <v>13-04-2021</v>
      </c>
      <c r="J367">
        <f t="shared" si="15"/>
        <v>43</v>
      </c>
      <c r="K367">
        <v>2</v>
      </c>
      <c r="N367">
        <v>0.5</v>
      </c>
      <c r="O367">
        <v>175.8682</v>
      </c>
      <c r="P367" t="s">
        <v>17</v>
      </c>
      <c r="Q367">
        <v>43</v>
      </c>
      <c r="R367">
        <v>140</v>
      </c>
      <c r="S367">
        <v>70</v>
      </c>
      <c r="T367">
        <v>70</v>
      </c>
      <c r="U367">
        <v>175.8682</v>
      </c>
      <c r="V367">
        <v>245.8682</v>
      </c>
      <c r="W367">
        <v>245.8682</v>
      </c>
      <c r="X367" t="s">
        <v>1053</v>
      </c>
      <c r="Y367" t="s">
        <v>1048</v>
      </c>
    </row>
    <row r="368" spans="1:25" x14ac:dyDescent="0.35">
      <c r="A368" t="s">
        <v>413</v>
      </c>
      <c r="B368" t="s">
        <v>34</v>
      </c>
      <c r="C368" t="s">
        <v>44</v>
      </c>
      <c r="D368" t="s">
        <v>11</v>
      </c>
      <c r="F368">
        <v>44256</v>
      </c>
      <c r="G368">
        <v>44306</v>
      </c>
      <c r="H368" t="str">
        <f t="shared" si="16"/>
        <v>01-03-2021</v>
      </c>
      <c r="I368" t="str">
        <f t="shared" si="17"/>
        <v>20-04-2021</v>
      </c>
      <c r="J368">
        <f t="shared" si="15"/>
        <v>50</v>
      </c>
      <c r="K368">
        <v>1</v>
      </c>
      <c r="L368" t="s">
        <v>3</v>
      </c>
      <c r="M368" t="s">
        <v>3</v>
      </c>
      <c r="N368">
        <v>0.25</v>
      </c>
      <c r="O368">
        <v>81.12</v>
      </c>
      <c r="P368" t="s">
        <v>20</v>
      </c>
      <c r="Q368">
        <v>50</v>
      </c>
      <c r="R368">
        <v>80</v>
      </c>
      <c r="S368">
        <v>20</v>
      </c>
      <c r="T368">
        <v>0</v>
      </c>
      <c r="U368">
        <v>0</v>
      </c>
      <c r="V368">
        <v>101.12</v>
      </c>
      <c r="W368">
        <v>0</v>
      </c>
      <c r="X368" t="s">
        <v>1053</v>
      </c>
      <c r="Y368" t="s">
        <v>1048</v>
      </c>
    </row>
    <row r="369" spans="1:25" x14ac:dyDescent="0.35">
      <c r="A369" t="s">
        <v>414</v>
      </c>
      <c r="B369" t="s">
        <v>36</v>
      </c>
      <c r="C369" t="s">
        <v>7</v>
      </c>
      <c r="D369" t="s">
        <v>12</v>
      </c>
      <c r="F369">
        <v>44256</v>
      </c>
      <c r="G369">
        <v>44315</v>
      </c>
      <c r="H369" t="str">
        <f t="shared" si="16"/>
        <v>01-03-2021</v>
      </c>
      <c r="I369" t="str">
        <f t="shared" si="17"/>
        <v>29-04-2021</v>
      </c>
      <c r="J369">
        <f t="shared" si="15"/>
        <v>59</v>
      </c>
      <c r="K369">
        <v>2</v>
      </c>
      <c r="L369" t="s">
        <v>3</v>
      </c>
      <c r="M369" t="s">
        <v>3</v>
      </c>
      <c r="N369">
        <v>1</v>
      </c>
      <c r="O369">
        <v>9.98</v>
      </c>
      <c r="P369" t="s">
        <v>20</v>
      </c>
      <c r="Q369">
        <v>59</v>
      </c>
      <c r="R369">
        <v>140</v>
      </c>
      <c r="S369">
        <v>140</v>
      </c>
      <c r="T369">
        <v>0</v>
      </c>
      <c r="U369">
        <v>0</v>
      </c>
      <c r="V369">
        <v>149.97999999999999</v>
      </c>
      <c r="W369">
        <v>0</v>
      </c>
      <c r="X369" t="s">
        <v>1053</v>
      </c>
      <c r="Y369" t="s">
        <v>1050</v>
      </c>
    </row>
    <row r="370" spans="1:25" x14ac:dyDescent="0.35">
      <c r="A370" t="s">
        <v>415</v>
      </c>
      <c r="B370" t="s">
        <v>35</v>
      </c>
      <c r="C370" t="s">
        <v>8</v>
      </c>
      <c r="D370" t="s">
        <v>12</v>
      </c>
      <c r="F370">
        <v>44257</v>
      </c>
      <c r="G370">
        <v>44264</v>
      </c>
      <c r="H370" t="str">
        <f t="shared" si="16"/>
        <v>02-03-2021</v>
      </c>
      <c r="I370" t="str">
        <f t="shared" si="17"/>
        <v>09-03-2021</v>
      </c>
      <c r="J370">
        <f t="shared" si="15"/>
        <v>7</v>
      </c>
      <c r="K370">
        <v>1</v>
      </c>
      <c r="N370">
        <v>1.25</v>
      </c>
      <c r="O370">
        <v>340.70060000000001</v>
      </c>
      <c r="P370" t="s">
        <v>17</v>
      </c>
      <c r="Q370">
        <v>7</v>
      </c>
      <c r="R370">
        <v>80</v>
      </c>
      <c r="S370">
        <v>100</v>
      </c>
      <c r="T370">
        <v>100</v>
      </c>
      <c r="U370">
        <v>340.70060000000001</v>
      </c>
      <c r="V370">
        <v>440.70060000000001</v>
      </c>
      <c r="W370">
        <v>440.70060000000001</v>
      </c>
      <c r="X370" t="s">
        <v>1048</v>
      </c>
      <c r="Y370" t="s">
        <v>1048</v>
      </c>
    </row>
    <row r="371" spans="1:25" x14ac:dyDescent="0.35">
      <c r="A371" t="s">
        <v>416</v>
      </c>
      <c r="B371" t="s">
        <v>35</v>
      </c>
      <c r="C371" t="s">
        <v>8</v>
      </c>
      <c r="D371" t="s">
        <v>13</v>
      </c>
      <c r="E371" t="s">
        <v>3</v>
      </c>
      <c r="F371">
        <v>44257</v>
      </c>
      <c r="G371">
        <v>44265</v>
      </c>
      <c r="H371" t="str">
        <f t="shared" si="16"/>
        <v>02-03-2021</v>
      </c>
      <c r="I371" t="str">
        <f t="shared" si="17"/>
        <v>10-03-2021</v>
      </c>
      <c r="J371">
        <f t="shared" si="15"/>
        <v>8</v>
      </c>
      <c r="K371">
        <v>1</v>
      </c>
      <c r="N371">
        <v>0.75</v>
      </c>
      <c r="O371">
        <v>22.84</v>
      </c>
      <c r="P371" t="s">
        <v>19</v>
      </c>
      <c r="Q371">
        <v>8</v>
      </c>
      <c r="R371">
        <v>80</v>
      </c>
      <c r="S371">
        <v>60</v>
      </c>
      <c r="T371">
        <v>60</v>
      </c>
      <c r="U371">
        <v>22.84</v>
      </c>
      <c r="V371">
        <v>82.84</v>
      </c>
      <c r="W371">
        <v>82.84</v>
      </c>
      <c r="X371" t="s">
        <v>1048</v>
      </c>
      <c r="Y371" t="s">
        <v>1051</v>
      </c>
    </row>
    <row r="372" spans="1:25" x14ac:dyDescent="0.35">
      <c r="A372" t="s">
        <v>417</v>
      </c>
      <c r="B372" t="s">
        <v>37</v>
      </c>
      <c r="C372" t="s">
        <v>43</v>
      </c>
      <c r="D372" t="s">
        <v>13</v>
      </c>
      <c r="F372">
        <v>44257</v>
      </c>
      <c r="G372">
        <v>44266</v>
      </c>
      <c r="H372" t="str">
        <f t="shared" si="16"/>
        <v>02-03-2021</v>
      </c>
      <c r="I372" t="str">
        <f t="shared" si="17"/>
        <v>11-03-2021</v>
      </c>
      <c r="J372">
        <f t="shared" si="15"/>
        <v>9</v>
      </c>
      <c r="K372">
        <v>1</v>
      </c>
      <c r="N372">
        <v>0.5</v>
      </c>
      <c r="O372">
        <v>3.5750000000000002</v>
      </c>
      <c r="P372" t="s">
        <v>17</v>
      </c>
      <c r="Q372">
        <v>9</v>
      </c>
      <c r="R372">
        <v>80</v>
      </c>
      <c r="S372">
        <v>40</v>
      </c>
      <c r="T372">
        <v>40</v>
      </c>
      <c r="U372">
        <v>3.5750000000000002</v>
      </c>
      <c r="V372">
        <v>43.575000000000003</v>
      </c>
      <c r="W372">
        <v>43.575000000000003</v>
      </c>
      <c r="X372" t="s">
        <v>1048</v>
      </c>
      <c r="Y372" t="s">
        <v>1050</v>
      </c>
    </row>
    <row r="373" spans="1:25" x14ac:dyDescent="0.35">
      <c r="A373" t="s">
        <v>418</v>
      </c>
      <c r="B373" t="s">
        <v>37</v>
      </c>
      <c r="C373" t="s">
        <v>43</v>
      </c>
      <c r="D373" t="s">
        <v>12</v>
      </c>
      <c r="F373">
        <v>44257</v>
      </c>
      <c r="G373">
        <v>44266</v>
      </c>
      <c r="H373" t="str">
        <f t="shared" si="16"/>
        <v>02-03-2021</v>
      </c>
      <c r="I373" t="str">
        <f t="shared" si="17"/>
        <v>11-03-2021</v>
      </c>
      <c r="J373">
        <f t="shared" si="15"/>
        <v>9</v>
      </c>
      <c r="K373">
        <v>1</v>
      </c>
      <c r="N373">
        <v>0.25</v>
      </c>
      <c r="O373">
        <v>16.25</v>
      </c>
      <c r="P373" t="s">
        <v>17</v>
      </c>
      <c r="Q373">
        <v>9</v>
      </c>
      <c r="R373">
        <v>80</v>
      </c>
      <c r="S373">
        <v>20</v>
      </c>
      <c r="T373">
        <v>20</v>
      </c>
      <c r="U373">
        <v>16.25</v>
      </c>
      <c r="V373">
        <v>36.25</v>
      </c>
      <c r="W373">
        <v>36.25</v>
      </c>
      <c r="X373" t="s">
        <v>1048</v>
      </c>
      <c r="Y373" t="s">
        <v>1050</v>
      </c>
    </row>
    <row r="374" spans="1:25" x14ac:dyDescent="0.35">
      <c r="A374" t="s">
        <v>419</v>
      </c>
      <c r="B374" t="s">
        <v>34</v>
      </c>
      <c r="C374" t="s">
        <v>9</v>
      </c>
      <c r="D374" t="s">
        <v>13</v>
      </c>
      <c r="F374">
        <v>44257</v>
      </c>
      <c r="G374">
        <v>44275</v>
      </c>
      <c r="H374" t="str">
        <f t="shared" si="16"/>
        <v>02-03-2021</v>
      </c>
      <c r="I374" t="str">
        <f t="shared" si="17"/>
        <v>20-03-2021</v>
      </c>
      <c r="J374">
        <f t="shared" si="15"/>
        <v>18</v>
      </c>
      <c r="K374">
        <v>1</v>
      </c>
      <c r="N374">
        <v>0.75</v>
      </c>
      <c r="O374">
        <v>19.196999999999999</v>
      </c>
      <c r="P374" t="s">
        <v>19</v>
      </c>
      <c r="Q374">
        <v>18</v>
      </c>
      <c r="R374">
        <v>80</v>
      </c>
      <c r="S374">
        <v>60</v>
      </c>
      <c r="T374">
        <v>60</v>
      </c>
      <c r="U374">
        <v>19.196999999999999</v>
      </c>
      <c r="V374">
        <v>79.197000000000003</v>
      </c>
      <c r="W374">
        <v>79.197000000000003</v>
      </c>
      <c r="X374" t="s">
        <v>1048</v>
      </c>
      <c r="Y374" t="s">
        <v>1052</v>
      </c>
    </row>
    <row r="375" spans="1:25" x14ac:dyDescent="0.35">
      <c r="A375" t="s">
        <v>420</v>
      </c>
      <c r="B375" t="s">
        <v>39</v>
      </c>
      <c r="C375" t="s">
        <v>44</v>
      </c>
      <c r="D375" t="s">
        <v>11</v>
      </c>
      <c r="F375">
        <v>44257</v>
      </c>
      <c r="G375">
        <v>44271</v>
      </c>
      <c r="H375" t="str">
        <f t="shared" si="16"/>
        <v>02-03-2021</v>
      </c>
      <c r="I375" t="str">
        <f t="shared" si="17"/>
        <v>16-03-2021</v>
      </c>
      <c r="J375">
        <f t="shared" si="15"/>
        <v>14</v>
      </c>
      <c r="K375">
        <v>1</v>
      </c>
      <c r="N375">
        <v>0.25</v>
      </c>
      <c r="O375">
        <v>73.508899999999997</v>
      </c>
      <c r="P375" t="s">
        <v>19</v>
      </c>
      <c r="Q375">
        <v>14</v>
      </c>
      <c r="R375">
        <v>80</v>
      </c>
      <c r="S375">
        <v>20</v>
      </c>
      <c r="T375">
        <v>20</v>
      </c>
      <c r="U375">
        <v>73.508899999999997</v>
      </c>
      <c r="V375">
        <v>93.508899999999997</v>
      </c>
      <c r="W375">
        <v>93.508899999999997</v>
      </c>
      <c r="X375" t="s">
        <v>1048</v>
      </c>
      <c r="Y375" t="s">
        <v>1048</v>
      </c>
    </row>
    <row r="376" spans="1:25" x14ac:dyDescent="0.35">
      <c r="A376" t="s">
        <v>421</v>
      </c>
      <c r="B376" t="s">
        <v>34</v>
      </c>
      <c r="C376" t="s">
        <v>9</v>
      </c>
      <c r="D376" t="s">
        <v>12</v>
      </c>
      <c r="F376">
        <v>44257</v>
      </c>
      <c r="G376">
        <v>44278</v>
      </c>
      <c r="H376" t="str">
        <f t="shared" si="16"/>
        <v>02-03-2021</v>
      </c>
      <c r="I376" t="str">
        <f t="shared" si="17"/>
        <v>23-03-2021</v>
      </c>
      <c r="J376">
        <f t="shared" si="15"/>
        <v>21</v>
      </c>
      <c r="K376">
        <v>1</v>
      </c>
      <c r="N376">
        <v>0.25</v>
      </c>
      <c r="O376">
        <v>144</v>
      </c>
      <c r="P376" t="s">
        <v>19</v>
      </c>
      <c r="Q376">
        <v>21</v>
      </c>
      <c r="R376">
        <v>80</v>
      </c>
      <c r="S376">
        <v>20</v>
      </c>
      <c r="T376">
        <v>20</v>
      </c>
      <c r="U376">
        <v>144</v>
      </c>
      <c r="V376">
        <v>164</v>
      </c>
      <c r="W376">
        <v>164</v>
      </c>
      <c r="X376" t="s">
        <v>1048</v>
      </c>
      <c r="Y376" t="s">
        <v>1048</v>
      </c>
    </row>
    <row r="377" spans="1:25" x14ac:dyDescent="0.35">
      <c r="A377" t="s">
        <v>422</v>
      </c>
      <c r="B377" t="s">
        <v>39</v>
      </c>
      <c r="C377" t="s">
        <v>9</v>
      </c>
      <c r="D377" t="s">
        <v>1</v>
      </c>
      <c r="F377">
        <v>44257</v>
      </c>
      <c r="G377">
        <v>44278</v>
      </c>
      <c r="H377" t="str">
        <f t="shared" si="16"/>
        <v>02-03-2021</v>
      </c>
      <c r="I377" t="str">
        <f t="shared" si="17"/>
        <v>23-03-2021</v>
      </c>
      <c r="J377">
        <f t="shared" si="15"/>
        <v>21</v>
      </c>
      <c r="K377">
        <v>1</v>
      </c>
      <c r="M377" t="s">
        <v>3</v>
      </c>
      <c r="N377">
        <v>2</v>
      </c>
      <c r="O377">
        <v>94.71</v>
      </c>
      <c r="P377" t="s">
        <v>18</v>
      </c>
      <c r="Q377">
        <v>21</v>
      </c>
      <c r="R377">
        <v>80</v>
      </c>
      <c r="S377">
        <v>160</v>
      </c>
      <c r="T377">
        <v>160</v>
      </c>
      <c r="U377">
        <v>0</v>
      </c>
      <c r="V377">
        <v>254.70999999999998</v>
      </c>
      <c r="W377">
        <v>160</v>
      </c>
      <c r="X377" t="s">
        <v>1048</v>
      </c>
      <c r="Y377" t="s">
        <v>1048</v>
      </c>
    </row>
    <row r="378" spans="1:25" x14ac:dyDescent="0.35">
      <c r="A378" t="s">
        <v>423</v>
      </c>
      <c r="B378" t="s">
        <v>34</v>
      </c>
      <c r="C378" t="s">
        <v>9</v>
      </c>
      <c r="D378" t="s">
        <v>12</v>
      </c>
      <c r="E378" t="s">
        <v>3</v>
      </c>
      <c r="F378">
        <v>44258</v>
      </c>
      <c r="G378">
        <v>44264</v>
      </c>
      <c r="H378" t="str">
        <f t="shared" si="16"/>
        <v>03-03-2021</v>
      </c>
      <c r="I378" t="str">
        <f t="shared" si="17"/>
        <v>09-03-2021</v>
      </c>
      <c r="J378">
        <f t="shared" si="15"/>
        <v>6</v>
      </c>
      <c r="K378">
        <v>2</v>
      </c>
      <c r="N378">
        <v>0.25</v>
      </c>
      <c r="O378">
        <v>41.153799999999997</v>
      </c>
      <c r="P378" t="s">
        <v>18</v>
      </c>
      <c r="Q378">
        <v>6</v>
      </c>
      <c r="R378">
        <v>140</v>
      </c>
      <c r="S378">
        <v>35</v>
      </c>
      <c r="T378">
        <v>35</v>
      </c>
      <c r="U378">
        <v>41.153799999999997</v>
      </c>
      <c r="V378">
        <v>76.15379999999999</v>
      </c>
      <c r="W378">
        <v>76.15379999999999</v>
      </c>
      <c r="X378" t="s">
        <v>1051</v>
      </c>
      <c r="Y378" t="s">
        <v>1048</v>
      </c>
    </row>
    <row r="379" spans="1:25" x14ac:dyDescent="0.35">
      <c r="A379" t="s">
        <v>424</v>
      </c>
      <c r="B379" t="s">
        <v>40</v>
      </c>
      <c r="C379" t="s">
        <v>7</v>
      </c>
      <c r="D379" t="s">
        <v>13</v>
      </c>
      <c r="F379">
        <v>44258</v>
      </c>
      <c r="G379">
        <v>44292</v>
      </c>
      <c r="H379" t="str">
        <f t="shared" si="16"/>
        <v>03-03-2021</v>
      </c>
      <c r="I379" t="str">
        <f t="shared" si="17"/>
        <v>06-04-2021</v>
      </c>
      <c r="J379">
        <f t="shared" si="15"/>
        <v>34</v>
      </c>
      <c r="K379">
        <v>2</v>
      </c>
      <c r="N379">
        <v>0.5</v>
      </c>
      <c r="O379">
        <v>76.9499</v>
      </c>
      <c r="P379" t="s">
        <v>18</v>
      </c>
      <c r="Q379">
        <v>34</v>
      </c>
      <c r="R379">
        <v>140</v>
      </c>
      <c r="S379">
        <v>70</v>
      </c>
      <c r="T379">
        <v>70</v>
      </c>
      <c r="U379">
        <v>76.9499</v>
      </c>
      <c r="V379">
        <v>146.94990000000001</v>
      </c>
      <c r="W379">
        <v>146.94990000000001</v>
      </c>
      <c r="X379" t="s">
        <v>1051</v>
      </c>
      <c r="Y379" t="s">
        <v>1048</v>
      </c>
    </row>
    <row r="380" spans="1:25" x14ac:dyDescent="0.35">
      <c r="A380" t="s">
        <v>425</v>
      </c>
      <c r="B380" t="s">
        <v>38</v>
      </c>
      <c r="C380" t="s">
        <v>8</v>
      </c>
      <c r="D380" t="s">
        <v>12</v>
      </c>
      <c r="F380">
        <v>44258</v>
      </c>
      <c r="G380">
        <v>44312</v>
      </c>
      <c r="H380" t="str">
        <f t="shared" si="16"/>
        <v>03-03-2021</v>
      </c>
      <c r="I380" t="str">
        <f t="shared" si="17"/>
        <v>26-04-2021</v>
      </c>
      <c r="J380">
        <f t="shared" si="15"/>
        <v>54</v>
      </c>
      <c r="K380">
        <v>1</v>
      </c>
      <c r="N380">
        <v>0.5</v>
      </c>
      <c r="O380">
        <v>25.24</v>
      </c>
      <c r="P380" t="s">
        <v>19</v>
      </c>
      <c r="Q380">
        <v>54</v>
      </c>
      <c r="R380">
        <v>80</v>
      </c>
      <c r="S380">
        <v>40</v>
      </c>
      <c r="T380">
        <v>40</v>
      </c>
      <c r="U380">
        <v>25.24</v>
      </c>
      <c r="V380">
        <v>65.239999999999995</v>
      </c>
      <c r="W380">
        <v>65.239999999999995</v>
      </c>
      <c r="X380" t="s">
        <v>1051</v>
      </c>
      <c r="Y380" t="s">
        <v>1053</v>
      </c>
    </row>
    <row r="381" spans="1:25" x14ac:dyDescent="0.35">
      <c r="A381" t="s">
        <v>426</v>
      </c>
      <c r="B381" t="s">
        <v>35</v>
      </c>
      <c r="C381" t="s">
        <v>9</v>
      </c>
      <c r="D381" t="s">
        <v>12</v>
      </c>
      <c r="E381" t="s">
        <v>3</v>
      </c>
      <c r="F381">
        <v>44258</v>
      </c>
      <c r="G381">
        <v>44329</v>
      </c>
      <c r="H381" t="str">
        <f t="shared" si="16"/>
        <v>03-03-2021</v>
      </c>
      <c r="I381" t="str">
        <f t="shared" si="17"/>
        <v>13-05-2021</v>
      </c>
      <c r="J381">
        <f t="shared" si="15"/>
        <v>71</v>
      </c>
      <c r="K381">
        <v>2</v>
      </c>
      <c r="N381">
        <v>0.75</v>
      </c>
      <c r="O381">
        <v>572.62689999999998</v>
      </c>
      <c r="P381" t="s">
        <v>18</v>
      </c>
      <c r="Q381">
        <v>71</v>
      </c>
      <c r="R381">
        <v>140</v>
      </c>
      <c r="S381">
        <v>105</v>
      </c>
      <c r="T381">
        <v>105</v>
      </c>
      <c r="U381">
        <v>572.62689999999998</v>
      </c>
      <c r="V381">
        <v>677.62689999999998</v>
      </c>
      <c r="W381">
        <v>677.62689999999998</v>
      </c>
      <c r="X381" t="s">
        <v>1051</v>
      </c>
      <c r="Y381" t="s">
        <v>1050</v>
      </c>
    </row>
    <row r="382" spans="1:25" x14ac:dyDescent="0.35">
      <c r="A382" t="s">
        <v>427</v>
      </c>
      <c r="B382" t="s">
        <v>37</v>
      </c>
      <c r="C382" t="s">
        <v>9</v>
      </c>
      <c r="D382" t="s">
        <v>13</v>
      </c>
      <c r="F382">
        <v>44258</v>
      </c>
      <c r="G382">
        <v>44389</v>
      </c>
      <c r="H382" t="str">
        <f t="shared" si="16"/>
        <v>03-03-2021</v>
      </c>
      <c r="I382" t="str">
        <f t="shared" si="17"/>
        <v>12-07-2021</v>
      </c>
      <c r="J382">
        <f t="shared" si="15"/>
        <v>131</v>
      </c>
      <c r="K382">
        <v>2</v>
      </c>
      <c r="N382">
        <v>1.25</v>
      </c>
      <c r="O382">
        <v>361.90370000000001</v>
      </c>
      <c r="P382" t="s">
        <v>17</v>
      </c>
      <c r="Q382">
        <v>131</v>
      </c>
      <c r="R382">
        <v>140</v>
      </c>
      <c r="S382">
        <v>175</v>
      </c>
      <c r="T382">
        <v>175</v>
      </c>
      <c r="U382">
        <v>361.90370000000001</v>
      </c>
      <c r="V382">
        <v>536.90370000000007</v>
      </c>
      <c r="W382">
        <v>536.90370000000007</v>
      </c>
      <c r="X382" t="s">
        <v>1051</v>
      </c>
      <c r="Y382" t="s">
        <v>1053</v>
      </c>
    </row>
    <row r="383" spans="1:25" x14ac:dyDescent="0.35">
      <c r="A383" t="s">
        <v>428</v>
      </c>
      <c r="B383" t="s">
        <v>35</v>
      </c>
      <c r="C383" t="s">
        <v>44</v>
      </c>
      <c r="D383" t="s">
        <v>12</v>
      </c>
      <c r="F383">
        <v>44259</v>
      </c>
      <c r="G383">
        <v>44263</v>
      </c>
      <c r="H383" t="str">
        <f t="shared" si="16"/>
        <v>04-03-2021</v>
      </c>
      <c r="I383" t="str">
        <f t="shared" si="17"/>
        <v>08-03-2021</v>
      </c>
      <c r="J383">
        <f t="shared" si="15"/>
        <v>4</v>
      </c>
      <c r="K383">
        <v>1</v>
      </c>
      <c r="N383">
        <v>0.25</v>
      </c>
      <c r="O383">
        <v>110.2272</v>
      </c>
      <c r="P383" t="s">
        <v>17</v>
      </c>
      <c r="Q383">
        <v>4</v>
      </c>
      <c r="R383">
        <v>80</v>
      </c>
      <c r="S383">
        <v>20</v>
      </c>
      <c r="T383">
        <v>20</v>
      </c>
      <c r="U383">
        <v>110.2272</v>
      </c>
      <c r="V383">
        <v>130.22719999999998</v>
      </c>
      <c r="W383">
        <v>130.22719999999998</v>
      </c>
      <c r="X383" t="s">
        <v>1050</v>
      </c>
      <c r="Y383" t="s">
        <v>1053</v>
      </c>
    </row>
    <row r="384" spans="1:25" x14ac:dyDescent="0.35">
      <c r="A384" t="s">
        <v>429</v>
      </c>
      <c r="B384" t="s">
        <v>37</v>
      </c>
      <c r="C384" t="s">
        <v>43</v>
      </c>
      <c r="D384" t="s">
        <v>12</v>
      </c>
      <c r="F384">
        <v>44259</v>
      </c>
      <c r="G384">
        <v>44270</v>
      </c>
      <c r="H384" t="str">
        <f t="shared" si="16"/>
        <v>04-03-2021</v>
      </c>
      <c r="I384" t="str">
        <f t="shared" si="17"/>
        <v>15-03-2021</v>
      </c>
      <c r="J384">
        <f t="shared" si="15"/>
        <v>11</v>
      </c>
      <c r="K384">
        <v>1</v>
      </c>
      <c r="N384">
        <v>0.25</v>
      </c>
      <c r="O384">
        <v>33.910499999999999</v>
      </c>
      <c r="P384" t="s">
        <v>17</v>
      </c>
      <c r="Q384">
        <v>11</v>
      </c>
      <c r="R384">
        <v>80</v>
      </c>
      <c r="S384">
        <v>20</v>
      </c>
      <c r="T384">
        <v>20</v>
      </c>
      <c r="U384">
        <v>33.910499999999999</v>
      </c>
      <c r="V384">
        <v>53.910499999999999</v>
      </c>
      <c r="W384">
        <v>53.910499999999999</v>
      </c>
      <c r="X384" t="s">
        <v>1050</v>
      </c>
      <c r="Y384" t="s">
        <v>1053</v>
      </c>
    </row>
    <row r="385" spans="1:25" x14ac:dyDescent="0.35">
      <c r="A385" t="s">
        <v>430</v>
      </c>
      <c r="B385" t="s">
        <v>36</v>
      </c>
      <c r="C385" t="s">
        <v>7</v>
      </c>
      <c r="D385" t="s">
        <v>12</v>
      </c>
      <c r="F385">
        <v>44259</v>
      </c>
      <c r="G385">
        <v>44279</v>
      </c>
      <c r="H385" t="str">
        <f t="shared" si="16"/>
        <v>04-03-2021</v>
      </c>
      <c r="I385" t="str">
        <f t="shared" si="17"/>
        <v>24-03-2021</v>
      </c>
      <c r="J385">
        <f t="shared" si="15"/>
        <v>20</v>
      </c>
      <c r="K385">
        <v>2</v>
      </c>
      <c r="N385">
        <v>0.25</v>
      </c>
      <c r="O385">
        <v>19</v>
      </c>
      <c r="P385" t="s">
        <v>17</v>
      </c>
      <c r="Q385">
        <v>20</v>
      </c>
      <c r="R385">
        <v>140</v>
      </c>
      <c r="S385">
        <v>35</v>
      </c>
      <c r="T385">
        <v>35</v>
      </c>
      <c r="U385">
        <v>19</v>
      </c>
      <c r="V385">
        <v>54</v>
      </c>
      <c r="W385">
        <v>54</v>
      </c>
      <c r="X385" t="s">
        <v>1050</v>
      </c>
      <c r="Y385" t="s">
        <v>1051</v>
      </c>
    </row>
    <row r="386" spans="1:25" x14ac:dyDescent="0.35">
      <c r="A386" t="s">
        <v>431</v>
      </c>
      <c r="B386" t="s">
        <v>38</v>
      </c>
      <c r="C386" t="s">
        <v>8</v>
      </c>
      <c r="D386" t="s">
        <v>1</v>
      </c>
      <c r="F386">
        <v>44259</v>
      </c>
      <c r="G386">
        <v>44279</v>
      </c>
      <c r="H386" t="str">
        <f t="shared" si="16"/>
        <v>04-03-2021</v>
      </c>
      <c r="I386" t="str">
        <f t="shared" si="17"/>
        <v>24-03-2021</v>
      </c>
      <c r="J386">
        <f t="shared" ref="J386:J449" si="18">I386-H386</f>
        <v>20</v>
      </c>
      <c r="K386">
        <v>1</v>
      </c>
      <c r="N386">
        <v>1.25</v>
      </c>
      <c r="O386">
        <v>294.77999999999997</v>
      </c>
      <c r="P386" t="s">
        <v>19</v>
      </c>
      <c r="Q386">
        <v>20</v>
      </c>
      <c r="R386">
        <v>80</v>
      </c>
      <c r="S386">
        <v>100</v>
      </c>
      <c r="T386">
        <v>100</v>
      </c>
      <c r="U386">
        <v>294.77999999999997</v>
      </c>
      <c r="V386">
        <v>394.78</v>
      </c>
      <c r="W386">
        <v>394.78</v>
      </c>
      <c r="X386" t="s">
        <v>1050</v>
      </c>
      <c r="Y386" t="s">
        <v>1051</v>
      </c>
    </row>
    <row r="387" spans="1:25" x14ac:dyDescent="0.35">
      <c r="A387" t="s">
        <v>432</v>
      </c>
      <c r="B387" t="s">
        <v>40</v>
      </c>
      <c r="C387" t="s">
        <v>7</v>
      </c>
      <c r="D387" t="s">
        <v>12</v>
      </c>
      <c r="F387">
        <v>44259</v>
      </c>
      <c r="G387">
        <v>44312</v>
      </c>
      <c r="H387" t="str">
        <f t="shared" ref="H387:H450" si="19">TEXT(F387,"dd-mm-yyyy")</f>
        <v>04-03-2021</v>
      </c>
      <c r="I387" t="str">
        <f t="shared" ref="I387:I450" si="20">TEXT(G387,"dd-mm-yyyy")</f>
        <v>26-04-2021</v>
      </c>
      <c r="J387">
        <f t="shared" si="18"/>
        <v>53</v>
      </c>
      <c r="K387">
        <v>2</v>
      </c>
      <c r="N387">
        <v>0.25</v>
      </c>
      <c r="O387">
        <v>83.231700000000004</v>
      </c>
      <c r="P387" t="s">
        <v>17</v>
      </c>
      <c r="Q387">
        <v>53</v>
      </c>
      <c r="R387">
        <v>140</v>
      </c>
      <c r="S387">
        <v>35</v>
      </c>
      <c r="T387">
        <v>35</v>
      </c>
      <c r="U387">
        <v>83.231700000000004</v>
      </c>
      <c r="V387">
        <v>118.2317</v>
      </c>
      <c r="W387">
        <v>118.2317</v>
      </c>
      <c r="X387" t="s">
        <v>1050</v>
      </c>
      <c r="Y387" t="s">
        <v>1053</v>
      </c>
    </row>
    <row r="388" spans="1:25" x14ac:dyDescent="0.35">
      <c r="A388" t="s">
        <v>433</v>
      </c>
      <c r="B388" t="s">
        <v>37</v>
      </c>
      <c r="C388" t="s">
        <v>43</v>
      </c>
      <c r="D388" t="s">
        <v>12</v>
      </c>
      <c r="F388">
        <v>44263</v>
      </c>
      <c r="G388">
        <v>44271</v>
      </c>
      <c r="H388" t="str">
        <f t="shared" si="19"/>
        <v>08-03-2021</v>
      </c>
      <c r="I388" t="str">
        <f t="shared" si="20"/>
        <v>16-03-2021</v>
      </c>
      <c r="J388">
        <f t="shared" si="18"/>
        <v>8</v>
      </c>
      <c r="K388">
        <v>1</v>
      </c>
      <c r="N388">
        <v>0.75</v>
      </c>
      <c r="O388">
        <v>103.0842</v>
      </c>
      <c r="P388" t="s">
        <v>17</v>
      </c>
      <c r="Q388">
        <v>8</v>
      </c>
      <c r="R388">
        <v>80</v>
      </c>
      <c r="S388">
        <v>60</v>
      </c>
      <c r="T388">
        <v>60</v>
      </c>
      <c r="U388">
        <v>103.0842</v>
      </c>
      <c r="V388">
        <v>163.08420000000001</v>
      </c>
      <c r="W388">
        <v>163.08420000000001</v>
      </c>
      <c r="X388" t="s">
        <v>1053</v>
      </c>
      <c r="Y388" t="s">
        <v>1048</v>
      </c>
    </row>
    <row r="389" spans="1:25" x14ac:dyDescent="0.35">
      <c r="A389" t="s">
        <v>434</v>
      </c>
      <c r="B389" t="s">
        <v>34</v>
      </c>
      <c r="C389" t="s">
        <v>44</v>
      </c>
      <c r="D389" t="s">
        <v>13</v>
      </c>
      <c r="F389">
        <v>44263</v>
      </c>
      <c r="G389">
        <v>44271</v>
      </c>
      <c r="H389" t="str">
        <f t="shared" si="19"/>
        <v>08-03-2021</v>
      </c>
      <c r="I389" t="str">
        <f t="shared" si="20"/>
        <v>16-03-2021</v>
      </c>
      <c r="J389">
        <f t="shared" si="18"/>
        <v>8</v>
      </c>
      <c r="K389">
        <v>2</v>
      </c>
      <c r="N389">
        <v>0.5</v>
      </c>
      <c r="O389">
        <v>144.30529999999999</v>
      </c>
      <c r="P389" t="s">
        <v>18</v>
      </c>
      <c r="Q389">
        <v>8</v>
      </c>
      <c r="R389">
        <v>140</v>
      </c>
      <c r="S389">
        <v>70</v>
      </c>
      <c r="T389">
        <v>70</v>
      </c>
      <c r="U389">
        <v>144.30529999999999</v>
      </c>
      <c r="V389">
        <v>214.30529999999999</v>
      </c>
      <c r="W389">
        <v>214.30529999999999</v>
      </c>
      <c r="X389" t="s">
        <v>1053</v>
      </c>
      <c r="Y389" t="s">
        <v>1048</v>
      </c>
    </row>
    <row r="390" spans="1:25" x14ac:dyDescent="0.35">
      <c r="A390" t="s">
        <v>435</v>
      </c>
      <c r="B390" t="s">
        <v>36</v>
      </c>
      <c r="C390" t="s">
        <v>7</v>
      </c>
      <c r="D390" t="s">
        <v>12</v>
      </c>
      <c r="F390">
        <v>44263</v>
      </c>
      <c r="G390">
        <v>44280</v>
      </c>
      <c r="H390" t="str">
        <f t="shared" si="19"/>
        <v>08-03-2021</v>
      </c>
      <c r="I390" t="str">
        <f t="shared" si="20"/>
        <v>25-03-2021</v>
      </c>
      <c r="J390">
        <f t="shared" si="18"/>
        <v>17</v>
      </c>
      <c r="K390">
        <v>2</v>
      </c>
      <c r="N390">
        <v>0.25</v>
      </c>
      <c r="O390">
        <v>39</v>
      </c>
      <c r="P390" t="s">
        <v>17</v>
      </c>
      <c r="Q390">
        <v>17</v>
      </c>
      <c r="R390">
        <v>140</v>
      </c>
      <c r="S390">
        <v>35</v>
      </c>
      <c r="T390">
        <v>35</v>
      </c>
      <c r="U390">
        <v>39</v>
      </c>
      <c r="V390">
        <v>74</v>
      </c>
      <c r="W390">
        <v>74</v>
      </c>
      <c r="X390" t="s">
        <v>1053</v>
      </c>
      <c r="Y390" t="s">
        <v>1050</v>
      </c>
    </row>
    <row r="391" spans="1:25" x14ac:dyDescent="0.35">
      <c r="A391" t="s">
        <v>436</v>
      </c>
      <c r="B391" t="s">
        <v>34</v>
      </c>
      <c r="C391" t="s">
        <v>9</v>
      </c>
      <c r="D391" t="s">
        <v>1</v>
      </c>
      <c r="F391">
        <v>44263</v>
      </c>
      <c r="G391">
        <v>44282</v>
      </c>
      <c r="H391" t="str">
        <f t="shared" si="19"/>
        <v>08-03-2021</v>
      </c>
      <c r="I391" t="str">
        <f t="shared" si="20"/>
        <v>27-03-2021</v>
      </c>
      <c r="J391">
        <f t="shared" si="18"/>
        <v>19</v>
      </c>
      <c r="K391">
        <v>2</v>
      </c>
      <c r="N391">
        <v>2.5</v>
      </c>
      <c r="O391">
        <v>224</v>
      </c>
      <c r="P391" t="s">
        <v>18</v>
      </c>
      <c r="Q391">
        <v>19</v>
      </c>
      <c r="R391">
        <v>140</v>
      </c>
      <c r="S391">
        <v>350</v>
      </c>
      <c r="T391">
        <v>350</v>
      </c>
      <c r="U391">
        <v>224</v>
      </c>
      <c r="V391">
        <v>574</v>
      </c>
      <c r="W391">
        <v>574</v>
      </c>
      <c r="X391" t="s">
        <v>1053</v>
      </c>
      <c r="Y391" t="s">
        <v>1052</v>
      </c>
    </row>
    <row r="392" spans="1:25" x14ac:dyDescent="0.35">
      <c r="A392" t="s">
        <v>437</v>
      </c>
      <c r="B392" t="s">
        <v>37</v>
      </c>
      <c r="C392" t="s">
        <v>43</v>
      </c>
      <c r="D392" t="s">
        <v>12</v>
      </c>
      <c r="F392">
        <v>44263</v>
      </c>
      <c r="G392">
        <v>44359</v>
      </c>
      <c r="H392" t="str">
        <f t="shared" si="19"/>
        <v>08-03-2021</v>
      </c>
      <c r="I392" t="str">
        <f t="shared" si="20"/>
        <v>12-06-2021</v>
      </c>
      <c r="J392">
        <f t="shared" si="18"/>
        <v>96</v>
      </c>
      <c r="K392">
        <v>1</v>
      </c>
      <c r="N392">
        <v>0.5</v>
      </c>
      <c r="O392">
        <v>475.54</v>
      </c>
      <c r="P392" t="s">
        <v>17</v>
      </c>
      <c r="Q392">
        <v>96</v>
      </c>
      <c r="R392">
        <v>80</v>
      </c>
      <c r="S392">
        <v>40</v>
      </c>
      <c r="T392">
        <v>40</v>
      </c>
      <c r="U392">
        <v>475.54</v>
      </c>
      <c r="V392">
        <v>515.54</v>
      </c>
      <c r="W392">
        <v>515.54</v>
      </c>
      <c r="X392" t="s">
        <v>1053</v>
      </c>
      <c r="Y392" t="s">
        <v>1052</v>
      </c>
    </row>
    <row r="393" spans="1:25" x14ac:dyDescent="0.35">
      <c r="A393" t="s">
        <v>438</v>
      </c>
      <c r="B393" t="s">
        <v>34</v>
      </c>
      <c r="C393" t="s">
        <v>8</v>
      </c>
      <c r="D393" t="s">
        <v>12</v>
      </c>
      <c r="F393">
        <v>44264</v>
      </c>
      <c r="G393">
        <v>44271</v>
      </c>
      <c r="H393" t="str">
        <f t="shared" si="19"/>
        <v>09-03-2021</v>
      </c>
      <c r="I393" t="str">
        <f t="shared" si="20"/>
        <v>16-03-2021</v>
      </c>
      <c r="J393">
        <f t="shared" si="18"/>
        <v>7</v>
      </c>
      <c r="K393">
        <v>1</v>
      </c>
      <c r="N393">
        <v>1</v>
      </c>
      <c r="O393">
        <v>46.036799999999999</v>
      </c>
      <c r="P393" t="s">
        <v>18</v>
      </c>
      <c r="Q393">
        <v>7</v>
      </c>
      <c r="R393">
        <v>80</v>
      </c>
      <c r="S393">
        <v>80</v>
      </c>
      <c r="T393">
        <v>80</v>
      </c>
      <c r="U393">
        <v>46.036799999999999</v>
      </c>
      <c r="V393">
        <v>126.0368</v>
      </c>
      <c r="W393">
        <v>126.0368</v>
      </c>
      <c r="X393" t="s">
        <v>1048</v>
      </c>
      <c r="Y393" t="s">
        <v>1048</v>
      </c>
    </row>
    <row r="394" spans="1:25" x14ac:dyDescent="0.35">
      <c r="A394" t="s">
        <v>439</v>
      </c>
      <c r="B394" t="s">
        <v>37</v>
      </c>
      <c r="C394" t="s">
        <v>43</v>
      </c>
      <c r="D394" t="s">
        <v>12</v>
      </c>
      <c r="F394">
        <v>44264</v>
      </c>
      <c r="G394">
        <v>44271</v>
      </c>
      <c r="H394" t="str">
        <f t="shared" si="19"/>
        <v>09-03-2021</v>
      </c>
      <c r="I394" t="str">
        <f t="shared" si="20"/>
        <v>16-03-2021</v>
      </c>
      <c r="J394">
        <f t="shared" si="18"/>
        <v>7</v>
      </c>
      <c r="K394">
        <v>1</v>
      </c>
      <c r="N394">
        <v>0.75</v>
      </c>
      <c r="O394">
        <v>294.5514</v>
      </c>
      <c r="P394" t="s">
        <v>17</v>
      </c>
      <c r="Q394">
        <v>7</v>
      </c>
      <c r="R394">
        <v>80</v>
      </c>
      <c r="S394">
        <v>60</v>
      </c>
      <c r="T394">
        <v>60</v>
      </c>
      <c r="U394">
        <v>294.5514</v>
      </c>
      <c r="V394">
        <v>354.5514</v>
      </c>
      <c r="W394">
        <v>354.5514</v>
      </c>
      <c r="X394" t="s">
        <v>1048</v>
      </c>
      <c r="Y394" t="s">
        <v>1048</v>
      </c>
    </row>
    <row r="395" spans="1:25" x14ac:dyDescent="0.35">
      <c r="A395" t="s">
        <v>440</v>
      </c>
      <c r="B395" t="s">
        <v>38</v>
      </c>
      <c r="C395" t="s">
        <v>8</v>
      </c>
      <c r="D395" t="s">
        <v>13</v>
      </c>
      <c r="F395">
        <v>44264</v>
      </c>
      <c r="G395">
        <v>44341</v>
      </c>
      <c r="H395" t="str">
        <f t="shared" si="19"/>
        <v>09-03-2021</v>
      </c>
      <c r="I395" t="str">
        <f t="shared" si="20"/>
        <v>25-05-2021</v>
      </c>
      <c r="J395">
        <f t="shared" si="18"/>
        <v>77</v>
      </c>
      <c r="K395">
        <v>2</v>
      </c>
      <c r="N395">
        <v>1</v>
      </c>
      <c r="O395">
        <v>28.5</v>
      </c>
      <c r="P395" t="s">
        <v>19</v>
      </c>
      <c r="Q395">
        <v>77</v>
      </c>
      <c r="R395">
        <v>140</v>
      </c>
      <c r="S395">
        <v>140</v>
      </c>
      <c r="T395">
        <v>140</v>
      </c>
      <c r="U395">
        <v>28.5</v>
      </c>
      <c r="V395">
        <v>168.5</v>
      </c>
      <c r="W395">
        <v>168.5</v>
      </c>
      <c r="X395" t="s">
        <v>1048</v>
      </c>
      <c r="Y395" t="s">
        <v>1048</v>
      </c>
    </row>
    <row r="396" spans="1:25" x14ac:dyDescent="0.35">
      <c r="A396" t="s">
        <v>441</v>
      </c>
      <c r="B396" t="s">
        <v>40</v>
      </c>
      <c r="C396" t="s">
        <v>7</v>
      </c>
      <c r="D396" t="s">
        <v>1</v>
      </c>
      <c r="F396">
        <v>44265</v>
      </c>
      <c r="G396">
        <v>44267</v>
      </c>
      <c r="H396" t="str">
        <f t="shared" si="19"/>
        <v>10-03-2021</v>
      </c>
      <c r="I396" t="str">
        <f t="shared" si="20"/>
        <v>12-03-2021</v>
      </c>
      <c r="J396">
        <f t="shared" si="18"/>
        <v>2</v>
      </c>
      <c r="K396">
        <v>2</v>
      </c>
      <c r="N396">
        <v>1.5</v>
      </c>
      <c r="O396">
        <v>50</v>
      </c>
      <c r="P396" t="s">
        <v>17</v>
      </c>
      <c r="Q396">
        <v>2</v>
      </c>
      <c r="R396">
        <v>140</v>
      </c>
      <c r="S396">
        <v>210</v>
      </c>
      <c r="T396">
        <v>210</v>
      </c>
      <c r="U396">
        <v>50</v>
      </c>
      <c r="V396">
        <v>260</v>
      </c>
      <c r="W396">
        <v>260</v>
      </c>
      <c r="X396" t="s">
        <v>1051</v>
      </c>
      <c r="Y396" t="s">
        <v>1049</v>
      </c>
    </row>
    <row r="397" spans="1:25" x14ac:dyDescent="0.35">
      <c r="A397" t="s">
        <v>442</v>
      </c>
      <c r="B397" t="s">
        <v>39</v>
      </c>
      <c r="C397" t="s">
        <v>8</v>
      </c>
      <c r="D397" t="s">
        <v>12</v>
      </c>
      <c r="F397">
        <v>44265</v>
      </c>
      <c r="G397">
        <v>44265</v>
      </c>
      <c r="H397" t="str">
        <f t="shared" si="19"/>
        <v>10-03-2021</v>
      </c>
      <c r="I397" t="str">
        <f t="shared" si="20"/>
        <v>10-03-2021</v>
      </c>
      <c r="J397">
        <f t="shared" si="18"/>
        <v>0</v>
      </c>
      <c r="K397">
        <v>1</v>
      </c>
      <c r="N397">
        <v>0.5</v>
      </c>
      <c r="O397">
        <v>10</v>
      </c>
      <c r="P397" t="s">
        <v>17</v>
      </c>
      <c r="Q397">
        <v>0</v>
      </c>
      <c r="R397">
        <v>80</v>
      </c>
      <c r="S397">
        <v>40</v>
      </c>
      <c r="T397">
        <v>40</v>
      </c>
      <c r="U397">
        <v>10</v>
      </c>
      <c r="V397">
        <v>50</v>
      </c>
      <c r="W397">
        <v>50</v>
      </c>
      <c r="X397" t="s">
        <v>1051</v>
      </c>
      <c r="Y397" t="s">
        <v>1051</v>
      </c>
    </row>
    <row r="398" spans="1:25" x14ac:dyDescent="0.35">
      <c r="A398" t="s">
        <v>443</v>
      </c>
      <c r="B398" t="s">
        <v>36</v>
      </c>
      <c r="C398" t="s">
        <v>7</v>
      </c>
      <c r="D398" t="s">
        <v>1</v>
      </c>
      <c r="E398" t="s">
        <v>3</v>
      </c>
      <c r="F398">
        <v>44265</v>
      </c>
      <c r="G398">
        <v>44272</v>
      </c>
      <c r="H398" t="str">
        <f t="shared" si="19"/>
        <v>10-03-2021</v>
      </c>
      <c r="I398" t="str">
        <f t="shared" si="20"/>
        <v>17-03-2021</v>
      </c>
      <c r="J398">
        <f t="shared" si="18"/>
        <v>7</v>
      </c>
      <c r="K398">
        <v>2</v>
      </c>
      <c r="N398">
        <v>1.5</v>
      </c>
      <c r="O398">
        <v>29.33</v>
      </c>
      <c r="P398" t="s">
        <v>17</v>
      </c>
      <c r="Q398">
        <v>7</v>
      </c>
      <c r="R398">
        <v>140</v>
      </c>
      <c r="S398">
        <v>210</v>
      </c>
      <c r="T398">
        <v>210</v>
      </c>
      <c r="U398">
        <v>29.33</v>
      </c>
      <c r="V398">
        <v>239.32999999999998</v>
      </c>
      <c r="W398">
        <v>239.32999999999998</v>
      </c>
      <c r="X398" t="s">
        <v>1051</v>
      </c>
      <c r="Y398" t="s">
        <v>1051</v>
      </c>
    </row>
    <row r="399" spans="1:25" x14ac:dyDescent="0.35">
      <c r="A399" t="s">
        <v>444</v>
      </c>
      <c r="B399" t="s">
        <v>37</v>
      </c>
      <c r="C399" t="s">
        <v>9</v>
      </c>
      <c r="D399" t="s">
        <v>12</v>
      </c>
      <c r="E399" t="s">
        <v>3</v>
      </c>
      <c r="F399">
        <v>44265</v>
      </c>
      <c r="G399">
        <v>44272</v>
      </c>
      <c r="H399" t="str">
        <f t="shared" si="19"/>
        <v>10-03-2021</v>
      </c>
      <c r="I399" t="str">
        <f t="shared" si="20"/>
        <v>17-03-2021</v>
      </c>
      <c r="J399">
        <f t="shared" si="18"/>
        <v>7</v>
      </c>
      <c r="K399">
        <v>1</v>
      </c>
      <c r="M399" t="s">
        <v>3</v>
      </c>
      <c r="N399">
        <v>0.25</v>
      </c>
      <c r="O399">
        <v>19.196999999999999</v>
      </c>
      <c r="P399" t="s">
        <v>18</v>
      </c>
      <c r="Q399">
        <v>7</v>
      </c>
      <c r="R399">
        <v>80</v>
      </c>
      <c r="S399">
        <v>20</v>
      </c>
      <c r="T399">
        <v>20</v>
      </c>
      <c r="U399">
        <v>0</v>
      </c>
      <c r="V399">
        <v>39.197000000000003</v>
      </c>
      <c r="W399">
        <v>20</v>
      </c>
      <c r="X399" t="s">
        <v>1051</v>
      </c>
      <c r="Y399" t="s">
        <v>1051</v>
      </c>
    </row>
    <row r="400" spans="1:25" x14ac:dyDescent="0.35">
      <c r="A400" t="s">
        <v>445</v>
      </c>
      <c r="B400" t="s">
        <v>38</v>
      </c>
      <c r="C400" t="s">
        <v>8</v>
      </c>
      <c r="D400" t="s">
        <v>13</v>
      </c>
      <c r="F400">
        <v>44265</v>
      </c>
      <c r="G400">
        <v>44272</v>
      </c>
      <c r="H400" t="str">
        <f t="shared" si="19"/>
        <v>10-03-2021</v>
      </c>
      <c r="I400" t="str">
        <f t="shared" si="20"/>
        <v>17-03-2021</v>
      </c>
      <c r="J400">
        <f t="shared" si="18"/>
        <v>7</v>
      </c>
      <c r="K400">
        <v>2</v>
      </c>
      <c r="N400">
        <v>0.5</v>
      </c>
      <c r="O400">
        <v>24.186499999999999</v>
      </c>
      <c r="P400" t="s">
        <v>18</v>
      </c>
      <c r="Q400">
        <v>7</v>
      </c>
      <c r="R400">
        <v>140</v>
      </c>
      <c r="S400">
        <v>70</v>
      </c>
      <c r="T400">
        <v>70</v>
      </c>
      <c r="U400">
        <v>24.186499999999999</v>
      </c>
      <c r="V400">
        <v>94.186499999999995</v>
      </c>
      <c r="W400">
        <v>94.186499999999995</v>
      </c>
      <c r="X400" t="s">
        <v>1051</v>
      </c>
      <c r="Y400" t="s">
        <v>1051</v>
      </c>
    </row>
    <row r="401" spans="1:25" x14ac:dyDescent="0.35">
      <c r="A401" t="s">
        <v>446</v>
      </c>
      <c r="B401" t="s">
        <v>40</v>
      </c>
      <c r="C401" t="s">
        <v>7</v>
      </c>
      <c r="D401" t="s">
        <v>12</v>
      </c>
      <c r="F401">
        <v>44265</v>
      </c>
      <c r="G401">
        <v>44273</v>
      </c>
      <c r="H401" t="str">
        <f t="shared" si="19"/>
        <v>10-03-2021</v>
      </c>
      <c r="I401" t="str">
        <f t="shared" si="20"/>
        <v>18-03-2021</v>
      </c>
      <c r="J401">
        <f t="shared" si="18"/>
        <v>8</v>
      </c>
      <c r="K401">
        <v>2</v>
      </c>
      <c r="N401">
        <v>0.5</v>
      </c>
      <c r="O401">
        <v>159</v>
      </c>
      <c r="P401" t="s">
        <v>17</v>
      </c>
      <c r="Q401">
        <v>8</v>
      </c>
      <c r="R401">
        <v>140</v>
      </c>
      <c r="S401">
        <v>70</v>
      </c>
      <c r="T401">
        <v>70</v>
      </c>
      <c r="U401">
        <v>159</v>
      </c>
      <c r="V401">
        <v>229</v>
      </c>
      <c r="W401">
        <v>229</v>
      </c>
      <c r="X401" t="s">
        <v>1051</v>
      </c>
      <c r="Y401" t="s">
        <v>1050</v>
      </c>
    </row>
    <row r="402" spans="1:25" x14ac:dyDescent="0.35">
      <c r="A402" t="s">
        <v>447</v>
      </c>
      <c r="B402" t="s">
        <v>39</v>
      </c>
      <c r="C402" t="s">
        <v>9</v>
      </c>
      <c r="D402" t="s">
        <v>12</v>
      </c>
      <c r="F402">
        <v>44265</v>
      </c>
      <c r="G402">
        <v>44279</v>
      </c>
      <c r="H402" t="str">
        <f t="shared" si="19"/>
        <v>10-03-2021</v>
      </c>
      <c r="I402" t="str">
        <f t="shared" si="20"/>
        <v>24-03-2021</v>
      </c>
      <c r="J402">
        <f t="shared" si="18"/>
        <v>14</v>
      </c>
      <c r="K402">
        <v>2</v>
      </c>
      <c r="M402" t="s">
        <v>3</v>
      </c>
      <c r="N402">
        <v>0.5</v>
      </c>
      <c r="O402">
        <v>411.09530000000001</v>
      </c>
      <c r="P402" t="s">
        <v>18</v>
      </c>
      <c r="Q402">
        <v>14</v>
      </c>
      <c r="R402">
        <v>140</v>
      </c>
      <c r="S402">
        <v>70</v>
      </c>
      <c r="T402">
        <v>70</v>
      </c>
      <c r="U402">
        <v>0</v>
      </c>
      <c r="V402">
        <v>481.09530000000001</v>
      </c>
      <c r="W402">
        <v>70</v>
      </c>
      <c r="X402" t="s">
        <v>1051</v>
      </c>
      <c r="Y402" t="s">
        <v>1051</v>
      </c>
    </row>
    <row r="403" spans="1:25" x14ac:dyDescent="0.35">
      <c r="A403" t="s">
        <v>448</v>
      </c>
      <c r="B403" t="s">
        <v>36</v>
      </c>
      <c r="C403" t="s">
        <v>7</v>
      </c>
      <c r="D403" t="s">
        <v>12</v>
      </c>
      <c r="F403">
        <v>44265</v>
      </c>
      <c r="G403">
        <v>44294</v>
      </c>
      <c r="H403" t="str">
        <f t="shared" si="19"/>
        <v>10-03-2021</v>
      </c>
      <c r="I403" t="str">
        <f t="shared" si="20"/>
        <v>08-04-2021</v>
      </c>
      <c r="J403">
        <f t="shared" si="18"/>
        <v>29</v>
      </c>
      <c r="K403">
        <v>1</v>
      </c>
      <c r="N403">
        <v>0.75</v>
      </c>
      <c r="O403">
        <v>58.361699999999999</v>
      </c>
      <c r="P403" t="s">
        <v>17</v>
      </c>
      <c r="Q403">
        <v>29</v>
      </c>
      <c r="R403">
        <v>80</v>
      </c>
      <c r="S403">
        <v>60</v>
      </c>
      <c r="T403">
        <v>60</v>
      </c>
      <c r="U403">
        <v>58.361699999999999</v>
      </c>
      <c r="V403">
        <v>118.3617</v>
      </c>
      <c r="W403">
        <v>118.3617</v>
      </c>
      <c r="X403" t="s">
        <v>1051</v>
      </c>
      <c r="Y403" t="s">
        <v>1050</v>
      </c>
    </row>
    <row r="404" spans="1:25" x14ac:dyDescent="0.35">
      <c r="A404" t="s">
        <v>449</v>
      </c>
      <c r="B404" t="s">
        <v>39</v>
      </c>
      <c r="C404" t="s">
        <v>9</v>
      </c>
      <c r="D404" t="s">
        <v>2</v>
      </c>
      <c r="F404">
        <v>44265</v>
      </c>
      <c r="G404">
        <v>44306</v>
      </c>
      <c r="H404" t="str">
        <f t="shared" si="19"/>
        <v>10-03-2021</v>
      </c>
      <c r="I404" t="str">
        <f t="shared" si="20"/>
        <v>20-04-2021</v>
      </c>
      <c r="J404">
        <f t="shared" si="18"/>
        <v>41</v>
      </c>
      <c r="K404">
        <v>1</v>
      </c>
      <c r="M404" t="s">
        <v>3</v>
      </c>
      <c r="N404">
        <v>1.75</v>
      </c>
      <c r="O404">
        <v>98.547600000000003</v>
      </c>
      <c r="P404" t="s">
        <v>18</v>
      </c>
      <c r="Q404">
        <v>41</v>
      </c>
      <c r="R404">
        <v>80</v>
      </c>
      <c r="S404">
        <v>140</v>
      </c>
      <c r="T404">
        <v>140</v>
      </c>
      <c r="U404">
        <v>0</v>
      </c>
      <c r="V404">
        <v>238.54759999999999</v>
      </c>
      <c r="W404">
        <v>140</v>
      </c>
      <c r="X404" t="s">
        <v>1051</v>
      </c>
      <c r="Y404" t="s">
        <v>1048</v>
      </c>
    </row>
    <row r="405" spans="1:25" x14ac:dyDescent="0.35">
      <c r="A405" t="s">
        <v>450</v>
      </c>
      <c r="B405" t="s">
        <v>40</v>
      </c>
      <c r="C405" t="s">
        <v>7</v>
      </c>
      <c r="D405" t="s">
        <v>2</v>
      </c>
      <c r="F405">
        <v>44265</v>
      </c>
      <c r="G405">
        <v>44307</v>
      </c>
      <c r="H405" t="str">
        <f t="shared" si="19"/>
        <v>10-03-2021</v>
      </c>
      <c r="I405" t="str">
        <f t="shared" si="20"/>
        <v>21-04-2021</v>
      </c>
      <c r="J405">
        <f t="shared" si="18"/>
        <v>42</v>
      </c>
      <c r="K405">
        <v>2</v>
      </c>
      <c r="L405" t="s">
        <v>3</v>
      </c>
      <c r="M405" t="s">
        <v>3</v>
      </c>
      <c r="N405">
        <v>2</v>
      </c>
      <c r="O405">
        <v>145.14920000000001</v>
      </c>
      <c r="P405" t="s">
        <v>20</v>
      </c>
      <c r="Q405">
        <v>42</v>
      </c>
      <c r="R405">
        <v>140</v>
      </c>
      <c r="S405">
        <v>280</v>
      </c>
      <c r="T405">
        <v>0</v>
      </c>
      <c r="U405">
        <v>0</v>
      </c>
      <c r="V405">
        <v>425.14920000000001</v>
      </c>
      <c r="W405">
        <v>0</v>
      </c>
      <c r="X405" t="s">
        <v>1051</v>
      </c>
      <c r="Y405" t="s">
        <v>1051</v>
      </c>
    </row>
    <row r="406" spans="1:25" x14ac:dyDescent="0.35">
      <c r="A406" t="s">
        <v>451</v>
      </c>
      <c r="B406" t="s">
        <v>39</v>
      </c>
      <c r="C406" t="s">
        <v>9</v>
      </c>
      <c r="D406" t="s">
        <v>13</v>
      </c>
      <c r="F406">
        <v>44266</v>
      </c>
      <c r="G406">
        <v>44266</v>
      </c>
      <c r="H406" t="str">
        <f t="shared" si="19"/>
        <v>11-03-2021</v>
      </c>
      <c r="I406" t="str">
        <f t="shared" si="20"/>
        <v>11-03-2021</v>
      </c>
      <c r="J406">
        <f t="shared" si="18"/>
        <v>0</v>
      </c>
      <c r="K406">
        <v>2</v>
      </c>
      <c r="N406">
        <v>0.75</v>
      </c>
      <c r="O406">
        <v>125.7273</v>
      </c>
      <c r="P406" t="s">
        <v>17</v>
      </c>
      <c r="Q406">
        <v>0</v>
      </c>
      <c r="R406">
        <v>140</v>
      </c>
      <c r="S406">
        <v>105</v>
      </c>
      <c r="T406">
        <v>105</v>
      </c>
      <c r="U406">
        <v>125.7273</v>
      </c>
      <c r="V406">
        <v>230.72730000000001</v>
      </c>
      <c r="W406">
        <v>230.72730000000001</v>
      </c>
      <c r="X406" t="s">
        <v>1050</v>
      </c>
      <c r="Y406" t="s">
        <v>1050</v>
      </c>
    </row>
    <row r="407" spans="1:25" x14ac:dyDescent="0.35">
      <c r="A407" t="s">
        <v>452</v>
      </c>
      <c r="B407" t="s">
        <v>35</v>
      </c>
      <c r="C407" t="s">
        <v>8</v>
      </c>
      <c r="D407" t="s">
        <v>12</v>
      </c>
      <c r="E407" t="s">
        <v>3</v>
      </c>
      <c r="F407">
        <v>44266</v>
      </c>
      <c r="G407">
        <v>44348</v>
      </c>
      <c r="H407" t="str">
        <f t="shared" si="19"/>
        <v>11-03-2021</v>
      </c>
      <c r="I407" t="str">
        <f t="shared" si="20"/>
        <v>01-06-2021</v>
      </c>
      <c r="J407">
        <f t="shared" si="18"/>
        <v>82</v>
      </c>
      <c r="K407">
        <v>1</v>
      </c>
      <c r="N407">
        <v>0.25</v>
      </c>
      <c r="O407">
        <v>204.28399999999999</v>
      </c>
      <c r="P407" t="s">
        <v>18</v>
      </c>
      <c r="Q407">
        <v>82</v>
      </c>
      <c r="R407">
        <v>80</v>
      </c>
      <c r="S407">
        <v>20</v>
      </c>
      <c r="T407">
        <v>20</v>
      </c>
      <c r="U407">
        <v>204.28399999999999</v>
      </c>
      <c r="V407">
        <v>224.28399999999999</v>
      </c>
      <c r="W407">
        <v>224.28399999999999</v>
      </c>
      <c r="X407" t="s">
        <v>1050</v>
      </c>
      <c r="Y407" t="s">
        <v>1048</v>
      </c>
    </row>
    <row r="408" spans="1:25" x14ac:dyDescent="0.35">
      <c r="A408" t="s">
        <v>453</v>
      </c>
      <c r="B408" t="s">
        <v>34</v>
      </c>
      <c r="C408" t="s">
        <v>44</v>
      </c>
      <c r="D408" t="s">
        <v>11</v>
      </c>
      <c r="F408">
        <v>44266</v>
      </c>
      <c r="G408">
        <v>44394</v>
      </c>
      <c r="H408" t="str">
        <f t="shared" si="19"/>
        <v>11-03-2021</v>
      </c>
      <c r="I408" t="str">
        <f t="shared" si="20"/>
        <v>17-07-2021</v>
      </c>
      <c r="J408">
        <f t="shared" si="18"/>
        <v>128</v>
      </c>
      <c r="K408">
        <v>1</v>
      </c>
      <c r="N408">
        <v>0.25</v>
      </c>
      <c r="O408">
        <v>120</v>
      </c>
      <c r="P408" t="s">
        <v>17</v>
      </c>
      <c r="Q408">
        <v>128</v>
      </c>
      <c r="R408">
        <v>80</v>
      </c>
      <c r="S408">
        <v>20</v>
      </c>
      <c r="T408">
        <v>20</v>
      </c>
      <c r="U408">
        <v>120</v>
      </c>
      <c r="V408">
        <v>140</v>
      </c>
      <c r="W408">
        <v>140</v>
      </c>
      <c r="X408" t="s">
        <v>1050</v>
      </c>
      <c r="Y408" t="s">
        <v>1052</v>
      </c>
    </row>
    <row r="409" spans="1:25" x14ac:dyDescent="0.35">
      <c r="A409" t="s">
        <v>454</v>
      </c>
      <c r="B409" t="s">
        <v>36</v>
      </c>
      <c r="C409" t="s">
        <v>7</v>
      </c>
      <c r="D409" t="s">
        <v>12</v>
      </c>
      <c r="F409">
        <v>44270</v>
      </c>
      <c r="G409">
        <v>44282</v>
      </c>
      <c r="H409" t="str">
        <f t="shared" si="19"/>
        <v>15-03-2021</v>
      </c>
      <c r="I409" t="str">
        <f t="shared" si="20"/>
        <v>27-03-2021</v>
      </c>
      <c r="J409">
        <f t="shared" si="18"/>
        <v>12</v>
      </c>
      <c r="K409">
        <v>2</v>
      </c>
      <c r="N409">
        <v>1</v>
      </c>
      <c r="O409">
        <v>203</v>
      </c>
      <c r="P409" t="s">
        <v>17</v>
      </c>
      <c r="Q409">
        <v>12</v>
      </c>
      <c r="R409">
        <v>140</v>
      </c>
      <c r="S409">
        <v>140</v>
      </c>
      <c r="T409">
        <v>140</v>
      </c>
      <c r="U409">
        <v>203</v>
      </c>
      <c r="V409">
        <v>343</v>
      </c>
      <c r="W409">
        <v>343</v>
      </c>
      <c r="X409" t="s">
        <v>1053</v>
      </c>
      <c r="Y409" t="s">
        <v>1052</v>
      </c>
    </row>
    <row r="410" spans="1:25" x14ac:dyDescent="0.35">
      <c r="A410" t="s">
        <v>455</v>
      </c>
      <c r="B410" t="s">
        <v>40</v>
      </c>
      <c r="C410" t="s">
        <v>7</v>
      </c>
      <c r="D410" t="s">
        <v>12</v>
      </c>
      <c r="F410">
        <v>44270</v>
      </c>
      <c r="G410">
        <v>44278</v>
      </c>
      <c r="H410" t="str">
        <f t="shared" si="19"/>
        <v>15-03-2021</v>
      </c>
      <c r="I410" t="str">
        <f t="shared" si="20"/>
        <v>23-03-2021</v>
      </c>
      <c r="J410">
        <f t="shared" si="18"/>
        <v>8</v>
      </c>
      <c r="K410">
        <v>2</v>
      </c>
      <c r="L410" t="s">
        <v>3</v>
      </c>
      <c r="M410" t="s">
        <v>3</v>
      </c>
      <c r="N410">
        <v>0.75</v>
      </c>
      <c r="O410">
        <v>222.33</v>
      </c>
      <c r="P410" t="s">
        <v>20</v>
      </c>
      <c r="Q410">
        <v>8</v>
      </c>
      <c r="R410">
        <v>140</v>
      </c>
      <c r="S410">
        <v>105</v>
      </c>
      <c r="T410">
        <v>0</v>
      </c>
      <c r="U410">
        <v>0</v>
      </c>
      <c r="V410">
        <v>327.33000000000004</v>
      </c>
      <c r="W410">
        <v>0</v>
      </c>
      <c r="X410" t="s">
        <v>1053</v>
      </c>
      <c r="Y410" t="s">
        <v>1048</v>
      </c>
    </row>
    <row r="411" spans="1:25" x14ac:dyDescent="0.35">
      <c r="A411" t="s">
        <v>456</v>
      </c>
      <c r="B411" t="s">
        <v>35</v>
      </c>
      <c r="C411" t="s">
        <v>44</v>
      </c>
      <c r="D411" t="s">
        <v>1</v>
      </c>
      <c r="F411">
        <v>44270</v>
      </c>
      <c r="G411">
        <v>44279</v>
      </c>
      <c r="H411" t="str">
        <f t="shared" si="19"/>
        <v>15-03-2021</v>
      </c>
      <c r="I411" t="str">
        <f t="shared" si="20"/>
        <v>24-03-2021</v>
      </c>
      <c r="J411">
        <f t="shared" si="18"/>
        <v>9</v>
      </c>
      <c r="K411">
        <v>2</v>
      </c>
      <c r="N411">
        <v>4.75</v>
      </c>
      <c r="O411">
        <v>56.4</v>
      </c>
      <c r="P411" t="s">
        <v>17</v>
      </c>
      <c r="Q411">
        <v>9</v>
      </c>
      <c r="R411">
        <v>140</v>
      </c>
      <c r="S411">
        <v>665</v>
      </c>
      <c r="T411">
        <v>665</v>
      </c>
      <c r="U411">
        <v>56.4</v>
      </c>
      <c r="V411">
        <v>721.4</v>
      </c>
      <c r="W411">
        <v>721.4</v>
      </c>
      <c r="X411" t="s">
        <v>1053</v>
      </c>
      <c r="Y411" t="s">
        <v>1051</v>
      </c>
    </row>
    <row r="412" spans="1:25" x14ac:dyDescent="0.35">
      <c r="A412" t="s">
        <v>457</v>
      </c>
      <c r="B412" t="s">
        <v>36</v>
      </c>
      <c r="C412" t="s">
        <v>7</v>
      </c>
      <c r="D412" t="s">
        <v>1</v>
      </c>
      <c r="F412">
        <v>44270</v>
      </c>
      <c r="G412">
        <v>44284</v>
      </c>
      <c r="H412" t="str">
        <f t="shared" si="19"/>
        <v>15-03-2021</v>
      </c>
      <c r="I412" t="str">
        <f t="shared" si="20"/>
        <v>29-03-2021</v>
      </c>
      <c r="J412">
        <f t="shared" si="18"/>
        <v>14</v>
      </c>
      <c r="K412">
        <v>2</v>
      </c>
      <c r="M412" t="s">
        <v>3</v>
      </c>
      <c r="N412">
        <v>1</v>
      </c>
      <c r="O412">
        <v>60</v>
      </c>
      <c r="P412" t="s">
        <v>18</v>
      </c>
      <c r="Q412">
        <v>14</v>
      </c>
      <c r="R412">
        <v>140</v>
      </c>
      <c r="S412">
        <v>140</v>
      </c>
      <c r="T412">
        <v>140</v>
      </c>
      <c r="U412">
        <v>0</v>
      </c>
      <c r="V412">
        <v>200</v>
      </c>
      <c r="W412">
        <v>140</v>
      </c>
      <c r="X412" t="s">
        <v>1053</v>
      </c>
      <c r="Y412" t="s">
        <v>1053</v>
      </c>
    </row>
    <row r="413" spans="1:25" x14ac:dyDescent="0.35">
      <c r="A413" t="s">
        <v>458</v>
      </c>
      <c r="B413" t="s">
        <v>36</v>
      </c>
      <c r="C413" t="s">
        <v>7</v>
      </c>
      <c r="D413" t="s">
        <v>12</v>
      </c>
      <c r="F413">
        <v>44270</v>
      </c>
      <c r="G413">
        <v>44286</v>
      </c>
      <c r="H413" t="str">
        <f t="shared" si="19"/>
        <v>15-03-2021</v>
      </c>
      <c r="I413" t="str">
        <f t="shared" si="20"/>
        <v>31-03-2021</v>
      </c>
      <c r="J413">
        <f t="shared" si="18"/>
        <v>16</v>
      </c>
      <c r="K413">
        <v>1</v>
      </c>
      <c r="N413">
        <v>0.75</v>
      </c>
      <c r="O413">
        <v>21.33</v>
      </c>
      <c r="P413" t="s">
        <v>17</v>
      </c>
      <c r="Q413">
        <v>16</v>
      </c>
      <c r="R413">
        <v>80</v>
      </c>
      <c r="S413">
        <v>60</v>
      </c>
      <c r="T413">
        <v>60</v>
      </c>
      <c r="U413">
        <v>21.33</v>
      </c>
      <c r="V413">
        <v>81.33</v>
      </c>
      <c r="W413">
        <v>81.33</v>
      </c>
      <c r="X413" t="s">
        <v>1053</v>
      </c>
      <c r="Y413" t="s">
        <v>1051</v>
      </c>
    </row>
    <row r="414" spans="1:25" x14ac:dyDescent="0.35">
      <c r="A414" t="s">
        <v>459</v>
      </c>
      <c r="B414" t="s">
        <v>36</v>
      </c>
      <c r="C414" t="s">
        <v>7</v>
      </c>
      <c r="D414" t="s">
        <v>11</v>
      </c>
      <c r="F414">
        <v>44270</v>
      </c>
      <c r="G414">
        <v>44285</v>
      </c>
      <c r="H414" t="str">
        <f t="shared" si="19"/>
        <v>15-03-2021</v>
      </c>
      <c r="I414" t="str">
        <f t="shared" si="20"/>
        <v>30-03-2021</v>
      </c>
      <c r="J414">
        <f t="shared" si="18"/>
        <v>15</v>
      </c>
      <c r="K414">
        <v>1</v>
      </c>
      <c r="N414">
        <v>0.25</v>
      </c>
      <c r="O414">
        <v>204.28399999999999</v>
      </c>
      <c r="P414" t="s">
        <v>17</v>
      </c>
      <c r="Q414">
        <v>15</v>
      </c>
      <c r="R414">
        <v>80</v>
      </c>
      <c r="S414">
        <v>20</v>
      </c>
      <c r="T414">
        <v>20</v>
      </c>
      <c r="U414">
        <v>204.28399999999999</v>
      </c>
      <c r="V414">
        <v>224.28399999999999</v>
      </c>
      <c r="W414">
        <v>224.28399999999999</v>
      </c>
      <c r="X414" t="s">
        <v>1053</v>
      </c>
      <c r="Y414" t="s">
        <v>1048</v>
      </c>
    </row>
    <row r="415" spans="1:25" x14ac:dyDescent="0.35">
      <c r="A415" t="s">
        <v>460</v>
      </c>
      <c r="B415" t="s">
        <v>34</v>
      </c>
      <c r="C415" t="s">
        <v>9</v>
      </c>
      <c r="D415" t="s">
        <v>2</v>
      </c>
      <c r="F415">
        <v>44270</v>
      </c>
      <c r="G415">
        <v>44293</v>
      </c>
      <c r="H415" t="str">
        <f t="shared" si="19"/>
        <v>15-03-2021</v>
      </c>
      <c r="I415" t="str">
        <f t="shared" si="20"/>
        <v>07-04-2021</v>
      </c>
      <c r="J415">
        <f t="shared" si="18"/>
        <v>23</v>
      </c>
      <c r="K415">
        <v>1</v>
      </c>
      <c r="M415" t="s">
        <v>3</v>
      </c>
      <c r="N415">
        <v>1.5</v>
      </c>
      <c r="O415">
        <v>95.042900000000003</v>
      </c>
      <c r="P415" t="s">
        <v>18</v>
      </c>
      <c r="Q415">
        <v>23</v>
      </c>
      <c r="R415">
        <v>80</v>
      </c>
      <c r="S415">
        <v>120</v>
      </c>
      <c r="T415">
        <v>120</v>
      </c>
      <c r="U415">
        <v>0</v>
      </c>
      <c r="V415">
        <v>215.0429</v>
      </c>
      <c r="W415">
        <v>120</v>
      </c>
      <c r="X415" t="s">
        <v>1053</v>
      </c>
      <c r="Y415" t="s">
        <v>1051</v>
      </c>
    </row>
    <row r="416" spans="1:25" x14ac:dyDescent="0.35">
      <c r="A416" t="s">
        <v>461</v>
      </c>
      <c r="B416" t="s">
        <v>35</v>
      </c>
      <c r="C416" t="s">
        <v>44</v>
      </c>
      <c r="D416" t="s">
        <v>11</v>
      </c>
      <c r="E416" t="s">
        <v>3</v>
      </c>
      <c r="F416">
        <v>44270</v>
      </c>
      <c r="G416">
        <v>44305</v>
      </c>
      <c r="H416" t="str">
        <f t="shared" si="19"/>
        <v>15-03-2021</v>
      </c>
      <c r="I416" t="str">
        <f t="shared" si="20"/>
        <v>19-04-2021</v>
      </c>
      <c r="J416">
        <f t="shared" si="18"/>
        <v>35</v>
      </c>
      <c r="K416">
        <v>1</v>
      </c>
      <c r="N416">
        <v>0.25</v>
      </c>
      <c r="O416">
        <v>23.401</v>
      </c>
      <c r="P416" t="s">
        <v>17</v>
      </c>
      <c r="Q416">
        <v>35</v>
      </c>
      <c r="R416">
        <v>80</v>
      </c>
      <c r="S416">
        <v>20</v>
      </c>
      <c r="T416">
        <v>20</v>
      </c>
      <c r="U416">
        <v>23.401</v>
      </c>
      <c r="V416">
        <v>43.400999999999996</v>
      </c>
      <c r="W416">
        <v>43.400999999999996</v>
      </c>
      <c r="X416" t="s">
        <v>1053</v>
      </c>
      <c r="Y416" t="s">
        <v>1053</v>
      </c>
    </row>
    <row r="417" spans="1:25" x14ac:dyDescent="0.35">
      <c r="A417" t="s">
        <v>462</v>
      </c>
      <c r="B417" t="s">
        <v>34</v>
      </c>
      <c r="C417" t="s">
        <v>7</v>
      </c>
      <c r="D417" t="s">
        <v>2</v>
      </c>
      <c r="F417">
        <v>44270</v>
      </c>
      <c r="G417">
        <v>44324</v>
      </c>
      <c r="H417" t="str">
        <f t="shared" si="19"/>
        <v>15-03-2021</v>
      </c>
      <c r="I417" t="str">
        <f t="shared" si="20"/>
        <v>08-05-2021</v>
      </c>
      <c r="J417">
        <f t="shared" si="18"/>
        <v>54</v>
      </c>
      <c r="K417">
        <v>2</v>
      </c>
      <c r="L417" t="s">
        <v>3</v>
      </c>
      <c r="M417" t="s">
        <v>3</v>
      </c>
      <c r="N417">
        <v>2.25</v>
      </c>
      <c r="O417">
        <v>934.45389999999998</v>
      </c>
      <c r="P417" t="s">
        <v>20</v>
      </c>
      <c r="Q417">
        <v>54</v>
      </c>
      <c r="R417">
        <v>140</v>
      </c>
      <c r="S417">
        <v>315</v>
      </c>
      <c r="T417">
        <v>0</v>
      </c>
      <c r="U417">
        <v>0</v>
      </c>
      <c r="V417">
        <v>1249.4539</v>
      </c>
      <c r="W417">
        <v>0</v>
      </c>
      <c r="X417" t="s">
        <v>1053</v>
      </c>
      <c r="Y417" t="s">
        <v>1052</v>
      </c>
    </row>
    <row r="418" spans="1:25" x14ac:dyDescent="0.35">
      <c r="A418" t="s">
        <v>463</v>
      </c>
      <c r="B418" t="s">
        <v>38</v>
      </c>
      <c r="C418" t="s">
        <v>8</v>
      </c>
      <c r="D418" t="s">
        <v>13</v>
      </c>
      <c r="F418">
        <v>44271</v>
      </c>
      <c r="G418">
        <v>44272</v>
      </c>
      <c r="H418" t="str">
        <f t="shared" si="19"/>
        <v>16-03-2021</v>
      </c>
      <c r="I418" t="str">
        <f t="shared" si="20"/>
        <v>17-03-2021</v>
      </c>
      <c r="J418">
        <f t="shared" si="18"/>
        <v>1</v>
      </c>
      <c r="K418">
        <v>1</v>
      </c>
      <c r="N418">
        <v>0.5</v>
      </c>
      <c r="O418">
        <v>18</v>
      </c>
      <c r="P418" t="s">
        <v>19</v>
      </c>
      <c r="Q418">
        <v>1</v>
      </c>
      <c r="R418">
        <v>80</v>
      </c>
      <c r="S418">
        <v>40</v>
      </c>
      <c r="T418">
        <v>40</v>
      </c>
      <c r="U418">
        <v>18</v>
      </c>
      <c r="V418">
        <v>58</v>
      </c>
      <c r="W418">
        <v>58</v>
      </c>
      <c r="X418" t="s">
        <v>1048</v>
      </c>
      <c r="Y418" t="s">
        <v>1051</v>
      </c>
    </row>
    <row r="419" spans="1:25" x14ac:dyDescent="0.35">
      <c r="A419" t="s">
        <v>464</v>
      </c>
      <c r="B419" t="s">
        <v>39</v>
      </c>
      <c r="C419" t="s">
        <v>44</v>
      </c>
      <c r="D419" t="s">
        <v>12</v>
      </c>
      <c r="E419" t="s">
        <v>3</v>
      </c>
      <c r="F419">
        <v>44271</v>
      </c>
      <c r="G419">
        <v>44280</v>
      </c>
      <c r="H419" t="str">
        <f t="shared" si="19"/>
        <v>16-03-2021</v>
      </c>
      <c r="I419" t="str">
        <f t="shared" si="20"/>
        <v>25-03-2021</v>
      </c>
      <c r="J419">
        <f t="shared" si="18"/>
        <v>9</v>
      </c>
      <c r="K419">
        <v>1</v>
      </c>
      <c r="N419">
        <v>0.25</v>
      </c>
      <c r="O419">
        <v>134.84690000000001</v>
      </c>
      <c r="P419" t="s">
        <v>18</v>
      </c>
      <c r="Q419">
        <v>9</v>
      </c>
      <c r="R419">
        <v>80</v>
      </c>
      <c r="S419">
        <v>20</v>
      </c>
      <c r="T419">
        <v>20</v>
      </c>
      <c r="U419">
        <v>134.84690000000001</v>
      </c>
      <c r="V419">
        <v>154.84690000000001</v>
      </c>
      <c r="W419">
        <v>154.84690000000001</v>
      </c>
      <c r="X419" t="s">
        <v>1048</v>
      </c>
      <c r="Y419" t="s">
        <v>1050</v>
      </c>
    </row>
    <row r="420" spans="1:25" x14ac:dyDescent="0.35">
      <c r="A420" t="s">
        <v>465</v>
      </c>
      <c r="B420" t="s">
        <v>35</v>
      </c>
      <c r="C420" t="s">
        <v>44</v>
      </c>
      <c r="D420" t="s">
        <v>12</v>
      </c>
      <c r="E420" t="s">
        <v>3</v>
      </c>
      <c r="F420">
        <v>44271</v>
      </c>
      <c r="G420">
        <v>44278</v>
      </c>
      <c r="H420" t="str">
        <f t="shared" si="19"/>
        <v>16-03-2021</v>
      </c>
      <c r="I420" t="str">
        <f t="shared" si="20"/>
        <v>23-03-2021</v>
      </c>
      <c r="J420">
        <f t="shared" si="18"/>
        <v>7</v>
      </c>
      <c r="K420">
        <v>1</v>
      </c>
      <c r="N420">
        <v>0.5</v>
      </c>
      <c r="O420">
        <v>61.259</v>
      </c>
      <c r="P420" t="s">
        <v>17</v>
      </c>
      <c r="Q420">
        <v>7</v>
      </c>
      <c r="R420">
        <v>80</v>
      </c>
      <c r="S420">
        <v>40</v>
      </c>
      <c r="T420">
        <v>40</v>
      </c>
      <c r="U420">
        <v>61.259</v>
      </c>
      <c r="V420">
        <v>101.259</v>
      </c>
      <c r="W420">
        <v>101.259</v>
      </c>
      <c r="X420" t="s">
        <v>1048</v>
      </c>
      <c r="Y420" t="s">
        <v>1048</v>
      </c>
    </row>
    <row r="421" spans="1:25" x14ac:dyDescent="0.35">
      <c r="A421" t="s">
        <v>466</v>
      </c>
      <c r="B421" t="s">
        <v>34</v>
      </c>
      <c r="C421" t="s">
        <v>9</v>
      </c>
      <c r="D421" t="s">
        <v>13</v>
      </c>
      <c r="F421">
        <v>44271</v>
      </c>
      <c r="G421">
        <v>44288</v>
      </c>
      <c r="H421" t="str">
        <f t="shared" si="19"/>
        <v>16-03-2021</v>
      </c>
      <c r="I421" t="str">
        <f t="shared" si="20"/>
        <v>02-04-2021</v>
      </c>
      <c r="J421">
        <f t="shared" si="18"/>
        <v>17</v>
      </c>
      <c r="K421">
        <v>2</v>
      </c>
      <c r="N421">
        <v>4.5</v>
      </c>
      <c r="O421">
        <v>658.67510000000004</v>
      </c>
      <c r="P421" t="s">
        <v>17</v>
      </c>
      <c r="Q421">
        <v>17</v>
      </c>
      <c r="R421">
        <v>140</v>
      </c>
      <c r="S421">
        <v>630</v>
      </c>
      <c r="T421">
        <v>630</v>
      </c>
      <c r="U421">
        <v>658.67510000000004</v>
      </c>
      <c r="V421">
        <v>1288.6750999999999</v>
      </c>
      <c r="W421">
        <v>1288.6750999999999</v>
      </c>
      <c r="X421" t="s">
        <v>1048</v>
      </c>
      <c r="Y421" t="s">
        <v>1049</v>
      </c>
    </row>
    <row r="422" spans="1:25" x14ac:dyDescent="0.35">
      <c r="A422" t="s">
        <v>467</v>
      </c>
      <c r="B422" t="s">
        <v>34</v>
      </c>
      <c r="C422" t="s">
        <v>9</v>
      </c>
      <c r="D422" t="s">
        <v>2</v>
      </c>
      <c r="F422">
        <v>44271</v>
      </c>
      <c r="G422">
        <v>44289</v>
      </c>
      <c r="H422" t="str">
        <f t="shared" si="19"/>
        <v>16-03-2021</v>
      </c>
      <c r="I422" t="str">
        <f t="shared" si="20"/>
        <v>03-04-2021</v>
      </c>
      <c r="J422">
        <f t="shared" si="18"/>
        <v>18</v>
      </c>
      <c r="K422">
        <v>2</v>
      </c>
      <c r="N422">
        <v>8</v>
      </c>
      <c r="O422">
        <v>1468.5196000000001</v>
      </c>
      <c r="P422" t="s">
        <v>17</v>
      </c>
      <c r="Q422">
        <v>18</v>
      </c>
      <c r="R422">
        <v>140</v>
      </c>
      <c r="S422">
        <v>1120</v>
      </c>
      <c r="T422">
        <v>1120</v>
      </c>
      <c r="U422">
        <v>1468.5196000000001</v>
      </c>
      <c r="V422">
        <v>2588.5196000000001</v>
      </c>
      <c r="W422">
        <v>2588.5196000000001</v>
      </c>
      <c r="X422" t="s">
        <v>1048</v>
      </c>
      <c r="Y422" t="s">
        <v>1052</v>
      </c>
    </row>
    <row r="423" spans="1:25" x14ac:dyDescent="0.35">
      <c r="A423" t="s">
        <v>468</v>
      </c>
      <c r="B423" t="s">
        <v>37</v>
      </c>
      <c r="C423" t="s">
        <v>43</v>
      </c>
      <c r="D423" t="s">
        <v>13</v>
      </c>
      <c r="F423">
        <v>44271</v>
      </c>
      <c r="G423">
        <v>44286</v>
      </c>
      <c r="H423" t="str">
        <f t="shared" si="19"/>
        <v>16-03-2021</v>
      </c>
      <c r="I423" t="str">
        <f t="shared" si="20"/>
        <v>31-03-2021</v>
      </c>
      <c r="J423">
        <f t="shared" si="18"/>
        <v>15</v>
      </c>
      <c r="K423">
        <v>1</v>
      </c>
      <c r="N423">
        <v>0.75</v>
      </c>
      <c r="O423">
        <v>82.586500000000001</v>
      </c>
      <c r="P423" t="s">
        <v>17</v>
      </c>
      <c r="Q423">
        <v>15</v>
      </c>
      <c r="R423">
        <v>80</v>
      </c>
      <c r="S423">
        <v>60</v>
      </c>
      <c r="T423">
        <v>60</v>
      </c>
      <c r="U423">
        <v>82.586500000000001</v>
      </c>
      <c r="V423">
        <v>142.5865</v>
      </c>
      <c r="W423">
        <v>142.5865</v>
      </c>
      <c r="X423" t="s">
        <v>1048</v>
      </c>
      <c r="Y423" t="s">
        <v>1051</v>
      </c>
    </row>
    <row r="424" spans="1:25" x14ac:dyDescent="0.35">
      <c r="A424" t="s">
        <v>469</v>
      </c>
      <c r="B424" t="s">
        <v>41</v>
      </c>
      <c r="C424" t="s">
        <v>7</v>
      </c>
      <c r="D424" t="s">
        <v>1</v>
      </c>
      <c r="F424">
        <v>44271</v>
      </c>
      <c r="G424">
        <v>44302</v>
      </c>
      <c r="H424" t="str">
        <f t="shared" si="19"/>
        <v>16-03-2021</v>
      </c>
      <c r="I424" t="str">
        <f t="shared" si="20"/>
        <v>16-04-2021</v>
      </c>
      <c r="J424">
        <f t="shared" si="18"/>
        <v>31</v>
      </c>
      <c r="K424">
        <v>2</v>
      </c>
      <c r="M424" t="s">
        <v>3</v>
      </c>
      <c r="N424">
        <v>2.75</v>
      </c>
      <c r="O424">
        <v>340.54520000000002</v>
      </c>
      <c r="P424" t="s">
        <v>18</v>
      </c>
      <c r="Q424">
        <v>31</v>
      </c>
      <c r="R424">
        <v>140</v>
      </c>
      <c r="S424">
        <v>385</v>
      </c>
      <c r="T424">
        <v>385</v>
      </c>
      <c r="U424">
        <v>0</v>
      </c>
      <c r="V424">
        <v>725.54520000000002</v>
      </c>
      <c r="W424">
        <v>385</v>
      </c>
      <c r="X424" t="s">
        <v>1048</v>
      </c>
      <c r="Y424" t="s">
        <v>1049</v>
      </c>
    </row>
    <row r="425" spans="1:25" x14ac:dyDescent="0.35">
      <c r="A425" t="s">
        <v>470</v>
      </c>
      <c r="B425" t="s">
        <v>39</v>
      </c>
      <c r="C425" t="s">
        <v>8</v>
      </c>
      <c r="D425" t="s">
        <v>12</v>
      </c>
      <c r="F425">
        <v>44271</v>
      </c>
      <c r="G425">
        <v>44322</v>
      </c>
      <c r="H425" t="str">
        <f t="shared" si="19"/>
        <v>16-03-2021</v>
      </c>
      <c r="I425" t="str">
        <f t="shared" si="20"/>
        <v>06-05-2021</v>
      </c>
      <c r="J425">
        <f t="shared" si="18"/>
        <v>51</v>
      </c>
      <c r="K425">
        <v>1</v>
      </c>
      <c r="N425">
        <v>0.25</v>
      </c>
      <c r="O425">
        <v>72.061000000000007</v>
      </c>
      <c r="P425" t="s">
        <v>18</v>
      </c>
      <c r="Q425">
        <v>51</v>
      </c>
      <c r="R425">
        <v>80</v>
      </c>
      <c r="S425">
        <v>20</v>
      </c>
      <c r="T425">
        <v>20</v>
      </c>
      <c r="U425">
        <v>72.061000000000007</v>
      </c>
      <c r="V425">
        <v>92.061000000000007</v>
      </c>
      <c r="W425">
        <v>92.061000000000007</v>
      </c>
      <c r="X425" t="s">
        <v>1048</v>
      </c>
      <c r="Y425" t="s">
        <v>1050</v>
      </c>
    </row>
    <row r="426" spans="1:25" x14ac:dyDescent="0.35">
      <c r="A426" t="s">
        <v>471</v>
      </c>
      <c r="B426" t="s">
        <v>41</v>
      </c>
      <c r="C426" t="s">
        <v>9</v>
      </c>
      <c r="D426" t="s">
        <v>12</v>
      </c>
      <c r="F426">
        <v>44272</v>
      </c>
      <c r="G426">
        <v>44296</v>
      </c>
      <c r="H426" t="str">
        <f t="shared" si="19"/>
        <v>17-03-2021</v>
      </c>
      <c r="I426" t="str">
        <f t="shared" si="20"/>
        <v>10-04-2021</v>
      </c>
      <c r="J426">
        <f t="shared" si="18"/>
        <v>24</v>
      </c>
      <c r="K426">
        <v>1</v>
      </c>
      <c r="N426">
        <v>0.5</v>
      </c>
      <c r="O426">
        <v>48.990699999999997</v>
      </c>
      <c r="P426" t="s">
        <v>17</v>
      </c>
      <c r="Q426">
        <v>24</v>
      </c>
      <c r="R426">
        <v>80</v>
      </c>
      <c r="S426">
        <v>40</v>
      </c>
      <c r="T426">
        <v>40</v>
      </c>
      <c r="U426">
        <v>48.990699999999997</v>
      </c>
      <c r="V426">
        <v>88.990700000000004</v>
      </c>
      <c r="W426">
        <v>88.990700000000004</v>
      </c>
      <c r="X426" t="s">
        <v>1051</v>
      </c>
      <c r="Y426" t="s">
        <v>1052</v>
      </c>
    </row>
    <row r="427" spans="1:25" x14ac:dyDescent="0.35">
      <c r="A427" t="s">
        <v>472</v>
      </c>
      <c r="B427" t="s">
        <v>36</v>
      </c>
      <c r="C427" t="s">
        <v>7</v>
      </c>
      <c r="D427" t="s">
        <v>11</v>
      </c>
      <c r="F427">
        <v>44272</v>
      </c>
      <c r="G427">
        <v>44296</v>
      </c>
      <c r="H427" t="str">
        <f t="shared" si="19"/>
        <v>17-03-2021</v>
      </c>
      <c r="I427" t="str">
        <f t="shared" si="20"/>
        <v>10-04-2021</v>
      </c>
      <c r="J427">
        <f t="shared" si="18"/>
        <v>24</v>
      </c>
      <c r="K427">
        <v>1</v>
      </c>
      <c r="N427">
        <v>0.25</v>
      </c>
      <c r="O427">
        <v>15.401</v>
      </c>
      <c r="P427" t="s">
        <v>17</v>
      </c>
      <c r="Q427">
        <v>24</v>
      </c>
      <c r="R427">
        <v>80</v>
      </c>
      <c r="S427">
        <v>20</v>
      </c>
      <c r="T427">
        <v>20</v>
      </c>
      <c r="U427">
        <v>15.401</v>
      </c>
      <c r="V427">
        <v>35.400999999999996</v>
      </c>
      <c r="W427">
        <v>35.400999999999996</v>
      </c>
      <c r="X427" t="s">
        <v>1051</v>
      </c>
      <c r="Y427" t="s">
        <v>1052</v>
      </c>
    </row>
    <row r="428" spans="1:25" x14ac:dyDescent="0.35">
      <c r="A428" t="s">
        <v>473</v>
      </c>
      <c r="B428" t="s">
        <v>40</v>
      </c>
      <c r="C428" t="s">
        <v>8</v>
      </c>
      <c r="D428" t="s">
        <v>13</v>
      </c>
      <c r="F428">
        <v>44274</v>
      </c>
      <c r="G428">
        <v>44322</v>
      </c>
      <c r="H428" t="str">
        <f t="shared" si="19"/>
        <v>19-03-2021</v>
      </c>
      <c r="I428" t="str">
        <f t="shared" si="20"/>
        <v>06-05-2021</v>
      </c>
      <c r="J428">
        <f t="shared" si="18"/>
        <v>48</v>
      </c>
      <c r="K428">
        <v>1</v>
      </c>
      <c r="N428">
        <v>0.75</v>
      </c>
      <c r="O428">
        <v>204.10079999999999</v>
      </c>
      <c r="P428" t="s">
        <v>18</v>
      </c>
      <c r="Q428">
        <v>48</v>
      </c>
      <c r="R428">
        <v>80</v>
      </c>
      <c r="S428">
        <v>60</v>
      </c>
      <c r="T428">
        <v>60</v>
      </c>
      <c r="U428">
        <v>204.10079999999999</v>
      </c>
      <c r="V428">
        <v>264.10079999999999</v>
      </c>
      <c r="W428">
        <v>264.10079999999999</v>
      </c>
      <c r="X428" t="s">
        <v>1049</v>
      </c>
      <c r="Y428" t="s">
        <v>1050</v>
      </c>
    </row>
    <row r="429" spans="1:25" x14ac:dyDescent="0.35">
      <c r="A429" t="s">
        <v>474</v>
      </c>
      <c r="B429" t="s">
        <v>36</v>
      </c>
      <c r="C429" t="s">
        <v>7</v>
      </c>
      <c r="D429" t="s">
        <v>12</v>
      </c>
      <c r="F429">
        <v>44275</v>
      </c>
      <c r="G429">
        <v>44296</v>
      </c>
      <c r="H429" t="str">
        <f t="shared" si="19"/>
        <v>20-03-2021</v>
      </c>
      <c r="I429" t="str">
        <f t="shared" si="20"/>
        <v>10-04-2021</v>
      </c>
      <c r="J429">
        <f t="shared" si="18"/>
        <v>21</v>
      </c>
      <c r="K429">
        <v>1</v>
      </c>
      <c r="N429">
        <v>0.25</v>
      </c>
      <c r="O429">
        <v>12.63</v>
      </c>
      <c r="P429" t="s">
        <v>17</v>
      </c>
      <c r="Q429">
        <v>21</v>
      </c>
      <c r="R429">
        <v>80</v>
      </c>
      <c r="S429">
        <v>20</v>
      </c>
      <c r="T429">
        <v>20</v>
      </c>
      <c r="U429">
        <v>12.63</v>
      </c>
      <c r="V429">
        <v>32.630000000000003</v>
      </c>
      <c r="W429">
        <v>32.630000000000003</v>
      </c>
      <c r="X429" t="s">
        <v>1052</v>
      </c>
      <c r="Y429" t="s">
        <v>1052</v>
      </c>
    </row>
    <row r="430" spans="1:25" x14ac:dyDescent="0.35">
      <c r="A430" t="s">
        <v>475</v>
      </c>
      <c r="B430" t="s">
        <v>41</v>
      </c>
      <c r="C430" t="s">
        <v>7</v>
      </c>
      <c r="D430" t="s">
        <v>12</v>
      </c>
      <c r="F430">
        <v>44275</v>
      </c>
      <c r="G430">
        <v>44299</v>
      </c>
      <c r="H430" t="str">
        <f t="shared" si="19"/>
        <v>20-03-2021</v>
      </c>
      <c r="I430" t="str">
        <f t="shared" si="20"/>
        <v>13-04-2021</v>
      </c>
      <c r="J430">
        <f t="shared" si="18"/>
        <v>24</v>
      </c>
      <c r="K430">
        <v>1</v>
      </c>
      <c r="N430">
        <v>0.25</v>
      </c>
      <c r="O430">
        <v>15.24</v>
      </c>
      <c r="P430" t="s">
        <v>19</v>
      </c>
      <c r="Q430">
        <v>24</v>
      </c>
      <c r="R430">
        <v>80</v>
      </c>
      <c r="S430">
        <v>20</v>
      </c>
      <c r="T430">
        <v>20</v>
      </c>
      <c r="U430">
        <v>15.24</v>
      </c>
      <c r="V430">
        <v>35.24</v>
      </c>
      <c r="W430">
        <v>35.24</v>
      </c>
      <c r="X430" t="s">
        <v>1052</v>
      </c>
      <c r="Y430" t="s">
        <v>1048</v>
      </c>
    </row>
    <row r="431" spans="1:25" x14ac:dyDescent="0.35">
      <c r="A431" t="s">
        <v>476</v>
      </c>
      <c r="B431" t="s">
        <v>38</v>
      </c>
      <c r="C431" t="s">
        <v>8</v>
      </c>
      <c r="D431" t="s">
        <v>12</v>
      </c>
      <c r="F431">
        <v>44277</v>
      </c>
      <c r="G431">
        <v>44286</v>
      </c>
      <c r="H431" t="str">
        <f t="shared" si="19"/>
        <v>22-03-2021</v>
      </c>
      <c r="I431" t="str">
        <f t="shared" si="20"/>
        <v>31-03-2021</v>
      </c>
      <c r="J431">
        <f t="shared" si="18"/>
        <v>9</v>
      </c>
      <c r="K431">
        <v>1</v>
      </c>
      <c r="L431" t="s">
        <v>3</v>
      </c>
      <c r="M431" t="s">
        <v>3</v>
      </c>
      <c r="N431">
        <v>0.5</v>
      </c>
      <c r="O431">
        <v>50</v>
      </c>
      <c r="P431" t="s">
        <v>20</v>
      </c>
      <c r="Q431">
        <v>9</v>
      </c>
      <c r="R431">
        <v>80</v>
      </c>
      <c r="S431">
        <v>40</v>
      </c>
      <c r="T431">
        <v>0</v>
      </c>
      <c r="U431">
        <v>0</v>
      </c>
      <c r="V431">
        <v>90</v>
      </c>
      <c r="W431">
        <v>0</v>
      </c>
      <c r="X431" t="s">
        <v>1053</v>
      </c>
      <c r="Y431" t="s">
        <v>1051</v>
      </c>
    </row>
    <row r="432" spans="1:25" x14ac:dyDescent="0.35">
      <c r="A432" t="s">
        <v>477</v>
      </c>
      <c r="B432" t="s">
        <v>37</v>
      </c>
      <c r="C432" t="s">
        <v>9</v>
      </c>
      <c r="D432" t="s">
        <v>2</v>
      </c>
      <c r="F432">
        <v>44277</v>
      </c>
      <c r="G432">
        <v>44306</v>
      </c>
      <c r="H432" t="str">
        <f t="shared" si="19"/>
        <v>22-03-2021</v>
      </c>
      <c r="I432" t="str">
        <f t="shared" si="20"/>
        <v>20-04-2021</v>
      </c>
      <c r="J432">
        <f t="shared" si="18"/>
        <v>29</v>
      </c>
      <c r="K432">
        <v>1</v>
      </c>
      <c r="M432" t="s">
        <v>3</v>
      </c>
      <c r="N432">
        <v>1.5</v>
      </c>
      <c r="O432">
        <v>272.55329999999998</v>
      </c>
      <c r="P432" t="s">
        <v>18</v>
      </c>
      <c r="Q432">
        <v>29</v>
      </c>
      <c r="R432">
        <v>80</v>
      </c>
      <c r="S432">
        <v>120</v>
      </c>
      <c r="T432">
        <v>120</v>
      </c>
      <c r="U432">
        <v>0</v>
      </c>
      <c r="V432">
        <v>392.55329999999998</v>
      </c>
      <c r="W432">
        <v>120</v>
      </c>
      <c r="X432" t="s">
        <v>1053</v>
      </c>
      <c r="Y432" t="s">
        <v>1048</v>
      </c>
    </row>
    <row r="433" spans="1:25" x14ac:dyDescent="0.35">
      <c r="A433" t="s">
        <v>478</v>
      </c>
      <c r="B433" t="s">
        <v>35</v>
      </c>
      <c r="C433" t="s">
        <v>44</v>
      </c>
      <c r="D433" t="s">
        <v>13</v>
      </c>
      <c r="F433">
        <v>44277</v>
      </c>
      <c r="G433">
        <v>44306</v>
      </c>
      <c r="H433" t="str">
        <f t="shared" si="19"/>
        <v>22-03-2021</v>
      </c>
      <c r="I433" t="str">
        <f t="shared" si="20"/>
        <v>20-04-2021</v>
      </c>
      <c r="J433">
        <f t="shared" si="18"/>
        <v>29</v>
      </c>
      <c r="K433">
        <v>2</v>
      </c>
      <c r="N433">
        <v>6.25</v>
      </c>
      <c r="O433">
        <v>27</v>
      </c>
      <c r="P433" t="s">
        <v>18</v>
      </c>
      <c r="Q433">
        <v>29</v>
      </c>
      <c r="R433">
        <v>140</v>
      </c>
      <c r="S433">
        <v>875</v>
      </c>
      <c r="T433">
        <v>875</v>
      </c>
      <c r="U433">
        <v>27</v>
      </c>
      <c r="V433">
        <v>902</v>
      </c>
      <c r="W433">
        <v>902</v>
      </c>
      <c r="X433" t="s">
        <v>1053</v>
      </c>
      <c r="Y433" t="s">
        <v>1048</v>
      </c>
    </row>
    <row r="434" spans="1:25" x14ac:dyDescent="0.35">
      <c r="A434" t="s">
        <v>479</v>
      </c>
      <c r="B434" t="s">
        <v>39</v>
      </c>
      <c r="C434" t="s">
        <v>8</v>
      </c>
      <c r="D434" t="s">
        <v>12</v>
      </c>
      <c r="F434">
        <v>44277</v>
      </c>
      <c r="G434">
        <v>44308</v>
      </c>
      <c r="H434" t="str">
        <f t="shared" si="19"/>
        <v>22-03-2021</v>
      </c>
      <c r="I434" t="str">
        <f t="shared" si="20"/>
        <v>22-04-2021</v>
      </c>
      <c r="J434">
        <f t="shared" si="18"/>
        <v>31</v>
      </c>
      <c r="K434">
        <v>1</v>
      </c>
      <c r="L434" t="s">
        <v>3</v>
      </c>
      <c r="M434" t="s">
        <v>3</v>
      </c>
      <c r="N434">
        <v>0.25</v>
      </c>
      <c r="O434">
        <v>65.428799999999995</v>
      </c>
      <c r="P434" t="s">
        <v>20</v>
      </c>
      <c r="Q434">
        <v>31</v>
      </c>
      <c r="R434">
        <v>80</v>
      </c>
      <c r="S434">
        <v>20</v>
      </c>
      <c r="T434">
        <v>0</v>
      </c>
      <c r="U434">
        <v>0</v>
      </c>
      <c r="V434">
        <v>85.428799999999995</v>
      </c>
      <c r="W434">
        <v>0</v>
      </c>
      <c r="X434" t="s">
        <v>1053</v>
      </c>
      <c r="Y434" t="s">
        <v>1050</v>
      </c>
    </row>
    <row r="435" spans="1:25" x14ac:dyDescent="0.35">
      <c r="A435" t="s">
        <v>480</v>
      </c>
      <c r="B435" t="s">
        <v>36</v>
      </c>
      <c r="C435" t="s">
        <v>7</v>
      </c>
      <c r="D435" t="s">
        <v>12</v>
      </c>
      <c r="F435">
        <v>44277</v>
      </c>
      <c r="G435">
        <v>44322</v>
      </c>
      <c r="H435" t="str">
        <f t="shared" si="19"/>
        <v>22-03-2021</v>
      </c>
      <c r="I435" t="str">
        <f t="shared" si="20"/>
        <v>06-05-2021</v>
      </c>
      <c r="J435">
        <f t="shared" si="18"/>
        <v>45</v>
      </c>
      <c r="K435">
        <v>2</v>
      </c>
      <c r="N435">
        <v>0.5</v>
      </c>
      <c r="O435">
        <v>85.32</v>
      </c>
      <c r="P435" t="s">
        <v>17</v>
      </c>
      <c r="Q435">
        <v>45</v>
      </c>
      <c r="R435">
        <v>140</v>
      </c>
      <c r="S435">
        <v>70</v>
      </c>
      <c r="T435">
        <v>70</v>
      </c>
      <c r="U435">
        <v>85.32</v>
      </c>
      <c r="V435">
        <v>155.32</v>
      </c>
      <c r="W435">
        <v>155.32</v>
      </c>
      <c r="X435" t="s">
        <v>1053</v>
      </c>
      <c r="Y435" t="s">
        <v>1050</v>
      </c>
    </row>
    <row r="436" spans="1:25" x14ac:dyDescent="0.35">
      <c r="A436" t="s">
        <v>481</v>
      </c>
      <c r="B436" t="s">
        <v>37</v>
      </c>
      <c r="C436" t="s">
        <v>9</v>
      </c>
      <c r="D436" t="s">
        <v>1</v>
      </c>
      <c r="F436">
        <v>44277</v>
      </c>
      <c r="G436">
        <v>44326</v>
      </c>
      <c r="H436" t="str">
        <f t="shared" si="19"/>
        <v>22-03-2021</v>
      </c>
      <c r="I436" t="str">
        <f t="shared" si="20"/>
        <v>10-05-2021</v>
      </c>
      <c r="J436">
        <f t="shared" si="18"/>
        <v>49</v>
      </c>
      <c r="K436">
        <v>2</v>
      </c>
      <c r="M436" t="s">
        <v>3</v>
      </c>
      <c r="N436">
        <v>1.5</v>
      </c>
      <c r="O436">
        <v>572.1671</v>
      </c>
      <c r="P436" t="s">
        <v>18</v>
      </c>
      <c r="Q436">
        <v>49</v>
      </c>
      <c r="R436">
        <v>140</v>
      </c>
      <c r="S436">
        <v>210</v>
      </c>
      <c r="T436">
        <v>210</v>
      </c>
      <c r="U436">
        <v>0</v>
      </c>
      <c r="V436">
        <v>782.1671</v>
      </c>
      <c r="W436">
        <v>210</v>
      </c>
      <c r="X436" t="s">
        <v>1053</v>
      </c>
      <c r="Y436" t="s">
        <v>1053</v>
      </c>
    </row>
    <row r="437" spans="1:25" x14ac:dyDescent="0.35">
      <c r="A437" t="s">
        <v>482</v>
      </c>
      <c r="B437" t="s">
        <v>37</v>
      </c>
      <c r="C437" t="s">
        <v>9</v>
      </c>
      <c r="D437" t="s">
        <v>2</v>
      </c>
      <c r="F437">
        <v>44277</v>
      </c>
      <c r="G437">
        <v>44326</v>
      </c>
      <c r="H437" t="str">
        <f t="shared" si="19"/>
        <v>22-03-2021</v>
      </c>
      <c r="I437" t="str">
        <f t="shared" si="20"/>
        <v>10-05-2021</v>
      </c>
      <c r="J437">
        <f t="shared" si="18"/>
        <v>49</v>
      </c>
      <c r="K437">
        <v>2</v>
      </c>
      <c r="M437" t="s">
        <v>3</v>
      </c>
      <c r="N437">
        <v>4.5</v>
      </c>
      <c r="O437">
        <v>937.97670000000005</v>
      </c>
      <c r="P437" t="s">
        <v>18</v>
      </c>
      <c r="Q437">
        <v>49</v>
      </c>
      <c r="R437">
        <v>140</v>
      </c>
      <c r="S437">
        <v>630</v>
      </c>
      <c r="T437">
        <v>630</v>
      </c>
      <c r="U437">
        <v>0</v>
      </c>
      <c r="V437">
        <v>1567.9767000000002</v>
      </c>
      <c r="W437">
        <v>630</v>
      </c>
      <c r="X437" t="s">
        <v>1053</v>
      </c>
      <c r="Y437" t="s">
        <v>1053</v>
      </c>
    </row>
    <row r="438" spans="1:25" x14ac:dyDescent="0.35">
      <c r="A438" t="s">
        <v>483</v>
      </c>
      <c r="B438" t="s">
        <v>34</v>
      </c>
      <c r="C438" t="s">
        <v>9</v>
      </c>
      <c r="D438" t="s">
        <v>13</v>
      </c>
      <c r="F438">
        <v>44278</v>
      </c>
      <c r="G438">
        <v>44278</v>
      </c>
      <c r="H438" t="str">
        <f t="shared" si="19"/>
        <v>23-03-2021</v>
      </c>
      <c r="I438" t="str">
        <f t="shared" si="20"/>
        <v>23-03-2021</v>
      </c>
      <c r="J438">
        <f t="shared" si="18"/>
        <v>0</v>
      </c>
      <c r="K438">
        <v>1</v>
      </c>
      <c r="L438" t="s">
        <v>3</v>
      </c>
      <c r="M438" t="s">
        <v>3</v>
      </c>
      <c r="N438">
        <v>0.5</v>
      </c>
      <c r="O438">
        <v>165</v>
      </c>
      <c r="P438" t="s">
        <v>20</v>
      </c>
      <c r="Q438">
        <v>0</v>
      </c>
      <c r="R438">
        <v>80</v>
      </c>
      <c r="S438">
        <v>40</v>
      </c>
      <c r="T438">
        <v>0</v>
      </c>
      <c r="U438">
        <v>0</v>
      </c>
      <c r="V438">
        <v>205</v>
      </c>
      <c r="W438">
        <v>0</v>
      </c>
      <c r="X438" t="s">
        <v>1048</v>
      </c>
      <c r="Y438" t="s">
        <v>1048</v>
      </c>
    </row>
    <row r="439" spans="1:25" x14ac:dyDescent="0.35">
      <c r="A439" t="s">
        <v>484</v>
      </c>
      <c r="B439" t="s">
        <v>36</v>
      </c>
      <c r="C439" t="s">
        <v>7</v>
      </c>
      <c r="D439" t="s">
        <v>12</v>
      </c>
      <c r="F439">
        <v>44278</v>
      </c>
      <c r="G439">
        <v>44289</v>
      </c>
      <c r="H439" t="str">
        <f t="shared" si="19"/>
        <v>23-03-2021</v>
      </c>
      <c r="I439" t="str">
        <f t="shared" si="20"/>
        <v>03-04-2021</v>
      </c>
      <c r="J439">
        <f t="shared" si="18"/>
        <v>11</v>
      </c>
      <c r="K439">
        <v>2</v>
      </c>
      <c r="L439" t="s">
        <v>3</v>
      </c>
      <c r="M439" t="s">
        <v>3</v>
      </c>
      <c r="N439">
        <v>0.25</v>
      </c>
      <c r="O439">
        <v>55.295499999999997</v>
      </c>
      <c r="P439" t="s">
        <v>20</v>
      </c>
      <c r="Q439">
        <v>11</v>
      </c>
      <c r="R439">
        <v>140</v>
      </c>
      <c r="S439">
        <v>35</v>
      </c>
      <c r="T439">
        <v>0</v>
      </c>
      <c r="U439">
        <v>0</v>
      </c>
      <c r="V439">
        <v>90.295500000000004</v>
      </c>
      <c r="W439">
        <v>0</v>
      </c>
      <c r="X439" t="s">
        <v>1048</v>
      </c>
      <c r="Y439" t="s">
        <v>1052</v>
      </c>
    </row>
    <row r="440" spans="1:25" x14ac:dyDescent="0.35">
      <c r="A440" t="s">
        <v>485</v>
      </c>
      <c r="B440" t="s">
        <v>39</v>
      </c>
      <c r="C440" t="s">
        <v>44</v>
      </c>
      <c r="D440" t="s">
        <v>13</v>
      </c>
      <c r="F440">
        <v>44278</v>
      </c>
      <c r="G440">
        <v>44296</v>
      </c>
      <c r="H440" t="str">
        <f t="shared" si="19"/>
        <v>23-03-2021</v>
      </c>
      <c r="I440" t="str">
        <f t="shared" si="20"/>
        <v>10-04-2021</v>
      </c>
      <c r="J440">
        <f t="shared" si="18"/>
        <v>18</v>
      </c>
      <c r="K440">
        <v>1</v>
      </c>
      <c r="M440" t="s">
        <v>3</v>
      </c>
      <c r="N440">
        <v>2.75</v>
      </c>
      <c r="O440">
        <v>534.56600000000003</v>
      </c>
      <c r="P440" t="s">
        <v>18</v>
      </c>
      <c r="Q440">
        <v>18</v>
      </c>
      <c r="R440">
        <v>80</v>
      </c>
      <c r="S440">
        <v>220</v>
      </c>
      <c r="T440">
        <v>220</v>
      </c>
      <c r="U440">
        <v>0</v>
      </c>
      <c r="V440">
        <v>754.56600000000003</v>
      </c>
      <c r="W440">
        <v>220</v>
      </c>
      <c r="X440" t="s">
        <v>1048</v>
      </c>
      <c r="Y440" t="s">
        <v>1052</v>
      </c>
    </row>
    <row r="441" spans="1:25" x14ac:dyDescent="0.35">
      <c r="A441" t="s">
        <v>486</v>
      </c>
      <c r="B441" t="s">
        <v>34</v>
      </c>
      <c r="C441" t="s">
        <v>9</v>
      </c>
      <c r="D441" t="s">
        <v>12</v>
      </c>
      <c r="F441">
        <v>44278</v>
      </c>
      <c r="G441">
        <v>44294</v>
      </c>
      <c r="H441" t="str">
        <f t="shared" si="19"/>
        <v>23-03-2021</v>
      </c>
      <c r="I441" t="str">
        <f t="shared" si="20"/>
        <v>08-04-2021</v>
      </c>
      <c r="J441">
        <f t="shared" si="18"/>
        <v>16</v>
      </c>
      <c r="K441">
        <v>1</v>
      </c>
      <c r="M441" t="s">
        <v>3</v>
      </c>
      <c r="N441">
        <v>1</v>
      </c>
      <c r="O441">
        <v>448.26</v>
      </c>
      <c r="P441" t="s">
        <v>18</v>
      </c>
      <c r="Q441">
        <v>16</v>
      </c>
      <c r="R441">
        <v>80</v>
      </c>
      <c r="S441">
        <v>80</v>
      </c>
      <c r="T441">
        <v>80</v>
      </c>
      <c r="U441">
        <v>0</v>
      </c>
      <c r="V441">
        <v>528.26</v>
      </c>
      <c r="W441">
        <v>80</v>
      </c>
      <c r="X441" t="s">
        <v>1048</v>
      </c>
      <c r="Y441" t="s">
        <v>1050</v>
      </c>
    </row>
    <row r="442" spans="1:25" x14ac:dyDescent="0.35">
      <c r="A442" t="s">
        <v>487</v>
      </c>
      <c r="B442" t="s">
        <v>42</v>
      </c>
      <c r="C442" t="s">
        <v>9</v>
      </c>
      <c r="D442" t="s">
        <v>12</v>
      </c>
      <c r="F442">
        <v>44278</v>
      </c>
      <c r="G442">
        <v>44300</v>
      </c>
      <c r="H442" t="str">
        <f t="shared" si="19"/>
        <v>23-03-2021</v>
      </c>
      <c r="I442" t="str">
        <f t="shared" si="20"/>
        <v>14-04-2021</v>
      </c>
      <c r="J442">
        <f t="shared" si="18"/>
        <v>22</v>
      </c>
      <c r="K442">
        <v>2</v>
      </c>
      <c r="N442">
        <v>1</v>
      </c>
      <c r="O442">
        <v>123.208</v>
      </c>
      <c r="P442" t="s">
        <v>18</v>
      </c>
      <c r="Q442">
        <v>22</v>
      </c>
      <c r="R442">
        <v>140</v>
      </c>
      <c r="S442">
        <v>140</v>
      </c>
      <c r="T442">
        <v>140</v>
      </c>
      <c r="U442">
        <v>123.208</v>
      </c>
      <c r="V442">
        <v>263.20799999999997</v>
      </c>
      <c r="W442">
        <v>263.20799999999997</v>
      </c>
      <c r="X442" t="s">
        <v>1048</v>
      </c>
      <c r="Y442" t="s">
        <v>1051</v>
      </c>
    </row>
    <row r="443" spans="1:25" x14ac:dyDescent="0.35">
      <c r="A443" t="s">
        <v>488</v>
      </c>
      <c r="B443" t="s">
        <v>34</v>
      </c>
      <c r="C443" t="s">
        <v>8</v>
      </c>
      <c r="D443" t="s">
        <v>11</v>
      </c>
      <c r="F443">
        <v>44278</v>
      </c>
      <c r="G443">
        <v>44298</v>
      </c>
      <c r="H443" t="str">
        <f t="shared" si="19"/>
        <v>23-03-2021</v>
      </c>
      <c r="I443" t="str">
        <f t="shared" si="20"/>
        <v>12-04-2021</v>
      </c>
      <c r="J443">
        <f t="shared" si="18"/>
        <v>20</v>
      </c>
      <c r="K443">
        <v>1</v>
      </c>
      <c r="N443">
        <v>0.25</v>
      </c>
      <c r="O443">
        <v>77.290000000000006</v>
      </c>
      <c r="P443" t="s">
        <v>18</v>
      </c>
      <c r="Q443">
        <v>20</v>
      </c>
      <c r="R443">
        <v>80</v>
      </c>
      <c r="S443">
        <v>20</v>
      </c>
      <c r="T443">
        <v>20</v>
      </c>
      <c r="U443">
        <v>77.290000000000006</v>
      </c>
      <c r="V443">
        <v>97.29</v>
      </c>
      <c r="W443">
        <v>97.29</v>
      </c>
      <c r="X443" t="s">
        <v>1048</v>
      </c>
      <c r="Y443" t="s">
        <v>1053</v>
      </c>
    </row>
    <row r="444" spans="1:25" x14ac:dyDescent="0.35">
      <c r="A444" t="s">
        <v>489</v>
      </c>
      <c r="B444" t="s">
        <v>36</v>
      </c>
      <c r="C444" t="s">
        <v>7</v>
      </c>
      <c r="D444" t="s">
        <v>1</v>
      </c>
      <c r="F444">
        <v>44278</v>
      </c>
      <c r="G444">
        <v>44298</v>
      </c>
      <c r="H444" t="str">
        <f t="shared" si="19"/>
        <v>23-03-2021</v>
      </c>
      <c r="I444" t="str">
        <f t="shared" si="20"/>
        <v>12-04-2021</v>
      </c>
      <c r="J444">
        <f t="shared" si="18"/>
        <v>20</v>
      </c>
      <c r="K444">
        <v>2</v>
      </c>
      <c r="L444" t="s">
        <v>3</v>
      </c>
      <c r="M444" t="s">
        <v>3</v>
      </c>
      <c r="N444">
        <v>1</v>
      </c>
      <c r="O444">
        <v>360</v>
      </c>
      <c r="P444" t="s">
        <v>20</v>
      </c>
      <c r="Q444">
        <v>20</v>
      </c>
      <c r="R444">
        <v>140</v>
      </c>
      <c r="S444">
        <v>140</v>
      </c>
      <c r="T444">
        <v>0</v>
      </c>
      <c r="U444">
        <v>0</v>
      </c>
      <c r="V444">
        <v>500</v>
      </c>
      <c r="W444">
        <v>0</v>
      </c>
      <c r="X444" t="s">
        <v>1048</v>
      </c>
      <c r="Y444" t="s">
        <v>1053</v>
      </c>
    </row>
    <row r="445" spans="1:25" x14ac:dyDescent="0.35">
      <c r="A445" t="s">
        <v>490</v>
      </c>
      <c r="B445" t="s">
        <v>35</v>
      </c>
      <c r="C445" t="s">
        <v>9</v>
      </c>
      <c r="D445" t="s">
        <v>2</v>
      </c>
      <c r="F445">
        <v>44278</v>
      </c>
      <c r="G445">
        <v>44329</v>
      </c>
      <c r="H445" t="str">
        <f t="shared" si="19"/>
        <v>23-03-2021</v>
      </c>
      <c r="I445" t="str">
        <f t="shared" si="20"/>
        <v>13-05-2021</v>
      </c>
      <c r="J445">
        <f t="shared" si="18"/>
        <v>51</v>
      </c>
      <c r="K445">
        <v>2</v>
      </c>
      <c r="N445">
        <v>3.5</v>
      </c>
      <c r="O445">
        <v>653.00080000000003</v>
      </c>
      <c r="P445" t="s">
        <v>18</v>
      </c>
      <c r="Q445">
        <v>51</v>
      </c>
      <c r="R445">
        <v>140</v>
      </c>
      <c r="S445">
        <v>490</v>
      </c>
      <c r="T445">
        <v>490</v>
      </c>
      <c r="U445">
        <v>653.00080000000003</v>
      </c>
      <c r="V445">
        <v>1143.0008</v>
      </c>
      <c r="W445">
        <v>1143.0008</v>
      </c>
      <c r="X445" t="s">
        <v>1048</v>
      </c>
      <c r="Y445" t="s">
        <v>1050</v>
      </c>
    </row>
    <row r="446" spans="1:25" x14ac:dyDescent="0.35">
      <c r="A446" t="s">
        <v>491</v>
      </c>
      <c r="B446" t="s">
        <v>37</v>
      </c>
      <c r="C446" t="s">
        <v>43</v>
      </c>
      <c r="D446" t="s">
        <v>1</v>
      </c>
      <c r="F446">
        <v>44279</v>
      </c>
      <c r="G446">
        <v>44292</v>
      </c>
      <c r="H446" t="str">
        <f t="shared" si="19"/>
        <v>24-03-2021</v>
      </c>
      <c r="I446" t="str">
        <f t="shared" si="20"/>
        <v>06-04-2021</v>
      </c>
      <c r="J446">
        <f t="shared" si="18"/>
        <v>13</v>
      </c>
      <c r="K446">
        <v>1</v>
      </c>
      <c r="N446">
        <v>1.5</v>
      </c>
      <c r="O446">
        <v>118.3</v>
      </c>
      <c r="P446" t="s">
        <v>17</v>
      </c>
      <c r="Q446">
        <v>13</v>
      </c>
      <c r="R446">
        <v>80</v>
      </c>
      <c r="S446">
        <v>120</v>
      </c>
      <c r="T446">
        <v>120</v>
      </c>
      <c r="U446">
        <v>118.3</v>
      </c>
      <c r="V446">
        <v>238.3</v>
      </c>
      <c r="W446">
        <v>238.3</v>
      </c>
      <c r="X446" t="s">
        <v>1051</v>
      </c>
      <c r="Y446" t="s">
        <v>1048</v>
      </c>
    </row>
    <row r="447" spans="1:25" x14ac:dyDescent="0.35">
      <c r="A447" t="s">
        <v>492</v>
      </c>
      <c r="B447" t="s">
        <v>42</v>
      </c>
      <c r="C447" t="s">
        <v>7</v>
      </c>
      <c r="D447" t="s">
        <v>2</v>
      </c>
      <c r="F447">
        <v>44279</v>
      </c>
      <c r="G447">
        <v>44358</v>
      </c>
      <c r="H447" t="str">
        <f t="shared" si="19"/>
        <v>24-03-2021</v>
      </c>
      <c r="I447" t="str">
        <f t="shared" si="20"/>
        <v>11-06-2021</v>
      </c>
      <c r="J447">
        <f t="shared" si="18"/>
        <v>79</v>
      </c>
      <c r="K447">
        <v>2</v>
      </c>
      <c r="M447" t="s">
        <v>3</v>
      </c>
      <c r="N447">
        <v>2.5</v>
      </c>
      <c r="O447">
        <v>1480.3623</v>
      </c>
      <c r="P447" t="s">
        <v>18</v>
      </c>
      <c r="Q447">
        <v>79</v>
      </c>
      <c r="R447">
        <v>140</v>
      </c>
      <c r="S447">
        <v>350</v>
      </c>
      <c r="T447">
        <v>350</v>
      </c>
      <c r="U447">
        <v>0</v>
      </c>
      <c r="V447">
        <v>1830.3623</v>
      </c>
      <c r="W447">
        <v>350</v>
      </c>
      <c r="X447" t="s">
        <v>1051</v>
      </c>
      <c r="Y447" t="s">
        <v>1049</v>
      </c>
    </row>
    <row r="448" spans="1:25" x14ac:dyDescent="0.35">
      <c r="A448" t="s">
        <v>493</v>
      </c>
      <c r="B448" t="s">
        <v>40</v>
      </c>
      <c r="C448" t="s">
        <v>7</v>
      </c>
      <c r="D448" t="s">
        <v>2</v>
      </c>
      <c r="F448">
        <v>44280</v>
      </c>
      <c r="G448">
        <v>44327</v>
      </c>
      <c r="H448" t="str">
        <f t="shared" si="19"/>
        <v>25-03-2021</v>
      </c>
      <c r="I448" t="str">
        <f t="shared" si="20"/>
        <v>11-05-2021</v>
      </c>
      <c r="J448">
        <f t="shared" si="18"/>
        <v>47</v>
      </c>
      <c r="K448">
        <v>2</v>
      </c>
      <c r="N448">
        <v>2.5</v>
      </c>
      <c r="O448">
        <v>837.1567</v>
      </c>
      <c r="P448" t="s">
        <v>18</v>
      </c>
      <c r="Q448">
        <v>47</v>
      </c>
      <c r="R448">
        <v>140</v>
      </c>
      <c r="S448">
        <v>350</v>
      </c>
      <c r="T448">
        <v>350</v>
      </c>
      <c r="U448">
        <v>837.1567</v>
      </c>
      <c r="V448">
        <v>1187.1567</v>
      </c>
      <c r="W448">
        <v>1187.1567</v>
      </c>
      <c r="X448" t="s">
        <v>1050</v>
      </c>
      <c r="Y448" t="s">
        <v>1048</v>
      </c>
    </row>
    <row r="449" spans="1:25" x14ac:dyDescent="0.35">
      <c r="A449" t="s">
        <v>494</v>
      </c>
      <c r="B449" t="s">
        <v>36</v>
      </c>
      <c r="C449" t="s">
        <v>7</v>
      </c>
      <c r="D449" t="s">
        <v>2</v>
      </c>
      <c r="F449">
        <v>44282</v>
      </c>
      <c r="G449">
        <v>44377</v>
      </c>
      <c r="H449" t="str">
        <f t="shared" si="19"/>
        <v>27-03-2021</v>
      </c>
      <c r="I449" t="str">
        <f t="shared" si="20"/>
        <v>30-06-2021</v>
      </c>
      <c r="J449">
        <f t="shared" si="18"/>
        <v>95</v>
      </c>
      <c r="K449">
        <v>2</v>
      </c>
      <c r="N449">
        <v>1.75</v>
      </c>
      <c r="O449">
        <v>242.6396</v>
      </c>
      <c r="P449" t="s">
        <v>18</v>
      </c>
      <c r="Q449">
        <v>95</v>
      </c>
      <c r="R449">
        <v>140</v>
      </c>
      <c r="S449">
        <v>245</v>
      </c>
      <c r="T449">
        <v>245</v>
      </c>
      <c r="U449">
        <v>242.6396</v>
      </c>
      <c r="V449">
        <v>487.63959999999997</v>
      </c>
      <c r="W449">
        <v>487.63959999999997</v>
      </c>
      <c r="X449" t="s">
        <v>1052</v>
      </c>
      <c r="Y449" t="s">
        <v>1051</v>
      </c>
    </row>
    <row r="450" spans="1:25" x14ac:dyDescent="0.35">
      <c r="A450" t="s">
        <v>495</v>
      </c>
      <c r="B450" t="s">
        <v>39</v>
      </c>
      <c r="C450" t="s">
        <v>44</v>
      </c>
      <c r="D450" t="s">
        <v>2</v>
      </c>
      <c r="F450">
        <v>44284</v>
      </c>
      <c r="G450">
        <v>44293</v>
      </c>
      <c r="H450" t="str">
        <f t="shared" si="19"/>
        <v>29-03-2021</v>
      </c>
      <c r="I450" t="str">
        <f t="shared" si="20"/>
        <v>07-04-2021</v>
      </c>
      <c r="J450">
        <f t="shared" ref="J450:J513" si="21">I450-H450</f>
        <v>9</v>
      </c>
      <c r="K450">
        <v>1</v>
      </c>
      <c r="M450" t="s">
        <v>3</v>
      </c>
      <c r="N450">
        <v>2</v>
      </c>
      <c r="O450">
        <v>262.02800000000002</v>
      </c>
      <c r="P450" t="s">
        <v>18</v>
      </c>
      <c r="Q450">
        <v>9</v>
      </c>
      <c r="R450">
        <v>80</v>
      </c>
      <c r="S450">
        <v>160</v>
      </c>
      <c r="T450">
        <v>160</v>
      </c>
      <c r="U450">
        <v>0</v>
      </c>
      <c r="V450">
        <v>422.02800000000002</v>
      </c>
      <c r="W450">
        <v>160</v>
      </c>
      <c r="X450" t="s">
        <v>1053</v>
      </c>
      <c r="Y450" t="s">
        <v>1051</v>
      </c>
    </row>
    <row r="451" spans="1:25" x14ac:dyDescent="0.35">
      <c r="A451" t="s">
        <v>496</v>
      </c>
      <c r="B451" t="s">
        <v>39</v>
      </c>
      <c r="C451" t="s">
        <v>8</v>
      </c>
      <c r="D451" t="s">
        <v>1</v>
      </c>
      <c r="F451">
        <v>44284</v>
      </c>
      <c r="G451">
        <v>44375</v>
      </c>
      <c r="H451" t="str">
        <f t="shared" ref="H451:H514" si="22">TEXT(F451,"dd-mm-yyyy")</f>
        <v>29-03-2021</v>
      </c>
      <c r="I451" t="str">
        <f t="shared" ref="I451:I514" si="23">TEXT(G451,"dd-mm-yyyy")</f>
        <v>28-06-2021</v>
      </c>
      <c r="J451">
        <f t="shared" si="21"/>
        <v>91</v>
      </c>
      <c r="K451">
        <v>1</v>
      </c>
      <c r="N451">
        <v>1.75</v>
      </c>
      <c r="O451">
        <v>473.60329999999999</v>
      </c>
      <c r="P451" t="s">
        <v>18</v>
      </c>
      <c r="Q451">
        <v>91</v>
      </c>
      <c r="R451">
        <v>80</v>
      </c>
      <c r="S451">
        <v>140</v>
      </c>
      <c r="T451">
        <v>140</v>
      </c>
      <c r="U451">
        <v>473.60329999999999</v>
      </c>
      <c r="V451">
        <v>613.60329999999999</v>
      </c>
      <c r="W451">
        <v>613.60329999999999</v>
      </c>
      <c r="X451" t="s">
        <v>1053</v>
      </c>
      <c r="Y451" t="s">
        <v>1053</v>
      </c>
    </row>
    <row r="452" spans="1:25" x14ac:dyDescent="0.35">
      <c r="A452" t="s">
        <v>497</v>
      </c>
      <c r="B452" t="s">
        <v>34</v>
      </c>
      <c r="C452" t="s">
        <v>8</v>
      </c>
      <c r="D452" t="s">
        <v>2</v>
      </c>
      <c r="F452">
        <v>44285</v>
      </c>
      <c r="G452">
        <v>44328</v>
      </c>
      <c r="H452" t="str">
        <f t="shared" si="22"/>
        <v>30-03-2021</v>
      </c>
      <c r="I452" t="str">
        <f t="shared" si="23"/>
        <v>12-05-2021</v>
      </c>
      <c r="J452">
        <f t="shared" si="21"/>
        <v>43</v>
      </c>
      <c r="K452">
        <v>1</v>
      </c>
      <c r="N452">
        <v>2.75</v>
      </c>
      <c r="O452">
        <v>708.02269999999999</v>
      </c>
      <c r="P452" t="s">
        <v>18</v>
      </c>
      <c r="Q452">
        <v>43</v>
      </c>
      <c r="R452">
        <v>80</v>
      </c>
      <c r="S452">
        <v>220</v>
      </c>
      <c r="T452">
        <v>220</v>
      </c>
      <c r="U452">
        <v>708.02269999999999</v>
      </c>
      <c r="V452">
        <v>928.02269999999999</v>
      </c>
      <c r="W452">
        <v>928.02269999999999</v>
      </c>
      <c r="X452" t="s">
        <v>1048</v>
      </c>
      <c r="Y452" t="s">
        <v>1051</v>
      </c>
    </row>
    <row r="453" spans="1:25" x14ac:dyDescent="0.35">
      <c r="A453" t="s">
        <v>498</v>
      </c>
      <c r="B453" t="s">
        <v>34</v>
      </c>
      <c r="C453" t="s">
        <v>9</v>
      </c>
      <c r="D453" t="s">
        <v>13</v>
      </c>
      <c r="F453">
        <v>44286</v>
      </c>
      <c r="G453">
        <v>44292</v>
      </c>
      <c r="H453" t="str">
        <f t="shared" si="22"/>
        <v>31-03-2021</v>
      </c>
      <c r="I453" t="str">
        <f t="shared" si="23"/>
        <v>06-04-2021</v>
      </c>
      <c r="J453">
        <f t="shared" si="21"/>
        <v>6</v>
      </c>
      <c r="K453">
        <v>1</v>
      </c>
      <c r="N453">
        <v>0.5</v>
      </c>
      <c r="O453">
        <v>13.321400000000001</v>
      </c>
      <c r="P453" t="s">
        <v>18</v>
      </c>
      <c r="Q453">
        <v>6</v>
      </c>
      <c r="R453">
        <v>80</v>
      </c>
      <c r="S453">
        <v>40</v>
      </c>
      <c r="T453">
        <v>40</v>
      </c>
      <c r="U453">
        <v>13.321400000000001</v>
      </c>
      <c r="V453">
        <v>53.321399999999997</v>
      </c>
      <c r="W453">
        <v>53.321399999999997</v>
      </c>
      <c r="X453" t="s">
        <v>1051</v>
      </c>
      <c r="Y453" t="s">
        <v>1048</v>
      </c>
    </row>
    <row r="454" spans="1:25" x14ac:dyDescent="0.35">
      <c r="A454" t="s">
        <v>499</v>
      </c>
      <c r="B454" t="s">
        <v>42</v>
      </c>
      <c r="C454" t="s">
        <v>9</v>
      </c>
      <c r="D454" t="s">
        <v>13</v>
      </c>
      <c r="E454" t="s">
        <v>3</v>
      </c>
      <c r="F454">
        <v>44286</v>
      </c>
      <c r="G454">
        <v>44307</v>
      </c>
      <c r="H454" t="str">
        <f t="shared" si="22"/>
        <v>31-03-2021</v>
      </c>
      <c r="I454" t="str">
        <f t="shared" si="23"/>
        <v>21-04-2021</v>
      </c>
      <c r="J454">
        <f t="shared" si="21"/>
        <v>21</v>
      </c>
      <c r="K454">
        <v>1</v>
      </c>
      <c r="N454">
        <v>0.75</v>
      </c>
      <c r="O454">
        <v>51.29</v>
      </c>
      <c r="P454" t="s">
        <v>18</v>
      </c>
      <c r="Q454">
        <v>21</v>
      </c>
      <c r="R454">
        <v>80</v>
      </c>
      <c r="S454">
        <v>60</v>
      </c>
      <c r="T454">
        <v>60</v>
      </c>
      <c r="U454">
        <v>51.29</v>
      </c>
      <c r="V454">
        <v>111.28999999999999</v>
      </c>
      <c r="W454">
        <v>111.28999999999999</v>
      </c>
      <c r="X454" t="s">
        <v>1051</v>
      </c>
      <c r="Y454" t="s">
        <v>1051</v>
      </c>
    </row>
    <row r="455" spans="1:25" x14ac:dyDescent="0.35">
      <c r="A455" t="s">
        <v>500</v>
      </c>
      <c r="B455" t="s">
        <v>36</v>
      </c>
      <c r="C455" t="s">
        <v>7</v>
      </c>
      <c r="D455" t="s">
        <v>11</v>
      </c>
      <c r="F455">
        <v>44287</v>
      </c>
      <c r="G455">
        <v>44302</v>
      </c>
      <c r="H455" t="str">
        <f t="shared" si="22"/>
        <v>01-04-2021</v>
      </c>
      <c r="I455" t="str">
        <f t="shared" si="23"/>
        <v>16-04-2021</v>
      </c>
      <c r="J455">
        <f t="shared" si="21"/>
        <v>15</v>
      </c>
      <c r="K455">
        <v>1</v>
      </c>
      <c r="N455">
        <v>0.25</v>
      </c>
      <c r="O455">
        <v>89.5</v>
      </c>
      <c r="P455" t="s">
        <v>17</v>
      </c>
      <c r="Q455">
        <v>15</v>
      </c>
      <c r="R455">
        <v>80</v>
      </c>
      <c r="S455">
        <v>20</v>
      </c>
      <c r="T455">
        <v>20</v>
      </c>
      <c r="U455">
        <v>89.5</v>
      </c>
      <c r="V455">
        <v>109.5</v>
      </c>
      <c r="W455">
        <v>109.5</v>
      </c>
      <c r="X455" t="s">
        <v>1050</v>
      </c>
      <c r="Y455" t="s">
        <v>1049</v>
      </c>
    </row>
    <row r="456" spans="1:25" x14ac:dyDescent="0.35">
      <c r="A456" t="s">
        <v>501</v>
      </c>
      <c r="B456" t="s">
        <v>35</v>
      </c>
      <c r="C456" t="s">
        <v>9</v>
      </c>
      <c r="D456" t="s">
        <v>12</v>
      </c>
      <c r="F456">
        <v>44287</v>
      </c>
      <c r="G456">
        <v>44298</v>
      </c>
      <c r="H456" t="str">
        <f t="shared" si="22"/>
        <v>01-04-2021</v>
      </c>
      <c r="I456" t="str">
        <f t="shared" si="23"/>
        <v>12-04-2021</v>
      </c>
      <c r="J456">
        <f t="shared" si="21"/>
        <v>11</v>
      </c>
      <c r="K456">
        <v>1</v>
      </c>
      <c r="N456">
        <v>0.25</v>
      </c>
      <c r="O456">
        <v>74.532399999999996</v>
      </c>
      <c r="P456" t="s">
        <v>19</v>
      </c>
      <c r="Q456">
        <v>11</v>
      </c>
      <c r="R456">
        <v>80</v>
      </c>
      <c r="S456">
        <v>20</v>
      </c>
      <c r="T456">
        <v>20</v>
      </c>
      <c r="U456">
        <v>74.532399999999996</v>
      </c>
      <c r="V456">
        <v>94.532399999999996</v>
      </c>
      <c r="W456">
        <v>94.532399999999996</v>
      </c>
      <c r="X456" t="s">
        <v>1050</v>
      </c>
      <c r="Y456" t="s">
        <v>1053</v>
      </c>
    </row>
    <row r="457" spans="1:25" x14ac:dyDescent="0.35">
      <c r="A457" t="s">
        <v>502</v>
      </c>
      <c r="B457" t="s">
        <v>36</v>
      </c>
      <c r="C457" t="s">
        <v>7</v>
      </c>
      <c r="D457" t="s">
        <v>2</v>
      </c>
      <c r="F457">
        <v>44287</v>
      </c>
      <c r="G457">
        <v>44298</v>
      </c>
      <c r="H457" t="str">
        <f t="shared" si="22"/>
        <v>01-04-2021</v>
      </c>
      <c r="I457" t="str">
        <f t="shared" si="23"/>
        <v>12-04-2021</v>
      </c>
      <c r="J457">
        <f t="shared" si="21"/>
        <v>11</v>
      </c>
      <c r="K457">
        <v>2</v>
      </c>
      <c r="N457">
        <v>1.5</v>
      </c>
      <c r="O457">
        <v>64</v>
      </c>
      <c r="P457" t="s">
        <v>17</v>
      </c>
      <c r="Q457">
        <v>11</v>
      </c>
      <c r="R457">
        <v>140</v>
      </c>
      <c r="S457">
        <v>210</v>
      </c>
      <c r="T457">
        <v>210</v>
      </c>
      <c r="U457">
        <v>64</v>
      </c>
      <c r="V457">
        <v>274</v>
      </c>
      <c r="W457">
        <v>274</v>
      </c>
      <c r="X457" t="s">
        <v>1050</v>
      </c>
      <c r="Y457" t="s">
        <v>1053</v>
      </c>
    </row>
    <row r="458" spans="1:25" x14ac:dyDescent="0.35">
      <c r="A458" t="s">
        <v>503</v>
      </c>
      <c r="B458" t="s">
        <v>35</v>
      </c>
      <c r="C458" t="s">
        <v>8</v>
      </c>
      <c r="D458" t="s">
        <v>12</v>
      </c>
      <c r="E458" t="s">
        <v>3</v>
      </c>
      <c r="F458">
        <v>44287</v>
      </c>
      <c r="G458">
        <v>44300</v>
      </c>
      <c r="H458" t="str">
        <f t="shared" si="22"/>
        <v>01-04-2021</v>
      </c>
      <c r="I458" t="str">
        <f t="shared" si="23"/>
        <v>14-04-2021</v>
      </c>
      <c r="J458">
        <f t="shared" si="21"/>
        <v>13</v>
      </c>
      <c r="K458">
        <v>1</v>
      </c>
      <c r="N458">
        <v>0.25</v>
      </c>
      <c r="O458">
        <v>23.401</v>
      </c>
      <c r="P458" t="s">
        <v>17</v>
      </c>
      <c r="Q458">
        <v>13</v>
      </c>
      <c r="R458">
        <v>80</v>
      </c>
      <c r="S458">
        <v>20</v>
      </c>
      <c r="T458">
        <v>20</v>
      </c>
      <c r="U458">
        <v>23.401</v>
      </c>
      <c r="V458">
        <v>43.400999999999996</v>
      </c>
      <c r="W458">
        <v>43.400999999999996</v>
      </c>
      <c r="X458" t="s">
        <v>1050</v>
      </c>
      <c r="Y458" t="s">
        <v>1051</v>
      </c>
    </row>
    <row r="459" spans="1:25" x14ac:dyDescent="0.35">
      <c r="A459" t="s">
        <v>504</v>
      </c>
      <c r="B459" t="s">
        <v>40</v>
      </c>
      <c r="C459" t="s">
        <v>7</v>
      </c>
      <c r="D459" t="s">
        <v>12</v>
      </c>
      <c r="F459">
        <v>44287</v>
      </c>
      <c r="G459">
        <v>44312</v>
      </c>
      <c r="H459" t="str">
        <f t="shared" si="22"/>
        <v>01-04-2021</v>
      </c>
      <c r="I459" t="str">
        <f t="shared" si="23"/>
        <v>26-04-2021</v>
      </c>
      <c r="J459">
        <f t="shared" si="21"/>
        <v>25</v>
      </c>
      <c r="K459">
        <v>2</v>
      </c>
      <c r="N459">
        <v>0.25</v>
      </c>
      <c r="O459">
        <v>17.13</v>
      </c>
      <c r="P459" t="s">
        <v>17</v>
      </c>
      <c r="Q459">
        <v>25</v>
      </c>
      <c r="R459">
        <v>140</v>
      </c>
      <c r="S459">
        <v>35</v>
      </c>
      <c r="T459">
        <v>35</v>
      </c>
      <c r="U459">
        <v>17.13</v>
      </c>
      <c r="V459">
        <v>52.129999999999995</v>
      </c>
      <c r="W459">
        <v>52.129999999999995</v>
      </c>
      <c r="X459" t="s">
        <v>1050</v>
      </c>
      <c r="Y459" t="s">
        <v>1053</v>
      </c>
    </row>
    <row r="460" spans="1:25" x14ac:dyDescent="0.35">
      <c r="A460" t="s">
        <v>505</v>
      </c>
      <c r="B460" t="s">
        <v>38</v>
      </c>
      <c r="C460" t="s">
        <v>43</v>
      </c>
      <c r="D460" t="s">
        <v>12</v>
      </c>
      <c r="F460">
        <v>44287</v>
      </c>
      <c r="G460">
        <v>44315</v>
      </c>
      <c r="H460" t="str">
        <f t="shared" si="22"/>
        <v>01-04-2021</v>
      </c>
      <c r="I460" t="str">
        <f t="shared" si="23"/>
        <v>29-04-2021</v>
      </c>
      <c r="J460">
        <f t="shared" si="21"/>
        <v>28</v>
      </c>
      <c r="K460">
        <v>1</v>
      </c>
      <c r="N460">
        <v>0.5</v>
      </c>
      <c r="O460">
        <v>149.5</v>
      </c>
      <c r="P460" t="s">
        <v>19</v>
      </c>
      <c r="Q460">
        <v>28</v>
      </c>
      <c r="R460">
        <v>80</v>
      </c>
      <c r="S460">
        <v>40</v>
      </c>
      <c r="T460">
        <v>40</v>
      </c>
      <c r="U460">
        <v>149.5</v>
      </c>
      <c r="V460">
        <v>189.5</v>
      </c>
      <c r="W460">
        <v>189.5</v>
      </c>
      <c r="X460" t="s">
        <v>1050</v>
      </c>
      <c r="Y460" t="s">
        <v>1050</v>
      </c>
    </row>
    <row r="461" spans="1:25" x14ac:dyDescent="0.35">
      <c r="A461" t="s">
        <v>506</v>
      </c>
      <c r="B461" t="s">
        <v>35</v>
      </c>
      <c r="C461" t="s">
        <v>9</v>
      </c>
      <c r="D461" t="s">
        <v>12</v>
      </c>
      <c r="F461">
        <v>44288</v>
      </c>
      <c r="G461">
        <v>44312</v>
      </c>
      <c r="H461" t="str">
        <f t="shared" si="22"/>
        <v>02-04-2021</v>
      </c>
      <c r="I461" t="str">
        <f t="shared" si="23"/>
        <v>26-04-2021</v>
      </c>
      <c r="J461">
        <f t="shared" si="21"/>
        <v>24</v>
      </c>
      <c r="K461">
        <v>1</v>
      </c>
      <c r="N461">
        <v>0.5</v>
      </c>
      <c r="O461">
        <v>163.197</v>
      </c>
      <c r="P461" t="s">
        <v>19</v>
      </c>
      <c r="Q461">
        <v>24</v>
      </c>
      <c r="R461">
        <v>80</v>
      </c>
      <c r="S461">
        <v>40</v>
      </c>
      <c r="T461">
        <v>40</v>
      </c>
      <c r="U461">
        <v>163.197</v>
      </c>
      <c r="V461">
        <v>203.197</v>
      </c>
      <c r="W461">
        <v>203.197</v>
      </c>
      <c r="X461" t="s">
        <v>1049</v>
      </c>
      <c r="Y461" t="s">
        <v>1053</v>
      </c>
    </row>
    <row r="462" spans="1:25" x14ac:dyDescent="0.35">
      <c r="A462" t="s">
        <v>507</v>
      </c>
      <c r="B462" t="s">
        <v>36</v>
      </c>
      <c r="C462" t="s">
        <v>7</v>
      </c>
      <c r="D462" t="s">
        <v>12</v>
      </c>
      <c r="F462">
        <v>44289</v>
      </c>
      <c r="G462">
        <v>44301</v>
      </c>
      <c r="H462" t="str">
        <f t="shared" si="22"/>
        <v>03-04-2021</v>
      </c>
      <c r="I462" t="str">
        <f t="shared" si="23"/>
        <v>15-04-2021</v>
      </c>
      <c r="J462">
        <f t="shared" si="21"/>
        <v>12</v>
      </c>
      <c r="K462">
        <v>2</v>
      </c>
      <c r="N462">
        <v>0.25</v>
      </c>
      <c r="O462">
        <v>14.76</v>
      </c>
      <c r="P462" t="s">
        <v>17</v>
      </c>
      <c r="Q462">
        <v>12</v>
      </c>
      <c r="R462">
        <v>140</v>
      </c>
      <c r="S462">
        <v>35</v>
      </c>
      <c r="T462">
        <v>35</v>
      </c>
      <c r="U462">
        <v>14.76</v>
      </c>
      <c r="V462">
        <v>49.76</v>
      </c>
      <c r="W462">
        <v>49.76</v>
      </c>
      <c r="X462" t="s">
        <v>1052</v>
      </c>
      <c r="Y462" t="s">
        <v>1050</v>
      </c>
    </row>
    <row r="463" spans="1:25" x14ac:dyDescent="0.35">
      <c r="A463" t="s">
        <v>508</v>
      </c>
      <c r="B463" t="s">
        <v>39</v>
      </c>
      <c r="C463" t="s">
        <v>44</v>
      </c>
      <c r="D463" t="s">
        <v>12</v>
      </c>
      <c r="F463">
        <v>44289</v>
      </c>
      <c r="G463">
        <v>44313</v>
      </c>
      <c r="H463" t="str">
        <f t="shared" si="22"/>
        <v>03-04-2021</v>
      </c>
      <c r="I463" t="str">
        <f t="shared" si="23"/>
        <v>27-04-2021</v>
      </c>
      <c r="J463">
        <f t="shared" si="21"/>
        <v>24</v>
      </c>
      <c r="K463">
        <v>1</v>
      </c>
      <c r="N463">
        <v>0.75</v>
      </c>
      <c r="O463">
        <v>21.33</v>
      </c>
      <c r="P463" t="s">
        <v>17</v>
      </c>
      <c r="Q463">
        <v>24</v>
      </c>
      <c r="R463">
        <v>80</v>
      </c>
      <c r="S463">
        <v>60</v>
      </c>
      <c r="T463">
        <v>60</v>
      </c>
      <c r="U463">
        <v>21.33</v>
      </c>
      <c r="V463">
        <v>81.33</v>
      </c>
      <c r="W463">
        <v>81.33</v>
      </c>
      <c r="X463" t="s">
        <v>1052</v>
      </c>
      <c r="Y463" t="s">
        <v>1048</v>
      </c>
    </row>
    <row r="464" spans="1:25" x14ac:dyDescent="0.35">
      <c r="A464" t="s">
        <v>509</v>
      </c>
      <c r="B464" t="s">
        <v>35</v>
      </c>
      <c r="C464" t="s">
        <v>9</v>
      </c>
      <c r="D464" t="s">
        <v>12</v>
      </c>
      <c r="F464">
        <v>44289</v>
      </c>
      <c r="G464">
        <v>44327</v>
      </c>
      <c r="H464" t="str">
        <f t="shared" si="22"/>
        <v>03-04-2021</v>
      </c>
      <c r="I464" t="str">
        <f t="shared" si="23"/>
        <v>11-05-2021</v>
      </c>
      <c r="J464">
        <f t="shared" si="21"/>
        <v>38</v>
      </c>
      <c r="K464">
        <v>2</v>
      </c>
      <c r="M464" t="s">
        <v>3</v>
      </c>
      <c r="N464">
        <v>1</v>
      </c>
      <c r="O464">
        <v>304.50729999999999</v>
      </c>
      <c r="P464" t="s">
        <v>18</v>
      </c>
      <c r="Q464">
        <v>38</v>
      </c>
      <c r="R464">
        <v>140</v>
      </c>
      <c r="S464">
        <v>140</v>
      </c>
      <c r="T464">
        <v>140</v>
      </c>
      <c r="U464">
        <v>0</v>
      </c>
      <c r="V464">
        <v>444.50729999999999</v>
      </c>
      <c r="W464">
        <v>140</v>
      </c>
      <c r="X464" t="s">
        <v>1052</v>
      </c>
      <c r="Y464" t="s">
        <v>1048</v>
      </c>
    </row>
    <row r="465" spans="1:25" x14ac:dyDescent="0.35">
      <c r="A465" t="s">
        <v>510</v>
      </c>
      <c r="B465" t="s">
        <v>41</v>
      </c>
      <c r="C465" t="s">
        <v>8</v>
      </c>
      <c r="D465" t="s">
        <v>12</v>
      </c>
      <c r="E465" t="s">
        <v>3</v>
      </c>
      <c r="F465">
        <v>44289</v>
      </c>
      <c r="G465">
        <v>44327</v>
      </c>
      <c r="H465" t="str">
        <f t="shared" si="22"/>
        <v>03-04-2021</v>
      </c>
      <c r="I465" t="str">
        <f t="shared" si="23"/>
        <v>11-05-2021</v>
      </c>
      <c r="J465">
        <f t="shared" si="21"/>
        <v>38</v>
      </c>
      <c r="K465">
        <v>1</v>
      </c>
      <c r="N465">
        <v>0.5</v>
      </c>
      <c r="O465">
        <v>36.3384</v>
      </c>
      <c r="P465" t="s">
        <v>17</v>
      </c>
      <c r="Q465">
        <v>38</v>
      </c>
      <c r="R465">
        <v>80</v>
      </c>
      <c r="S465">
        <v>40</v>
      </c>
      <c r="T465">
        <v>40</v>
      </c>
      <c r="U465">
        <v>36.3384</v>
      </c>
      <c r="V465">
        <v>76.338400000000007</v>
      </c>
      <c r="W465">
        <v>76.338400000000007</v>
      </c>
      <c r="X465" t="s">
        <v>1052</v>
      </c>
      <c r="Y465" t="s">
        <v>1048</v>
      </c>
    </row>
    <row r="466" spans="1:25" x14ac:dyDescent="0.35">
      <c r="A466" t="s">
        <v>511</v>
      </c>
      <c r="B466" t="s">
        <v>40</v>
      </c>
      <c r="C466" t="s">
        <v>7</v>
      </c>
      <c r="D466" t="s">
        <v>12</v>
      </c>
      <c r="F466">
        <v>44291</v>
      </c>
      <c r="G466">
        <v>44300</v>
      </c>
      <c r="H466" t="str">
        <f t="shared" si="22"/>
        <v>05-04-2021</v>
      </c>
      <c r="I466" t="str">
        <f t="shared" si="23"/>
        <v>14-04-2021</v>
      </c>
      <c r="J466">
        <f t="shared" si="21"/>
        <v>9</v>
      </c>
      <c r="K466">
        <v>2</v>
      </c>
      <c r="N466">
        <v>0.5</v>
      </c>
      <c r="O466">
        <v>21.33</v>
      </c>
      <c r="P466" t="s">
        <v>17</v>
      </c>
      <c r="Q466">
        <v>9</v>
      </c>
      <c r="R466">
        <v>140</v>
      </c>
      <c r="S466">
        <v>70</v>
      </c>
      <c r="T466">
        <v>70</v>
      </c>
      <c r="U466">
        <v>21.33</v>
      </c>
      <c r="V466">
        <v>91.33</v>
      </c>
      <c r="W466">
        <v>91.33</v>
      </c>
      <c r="X466" t="s">
        <v>1053</v>
      </c>
      <c r="Y466" t="s">
        <v>1051</v>
      </c>
    </row>
    <row r="467" spans="1:25" x14ac:dyDescent="0.35">
      <c r="A467" t="s">
        <v>512</v>
      </c>
      <c r="B467" t="s">
        <v>36</v>
      </c>
      <c r="C467" t="s">
        <v>7</v>
      </c>
      <c r="D467" t="s">
        <v>13</v>
      </c>
      <c r="F467">
        <v>44291</v>
      </c>
      <c r="G467">
        <v>44309</v>
      </c>
      <c r="H467" t="str">
        <f t="shared" si="22"/>
        <v>05-04-2021</v>
      </c>
      <c r="I467" t="str">
        <f t="shared" si="23"/>
        <v>23-04-2021</v>
      </c>
      <c r="J467">
        <f t="shared" si="21"/>
        <v>18</v>
      </c>
      <c r="K467">
        <v>2</v>
      </c>
      <c r="N467">
        <v>0.5</v>
      </c>
      <c r="O467">
        <v>392.02480000000003</v>
      </c>
      <c r="P467" t="s">
        <v>18</v>
      </c>
      <c r="Q467">
        <v>18</v>
      </c>
      <c r="R467">
        <v>140</v>
      </c>
      <c r="S467">
        <v>70</v>
      </c>
      <c r="T467">
        <v>70</v>
      </c>
      <c r="U467">
        <v>392.02480000000003</v>
      </c>
      <c r="V467">
        <v>462.02480000000003</v>
      </c>
      <c r="W467">
        <v>462.02480000000003</v>
      </c>
      <c r="X467" t="s">
        <v>1053</v>
      </c>
      <c r="Y467" t="s">
        <v>1049</v>
      </c>
    </row>
    <row r="468" spans="1:25" x14ac:dyDescent="0.35">
      <c r="A468" t="s">
        <v>513</v>
      </c>
      <c r="B468" t="s">
        <v>36</v>
      </c>
      <c r="C468" t="s">
        <v>7</v>
      </c>
      <c r="D468" t="s">
        <v>12</v>
      </c>
      <c r="F468">
        <v>44291</v>
      </c>
      <c r="G468">
        <v>44315</v>
      </c>
      <c r="H468" t="str">
        <f t="shared" si="22"/>
        <v>05-04-2021</v>
      </c>
      <c r="I468" t="str">
        <f t="shared" si="23"/>
        <v>29-04-2021</v>
      </c>
      <c r="J468">
        <f t="shared" si="21"/>
        <v>24</v>
      </c>
      <c r="K468">
        <v>1</v>
      </c>
      <c r="N468">
        <v>0.25</v>
      </c>
      <c r="O468">
        <v>151.78790000000001</v>
      </c>
      <c r="P468" t="s">
        <v>17</v>
      </c>
      <c r="Q468">
        <v>24</v>
      </c>
      <c r="R468">
        <v>80</v>
      </c>
      <c r="S468">
        <v>20</v>
      </c>
      <c r="T468">
        <v>20</v>
      </c>
      <c r="U468">
        <v>151.78790000000001</v>
      </c>
      <c r="V468">
        <v>171.78790000000001</v>
      </c>
      <c r="W468">
        <v>171.78790000000001</v>
      </c>
      <c r="X468" t="s">
        <v>1053</v>
      </c>
      <c r="Y468" t="s">
        <v>1050</v>
      </c>
    </row>
    <row r="469" spans="1:25" x14ac:dyDescent="0.35">
      <c r="A469" t="s">
        <v>514</v>
      </c>
      <c r="B469" t="s">
        <v>35</v>
      </c>
      <c r="C469" t="s">
        <v>44</v>
      </c>
      <c r="D469" t="s">
        <v>12</v>
      </c>
      <c r="F469">
        <v>44291</v>
      </c>
      <c r="G469">
        <v>44328</v>
      </c>
      <c r="H469" t="str">
        <f t="shared" si="22"/>
        <v>05-04-2021</v>
      </c>
      <c r="I469" t="str">
        <f t="shared" si="23"/>
        <v>12-05-2021</v>
      </c>
      <c r="J469">
        <f t="shared" si="21"/>
        <v>37</v>
      </c>
      <c r="K469">
        <v>1</v>
      </c>
      <c r="N469">
        <v>0.25</v>
      </c>
      <c r="O469">
        <v>30.1082</v>
      </c>
      <c r="P469" t="s">
        <v>17</v>
      </c>
      <c r="Q469">
        <v>37</v>
      </c>
      <c r="R469">
        <v>80</v>
      </c>
      <c r="S469">
        <v>20</v>
      </c>
      <c r="T469">
        <v>20</v>
      </c>
      <c r="U469">
        <v>30.1082</v>
      </c>
      <c r="V469">
        <v>50.108199999999997</v>
      </c>
      <c r="W469">
        <v>50.108199999999997</v>
      </c>
      <c r="X469" t="s">
        <v>1053</v>
      </c>
      <c r="Y469" t="s">
        <v>1051</v>
      </c>
    </row>
    <row r="470" spans="1:25" x14ac:dyDescent="0.35">
      <c r="A470" t="s">
        <v>515</v>
      </c>
      <c r="B470" t="s">
        <v>40</v>
      </c>
      <c r="C470" t="s">
        <v>7</v>
      </c>
      <c r="D470" t="s">
        <v>13</v>
      </c>
      <c r="F470">
        <v>44291</v>
      </c>
      <c r="G470">
        <v>44333</v>
      </c>
      <c r="H470" t="str">
        <f t="shared" si="22"/>
        <v>05-04-2021</v>
      </c>
      <c r="I470" t="str">
        <f t="shared" si="23"/>
        <v>17-05-2021</v>
      </c>
      <c r="J470">
        <f t="shared" si="21"/>
        <v>42</v>
      </c>
      <c r="K470">
        <v>2</v>
      </c>
      <c r="N470">
        <v>0.75</v>
      </c>
      <c r="O470">
        <v>13.36</v>
      </c>
      <c r="P470" t="s">
        <v>18</v>
      </c>
      <c r="Q470">
        <v>42</v>
      </c>
      <c r="R470">
        <v>140</v>
      </c>
      <c r="S470">
        <v>105</v>
      </c>
      <c r="T470">
        <v>105</v>
      </c>
      <c r="U470">
        <v>13.36</v>
      </c>
      <c r="V470">
        <v>118.36</v>
      </c>
      <c r="W470">
        <v>118.36</v>
      </c>
      <c r="X470" t="s">
        <v>1053</v>
      </c>
      <c r="Y470" t="s">
        <v>1053</v>
      </c>
    </row>
    <row r="471" spans="1:25" x14ac:dyDescent="0.35">
      <c r="A471" t="s">
        <v>516</v>
      </c>
      <c r="B471" t="s">
        <v>34</v>
      </c>
      <c r="C471" t="s">
        <v>44</v>
      </c>
      <c r="D471" t="s">
        <v>2</v>
      </c>
      <c r="F471">
        <v>44291</v>
      </c>
      <c r="G471">
        <v>44362</v>
      </c>
      <c r="H471" t="str">
        <f t="shared" si="22"/>
        <v>05-04-2021</v>
      </c>
      <c r="I471" t="str">
        <f t="shared" si="23"/>
        <v>15-06-2021</v>
      </c>
      <c r="J471">
        <f t="shared" si="21"/>
        <v>71</v>
      </c>
      <c r="K471">
        <v>1</v>
      </c>
      <c r="N471">
        <v>4.25</v>
      </c>
      <c r="O471">
        <v>21.33</v>
      </c>
      <c r="P471" t="s">
        <v>17</v>
      </c>
      <c r="Q471">
        <v>71</v>
      </c>
      <c r="R471">
        <v>80</v>
      </c>
      <c r="S471">
        <v>340</v>
      </c>
      <c r="T471">
        <v>340</v>
      </c>
      <c r="U471">
        <v>21.33</v>
      </c>
      <c r="V471">
        <v>361.33</v>
      </c>
      <c r="W471">
        <v>361.33</v>
      </c>
      <c r="X471" t="s">
        <v>1053</v>
      </c>
      <c r="Y471" t="s">
        <v>1048</v>
      </c>
    </row>
    <row r="472" spans="1:25" x14ac:dyDescent="0.35">
      <c r="A472" t="s">
        <v>517</v>
      </c>
      <c r="B472" t="s">
        <v>40</v>
      </c>
      <c r="C472" t="s">
        <v>7</v>
      </c>
      <c r="D472" t="s">
        <v>12</v>
      </c>
      <c r="E472" t="s">
        <v>3</v>
      </c>
      <c r="F472">
        <v>44292</v>
      </c>
      <c r="G472">
        <v>44323</v>
      </c>
      <c r="H472" t="str">
        <f t="shared" si="22"/>
        <v>06-04-2021</v>
      </c>
      <c r="I472" t="str">
        <f t="shared" si="23"/>
        <v>07-05-2021</v>
      </c>
      <c r="J472">
        <f t="shared" si="21"/>
        <v>31</v>
      </c>
      <c r="K472">
        <v>1</v>
      </c>
      <c r="N472">
        <v>0.75</v>
      </c>
      <c r="O472">
        <v>21.33</v>
      </c>
      <c r="P472" t="s">
        <v>18</v>
      </c>
      <c r="Q472">
        <v>31</v>
      </c>
      <c r="R472">
        <v>80</v>
      </c>
      <c r="S472">
        <v>60</v>
      </c>
      <c r="T472">
        <v>60</v>
      </c>
      <c r="U472">
        <v>21.33</v>
      </c>
      <c r="V472">
        <v>81.33</v>
      </c>
      <c r="W472">
        <v>81.33</v>
      </c>
      <c r="X472" t="s">
        <v>1048</v>
      </c>
      <c r="Y472" t="s">
        <v>1049</v>
      </c>
    </row>
    <row r="473" spans="1:25" x14ac:dyDescent="0.35">
      <c r="A473" t="s">
        <v>518</v>
      </c>
      <c r="B473" t="s">
        <v>40</v>
      </c>
      <c r="C473" t="s">
        <v>7</v>
      </c>
      <c r="D473" t="s">
        <v>11</v>
      </c>
      <c r="E473" t="s">
        <v>3</v>
      </c>
      <c r="F473">
        <v>44292</v>
      </c>
      <c r="G473">
        <v>44326</v>
      </c>
      <c r="H473" t="str">
        <f t="shared" si="22"/>
        <v>06-04-2021</v>
      </c>
      <c r="I473" t="str">
        <f t="shared" si="23"/>
        <v>10-05-2021</v>
      </c>
      <c r="J473">
        <f t="shared" si="21"/>
        <v>34</v>
      </c>
      <c r="K473">
        <v>1</v>
      </c>
      <c r="N473">
        <v>0.25</v>
      </c>
      <c r="O473">
        <v>21.6</v>
      </c>
      <c r="P473" t="s">
        <v>17</v>
      </c>
      <c r="Q473">
        <v>34</v>
      </c>
      <c r="R473">
        <v>80</v>
      </c>
      <c r="S473">
        <v>20</v>
      </c>
      <c r="T473">
        <v>20</v>
      </c>
      <c r="U473">
        <v>21.6</v>
      </c>
      <c r="V473">
        <v>41.6</v>
      </c>
      <c r="W473">
        <v>41.6</v>
      </c>
      <c r="X473" t="s">
        <v>1048</v>
      </c>
      <c r="Y473" t="s">
        <v>1053</v>
      </c>
    </row>
    <row r="474" spans="1:25" x14ac:dyDescent="0.35">
      <c r="A474" t="s">
        <v>519</v>
      </c>
      <c r="B474" t="s">
        <v>39</v>
      </c>
      <c r="C474" t="s">
        <v>9</v>
      </c>
      <c r="D474" t="s">
        <v>11</v>
      </c>
      <c r="E474" t="s">
        <v>3</v>
      </c>
      <c r="F474">
        <v>44292</v>
      </c>
      <c r="G474">
        <v>44336</v>
      </c>
      <c r="H474" t="str">
        <f t="shared" si="22"/>
        <v>06-04-2021</v>
      </c>
      <c r="I474" t="str">
        <f t="shared" si="23"/>
        <v>20-05-2021</v>
      </c>
      <c r="J474">
        <f t="shared" si="21"/>
        <v>44</v>
      </c>
      <c r="K474">
        <v>1</v>
      </c>
      <c r="N474">
        <v>0.25</v>
      </c>
      <c r="O474">
        <v>108.9568</v>
      </c>
      <c r="P474" t="s">
        <v>18</v>
      </c>
      <c r="Q474">
        <v>44</v>
      </c>
      <c r="R474">
        <v>80</v>
      </c>
      <c r="S474">
        <v>20</v>
      </c>
      <c r="T474">
        <v>20</v>
      </c>
      <c r="U474">
        <v>108.9568</v>
      </c>
      <c r="V474">
        <v>128.95679999999999</v>
      </c>
      <c r="W474">
        <v>128.95679999999999</v>
      </c>
      <c r="X474" t="s">
        <v>1048</v>
      </c>
      <c r="Y474" t="s">
        <v>1050</v>
      </c>
    </row>
    <row r="475" spans="1:25" x14ac:dyDescent="0.35">
      <c r="A475" t="s">
        <v>520</v>
      </c>
      <c r="B475" t="s">
        <v>38</v>
      </c>
      <c r="C475" t="s">
        <v>8</v>
      </c>
      <c r="D475" t="s">
        <v>11</v>
      </c>
      <c r="F475">
        <v>44292</v>
      </c>
      <c r="G475">
        <v>44341</v>
      </c>
      <c r="H475" t="str">
        <f t="shared" si="22"/>
        <v>06-04-2021</v>
      </c>
      <c r="I475" t="str">
        <f t="shared" si="23"/>
        <v>25-05-2021</v>
      </c>
      <c r="J475">
        <f t="shared" si="21"/>
        <v>49</v>
      </c>
      <c r="K475">
        <v>1</v>
      </c>
      <c r="N475">
        <v>0.25</v>
      </c>
      <c r="O475">
        <v>42.66</v>
      </c>
      <c r="P475" t="s">
        <v>19</v>
      </c>
      <c r="Q475">
        <v>49</v>
      </c>
      <c r="R475">
        <v>80</v>
      </c>
      <c r="S475">
        <v>20</v>
      </c>
      <c r="T475">
        <v>20</v>
      </c>
      <c r="U475">
        <v>42.66</v>
      </c>
      <c r="V475">
        <v>62.66</v>
      </c>
      <c r="W475">
        <v>62.66</v>
      </c>
      <c r="X475" t="s">
        <v>1048</v>
      </c>
      <c r="Y475" t="s">
        <v>1048</v>
      </c>
    </row>
    <row r="476" spans="1:25" x14ac:dyDescent="0.35">
      <c r="A476" t="s">
        <v>521</v>
      </c>
      <c r="B476" t="s">
        <v>42</v>
      </c>
      <c r="C476" t="s">
        <v>8</v>
      </c>
      <c r="D476" t="s">
        <v>12</v>
      </c>
      <c r="F476">
        <v>44292</v>
      </c>
      <c r="G476">
        <v>44343</v>
      </c>
      <c r="H476" t="str">
        <f t="shared" si="22"/>
        <v>06-04-2021</v>
      </c>
      <c r="I476" t="str">
        <f t="shared" si="23"/>
        <v>27-05-2021</v>
      </c>
      <c r="J476">
        <f t="shared" si="21"/>
        <v>51</v>
      </c>
      <c r="K476">
        <v>1</v>
      </c>
      <c r="N476">
        <v>1.75</v>
      </c>
      <c r="O476">
        <v>342.6</v>
      </c>
      <c r="P476" t="s">
        <v>18</v>
      </c>
      <c r="Q476">
        <v>51</v>
      </c>
      <c r="R476">
        <v>80</v>
      </c>
      <c r="S476">
        <v>140</v>
      </c>
      <c r="T476">
        <v>140</v>
      </c>
      <c r="U476">
        <v>342.6</v>
      </c>
      <c r="V476">
        <v>482.6</v>
      </c>
      <c r="W476">
        <v>482.6</v>
      </c>
      <c r="X476" t="s">
        <v>1048</v>
      </c>
      <c r="Y476" t="s">
        <v>1050</v>
      </c>
    </row>
    <row r="477" spans="1:25" x14ac:dyDescent="0.35">
      <c r="A477" t="s">
        <v>522</v>
      </c>
      <c r="B477" t="s">
        <v>41</v>
      </c>
      <c r="C477" t="s">
        <v>8</v>
      </c>
      <c r="D477" t="s">
        <v>13</v>
      </c>
      <c r="F477">
        <v>44292</v>
      </c>
      <c r="G477">
        <v>44376</v>
      </c>
      <c r="H477" t="str">
        <f t="shared" si="22"/>
        <v>06-04-2021</v>
      </c>
      <c r="I477" t="str">
        <f t="shared" si="23"/>
        <v>29-06-2021</v>
      </c>
      <c r="J477">
        <f t="shared" si="21"/>
        <v>84</v>
      </c>
      <c r="K477">
        <v>2</v>
      </c>
      <c r="N477">
        <v>0.75</v>
      </c>
      <c r="O477">
        <v>40</v>
      </c>
      <c r="P477" t="s">
        <v>19</v>
      </c>
      <c r="Q477">
        <v>84</v>
      </c>
      <c r="R477">
        <v>140</v>
      </c>
      <c r="S477">
        <v>105</v>
      </c>
      <c r="T477">
        <v>105</v>
      </c>
      <c r="U477">
        <v>40</v>
      </c>
      <c r="V477">
        <v>145</v>
      </c>
      <c r="W477">
        <v>145</v>
      </c>
      <c r="X477" t="s">
        <v>1048</v>
      </c>
      <c r="Y477" t="s">
        <v>1048</v>
      </c>
    </row>
    <row r="478" spans="1:25" x14ac:dyDescent="0.35">
      <c r="A478" t="s">
        <v>523</v>
      </c>
      <c r="B478" t="s">
        <v>36</v>
      </c>
      <c r="C478" t="s">
        <v>7</v>
      </c>
      <c r="D478" t="s">
        <v>11</v>
      </c>
      <c r="E478" t="s">
        <v>3</v>
      </c>
      <c r="F478">
        <v>44293</v>
      </c>
      <c r="G478">
        <v>44300</v>
      </c>
      <c r="H478" t="str">
        <f t="shared" si="22"/>
        <v>07-04-2021</v>
      </c>
      <c r="I478" t="str">
        <f t="shared" si="23"/>
        <v>14-04-2021</v>
      </c>
      <c r="J478">
        <f t="shared" si="21"/>
        <v>7</v>
      </c>
      <c r="K478">
        <v>1</v>
      </c>
      <c r="N478">
        <v>0.25</v>
      </c>
      <c r="O478">
        <v>259.2</v>
      </c>
      <c r="P478" t="s">
        <v>18</v>
      </c>
      <c r="Q478">
        <v>7</v>
      </c>
      <c r="R478">
        <v>80</v>
      </c>
      <c r="S478">
        <v>20</v>
      </c>
      <c r="T478">
        <v>20</v>
      </c>
      <c r="U478">
        <v>259.2</v>
      </c>
      <c r="V478">
        <v>279.2</v>
      </c>
      <c r="W478">
        <v>279.2</v>
      </c>
      <c r="X478" t="s">
        <v>1051</v>
      </c>
      <c r="Y478" t="s">
        <v>1051</v>
      </c>
    </row>
    <row r="479" spans="1:25" x14ac:dyDescent="0.35">
      <c r="A479" t="s">
        <v>524</v>
      </c>
      <c r="B479" t="s">
        <v>36</v>
      </c>
      <c r="C479" t="s">
        <v>7</v>
      </c>
      <c r="D479" t="s">
        <v>12</v>
      </c>
      <c r="F479">
        <v>44293</v>
      </c>
      <c r="G479">
        <v>44314</v>
      </c>
      <c r="H479" t="str">
        <f t="shared" si="22"/>
        <v>07-04-2021</v>
      </c>
      <c r="I479" t="str">
        <f t="shared" si="23"/>
        <v>28-04-2021</v>
      </c>
      <c r="J479">
        <f t="shared" si="21"/>
        <v>21</v>
      </c>
      <c r="K479">
        <v>2</v>
      </c>
      <c r="N479">
        <v>0.25</v>
      </c>
      <c r="O479">
        <v>26.582599999999999</v>
      </c>
      <c r="P479" t="s">
        <v>17</v>
      </c>
      <c r="Q479">
        <v>21</v>
      </c>
      <c r="R479">
        <v>140</v>
      </c>
      <c r="S479">
        <v>35</v>
      </c>
      <c r="T479">
        <v>35</v>
      </c>
      <c r="U479">
        <v>26.582599999999999</v>
      </c>
      <c r="V479">
        <v>61.582599999999999</v>
      </c>
      <c r="W479">
        <v>61.582599999999999</v>
      </c>
      <c r="X479" t="s">
        <v>1051</v>
      </c>
      <c r="Y479" t="s">
        <v>1051</v>
      </c>
    </row>
    <row r="480" spans="1:25" x14ac:dyDescent="0.35">
      <c r="A480" t="s">
        <v>525</v>
      </c>
      <c r="B480" t="s">
        <v>37</v>
      </c>
      <c r="C480" t="s">
        <v>44</v>
      </c>
      <c r="D480" t="s">
        <v>12</v>
      </c>
      <c r="F480">
        <v>44293</v>
      </c>
      <c r="G480">
        <v>44315</v>
      </c>
      <c r="H480" t="str">
        <f t="shared" si="22"/>
        <v>07-04-2021</v>
      </c>
      <c r="I480" t="str">
        <f t="shared" si="23"/>
        <v>29-04-2021</v>
      </c>
      <c r="J480">
        <f t="shared" si="21"/>
        <v>22</v>
      </c>
      <c r="K480">
        <v>1</v>
      </c>
      <c r="N480">
        <v>0.25</v>
      </c>
      <c r="O480">
        <v>52.019799999999996</v>
      </c>
      <c r="P480" t="s">
        <v>17</v>
      </c>
      <c r="Q480">
        <v>22</v>
      </c>
      <c r="R480">
        <v>80</v>
      </c>
      <c r="S480">
        <v>20</v>
      </c>
      <c r="T480">
        <v>20</v>
      </c>
      <c r="U480">
        <v>52.019799999999996</v>
      </c>
      <c r="V480">
        <v>72.019800000000004</v>
      </c>
      <c r="W480">
        <v>72.019800000000004</v>
      </c>
      <c r="X480" t="s">
        <v>1051</v>
      </c>
      <c r="Y480" t="s">
        <v>1050</v>
      </c>
    </row>
    <row r="481" spans="1:25" x14ac:dyDescent="0.35">
      <c r="A481" t="s">
        <v>526</v>
      </c>
      <c r="B481" t="s">
        <v>36</v>
      </c>
      <c r="C481" t="s">
        <v>7</v>
      </c>
      <c r="D481" t="s">
        <v>13</v>
      </c>
      <c r="F481">
        <v>44293</v>
      </c>
      <c r="G481">
        <v>44315</v>
      </c>
      <c r="H481" t="str">
        <f t="shared" si="22"/>
        <v>07-04-2021</v>
      </c>
      <c r="I481" t="str">
        <f t="shared" si="23"/>
        <v>29-04-2021</v>
      </c>
      <c r="J481">
        <f t="shared" si="21"/>
        <v>22</v>
      </c>
      <c r="K481">
        <v>2</v>
      </c>
      <c r="L481" t="s">
        <v>3</v>
      </c>
      <c r="M481" t="s">
        <v>3</v>
      </c>
      <c r="N481">
        <v>0.5</v>
      </c>
      <c r="O481">
        <v>181.15710000000001</v>
      </c>
      <c r="P481" t="s">
        <v>20</v>
      </c>
      <c r="Q481">
        <v>22</v>
      </c>
      <c r="R481">
        <v>140</v>
      </c>
      <c r="S481">
        <v>70</v>
      </c>
      <c r="T481">
        <v>0</v>
      </c>
      <c r="U481">
        <v>0</v>
      </c>
      <c r="V481">
        <v>251.15710000000001</v>
      </c>
      <c r="W481">
        <v>0</v>
      </c>
      <c r="X481" t="s">
        <v>1051</v>
      </c>
      <c r="Y481" t="s">
        <v>1050</v>
      </c>
    </row>
    <row r="482" spans="1:25" x14ac:dyDescent="0.35">
      <c r="A482" t="s">
        <v>527</v>
      </c>
      <c r="B482" t="s">
        <v>34</v>
      </c>
      <c r="C482" t="s">
        <v>8</v>
      </c>
      <c r="D482" t="s">
        <v>2</v>
      </c>
      <c r="F482">
        <v>44293</v>
      </c>
      <c r="G482">
        <v>44327</v>
      </c>
      <c r="H482" t="str">
        <f t="shared" si="22"/>
        <v>07-04-2021</v>
      </c>
      <c r="I482" t="str">
        <f t="shared" si="23"/>
        <v>11-05-2021</v>
      </c>
      <c r="J482">
        <f t="shared" si="21"/>
        <v>34</v>
      </c>
      <c r="K482">
        <v>2</v>
      </c>
      <c r="N482">
        <v>2</v>
      </c>
      <c r="O482">
        <v>2050.6</v>
      </c>
      <c r="P482" t="s">
        <v>17</v>
      </c>
      <c r="Q482">
        <v>34</v>
      </c>
      <c r="R482">
        <v>140</v>
      </c>
      <c r="S482">
        <v>280</v>
      </c>
      <c r="T482">
        <v>280</v>
      </c>
      <c r="U482">
        <v>2050.6</v>
      </c>
      <c r="V482">
        <v>2330.6</v>
      </c>
      <c r="W482">
        <v>2330.6</v>
      </c>
      <c r="X482" t="s">
        <v>1051</v>
      </c>
      <c r="Y482" t="s">
        <v>1048</v>
      </c>
    </row>
    <row r="483" spans="1:25" x14ac:dyDescent="0.35">
      <c r="A483" t="s">
        <v>528</v>
      </c>
      <c r="B483" t="s">
        <v>41</v>
      </c>
      <c r="C483" t="s">
        <v>7</v>
      </c>
      <c r="D483" t="s">
        <v>12</v>
      </c>
      <c r="F483">
        <v>44293</v>
      </c>
      <c r="H483" t="str">
        <f t="shared" si="22"/>
        <v>07-04-2021</v>
      </c>
      <c r="I483" t="str">
        <f t="shared" si="23"/>
        <v>00-01-1900</v>
      </c>
      <c r="J483" t="e">
        <f t="shared" si="21"/>
        <v>#VALUE!</v>
      </c>
      <c r="K483">
        <v>2</v>
      </c>
      <c r="M483" t="s">
        <v>3</v>
      </c>
      <c r="O483">
        <v>1587.2547999999999</v>
      </c>
      <c r="P483" t="s">
        <v>18</v>
      </c>
      <c r="Q483" t="s">
        <v>1054</v>
      </c>
      <c r="R483">
        <v>140</v>
      </c>
      <c r="S483">
        <v>0</v>
      </c>
      <c r="T483">
        <v>0</v>
      </c>
      <c r="U483">
        <v>0</v>
      </c>
      <c r="V483">
        <v>1587.2547999999999</v>
      </c>
      <c r="W483">
        <v>0</v>
      </c>
      <c r="X483" t="s">
        <v>1051</v>
      </c>
      <c r="Y483" t="s">
        <v>1052</v>
      </c>
    </row>
    <row r="484" spans="1:25" x14ac:dyDescent="0.35">
      <c r="A484" t="s">
        <v>529</v>
      </c>
      <c r="B484" t="s">
        <v>36</v>
      </c>
      <c r="C484" t="s">
        <v>7</v>
      </c>
      <c r="D484" t="s">
        <v>13</v>
      </c>
      <c r="F484">
        <v>44294</v>
      </c>
      <c r="G484">
        <v>44308</v>
      </c>
      <c r="H484" t="str">
        <f t="shared" si="22"/>
        <v>08-04-2021</v>
      </c>
      <c r="I484" t="str">
        <f t="shared" si="23"/>
        <v>22-04-2021</v>
      </c>
      <c r="J484">
        <f t="shared" si="21"/>
        <v>14</v>
      </c>
      <c r="K484">
        <v>2</v>
      </c>
      <c r="N484">
        <v>0.75</v>
      </c>
      <c r="O484">
        <v>158</v>
      </c>
      <c r="P484" t="s">
        <v>17</v>
      </c>
      <c r="Q484">
        <v>14</v>
      </c>
      <c r="R484">
        <v>140</v>
      </c>
      <c r="S484">
        <v>105</v>
      </c>
      <c r="T484">
        <v>105</v>
      </c>
      <c r="U484">
        <v>158</v>
      </c>
      <c r="V484">
        <v>263</v>
      </c>
      <c r="W484">
        <v>263</v>
      </c>
      <c r="X484" t="s">
        <v>1050</v>
      </c>
      <c r="Y484" t="s">
        <v>1050</v>
      </c>
    </row>
    <row r="485" spans="1:25" x14ac:dyDescent="0.35">
      <c r="A485" t="s">
        <v>530</v>
      </c>
      <c r="B485" t="s">
        <v>34</v>
      </c>
      <c r="C485" t="s">
        <v>8</v>
      </c>
      <c r="D485" t="s">
        <v>11</v>
      </c>
      <c r="F485">
        <v>44294</v>
      </c>
      <c r="G485">
        <v>44314</v>
      </c>
      <c r="H485" t="str">
        <f t="shared" si="22"/>
        <v>08-04-2021</v>
      </c>
      <c r="I485" t="str">
        <f t="shared" si="23"/>
        <v>28-04-2021</v>
      </c>
      <c r="J485">
        <f t="shared" si="21"/>
        <v>20</v>
      </c>
      <c r="K485">
        <v>1</v>
      </c>
      <c r="L485" t="s">
        <v>3</v>
      </c>
      <c r="M485" t="s">
        <v>3</v>
      </c>
      <c r="N485">
        <v>0.25</v>
      </c>
      <c r="O485">
        <v>30</v>
      </c>
      <c r="P485" t="s">
        <v>20</v>
      </c>
      <c r="Q485">
        <v>20</v>
      </c>
      <c r="R485">
        <v>80</v>
      </c>
      <c r="S485">
        <v>20</v>
      </c>
      <c r="T485">
        <v>0</v>
      </c>
      <c r="U485">
        <v>0</v>
      </c>
      <c r="V485">
        <v>50</v>
      </c>
      <c r="W485">
        <v>0</v>
      </c>
      <c r="X485" t="s">
        <v>1050</v>
      </c>
      <c r="Y485" t="s">
        <v>1051</v>
      </c>
    </row>
    <row r="486" spans="1:25" x14ac:dyDescent="0.35">
      <c r="A486" t="s">
        <v>531</v>
      </c>
      <c r="B486" t="s">
        <v>41</v>
      </c>
      <c r="C486" t="s">
        <v>9</v>
      </c>
      <c r="D486" t="s">
        <v>2</v>
      </c>
      <c r="F486">
        <v>44294</v>
      </c>
      <c r="G486">
        <v>44315</v>
      </c>
      <c r="H486" t="str">
        <f t="shared" si="22"/>
        <v>08-04-2021</v>
      </c>
      <c r="I486" t="str">
        <f t="shared" si="23"/>
        <v>29-04-2021</v>
      </c>
      <c r="J486">
        <f t="shared" si="21"/>
        <v>21</v>
      </c>
      <c r="K486">
        <v>2</v>
      </c>
      <c r="M486" t="s">
        <v>3</v>
      </c>
      <c r="N486">
        <v>1</v>
      </c>
      <c r="O486">
        <v>54.28</v>
      </c>
      <c r="P486" t="s">
        <v>18</v>
      </c>
      <c r="Q486">
        <v>21</v>
      </c>
      <c r="R486">
        <v>140</v>
      </c>
      <c r="S486">
        <v>140</v>
      </c>
      <c r="T486">
        <v>140</v>
      </c>
      <c r="U486">
        <v>0</v>
      </c>
      <c r="V486">
        <v>194.28</v>
      </c>
      <c r="W486">
        <v>140</v>
      </c>
      <c r="X486" t="s">
        <v>1050</v>
      </c>
      <c r="Y486" t="s">
        <v>1050</v>
      </c>
    </row>
    <row r="487" spans="1:25" x14ac:dyDescent="0.35">
      <c r="A487" t="s">
        <v>532</v>
      </c>
      <c r="B487" t="s">
        <v>36</v>
      </c>
      <c r="C487" t="s">
        <v>7</v>
      </c>
      <c r="D487" t="s">
        <v>11</v>
      </c>
      <c r="E487" t="s">
        <v>3</v>
      </c>
      <c r="F487">
        <v>44294</v>
      </c>
      <c r="G487">
        <v>44319</v>
      </c>
      <c r="H487" t="str">
        <f t="shared" si="22"/>
        <v>08-04-2021</v>
      </c>
      <c r="I487" t="str">
        <f t="shared" si="23"/>
        <v>03-05-2021</v>
      </c>
      <c r="J487">
        <f t="shared" si="21"/>
        <v>25</v>
      </c>
      <c r="K487">
        <v>1</v>
      </c>
      <c r="N487">
        <v>0.25</v>
      </c>
      <c r="O487">
        <v>85.32</v>
      </c>
      <c r="P487" t="s">
        <v>18</v>
      </c>
      <c r="Q487">
        <v>25</v>
      </c>
      <c r="R487">
        <v>80</v>
      </c>
      <c r="S487">
        <v>20</v>
      </c>
      <c r="T487">
        <v>20</v>
      </c>
      <c r="U487">
        <v>85.32</v>
      </c>
      <c r="V487">
        <v>105.32</v>
      </c>
      <c r="W487">
        <v>105.32</v>
      </c>
      <c r="X487" t="s">
        <v>1050</v>
      </c>
      <c r="Y487" t="s">
        <v>1053</v>
      </c>
    </row>
    <row r="488" spans="1:25" x14ac:dyDescent="0.35">
      <c r="A488" t="s">
        <v>533</v>
      </c>
      <c r="B488" t="s">
        <v>41</v>
      </c>
      <c r="C488" t="s">
        <v>7</v>
      </c>
      <c r="D488" t="s">
        <v>12</v>
      </c>
      <c r="F488">
        <v>44294</v>
      </c>
      <c r="G488">
        <v>44329</v>
      </c>
      <c r="H488" t="str">
        <f t="shared" si="22"/>
        <v>08-04-2021</v>
      </c>
      <c r="I488" t="str">
        <f t="shared" si="23"/>
        <v>13-05-2021</v>
      </c>
      <c r="J488">
        <f t="shared" si="21"/>
        <v>35</v>
      </c>
      <c r="K488">
        <v>2</v>
      </c>
      <c r="N488">
        <v>0.25</v>
      </c>
      <c r="O488">
        <v>30</v>
      </c>
      <c r="P488" t="s">
        <v>18</v>
      </c>
      <c r="Q488">
        <v>35</v>
      </c>
      <c r="R488">
        <v>140</v>
      </c>
      <c r="S488">
        <v>35</v>
      </c>
      <c r="T488">
        <v>35</v>
      </c>
      <c r="U488">
        <v>30</v>
      </c>
      <c r="V488">
        <v>65</v>
      </c>
      <c r="W488">
        <v>65</v>
      </c>
      <c r="X488" t="s">
        <v>1050</v>
      </c>
      <c r="Y488" t="s">
        <v>1050</v>
      </c>
    </row>
    <row r="489" spans="1:25" x14ac:dyDescent="0.35">
      <c r="A489" t="s">
        <v>534</v>
      </c>
      <c r="B489" t="s">
        <v>35</v>
      </c>
      <c r="C489" t="s">
        <v>44</v>
      </c>
      <c r="D489" t="s">
        <v>12</v>
      </c>
      <c r="E489" t="s">
        <v>3</v>
      </c>
      <c r="F489">
        <v>44294</v>
      </c>
      <c r="G489">
        <v>44337</v>
      </c>
      <c r="H489" t="str">
        <f t="shared" si="22"/>
        <v>08-04-2021</v>
      </c>
      <c r="I489" t="str">
        <f t="shared" si="23"/>
        <v>21-05-2021</v>
      </c>
      <c r="J489">
        <f t="shared" si="21"/>
        <v>43</v>
      </c>
      <c r="K489">
        <v>2</v>
      </c>
      <c r="N489">
        <v>0.25</v>
      </c>
      <c r="O489">
        <v>2.54</v>
      </c>
      <c r="P489" t="s">
        <v>17</v>
      </c>
      <c r="Q489">
        <v>43</v>
      </c>
      <c r="R489">
        <v>140</v>
      </c>
      <c r="S489">
        <v>35</v>
      </c>
      <c r="T489">
        <v>35</v>
      </c>
      <c r="U489">
        <v>2.54</v>
      </c>
      <c r="V489">
        <v>37.54</v>
      </c>
      <c r="W489">
        <v>37.54</v>
      </c>
      <c r="X489" t="s">
        <v>1050</v>
      </c>
      <c r="Y489" t="s">
        <v>1049</v>
      </c>
    </row>
    <row r="490" spans="1:25" x14ac:dyDescent="0.35">
      <c r="A490" t="s">
        <v>535</v>
      </c>
      <c r="B490" t="s">
        <v>36</v>
      </c>
      <c r="C490" t="s">
        <v>7</v>
      </c>
      <c r="D490" t="s">
        <v>11</v>
      </c>
      <c r="F490">
        <v>44294</v>
      </c>
      <c r="G490">
        <v>44355</v>
      </c>
      <c r="H490" t="str">
        <f t="shared" si="22"/>
        <v>08-04-2021</v>
      </c>
      <c r="I490" t="str">
        <f t="shared" si="23"/>
        <v>08-06-2021</v>
      </c>
      <c r="J490">
        <f t="shared" si="21"/>
        <v>61</v>
      </c>
      <c r="K490">
        <v>1</v>
      </c>
      <c r="N490">
        <v>0.25</v>
      </c>
      <c r="O490">
        <v>66.864900000000006</v>
      </c>
      <c r="P490" t="s">
        <v>17</v>
      </c>
      <c r="Q490">
        <v>61</v>
      </c>
      <c r="R490">
        <v>80</v>
      </c>
      <c r="S490">
        <v>20</v>
      </c>
      <c r="T490">
        <v>20</v>
      </c>
      <c r="U490">
        <v>66.864900000000006</v>
      </c>
      <c r="V490">
        <v>86.864900000000006</v>
      </c>
      <c r="W490">
        <v>86.864900000000006</v>
      </c>
      <c r="X490" t="s">
        <v>1050</v>
      </c>
      <c r="Y490" t="s">
        <v>1048</v>
      </c>
    </row>
    <row r="491" spans="1:25" x14ac:dyDescent="0.35">
      <c r="A491" t="s">
        <v>536</v>
      </c>
      <c r="B491" t="s">
        <v>36</v>
      </c>
      <c r="C491" t="s">
        <v>7</v>
      </c>
      <c r="D491" t="s">
        <v>13</v>
      </c>
      <c r="F491">
        <v>44296</v>
      </c>
      <c r="G491">
        <v>44307</v>
      </c>
      <c r="H491" t="str">
        <f t="shared" si="22"/>
        <v>10-04-2021</v>
      </c>
      <c r="I491" t="str">
        <f t="shared" si="23"/>
        <v>21-04-2021</v>
      </c>
      <c r="J491">
        <f t="shared" si="21"/>
        <v>11</v>
      </c>
      <c r="K491">
        <v>2</v>
      </c>
      <c r="N491">
        <v>0.75</v>
      </c>
      <c r="O491">
        <v>108.9273</v>
      </c>
      <c r="P491" t="s">
        <v>17</v>
      </c>
      <c r="Q491">
        <v>11</v>
      </c>
      <c r="R491">
        <v>140</v>
      </c>
      <c r="S491">
        <v>105</v>
      </c>
      <c r="T491">
        <v>105</v>
      </c>
      <c r="U491">
        <v>108.9273</v>
      </c>
      <c r="V491">
        <v>213.9273</v>
      </c>
      <c r="W491">
        <v>213.9273</v>
      </c>
      <c r="X491" t="s">
        <v>1052</v>
      </c>
      <c r="Y491" t="s">
        <v>1051</v>
      </c>
    </row>
    <row r="492" spans="1:25" x14ac:dyDescent="0.35">
      <c r="A492" t="s">
        <v>537</v>
      </c>
      <c r="B492" t="s">
        <v>39</v>
      </c>
      <c r="C492" t="s">
        <v>44</v>
      </c>
      <c r="D492" t="s">
        <v>2</v>
      </c>
      <c r="F492">
        <v>44296</v>
      </c>
      <c r="G492">
        <v>44326</v>
      </c>
      <c r="H492" t="str">
        <f t="shared" si="22"/>
        <v>10-04-2021</v>
      </c>
      <c r="I492" t="str">
        <f t="shared" si="23"/>
        <v>10-05-2021</v>
      </c>
      <c r="J492">
        <f t="shared" si="21"/>
        <v>30</v>
      </c>
      <c r="K492">
        <v>1</v>
      </c>
      <c r="L492" t="s">
        <v>3</v>
      </c>
      <c r="M492" t="s">
        <v>3</v>
      </c>
      <c r="N492">
        <v>4.75</v>
      </c>
      <c r="O492">
        <v>397.36099999999999</v>
      </c>
      <c r="P492" t="s">
        <v>20</v>
      </c>
      <c r="Q492">
        <v>30</v>
      </c>
      <c r="R492">
        <v>80</v>
      </c>
      <c r="S492">
        <v>380</v>
      </c>
      <c r="T492">
        <v>0</v>
      </c>
      <c r="U492">
        <v>0</v>
      </c>
      <c r="V492">
        <v>777.36099999999999</v>
      </c>
      <c r="W492">
        <v>0</v>
      </c>
      <c r="X492" t="s">
        <v>1052</v>
      </c>
      <c r="Y492" t="s">
        <v>1053</v>
      </c>
    </row>
    <row r="493" spans="1:25" x14ac:dyDescent="0.35">
      <c r="A493" t="s">
        <v>538</v>
      </c>
      <c r="B493" t="s">
        <v>39</v>
      </c>
      <c r="C493" t="s">
        <v>44</v>
      </c>
      <c r="D493" t="s">
        <v>12</v>
      </c>
      <c r="F493">
        <v>44298</v>
      </c>
      <c r="G493">
        <v>44307</v>
      </c>
      <c r="H493" t="str">
        <f t="shared" si="22"/>
        <v>12-04-2021</v>
      </c>
      <c r="I493" t="str">
        <f t="shared" si="23"/>
        <v>21-04-2021</v>
      </c>
      <c r="J493">
        <f t="shared" si="21"/>
        <v>9</v>
      </c>
      <c r="K493">
        <v>1</v>
      </c>
      <c r="N493">
        <v>0.25</v>
      </c>
      <c r="O493">
        <v>156.40209999999999</v>
      </c>
      <c r="P493" t="s">
        <v>17</v>
      </c>
      <c r="Q493">
        <v>9</v>
      </c>
      <c r="R493">
        <v>80</v>
      </c>
      <c r="S493">
        <v>20</v>
      </c>
      <c r="T493">
        <v>20</v>
      </c>
      <c r="U493">
        <v>156.40209999999999</v>
      </c>
      <c r="V493">
        <v>176.40209999999999</v>
      </c>
      <c r="W493">
        <v>176.40209999999999</v>
      </c>
      <c r="X493" t="s">
        <v>1053</v>
      </c>
      <c r="Y493" t="s">
        <v>1051</v>
      </c>
    </row>
    <row r="494" spans="1:25" x14ac:dyDescent="0.35">
      <c r="A494" t="s">
        <v>539</v>
      </c>
      <c r="B494" t="s">
        <v>34</v>
      </c>
      <c r="C494" t="s">
        <v>44</v>
      </c>
      <c r="D494" t="s">
        <v>12</v>
      </c>
      <c r="F494">
        <v>44298</v>
      </c>
      <c r="G494">
        <v>44307</v>
      </c>
      <c r="H494" t="str">
        <f t="shared" si="22"/>
        <v>12-04-2021</v>
      </c>
      <c r="I494" t="str">
        <f t="shared" si="23"/>
        <v>21-04-2021</v>
      </c>
      <c r="J494">
        <f t="shared" si="21"/>
        <v>9</v>
      </c>
      <c r="K494">
        <v>2</v>
      </c>
      <c r="M494" t="s">
        <v>3</v>
      </c>
      <c r="N494">
        <v>0.5</v>
      </c>
      <c r="O494">
        <v>176.22120000000001</v>
      </c>
      <c r="P494" t="s">
        <v>18</v>
      </c>
      <c r="Q494">
        <v>9</v>
      </c>
      <c r="R494">
        <v>140</v>
      </c>
      <c r="S494">
        <v>70</v>
      </c>
      <c r="T494">
        <v>70</v>
      </c>
      <c r="U494">
        <v>0</v>
      </c>
      <c r="V494">
        <v>246.22120000000001</v>
      </c>
      <c r="W494">
        <v>70</v>
      </c>
      <c r="X494" t="s">
        <v>1053</v>
      </c>
      <c r="Y494" t="s">
        <v>1051</v>
      </c>
    </row>
    <row r="495" spans="1:25" x14ac:dyDescent="0.35">
      <c r="A495" t="s">
        <v>540</v>
      </c>
      <c r="B495" t="s">
        <v>36</v>
      </c>
      <c r="C495" t="s">
        <v>7</v>
      </c>
      <c r="D495" t="s">
        <v>11</v>
      </c>
      <c r="F495">
        <v>44298</v>
      </c>
      <c r="G495">
        <v>44314</v>
      </c>
      <c r="H495" t="str">
        <f t="shared" si="22"/>
        <v>12-04-2021</v>
      </c>
      <c r="I495" t="str">
        <f t="shared" si="23"/>
        <v>28-04-2021</v>
      </c>
      <c r="J495">
        <f t="shared" si="21"/>
        <v>16</v>
      </c>
      <c r="K495">
        <v>1</v>
      </c>
      <c r="N495">
        <v>0.25</v>
      </c>
      <c r="O495">
        <v>4.99</v>
      </c>
      <c r="P495" t="s">
        <v>18</v>
      </c>
      <c r="Q495">
        <v>16</v>
      </c>
      <c r="R495">
        <v>80</v>
      </c>
      <c r="S495">
        <v>20</v>
      </c>
      <c r="T495">
        <v>20</v>
      </c>
      <c r="U495">
        <v>4.99</v>
      </c>
      <c r="V495">
        <v>24.990000000000002</v>
      </c>
      <c r="W495">
        <v>24.990000000000002</v>
      </c>
      <c r="X495" t="s">
        <v>1053</v>
      </c>
      <c r="Y495" t="s">
        <v>1051</v>
      </c>
    </row>
    <row r="496" spans="1:25" x14ac:dyDescent="0.35">
      <c r="A496" t="s">
        <v>541</v>
      </c>
      <c r="B496" t="s">
        <v>35</v>
      </c>
      <c r="C496" t="s">
        <v>9</v>
      </c>
      <c r="D496" t="s">
        <v>11</v>
      </c>
      <c r="F496">
        <v>44298</v>
      </c>
      <c r="G496">
        <v>44319</v>
      </c>
      <c r="H496" t="str">
        <f t="shared" si="22"/>
        <v>12-04-2021</v>
      </c>
      <c r="I496" t="str">
        <f t="shared" si="23"/>
        <v>03-05-2021</v>
      </c>
      <c r="J496">
        <f t="shared" si="21"/>
        <v>21</v>
      </c>
      <c r="K496">
        <v>1</v>
      </c>
      <c r="N496">
        <v>0.25</v>
      </c>
      <c r="O496">
        <v>83.462900000000005</v>
      </c>
      <c r="P496" t="s">
        <v>17</v>
      </c>
      <c r="Q496">
        <v>21</v>
      </c>
      <c r="R496">
        <v>80</v>
      </c>
      <c r="S496">
        <v>20</v>
      </c>
      <c r="T496">
        <v>20</v>
      </c>
      <c r="U496">
        <v>83.462900000000005</v>
      </c>
      <c r="V496">
        <v>103.4629</v>
      </c>
      <c r="W496">
        <v>103.4629</v>
      </c>
      <c r="X496" t="s">
        <v>1053</v>
      </c>
      <c r="Y496" t="s">
        <v>1053</v>
      </c>
    </row>
    <row r="497" spans="1:25" x14ac:dyDescent="0.35">
      <c r="A497" t="s">
        <v>542</v>
      </c>
      <c r="B497" t="s">
        <v>34</v>
      </c>
      <c r="C497" t="s">
        <v>9</v>
      </c>
      <c r="D497" t="s">
        <v>1</v>
      </c>
      <c r="F497">
        <v>44298</v>
      </c>
      <c r="G497">
        <v>44320</v>
      </c>
      <c r="H497" t="str">
        <f t="shared" si="22"/>
        <v>12-04-2021</v>
      </c>
      <c r="I497" t="str">
        <f t="shared" si="23"/>
        <v>04-05-2021</v>
      </c>
      <c r="J497">
        <f t="shared" si="21"/>
        <v>22</v>
      </c>
      <c r="K497">
        <v>2</v>
      </c>
      <c r="N497">
        <v>2.25</v>
      </c>
      <c r="O497">
        <v>52</v>
      </c>
      <c r="P497" t="s">
        <v>17</v>
      </c>
      <c r="Q497">
        <v>22</v>
      </c>
      <c r="R497">
        <v>140</v>
      </c>
      <c r="S497">
        <v>315</v>
      </c>
      <c r="T497">
        <v>315</v>
      </c>
      <c r="U497">
        <v>52</v>
      </c>
      <c r="V497">
        <v>367</v>
      </c>
      <c r="W497">
        <v>367</v>
      </c>
      <c r="X497" t="s">
        <v>1053</v>
      </c>
      <c r="Y497" t="s">
        <v>1048</v>
      </c>
    </row>
    <row r="498" spans="1:25" x14ac:dyDescent="0.35">
      <c r="A498" t="s">
        <v>543</v>
      </c>
      <c r="B498" t="s">
        <v>37</v>
      </c>
      <c r="C498" t="s">
        <v>43</v>
      </c>
      <c r="D498" t="s">
        <v>12</v>
      </c>
      <c r="F498">
        <v>44298</v>
      </c>
      <c r="G498">
        <v>44320</v>
      </c>
      <c r="H498" t="str">
        <f t="shared" si="22"/>
        <v>12-04-2021</v>
      </c>
      <c r="I498" t="str">
        <f t="shared" si="23"/>
        <v>04-05-2021</v>
      </c>
      <c r="J498">
        <f t="shared" si="21"/>
        <v>22</v>
      </c>
      <c r="K498">
        <v>1</v>
      </c>
      <c r="N498">
        <v>0.5</v>
      </c>
      <c r="O498">
        <v>743.18399999999997</v>
      </c>
      <c r="P498" t="s">
        <v>19</v>
      </c>
      <c r="Q498">
        <v>22</v>
      </c>
      <c r="R498">
        <v>80</v>
      </c>
      <c r="S498">
        <v>40</v>
      </c>
      <c r="T498">
        <v>40</v>
      </c>
      <c r="U498">
        <v>743.18399999999997</v>
      </c>
      <c r="V498">
        <v>783.18399999999997</v>
      </c>
      <c r="W498">
        <v>783.18399999999997</v>
      </c>
      <c r="X498" t="s">
        <v>1053</v>
      </c>
      <c r="Y498" t="s">
        <v>1048</v>
      </c>
    </row>
    <row r="499" spans="1:25" x14ac:dyDescent="0.35">
      <c r="A499" t="s">
        <v>544</v>
      </c>
      <c r="B499" t="s">
        <v>34</v>
      </c>
      <c r="C499" t="s">
        <v>44</v>
      </c>
      <c r="D499" t="s">
        <v>13</v>
      </c>
      <c r="F499">
        <v>44298</v>
      </c>
      <c r="G499">
        <v>44363</v>
      </c>
      <c r="H499" t="str">
        <f t="shared" si="22"/>
        <v>12-04-2021</v>
      </c>
      <c r="I499" t="str">
        <f t="shared" si="23"/>
        <v>16-06-2021</v>
      </c>
      <c r="J499">
        <f t="shared" si="21"/>
        <v>65</v>
      </c>
      <c r="K499">
        <v>1</v>
      </c>
      <c r="N499">
        <v>0.5</v>
      </c>
      <c r="O499">
        <v>144</v>
      </c>
      <c r="P499" t="s">
        <v>18</v>
      </c>
      <c r="Q499">
        <v>65</v>
      </c>
      <c r="R499">
        <v>80</v>
      </c>
      <c r="S499">
        <v>40</v>
      </c>
      <c r="T499">
        <v>40</v>
      </c>
      <c r="U499">
        <v>144</v>
      </c>
      <c r="V499">
        <v>184</v>
      </c>
      <c r="W499">
        <v>184</v>
      </c>
      <c r="X499" t="s">
        <v>1053</v>
      </c>
      <c r="Y499" t="s">
        <v>1051</v>
      </c>
    </row>
    <row r="500" spans="1:25" x14ac:dyDescent="0.35">
      <c r="A500" t="s">
        <v>545</v>
      </c>
      <c r="B500" t="s">
        <v>36</v>
      </c>
      <c r="C500" t="s">
        <v>7</v>
      </c>
      <c r="D500" t="s">
        <v>11</v>
      </c>
      <c r="F500">
        <v>44299</v>
      </c>
      <c r="G500">
        <v>44314</v>
      </c>
      <c r="H500" t="str">
        <f t="shared" si="22"/>
        <v>13-04-2021</v>
      </c>
      <c r="I500" t="str">
        <f t="shared" si="23"/>
        <v>28-04-2021</v>
      </c>
      <c r="J500">
        <f t="shared" si="21"/>
        <v>15</v>
      </c>
      <c r="K500">
        <v>1</v>
      </c>
      <c r="L500" t="s">
        <v>3</v>
      </c>
      <c r="M500" t="s">
        <v>3</v>
      </c>
      <c r="N500">
        <v>0.25</v>
      </c>
      <c r="O500">
        <v>38.124600000000001</v>
      </c>
      <c r="P500" t="s">
        <v>20</v>
      </c>
      <c r="Q500">
        <v>15</v>
      </c>
      <c r="R500">
        <v>80</v>
      </c>
      <c r="S500">
        <v>20</v>
      </c>
      <c r="T500">
        <v>0</v>
      </c>
      <c r="U500">
        <v>0</v>
      </c>
      <c r="V500">
        <v>58.124600000000001</v>
      </c>
      <c r="W500">
        <v>0</v>
      </c>
      <c r="X500" t="s">
        <v>1048</v>
      </c>
      <c r="Y500" t="s">
        <v>1051</v>
      </c>
    </row>
    <row r="501" spans="1:25" x14ac:dyDescent="0.35">
      <c r="A501" t="s">
        <v>546</v>
      </c>
      <c r="B501" t="s">
        <v>34</v>
      </c>
      <c r="C501" t="s">
        <v>9</v>
      </c>
      <c r="D501" t="s">
        <v>11</v>
      </c>
      <c r="F501">
        <v>44299</v>
      </c>
      <c r="G501">
        <v>44315</v>
      </c>
      <c r="H501" t="str">
        <f t="shared" si="22"/>
        <v>13-04-2021</v>
      </c>
      <c r="I501" t="str">
        <f t="shared" si="23"/>
        <v>29-04-2021</v>
      </c>
      <c r="J501">
        <f t="shared" si="21"/>
        <v>16</v>
      </c>
      <c r="K501">
        <v>1</v>
      </c>
      <c r="L501" t="s">
        <v>3</v>
      </c>
      <c r="M501" t="s">
        <v>3</v>
      </c>
      <c r="N501">
        <v>0.25</v>
      </c>
      <c r="O501">
        <v>25</v>
      </c>
      <c r="P501" t="s">
        <v>20</v>
      </c>
      <c r="Q501">
        <v>16</v>
      </c>
      <c r="R501">
        <v>80</v>
      </c>
      <c r="S501">
        <v>20</v>
      </c>
      <c r="T501">
        <v>0</v>
      </c>
      <c r="U501">
        <v>0</v>
      </c>
      <c r="V501">
        <v>45</v>
      </c>
      <c r="W501">
        <v>0</v>
      </c>
      <c r="X501" t="s">
        <v>1048</v>
      </c>
      <c r="Y501" t="s">
        <v>1050</v>
      </c>
    </row>
    <row r="502" spans="1:25" x14ac:dyDescent="0.35">
      <c r="A502" t="s">
        <v>547</v>
      </c>
      <c r="B502" t="s">
        <v>36</v>
      </c>
      <c r="C502" t="s">
        <v>7</v>
      </c>
      <c r="D502" t="s">
        <v>12</v>
      </c>
      <c r="F502">
        <v>44299</v>
      </c>
      <c r="G502">
        <v>44315</v>
      </c>
      <c r="H502" t="str">
        <f t="shared" si="22"/>
        <v>13-04-2021</v>
      </c>
      <c r="I502" t="str">
        <f t="shared" si="23"/>
        <v>29-04-2021</v>
      </c>
      <c r="J502">
        <f t="shared" si="21"/>
        <v>16</v>
      </c>
      <c r="K502">
        <v>2</v>
      </c>
      <c r="N502">
        <v>0.25</v>
      </c>
      <c r="O502">
        <v>175</v>
      </c>
      <c r="P502" t="s">
        <v>17</v>
      </c>
      <c r="Q502">
        <v>16</v>
      </c>
      <c r="R502">
        <v>140</v>
      </c>
      <c r="S502">
        <v>35</v>
      </c>
      <c r="T502">
        <v>35</v>
      </c>
      <c r="U502">
        <v>175</v>
      </c>
      <c r="V502">
        <v>210</v>
      </c>
      <c r="W502">
        <v>210</v>
      </c>
      <c r="X502" t="s">
        <v>1048</v>
      </c>
      <c r="Y502" t="s">
        <v>1050</v>
      </c>
    </row>
    <row r="503" spans="1:25" x14ac:dyDescent="0.35">
      <c r="A503" t="s">
        <v>548</v>
      </c>
      <c r="B503" t="s">
        <v>37</v>
      </c>
      <c r="C503" t="s">
        <v>43</v>
      </c>
      <c r="D503" t="s">
        <v>12</v>
      </c>
      <c r="F503">
        <v>44299</v>
      </c>
      <c r="G503">
        <v>44320</v>
      </c>
      <c r="H503" t="str">
        <f t="shared" si="22"/>
        <v>13-04-2021</v>
      </c>
      <c r="I503" t="str">
        <f t="shared" si="23"/>
        <v>04-05-2021</v>
      </c>
      <c r="J503">
        <f t="shared" si="21"/>
        <v>21</v>
      </c>
      <c r="K503">
        <v>1</v>
      </c>
      <c r="N503">
        <v>0.25</v>
      </c>
      <c r="O503">
        <v>6.944</v>
      </c>
      <c r="P503" t="s">
        <v>17</v>
      </c>
      <c r="Q503">
        <v>21</v>
      </c>
      <c r="R503">
        <v>80</v>
      </c>
      <c r="S503">
        <v>20</v>
      </c>
      <c r="T503">
        <v>20</v>
      </c>
      <c r="U503">
        <v>6.944</v>
      </c>
      <c r="V503">
        <v>26.943999999999999</v>
      </c>
      <c r="W503">
        <v>26.943999999999999</v>
      </c>
      <c r="X503" t="s">
        <v>1048</v>
      </c>
      <c r="Y503" t="s">
        <v>1048</v>
      </c>
    </row>
    <row r="504" spans="1:25" x14ac:dyDescent="0.35">
      <c r="A504" t="s">
        <v>549</v>
      </c>
      <c r="B504" t="s">
        <v>37</v>
      </c>
      <c r="C504" t="s">
        <v>9</v>
      </c>
      <c r="D504" t="s">
        <v>1</v>
      </c>
      <c r="F504">
        <v>44299</v>
      </c>
      <c r="G504">
        <v>44328</v>
      </c>
      <c r="H504" t="str">
        <f t="shared" si="22"/>
        <v>13-04-2021</v>
      </c>
      <c r="I504" t="str">
        <f t="shared" si="23"/>
        <v>12-05-2021</v>
      </c>
      <c r="J504">
        <f t="shared" si="21"/>
        <v>29</v>
      </c>
      <c r="K504">
        <v>3</v>
      </c>
      <c r="N504">
        <v>3.25</v>
      </c>
      <c r="O504">
        <v>640.42399999999998</v>
      </c>
      <c r="P504" t="s">
        <v>18</v>
      </c>
      <c r="Q504">
        <v>29</v>
      </c>
      <c r="R504">
        <v>195</v>
      </c>
      <c r="S504">
        <v>633.75</v>
      </c>
      <c r="T504">
        <v>633.75</v>
      </c>
      <c r="U504">
        <v>640.42399999999998</v>
      </c>
      <c r="V504">
        <v>1274.174</v>
      </c>
      <c r="W504">
        <v>1274.174</v>
      </c>
      <c r="X504" t="s">
        <v>1048</v>
      </c>
      <c r="Y504" t="s">
        <v>1051</v>
      </c>
    </row>
    <row r="505" spans="1:25" x14ac:dyDescent="0.35">
      <c r="A505" t="s">
        <v>550</v>
      </c>
      <c r="B505" t="s">
        <v>39</v>
      </c>
      <c r="C505" t="s">
        <v>8</v>
      </c>
      <c r="D505" t="s">
        <v>12</v>
      </c>
      <c r="F505">
        <v>44299</v>
      </c>
      <c r="G505">
        <v>44329</v>
      </c>
      <c r="H505" t="str">
        <f t="shared" si="22"/>
        <v>13-04-2021</v>
      </c>
      <c r="I505" t="str">
        <f t="shared" si="23"/>
        <v>13-05-2021</v>
      </c>
      <c r="J505">
        <f t="shared" si="21"/>
        <v>30</v>
      </c>
      <c r="K505">
        <v>1</v>
      </c>
      <c r="N505">
        <v>0.25</v>
      </c>
      <c r="O505">
        <v>86.28</v>
      </c>
      <c r="P505" t="s">
        <v>17</v>
      </c>
      <c r="Q505">
        <v>30</v>
      </c>
      <c r="R505">
        <v>80</v>
      </c>
      <c r="S505">
        <v>20</v>
      </c>
      <c r="T505">
        <v>20</v>
      </c>
      <c r="U505">
        <v>86.28</v>
      </c>
      <c r="V505">
        <v>106.28</v>
      </c>
      <c r="W505">
        <v>106.28</v>
      </c>
      <c r="X505" t="s">
        <v>1048</v>
      </c>
      <c r="Y505" t="s">
        <v>1050</v>
      </c>
    </row>
    <row r="506" spans="1:25" x14ac:dyDescent="0.35">
      <c r="A506" t="s">
        <v>551</v>
      </c>
      <c r="B506" t="s">
        <v>35</v>
      </c>
      <c r="C506" t="s">
        <v>44</v>
      </c>
      <c r="D506" t="s">
        <v>12</v>
      </c>
      <c r="F506">
        <v>44299</v>
      </c>
      <c r="G506">
        <v>44337</v>
      </c>
      <c r="H506" t="str">
        <f t="shared" si="22"/>
        <v>13-04-2021</v>
      </c>
      <c r="I506" t="str">
        <f t="shared" si="23"/>
        <v>21-05-2021</v>
      </c>
      <c r="J506">
        <f t="shared" si="21"/>
        <v>38</v>
      </c>
      <c r="K506">
        <v>1</v>
      </c>
      <c r="M506" t="s">
        <v>3</v>
      </c>
      <c r="N506">
        <v>0.25</v>
      </c>
      <c r="O506">
        <v>103.18</v>
      </c>
      <c r="P506" t="s">
        <v>18</v>
      </c>
      <c r="Q506">
        <v>38</v>
      </c>
      <c r="R506">
        <v>80</v>
      </c>
      <c r="S506">
        <v>20</v>
      </c>
      <c r="T506">
        <v>20</v>
      </c>
      <c r="U506">
        <v>0</v>
      </c>
      <c r="V506">
        <v>123.18</v>
      </c>
      <c r="W506">
        <v>20</v>
      </c>
      <c r="X506" t="s">
        <v>1048</v>
      </c>
      <c r="Y506" t="s">
        <v>1049</v>
      </c>
    </row>
    <row r="507" spans="1:25" x14ac:dyDescent="0.35">
      <c r="A507" t="s">
        <v>552</v>
      </c>
      <c r="B507" t="s">
        <v>40</v>
      </c>
      <c r="C507" t="s">
        <v>7</v>
      </c>
      <c r="D507" t="s">
        <v>2</v>
      </c>
      <c r="F507">
        <v>44299</v>
      </c>
      <c r="G507">
        <v>44333</v>
      </c>
      <c r="H507" t="str">
        <f t="shared" si="22"/>
        <v>13-04-2021</v>
      </c>
      <c r="I507" t="str">
        <f t="shared" si="23"/>
        <v>17-05-2021</v>
      </c>
      <c r="J507">
        <f t="shared" si="21"/>
        <v>34</v>
      </c>
      <c r="K507">
        <v>2</v>
      </c>
      <c r="N507">
        <v>1</v>
      </c>
      <c r="O507">
        <v>464.4</v>
      </c>
      <c r="P507" t="s">
        <v>21</v>
      </c>
      <c r="Q507">
        <v>34</v>
      </c>
      <c r="R507">
        <v>140</v>
      </c>
      <c r="S507">
        <v>140</v>
      </c>
      <c r="T507">
        <v>140</v>
      </c>
      <c r="U507">
        <v>464.4</v>
      </c>
      <c r="V507">
        <v>604.4</v>
      </c>
      <c r="W507">
        <v>604.4</v>
      </c>
      <c r="X507" t="s">
        <v>1048</v>
      </c>
      <c r="Y507" t="s">
        <v>1053</v>
      </c>
    </row>
    <row r="508" spans="1:25" x14ac:dyDescent="0.35">
      <c r="A508" t="s">
        <v>553</v>
      </c>
      <c r="B508" t="s">
        <v>34</v>
      </c>
      <c r="C508" t="s">
        <v>44</v>
      </c>
      <c r="D508" t="s">
        <v>12</v>
      </c>
      <c r="F508">
        <v>44299</v>
      </c>
      <c r="G508">
        <v>44362</v>
      </c>
      <c r="H508" t="str">
        <f t="shared" si="22"/>
        <v>13-04-2021</v>
      </c>
      <c r="I508" t="str">
        <f t="shared" si="23"/>
        <v>15-06-2021</v>
      </c>
      <c r="J508">
        <f t="shared" si="21"/>
        <v>63</v>
      </c>
      <c r="K508">
        <v>1</v>
      </c>
      <c r="N508">
        <v>1</v>
      </c>
      <c r="O508">
        <v>406.65719999999999</v>
      </c>
      <c r="P508" t="s">
        <v>18</v>
      </c>
      <c r="Q508">
        <v>63</v>
      </c>
      <c r="R508">
        <v>80</v>
      </c>
      <c r="S508">
        <v>80</v>
      </c>
      <c r="T508">
        <v>80</v>
      </c>
      <c r="U508">
        <v>406.65719999999999</v>
      </c>
      <c r="V508">
        <v>486.65719999999999</v>
      </c>
      <c r="W508">
        <v>486.65719999999999</v>
      </c>
      <c r="X508" t="s">
        <v>1048</v>
      </c>
      <c r="Y508" t="s">
        <v>1048</v>
      </c>
    </row>
    <row r="509" spans="1:25" x14ac:dyDescent="0.35">
      <c r="A509" t="s">
        <v>554</v>
      </c>
      <c r="B509" t="s">
        <v>35</v>
      </c>
      <c r="C509" t="s">
        <v>44</v>
      </c>
      <c r="D509" t="s">
        <v>13</v>
      </c>
      <c r="F509">
        <v>44300</v>
      </c>
      <c r="G509">
        <v>44309</v>
      </c>
      <c r="H509" t="str">
        <f t="shared" si="22"/>
        <v>14-04-2021</v>
      </c>
      <c r="I509" t="str">
        <f t="shared" si="23"/>
        <v>23-04-2021</v>
      </c>
      <c r="J509">
        <f t="shared" si="21"/>
        <v>9</v>
      </c>
      <c r="K509">
        <v>1</v>
      </c>
      <c r="N509">
        <v>0.5</v>
      </c>
      <c r="O509">
        <v>21.33</v>
      </c>
      <c r="P509" t="s">
        <v>17</v>
      </c>
      <c r="Q509">
        <v>9</v>
      </c>
      <c r="R509">
        <v>80</v>
      </c>
      <c r="S509">
        <v>40</v>
      </c>
      <c r="T509">
        <v>40</v>
      </c>
      <c r="U509">
        <v>21.33</v>
      </c>
      <c r="V509">
        <v>61.33</v>
      </c>
      <c r="W509">
        <v>61.33</v>
      </c>
      <c r="X509" t="s">
        <v>1051</v>
      </c>
      <c r="Y509" t="s">
        <v>1049</v>
      </c>
    </row>
    <row r="510" spans="1:25" x14ac:dyDescent="0.35">
      <c r="A510" t="s">
        <v>555</v>
      </c>
      <c r="B510" t="s">
        <v>38</v>
      </c>
      <c r="C510" t="s">
        <v>8</v>
      </c>
      <c r="D510" t="s">
        <v>2</v>
      </c>
      <c r="F510">
        <v>44300</v>
      </c>
      <c r="G510">
        <v>44312</v>
      </c>
      <c r="H510" t="str">
        <f t="shared" si="22"/>
        <v>14-04-2021</v>
      </c>
      <c r="I510" t="str">
        <f t="shared" si="23"/>
        <v>26-04-2021</v>
      </c>
      <c r="J510">
        <f t="shared" si="21"/>
        <v>12</v>
      </c>
      <c r="K510">
        <v>1</v>
      </c>
      <c r="N510">
        <v>1.5</v>
      </c>
      <c r="O510">
        <v>15.15</v>
      </c>
      <c r="P510" t="s">
        <v>17</v>
      </c>
      <c r="Q510">
        <v>12</v>
      </c>
      <c r="R510">
        <v>80</v>
      </c>
      <c r="S510">
        <v>120</v>
      </c>
      <c r="T510">
        <v>120</v>
      </c>
      <c r="U510">
        <v>15.15</v>
      </c>
      <c r="V510">
        <v>135.15</v>
      </c>
      <c r="W510">
        <v>135.15</v>
      </c>
      <c r="X510" t="s">
        <v>1051</v>
      </c>
      <c r="Y510" t="s">
        <v>1053</v>
      </c>
    </row>
    <row r="511" spans="1:25" x14ac:dyDescent="0.35">
      <c r="A511" t="s">
        <v>556</v>
      </c>
      <c r="B511" t="s">
        <v>39</v>
      </c>
      <c r="C511" t="s">
        <v>8</v>
      </c>
      <c r="D511" t="s">
        <v>12</v>
      </c>
      <c r="E511" t="s">
        <v>3</v>
      </c>
      <c r="F511">
        <v>44300</v>
      </c>
      <c r="G511">
        <v>44313</v>
      </c>
      <c r="H511" t="str">
        <f t="shared" si="22"/>
        <v>14-04-2021</v>
      </c>
      <c r="I511" t="str">
        <f t="shared" si="23"/>
        <v>27-04-2021</v>
      </c>
      <c r="J511">
        <f t="shared" si="21"/>
        <v>13</v>
      </c>
      <c r="K511">
        <v>1</v>
      </c>
      <c r="M511" t="s">
        <v>3</v>
      </c>
      <c r="N511">
        <v>0.25</v>
      </c>
      <c r="O511">
        <v>96.045299999999997</v>
      </c>
      <c r="P511" t="s">
        <v>18</v>
      </c>
      <c r="Q511">
        <v>13</v>
      </c>
      <c r="R511">
        <v>80</v>
      </c>
      <c r="S511">
        <v>20</v>
      </c>
      <c r="T511">
        <v>20</v>
      </c>
      <c r="U511">
        <v>0</v>
      </c>
      <c r="V511">
        <v>116.0453</v>
      </c>
      <c r="W511">
        <v>20</v>
      </c>
      <c r="X511" t="s">
        <v>1051</v>
      </c>
      <c r="Y511" t="s">
        <v>1048</v>
      </c>
    </row>
    <row r="512" spans="1:25" x14ac:dyDescent="0.35">
      <c r="A512" t="s">
        <v>557</v>
      </c>
      <c r="B512" t="s">
        <v>35</v>
      </c>
      <c r="C512" t="s">
        <v>8</v>
      </c>
      <c r="D512" t="s">
        <v>11</v>
      </c>
      <c r="E512" t="s">
        <v>3</v>
      </c>
      <c r="F512">
        <v>44300</v>
      </c>
      <c r="G512">
        <v>44313</v>
      </c>
      <c r="H512" t="str">
        <f t="shared" si="22"/>
        <v>14-04-2021</v>
      </c>
      <c r="I512" t="str">
        <f t="shared" si="23"/>
        <v>27-04-2021</v>
      </c>
      <c r="J512">
        <f t="shared" si="21"/>
        <v>13</v>
      </c>
      <c r="K512">
        <v>1</v>
      </c>
      <c r="N512">
        <v>0.25</v>
      </c>
      <c r="O512">
        <v>127.40130000000001</v>
      </c>
      <c r="P512" t="s">
        <v>18</v>
      </c>
      <c r="Q512">
        <v>13</v>
      </c>
      <c r="R512">
        <v>80</v>
      </c>
      <c r="S512">
        <v>20</v>
      </c>
      <c r="T512">
        <v>20</v>
      </c>
      <c r="U512">
        <v>127.40130000000001</v>
      </c>
      <c r="V512">
        <v>147.40129999999999</v>
      </c>
      <c r="W512">
        <v>147.40129999999999</v>
      </c>
      <c r="X512" t="s">
        <v>1051</v>
      </c>
      <c r="Y512" t="s">
        <v>1048</v>
      </c>
    </row>
    <row r="513" spans="1:25" x14ac:dyDescent="0.35">
      <c r="A513" t="s">
        <v>558</v>
      </c>
      <c r="B513" t="s">
        <v>37</v>
      </c>
      <c r="C513" t="s">
        <v>43</v>
      </c>
      <c r="D513" t="s">
        <v>13</v>
      </c>
      <c r="F513">
        <v>44300</v>
      </c>
      <c r="G513">
        <v>44321</v>
      </c>
      <c r="H513" t="str">
        <f t="shared" si="22"/>
        <v>14-04-2021</v>
      </c>
      <c r="I513" t="str">
        <f t="shared" si="23"/>
        <v>05-05-2021</v>
      </c>
      <c r="J513">
        <f t="shared" si="21"/>
        <v>21</v>
      </c>
      <c r="K513">
        <v>1</v>
      </c>
      <c r="N513">
        <v>0.5</v>
      </c>
      <c r="O513">
        <v>95.471999999999994</v>
      </c>
      <c r="P513" t="s">
        <v>19</v>
      </c>
      <c r="Q513">
        <v>21</v>
      </c>
      <c r="R513">
        <v>80</v>
      </c>
      <c r="S513">
        <v>40</v>
      </c>
      <c r="T513">
        <v>40</v>
      </c>
      <c r="U513">
        <v>95.471999999999994</v>
      </c>
      <c r="V513">
        <v>135.47199999999998</v>
      </c>
      <c r="W513">
        <v>135.47199999999998</v>
      </c>
      <c r="X513" t="s">
        <v>1051</v>
      </c>
      <c r="Y513" t="s">
        <v>1051</v>
      </c>
    </row>
    <row r="514" spans="1:25" x14ac:dyDescent="0.35">
      <c r="A514" t="s">
        <v>559</v>
      </c>
      <c r="B514" t="s">
        <v>34</v>
      </c>
      <c r="C514" t="s">
        <v>44</v>
      </c>
      <c r="D514" t="s">
        <v>12</v>
      </c>
      <c r="E514" t="s">
        <v>3</v>
      </c>
      <c r="F514">
        <v>44300</v>
      </c>
      <c r="G514">
        <v>44321</v>
      </c>
      <c r="H514" t="str">
        <f t="shared" si="22"/>
        <v>14-04-2021</v>
      </c>
      <c r="I514" t="str">
        <f t="shared" si="23"/>
        <v>05-05-2021</v>
      </c>
      <c r="J514">
        <f t="shared" ref="J514:J577" si="24">I514-H514</f>
        <v>21</v>
      </c>
      <c r="K514">
        <v>1</v>
      </c>
      <c r="N514">
        <v>0.25</v>
      </c>
      <c r="O514">
        <v>55.648400000000002</v>
      </c>
      <c r="P514" t="s">
        <v>17</v>
      </c>
      <c r="Q514">
        <v>21</v>
      </c>
      <c r="R514">
        <v>80</v>
      </c>
      <c r="S514">
        <v>20</v>
      </c>
      <c r="T514">
        <v>20</v>
      </c>
      <c r="U514">
        <v>55.648400000000002</v>
      </c>
      <c r="V514">
        <v>75.648400000000009</v>
      </c>
      <c r="W514">
        <v>75.648400000000009</v>
      </c>
      <c r="X514" t="s">
        <v>1051</v>
      </c>
      <c r="Y514" t="s">
        <v>1051</v>
      </c>
    </row>
    <row r="515" spans="1:25" x14ac:dyDescent="0.35">
      <c r="A515" t="s">
        <v>560</v>
      </c>
      <c r="B515" t="s">
        <v>38</v>
      </c>
      <c r="C515" t="s">
        <v>8</v>
      </c>
      <c r="D515" t="s">
        <v>12</v>
      </c>
      <c r="E515" t="s">
        <v>3</v>
      </c>
      <c r="F515">
        <v>44300</v>
      </c>
      <c r="G515">
        <v>44322</v>
      </c>
      <c r="H515" t="str">
        <f t="shared" ref="H515:H578" si="25">TEXT(F515,"dd-mm-yyyy")</f>
        <v>14-04-2021</v>
      </c>
      <c r="I515" t="str">
        <f t="shared" ref="I515:I578" si="26">TEXT(G515,"dd-mm-yyyy")</f>
        <v>06-05-2021</v>
      </c>
      <c r="J515">
        <f t="shared" si="24"/>
        <v>22</v>
      </c>
      <c r="K515">
        <v>1</v>
      </c>
      <c r="M515" t="s">
        <v>3</v>
      </c>
      <c r="N515">
        <v>0.5</v>
      </c>
      <c r="O515">
        <v>22.3</v>
      </c>
      <c r="P515" t="s">
        <v>18</v>
      </c>
      <c r="Q515">
        <v>22</v>
      </c>
      <c r="R515">
        <v>80</v>
      </c>
      <c r="S515">
        <v>40</v>
      </c>
      <c r="T515">
        <v>40</v>
      </c>
      <c r="U515">
        <v>0</v>
      </c>
      <c r="V515">
        <v>62.3</v>
      </c>
      <c r="W515">
        <v>40</v>
      </c>
      <c r="X515" t="s">
        <v>1051</v>
      </c>
      <c r="Y515" t="s">
        <v>1050</v>
      </c>
    </row>
    <row r="516" spans="1:25" x14ac:dyDescent="0.35">
      <c r="A516" t="s">
        <v>561</v>
      </c>
      <c r="B516" t="s">
        <v>35</v>
      </c>
      <c r="C516" t="s">
        <v>8</v>
      </c>
      <c r="D516" t="s">
        <v>12</v>
      </c>
      <c r="F516">
        <v>44300</v>
      </c>
      <c r="G516">
        <v>44328</v>
      </c>
      <c r="H516" t="str">
        <f t="shared" si="25"/>
        <v>14-04-2021</v>
      </c>
      <c r="I516" t="str">
        <f t="shared" si="26"/>
        <v>12-05-2021</v>
      </c>
      <c r="J516">
        <f t="shared" si="24"/>
        <v>28</v>
      </c>
      <c r="K516">
        <v>1</v>
      </c>
      <c r="N516">
        <v>0.5</v>
      </c>
      <c r="O516">
        <v>148.095</v>
      </c>
      <c r="P516" t="s">
        <v>17</v>
      </c>
      <c r="Q516">
        <v>28</v>
      </c>
      <c r="R516">
        <v>80</v>
      </c>
      <c r="S516">
        <v>40</v>
      </c>
      <c r="T516">
        <v>40</v>
      </c>
      <c r="U516">
        <v>148.095</v>
      </c>
      <c r="V516">
        <v>188.095</v>
      </c>
      <c r="W516">
        <v>188.095</v>
      </c>
      <c r="X516" t="s">
        <v>1051</v>
      </c>
      <c r="Y516" t="s">
        <v>1051</v>
      </c>
    </row>
    <row r="517" spans="1:25" x14ac:dyDescent="0.35">
      <c r="A517" t="s">
        <v>562</v>
      </c>
      <c r="B517" t="s">
        <v>37</v>
      </c>
      <c r="C517" t="s">
        <v>9</v>
      </c>
      <c r="D517" t="s">
        <v>11</v>
      </c>
      <c r="F517">
        <v>44300</v>
      </c>
      <c r="G517">
        <v>44333</v>
      </c>
      <c r="H517" t="str">
        <f t="shared" si="25"/>
        <v>14-04-2021</v>
      </c>
      <c r="I517" t="str">
        <f t="shared" si="26"/>
        <v>17-05-2021</v>
      </c>
      <c r="J517">
        <f t="shared" si="24"/>
        <v>33</v>
      </c>
      <c r="K517">
        <v>1</v>
      </c>
      <c r="N517">
        <v>0.25</v>
      </c>
      <c r="O517">
        <v>18</v>
      </c>
      <c r="P517" t="s">
        <v>19</v>
      </c>
      <c r="Q517">
        <v>33</v>
      </c>
      <c r="R517">
        <v>80</v>
      </c>
      <c r="S517">
        <v>20</v>
      </c>
      <c r="T517">
        <v>20</v>
      </c>
      <c r="U517">
        <v>18</v>
      </c>
      <c r="V517">
        <v>38</v>
      </c>
      <c r="W517">
        <v>38</v>
      </c>
      <c r="X517" t="s">
        <v>1051</v>
      </c>
      <c r="Y517" t="s">
        <v>1053</v>
      </c>
    </row>
    <row r="518" spans="1:25" x14ac:dyDescent="0.35">
      <c r="A518" t="s">
        <v>563</v>
      </c>
      <c r="B518" t="s">
        <v>35</v>
      </c>
      <c r="C518" t="s">
        <v>44</v>
      </c>
      <c r="D518" t="s">
        <v>12</v>
      </c>
      <c r="E518" t="s">
        <v>3</v>
      </c>
      <c r="F518">
        <v>44300</v>
      </c>
      <c r="G518">
        <v>44333</v>
      </c>
      <c r="H518" t="str">
        <f t="shared" si="25"/>
        <v>14-04-2021</v>
      </c>
      <c r="I518" t="str">
        <f t="shared" si="26"/>
        <v>17-05-2021</v>
      </c>
      <c r="J518">
        <f t="shared" si="24"/>
        <v>33</v>
      </c>
      <c r="K518">
        <v>1</v>
      </c>
      <c r="M518" t="s">
        <v>3</v>
      </c>
      <c r="N518">
        <v>0.25</v>
      </c>
      <c r="O518">
        <v>54.180599999999998</v>
      </c>
      <c r="P518" t="s">
        <v>18</v>
      </c>
      <c r="Q518">
        <v>33</v>
      </c>
      <c r="R518">
        <v>80</v>
      </c>
      <c r="S518">
        <v>20</v>
      </c>
      <c r="T518">
        <v>20</v>
      </c>
      <c r="U518">
        <v>0</v>
      </c>
      <c r="V518">
        <v>74.180599999999998</v>
      </c>
      <c r="W518">
        <v>20</v>
      </c>
      <c r="X518" t="s">
        <v>1051</v>
      </c>
      <c r="Y518" t="s">
        <v>1053</v>
      </c>
    </row>
    <row r="519" spans="1:25" x14ac:dyDescent="0.35">
      <c r="A519" t="s">
        <v>564</v>
      </c>
      <c r="B519" t="s">
        <v>38</v>
      </c>
      <c r="C519" t="s">
        <v>8</v>
      </c>
      <c r="D519" t="s">
        <v>13</v>
      </c>
      <c r="F519">
        <v>44300</v>
      </c>
      <c r="G519">
        <v>44347</v>
      </c>
      <c r="H519" t="str">
        <f t="shared" si="25"/>
        <v>14-04-2021</v>
      </c>
      <c r="I519" t="str">
        <f t="shared" si="26"/>
        <v>31-05-2021</v>
      </c>
      <c r="J519">
        <f t="shared" si="24"/>
        <v>47</v>
      </c>
      <c r="K519">
        <v>2</v>
      </c>
      <c r="N519">
        <v>0.75</v>
      </c>
      <c r="O519">
        <v>197.9443</v>
      </c>
      <c r="P519" t="s">
        <v>18</v>
      </c>
      <c r="Q519">
        <v>47</v>
      </c>
      <c r="R519">
        <v>140</v>
      </c>
      <c r="S519">
        <v>105</v>
      </c>
      <c r="T519">
        <v>105</v>
      </c>
      <c r="U519">
        <v>197.9443</v>
      </c>
      <c r="V519">
        <v>302.9443</v>
      </c>
      <c r="W519">
        <v>302.9443</v>
      </c>
      <c r="X519" t="s">
        <v>1051</v>
      </c>
      <c r="Y519" t="s">
        <v>1053</v>
      </c>
    </row>
    <row r="520" spans="1:25" x14ac:dyDescent="0.35">
      <c r="A520" t="s">
        <v>565</v>
      </c>
      <c r="B520" t="s">
        <v>39</v>
      </c>
      <c r="C520" t="s">
        <v>9</v>
      </c>
      <c r="D520" t="s">
        <v>11</v>
      </c>
      <c r="F520">
        <v>44300</v>
      </c>
      <c r="G520">
        <v>44364</v>
      </c>
      <c r="H520" t="str">
        <f t="shared" si="25"/>
        <v>14-04-2021</v>
      </c>
      <c r="I520" t="str">
        <f t="shared" si="26"/>
        <v>17-06-2021</v>
      </c>
      <c r="J520">
        <f t="shared" si="24"/>
        <v>64</v>
      </c>
      <c r="K520">
        <v>1</v>
      </c>
      <c r="L520" t="s">
        <v>3</v>
      </c>
      <c r="M520" t="s">
        <v>3</v>
      </c>
      <c r="N520">
        <v>0.25</v>
      </c>
      <c r="O520">
        <v>111.91240000000001</v>
      </c>
      <c r="P520" t="s">
        <v>20</v>
      </c>
      <c r="Q520">
        <v>64</v>
      </c>
      <c r="R520">
        <v>80</v>
      </c>
      <c r="S520">
        <v>20</v>
      </c>
      <c r="T520">
        <v>0</v>
      </c>
      <c r="U520">
        <v>0</v>
      </c>
      <c r="V520">
        <v>131.91239999999999</v>
      </c>
      <c r="W520">
        <v>0</v>
      </c>
      <c r="X520" t="s">
        <v>1051</v>
      </c>
      <c r="Y520" t="s">
        <v>1050</v>
      </c>
    </row>
    <row r="521" spans="1:25" x14ac:dyDescent="0.35">
      <c r="A521" t="s">
        <v>566</v>
      </c>
      <c r="B521" t="s">
        <v>36</v>
      </c>
      <c r="C521" t="s">
        <v>7</v>
      </c>
      <c r="D521" t="s">
        <v>11</v>
      </c>
      <c r="F521">
        <v>44301</v>
      </c>
      <c r="G521">
        <v>44315</v>
      </c>
      <c r="H521" t="str">
        <f t="shared" si="25"/>
        <v>15-04-2021</v>
      </c>
      <c r="I521" t="str">
        <f t="shared" si="26"/>
        <v>29-04-2021</v>
      </c>
      <c r="J521">
        <f t="shared" si="24"/>
        <v>14</v>
      </c>
      <c r="K521">
        <v>1</v>
      </c>
      <c r="N521">
        <v>0.25</v>
      </c>
      <c r="O521">
        <v>118.0681</v>
      </c>
      <c r="P521" t="s">
        <v>17</v>
      </c>
      <c r="Q521">
        <v>14</v>
      </c>
      <c r="R521">
        <v>80</v>
      </c>
      <c r="S521">
        <v>20</v>
      </c>
      <c r="T521">
        <v>20</v>
      </c>
      <c r="U521">
        <v>118.0681</v>
      </c>
      <c r="V521">
        <v>138.06810000000002</v>
      </c>
      <c r="W521">
        <v>138.06810000000002</v>
      </c>
      <c r="X521" t="s">
        <v>1050</v>
      </c>
      <c r="Y521" t="s">
        <v>1050</v>
      </c>
    </row>
    <row r="522" spans="1:25" x14ac:dyDescent="0.35">
      <c r="A522" t="s">
        <v>567</v>
      </c>
      <c r="B522" t="s">
        <v>37</v>
      </c>
      <c r="C522" t="s">
        <v>43</v>
      </c>
      <c r="D522" t="s">
        <v>13</v>
      </c>
      <c r="F522">
        <v>44301</v>
      </c>
      <c r="G522">
        <v>44313</v>
      </c>
      <c r="H522" t="str">
        <f t="shared" si="25"/>
        <v>15-04-2021</v>
      </c>
      <c r="I522" t="str">
        <f t="shared" si="26"/>
        <v>27-04-2021</v>
      </c>
      <c r="J522">
        <f t="shared" si="24"/>
        <v>12</v>
      </c>
      <c r="K522">
        <v>1</v>
      </c>
      <c r="N522">
        <v>0.5</v>
      </c>
      <c r="O522">
        <v>48.75</v>
      </c>
      <c r="P522" t="s">
        <v>17</v>
      </c>
      <c r="Q522">
        <v>12</v>
      </c>
      <c r="R522">
        <v>80</v>
      </c>
      <c r="S522">
        <v>40</v>
      </c>
      <c r="T522">
        <v>40</v>
      </c>
      <c r="U522">
        <v>48.75</v>
      </c>
      <c r="V522">
        <v>88.75</v>
      </c>
      <c r="W522">
        <v>88.75</v>
      </c>
      <c r="X522" t="s">
        <v>1050</v>
      </c>
      <c r="Y522" t="s">
        <v>1048</v>
      </c>
    </row>
    <row r="523" spans="1:25" x14ac:dyDescent="0.35">
      <c r="A523" t="s">
        <v>568</v>
      </c>
      <c r="B523" t="s">
        <v>36</v>
      </c>
      <c r="C523" t="s">
        <v>7</v>
      </c>
      <c r="D523" t="s">
        <v>12</v>
      </c>
      <c r="F523">
        <v>44301</v>
      </c>
      <c r="G523">
        <v>44313</v>
      </c>
      <c r="H523" t="str">
        <f t="shared" si="25"/>
        <v>15-04-2021</v>
      </c>
      <c r="I523" t="str">
        <f t="shared" si="26"/>
        <v>27-04-2021</v>
      </c>
      <c r="J523">
        <f t="shared" si="24"/>
        <v>12</v>
      </c>
      <c r="K523">
        <v>1</v>
      </c>
      <c r="L523" t="s">
        <v>3</v>
      </c>
      <c r="M523" t="s">
        <v>3</v>
      </c>
      <c r="N523">
        <v>0.25</v>
      </c>
      <c r="O523">
        <v>144</v>
      </c>
      <c r="P523" t="s">
        <v>20</v>
      </c>
      <c r="Q523">
        <v>12</v>
      </c>
      <c r="R523">
        <v>80</v>
      </c>
      <c r="S523">
        <v>20</v>
      </c>
      <c r="T523">
        <v>0</v>
      </c>
      <c r="U523">
        <v>0</v>
      </c>
      <c r="V523">
        <v>164</v>
      </c>
      <c r="W523">
        <v>0</v>
      </c>
      <c r="X523" t="s">
        <v>1050</v>
      </c>
      <c r="Y523" t="s">
        <v>1048</v>
      </c>
    </row>
    <row r="524" spans="1:25" x14ac:dyDescent="0.35">
      <c r="A524" t="s">
        <v>569</v>
      </c>
      <c r="B524" t="s">
        <v>39</v>
      </c>
      <c r="C524" t="s">
        <v>8</v>
      </c>
      <c r="D524" t="s">
        <v>11</v>
      </c>
      <c r="F524">
        <v>44301</v>
      </c>
      <c r="G524">
        <v>44322</v>
      </c>
      <c r="H524" t="str">
        <f t="shared" si="25"/>
        <v>15-04-2021</v>
      </c>
      <c r="I524" t="str">
        <f t="shared" si="26"/>
        <v>06-05-2021</v>
      </c>
      <c r="J524">
        <f t="shared" si="24"/>
        <v>21</v>
      </c>
      <c r="K524">
        <v>1</v>
      </c>
      <c r="M524" t="s">
        <v>3</v>
      </c>
      <c r="N524">
        <v>0.25</v>
      </c>
      <c r="O524">
        <v>50.603299999999997</v>
      </c>
      <c r="P524" t="s">
        <v>18</v>
      </c>
      <c r="Q524">
        <v>21</v>
      </c>
      <c r="R524">
        <v>80</v>
      </c>
      <c r="S524">
        <v>20</v>
      </c>
      <c r="T524">
        <v>20</v>
      </c>
      <c r="U524">
        <v>0</v>
      </c>
      <c r="V524">
        <v>70.60329999999999</v>
      </c>
      <c r="W524">
        <v>20</v>
      </c>
      <c r="X524" t="s">
        <v>1050</v>
      </c>
      <c r="Y524" t="s">
        <v>1050</v>
      </c>
    </row>
    <row r="525" spans="1:25" x14ac:dyDescent="0.35">
      <c r="A525" t="s">
        <v>570</v>
      </c>
      <c r="B525" t="s">
        <v>35</v>
      </c>
      <c r="C525" t="s">
        <v>9</v>
      </c>
      <c r="D525" t="s">
        <v>11</v>
      </c>
      <c r="F525">
        <v>44301</v>
      </c>
      <c r="G525">
        <v>44323</v>
      </c>
      <c r="H525" t="str">
        <f t="shared" si="25"/>
        <v>15-04-2021</v>
      </c>
      <c r="I525" t="str">
        <f t="shared" si="26"/>
        <v>07-05-2021</v>
      </c>
      <c r="J525">
        <f t="shared" si="24"/>
        <v>22</v>
      </c>
      <c r="K525">
        <v>1</v>
      </c>
      <c r="L525" t="s">
        <v>3</v>
      </c>
      <c r="M525" t="s">
        <v>3</v>
      </c>
      <c r="N525">
        <v>0.25</v>
      </c>
      <c r="O525">
        <v>90.278800000000004</v>
      </c>
      <c r="P525" t="s">
        <v>20</v>
      </c>
      <c r="Q525">
        <v>22</v>
      </c>
      <c r="R525">
        <v>80</v>
      </c>
      <c r="S525">
        <v>20</v>
      </c>
      <c r="T525">
        <v>0</v>
      </c>
      <c r="U525">
        <v>0</v>
      </c>
      <c r="V525">
        <v>110.2788</v>
      </c>
      <c r="W525">
        <v>0</v>
      </c>
      <c r="X525" t="s">
        <v>1050</v>
      </c>
      <c r="Y525" t="s">
        <v>1049</v>
      </c>
    </row>
    <row r="526" spans="1:25" x14ac:dyDescent="0.35">
      <c r="A526" t="s">
        <v>571</v>
      </c>
      <c r="B526" t="s">
        <v>34</v>
      </c>
      <c r="C526" t="s">
        <v>44</v>
      </c>
      <c r="D526" t="s">
        <v>13</v>
      </c>
      <c r="E526" t="s">
        <v>3</v>
      </c>
      <c r="F526">
        <v>44301</v>
      </c>
      <c r="G526">
        <v>44322</v>
      </c>
      <c r="H526" t="str">
        <f t="shared" si="25"/>
        <v>15-04-2021</v>
      </c>
      <c r="I526" t="str">
        <f t="shared" si="26"/>
        <v>06-05-2021</v>
      </c>
      <c r="J526">
        <f t="shared" si="24"/>
        <v>21</v>
      </c>
      <c r="K526">
        <v>1</v>
      </c>
      <c r="N526">
        <v>0.5</v>
      </c>
      <c r="O526">
        <v>25</v>
      </c>
      <c r="P526" t="s">
        <v>18</v>
      </c>
      <c r="Q526">
        <v>21</v>
      </c>
      <c r="R526">
        <v>80</v>
      </c>
      <c r="S526">
        <v>40</v>
      </c>
      <c r="T526">
        <v>40</v>
      </c>
      <c r="U526">
        <v>25</v>
      </c>
      <c r="V526">
        <v>65</v>
      </c>
      <c r="W526">
        <v>65</v>
      </c>
      <c r="X526" t="s">
        <v>1050</v>
      </c>
      <c r="Y526" t="s">
        <v>1050</v>
      </c>
    </row>
    <row r="527" spans="1:25" x14ac:dyDescent="0.35">
      <c r="A527" t="s">
        <v>572</v>
      </c>
      <c r="B527" t="s">
        <v>39</v>
      </c>
      <c r="C527" t="s">
        <v>9</v>
      </c>
      <c r="D527" t="s">
        <v>11</v>
      </c>
      <c r="F527">
        <v>44301</v>
      </c>
      <c r="G527">
        <v>44331</v>
      </c>
      <c r="H527" t="str">
        <f t="shared" si="25"/>
        <v>15-04-2021</v>
      </c>
      <c r="I527" t="str">
        <f t="shared" si="26"/>
        <v>15-05-2021</v>
      </c>
      <c r="J527">
        <f t="shared" si="24"/>
        <v>30</v>
      </c>
      <c r="K527">
        <v>1</v>
      </c>
      <c r="N527">
        <v>0.25</v>
      </c>
      <c r="O527">
        <v>34.08</v>
      </c>
      <c r="P527" t="s">
        <v>19</v>
      </c>
      <c r="Q527">
        <v>30</v>
      </c>
      <c r="R527">
        <v>80</v>
      </c>
      <c r="S527">
        <v>20</v>
      </c>
      <c r="T527">
        <v>20</v>
      </c>
      <c r="U527">
        <v>34.08</v>
      </c>
      <c r="V527">
        <v>54.08</v>
      </c>
      <c r="W527">
        <v>54.08</v>
      </c>
      <c r="X527" t="s">
        <v>1050</v>
      </c>
      <c r="Y527" t="s">
        <v>1052</v>
      </c>
    </row>
    <row r="528" spans="1:25" x14ac:dyDescent="0.35">
      <c r="A528" t="s">
        <v>573</v>
      </c>
      <c r="B528" t="s">
        <v>35</v>
      </c>
      <c r="C528" t="s">
        <v>44</v>
      </c>
      <c r="D528" t="s">
        <v>12</v>
      </c>
      <c r="F528">
        <v>44301</v>
      </c>
      <c r="G528">
        <v>44333</v>
      </c>
      <c r="H528" t="str">
        <f t="shared" si="25"/>
        <v>15-04-2021</v>
      </c>
      <c r="I528" t="str">
        <f t="shared" si="26"/>
        <v>17-05-2021</v>
      </c>
      <c r="J528">
        <f t="shared" si="24"/>
        <v>32</v>
      </c>
      <c r="K528">
        <v>1</v>
      </c>
      <c r="N528">
        <v>0.25</v>
      </c>
      <c r="O528">
        <v>146.75530000000001</v>
      </c>
      <c r="P528" t="s">
        <v>19</v>
      </c>
      <c r="Q528">
        <v>32</v>
      </c>
      <c r="R528">
        <v>80</v>
      </c>
      <c r="S528">
        <v>20</v>
      </c>
      <c r="T528">
        <v>20</v>
      </c>
      <c r="U528">
        <v>146.75530000000001</v>
      </c>
      <c r="V528">
        <v>166.75530000000001</v>
      </c>
      <c r="W528">
        <v>166.75530000000001</v>
      </c>
      <c r="X528" t="s">
        <v>1050</v>
      </c>
      <c r="Y528" t="s">
        <v>1053</v>
      </c>
    </row>
    <row r="529" spans="1:25" x14ac:dyDescent="0.35">
      <c r="A529" t="s">
        <v>574</v>
      </c>
      <c r="B529" t="s">
        <v>35</v>
      </c>
      <c r="C529" t="s">
        <v>44</v>
      </c>
      <c r="D529" t="s">
        <v>1</v>
      </c>
      <c r="F529">
        <v>44301</v>
      </c>
      <c r="G529">
        <v>44336</v>
      </c>
      <c r="H529" t="str">
        <f t="shared" si="25"/>
        <v>15-04-2021</v>
      </c>
      <c r="I529" t="str">
        <f t="shared" si="26"/>
        <v>20-05-2021</v>
      </c>
      <c r="J529">
        <f t="shared" si="24"/>
        <v>35</v>
      </c>
      <c r="K529">
        <v>1</v>
      </c>
      <c r="L529" t="s">
        <v>3</v>
      </c>
      <c r="M529" t="s">
        <v>3</v>
      </c>
      <c r="N529">
        <v>1.25</v>
      </c>
      <c r="O529">
        <v>221.43</v>
      </c>
      <c r="P529" t="s">
        <v>20</v>
      </c>
      <c r="Q529">
        <v>35</v>
      </c>
      <c r="R529">
        <v>80</v>
      </c>
      <c r="S529">
        <v>100</v>
      </c>
      <c r="T529">
        <v>0</v>
      </c>
      <c r="U529">
        <v>0</v>
      </c>
      <c r="V529">
        <v>321.43</v>
      </c>
      <c r="W529">
        <v>0</v>
      </c>
      <c r="X529" t="s">
        <v>1050</v>
      </c>
      <c r="Y529" t="s">
        <v>1050</v>
      </c>
    </row>
    <row r="530" spans="1:25" x14ac:dyDescent="0.35">
      <c r="A530" t="s">
        <v>575</v>
      </c>
      <c r="B530" t="s">
        <v>35</v>
      </c>
      <c r="C530" t="s">
        <v>44</v>
      </c>
      <c r="D530" t="s">
        <v>12</v>
      </c>
      <c r="F530">
        <v>44301</v>
      </c>
      <c r="G530">
        <v>44342</v>
      </c>
      <c r="H530" t="str">
        <f t="shared" si="25"/>
        <v>15-04-2021</v>
      </c>
      <c r="I530" t="str">
        <f t="shared" si="26"/>
        <v>26-05-2021</v>
      </c>
      <c r="J530">
        <f t="shared" si="24"/>
        <v>41</v>
      </c>
      <c r="K530">
        <v>1</v>
      </c>
      <c r="M530" t="s">
        <v>3</v>
      </c>
      <c r="N530">
        <v>1</v>
      </c>
      <c r="O530">
        <v>137.1969</v>
      </c>
      <c r="P530" t="s">
        <v>18</v>
      </c>
      <c r="Q530">
        <v>41</v>
      </c>
      <c r="R530">
        <v>80</v>
      </c>
      <c r="S530">
        <v>80</v>
      </c>
      <c r="T530">
        <v>80</v>
      </c>
      <c r="U530">
        <v>0</v>
      </c>
      <c r="V530">
        <v>217.1969</v>
      </c>
      <c r="W530">
        <v>80</v>
      </c>
      <c r="X530" t="s">
        <v>1050</v>
      </c>
      <c r="Y530" t="s">
        <v>1051</v>
      </c>
    </row>
    <row r="531" spans="1:25" x14ac:dyDescent="0.35">
      <c r="A531" t="s">
        <v>576</v>
      </c>
      <c r="B531" t="s">
        <v>34</v>
      </c>
      <c r="C531" t="s">
        <v>8</v>
      </c>
      <c r="D531" t="s">
        <v>1</v>
      </c>
      <c r="E531" t="s">
        <v>3</v>
      </c>
      <c r="F531">
        <v>44301</v>
      </c>
      <c r="G531">
        <v>44361</v>
      </c>
      <c r="H531" t="str">
        <f t="shared" si="25"/>
        <v>15-04-2021</v>
      </c>
      <c r="I531" t="str">
        <f t="shared" si="26"/>
        <v>14-06-2021</v>
      </c>
      <c r="J531">
        <f t="shared" si="24"/>
        <v>60</v>
      </c>
      <c r="K531">
        <v>1</v>
      </c>
      <c r="N531">
        <v>2.5</v>
      </c>
      <c r="O531">
        <v>69.033299999999997</v>
      </c>
      <c r="P531" t="s">
        <v>18</v>
      </c>
      <c r="Q531">
        <v>60</v>
      </c>
      <c r="R531">
        <v>80</v>
      </c>
      <c r="S531">
        <v>200</v>
      </c>
      <c r="T531">
        <v>200</v>
      </c>
      <c r="U531">
        <v>69.033299999999997</v>
      </c>
      <c r="V531">
        <v>269.0333</v>
      </c>
      <c r="W531">
        <v>269.0333</v>
      </c>
      <c r="X531" t="s">
        <v>1050</v>
      </c>
      <c r="Y531" t="s">
        <v>1053</v>
      </c>
    </row>
    <row r="532" spans="1:25" x14ac:dyDescent="0.35">
      <c r="A532" t="s">
        <v>577</v>
      </c>
      <c r="B532" t="s">
        <v>41</v>
      </c>
      <c r="C532" t="s">
        <v>7</v>
      </c>
      <c r="D532" t="s">
        <v>12</v>
      </c>
      <c r="F532">
        <v>44301</v>
      </c>
      <c r="G532">
        <v>44364</v>
      </c>
      <c r="H532" t="str">
        <f t="shared" si="25"/>
        <v>15-04-2021</v>
      </c>
      <c r="I532" t="str">
        <f t="shared" si="26"/>
        <v>17-06-2021</v>
      </c>
      <c r="J532">
        <f t="shared" si="24"/>
        <v>63</v>
      </c>
      <c r="K532">
        <v>2</v>
      </c>
      <c r="N532">
        <v>0.25</v>
      </c>
      <c r="O532">
        <v>54</v>
      </c>
      <c r="P532" t="s">
        <v>21</v>
      </c>
      <c r="Q532">
        <v>63</v>
      </c>
      <c r="R532">
        <v>140</v>
      </c>
      <c r="S532">
        <v>35</v>
      </c>
      <c r="T532">
        <v>35</v>
      </c>
      <c r="U532">
        <v>54</v>
      </c>
      <c r="V532">
        <v>89</v>
      </c>
      <c r="W532">
        <v>89</v>
      </c>
      <c r="X532" t="s">
        <v>1050</v>
      </c>
      <c r="Y532" t="s">
        <v>1050</v>
      </c>
    </row>
    <row r="533" spans="1:25" x14ac:dyDescent="0.35">
      <c r="A533" t="s">
        <v>578</v>
      </c>
      <c r="B533" t="s">
        <v>39</v>
      </c>
      <c r="C533" t="s">
        <v>8</v>
      </c>
      <c r="D533" t="s">
        <v>11</v>
      </c>
      <c r="F533">
        <v>44303</v>
      </c>
      <c r="G533">
        <v>44324</v>
      </c>
      <c r="H533" t="str">
        <f t="shared" si="25"/>
        <v>17-04-2021</v>
      </c>
      <c r="I533" t="str">
        <f t="shared" si="26"/>
        <v>08-05-2021</v>
      </c>
      <c r="J533">
        <f t="shared" si="24"/>
        <v>21</v>
      </c>
      <c r="K533">
        <v>1</v>
      </c>
      <c r="M533" t="s">
        <v>3</v>
      </c>
      <c r="N533">
        <v>0.25</v>
      </c>
      <c r="O533">
        <v>75.180800000000005</v>
      </c>
      <c r="P533" t="s">
        <v>18</v>
      </c>
      <c r="Q533">
        <v>21</v>
      </c>
      <c r="R533">
        <v>80</v>
      </c>
      <c r="S533">
        <v>20</v>
      </c>
      <c r="T533">
        <v>20</v>
      </c>
      <c r="U533">
        <v>0</v>
      </c>
      <c r="V533">
        <v>95.180800000000005</v>
      </c>
      <c r="W533">
        <v>20</v>
      </c>
      <c r="X533" t="s">
        <v>1052</v>
      </c>
      <c r="Y533" t="s">
        <v>1052</v>
      </c>
    </row>
    <row r="534" spans="1:25" x14ac:dyDescent="0.35">
      <c r="A534" t="s">
        <v>579</v>
      </c>
      <c r="B534" t="s">
        <v>36</v>
      </c>
      <c r="C534" t="s">
        <v>7</v>
      </c>
      <c r="D534" t="s">
        <v>12</v>
      </c>
      <c r="E534" t="s">
        <v>3</v>
      </c>
      <c r="F534">
        <v>44303</v>
      </c>
      <c r="G534">
        <v>44326</v>
      </c>
      <c r="H534" t="str">
        <f t="shared" si="25"/>
        <v>17-04-2021</v>
      </c>
      <c r="I534" t="str">
        <f t="shared" si="26"/>
        <v>10-05-2021</v>
      </c>
      <c r="J534">
        <f t="shared" si="24"/>
        <v>23</v>
      </c>
      <c r="K534">
        <v>2</v>
      </c>
      <c r="N534">
        <v>0.75</v>
      </c>
      <c r="O534">
        <v>262.11</v>
      </c>
      <c r="P534" t="s">
        <v>17</v>
      </c>
      <c r="Q534">
        <v>23</v>
      </c>
      <c r="R534">
        <v>140</v>
      </c>
      <c r="S534">
        <v>105</v>
      </c>
      <c r="T534">
        <v>105</v>
      </c>
      <c r="U534">
        <v>262.11</v>
      </c>
      <c r="V534">
        <v>367.11</v>
      </c>
      <c r="W534">
        <v>367.11</v>
      </c>
      <c r="X534" t="s">
        <v>1052</v>
      </c>
      <c r="Y534" t="s">
        <v>1053</v>
      </c>
    </row>
    <row r="535" spans="1:25" x14ac:dyDescent="0.35">
      <c r="A535" t="s">
        <v>580</v>
      </c>
      <c r="B535" t="s">
        <v>41</v>
      </c>
      <c r="C535" t="s">
        <v>7</v>
      </c>
      <c r="D535" t="s">
        <v>11</v>
      </c>
      <c r="F535">
        <v>44305</v>
      </c>
      <c r="G535">
        <v>44317</v>
      </c>
      <c r="H535" t="str">
        <f t="shared" si="25"/>
        <v>19-04-2021</v>
      </c>
      <c r="I535" t="str">
        <f t="shared" si="26"/>
        <v>01-05-2021</v>
      </c>
      <c r="J535">
        <f t="shared" si="24"/>
        <v>12</v>
      </c>
      <c r="K535">
        <v>1</v>
      </c>
      <c r="N535">
        <v>0.25</v>
      </c>
      <c r="O535">
        <v>61.259</v>
      </c>
      <c r="P535" t="s">
        <v>18</v>
      </c>
      <c r="Q535">
        <v>12</v>
      </c>
      <c r="R535">
        <v>80</v>
      </c>
      <c r="S535">
        <v>20</v>
      </c>
      <c r="T535">
        <v>20</v>
      </c>
      <c r="U535">
        <v>61.259</v>
      </c>
      <c r="V535">
        <v>81.259</v>
      </c>
      <c r="W535">
        <v>81.259</v>
      </c>
      <c r="X535" t="s">
        <v>1053</v>
      </c>
      <c r="Y535" t="s">
        <v>1052</v>
      </c>
    </row>
    <row r="536" spans="1:25" x14ac:dyDescent="0.35">
      <c r="A536" t="s">
        <v>581</v>
      </c>
      <c r="B536" t="s">
        <v>39</v>
      </c>
      <c r="C536" t="s">
        <v>44</v>
      </c>
      <c r="D536" t="s">
        <v>2</v>
      </c>
      <c r="F536">
        <v>44305</v>
      </c>
      <c r="G536">
        <v>44317</v>
      </c>
      <c r="H536" t="str">
        <f t="shared" si="25"/>
        <v>19-04-2021</v>
      </c>
      <c r="I536" t="str">
        <f t="shared" si="26"/>
        <v>01-05-2021</v>
      </c>
      <c r="J536">
        <f t="shared" si="24"/>
        <v>12</v>
      </c>
      <c r="K536">
        <v>1</v>
      </c>
      <c r="M536" t="s">
        <v>3</v>
      </c>
      <c r="N536">
        <v>1</v>
      </c>
      <c r="O536">
        <v>197.5849</v>
      </c>
      <c r="P536" t="s">
        <v>18</v>
      </c>
      <c r="Q536">
        <v>12</v>
      </c>
      <c r="R536">
        <v>80</v>
      </c>
      <c r="S536">
        <v>80</v>
      </c>
      <c r="T536">
        <v>80</v>
      </c>
      <c r="U536">
        <v>0</v>
      </c>
      <c r="V536">
        <v>277.5849</v>
      </c>
      <c r="W536">
        <v>80</v>
      </c>
      <c r="X536" t="s">
        <v>1053</v>
      </c>
      <c r="Y536" t="s">
        <v>1052</v>
      </c>
    </row>
    <row r="537" spans="1:25" x14ac:dyDescent="0.35">
      <c r="A537" t="s">
        <v>582</v>
      </c>
      <c r="B537" t="s">
        <v>36</v>
      </c>
      <c r="C537" t="s">
        <v>7</v>
      </c>
      <c r="D537" t="s">
        <v>11</v>
      </c>
      <c r="F537">
        <v>44305</v>
      </c>
      <c r="G537">
        <v>44313</v>
      </c>
      <c r="H537" t="str">
        <f t="shared" si="25"/>
        <v>19-04-2021</v>
      </c>
      <c r="I537" t="str">
        <f t="shared" si="26"/>
        <v>27-04-2021</v>
      </c>
      <c r="J537">
        <f t="shared" si="24"/>
        <v>8</v>
      </c>
      <c r="K537">
        <v>2</v>
      </c>
      <c r="N537">
        <v>0.25</v>
      </c>
      <c r="O537">
        <v>158.9538</v>
      </c>
      <c r="P537" t="s">
        <v>17</v>
      </c>
      <c r="Q537">
        <v>8</v>
      </c>
      <c r="R537">
        <v>140</v>
      </c>
      <c r="S537">
        <v>35</v>
      </c>
      <c r="T537">
        <v>35</v>
      </c>
      <c r="U537">
        <v>158.9538</v>
      </c>
      <c r="V537">
        <v>193.9538</v>
      </c>
      <c r="W537">
        <v>193.9538</v>
      </c>
      <c r="X537" t="s">
        <v>1053</v>
      </c>
      <c r="Y537" t="s">
        <v>1048</v>
      </c>
    </row>
    <row r="538" spans="1:25" x14ac:dyDescent="0.35">
      <c r="A538" t="s">
        <v>583</v>
      </c>
      <c r="B538" t="s">
        <v>37</v>
      </c>
      <c r="C538" t="s">
        <v>43</v>
      </c>
      <c r="D538" t="s">
        <v>13</v>
      </c>
      <c r="F538">
        <v>44305</v>
      </c>
      <c r="G538">
        <v>44314</v>
      </c>
      <c r="H538" t="str">
        <f t="shared" si="25"/>
        <v>19-04-2021</v>
      </c>
      <c r="I538" t="str">
        <f t="shared" si="26"/>
        <v>28-04-2021</v>
      </c>
      <c r="J538">
        <f t="shared" si="24"/>
        <v>9</v>
      </c>
      <c r="K538">
        <v>1</v>
      </c>
      <c r="N538">
        <v>0.75</v>
      </c>
      <c r="O538">
        <v>15.430999999999999</v>
      </c>
      <c r="P538" t="s">
        <v>17</v>
      </c>
      <c r="Q538">
        <v>9</v>
      </c>
      <c r="R538">
        <v>80</v>
      </c>
      <c r="S538">
        <v>60</v>
      </c>
      <c r="T538">
        <v>60</v>
      </c>
      <c r="U538">
        <v>15.430999999999999</v>
      </c>
      <c r="V538">
        <v>75.430999999999997</v>
      </c>
      <c r="W538">
        <v>75.430999999999997</v>
      </c>
      <c r="X538" t="s">
        <v>1053</v>
      </c>
      <c r="Y538" t="s">
        <v>1051</v>
      </c>
    </row>
    <row r="539" spans="1:25" x14ac:dyDescent="0.35">
      <c r="A539" t="s">
        <v>584</v>
      </c>
      <c r="B539" t="s">
        <v>34</v>
      </c>
      <c r="C539" t="s">
        <v>44</v>
      </c>
      <c r="D539" t="s">
        <v>11</v>
      </c>
      <c r="E539" t="s">
        <v>3</v>
      </c>
      <c r="F539">
        <v>44305</v>
      </c>
      <c r="G539">
        <v>44322</v>
      </c>
      <c r="H539" t="str">
        <f t="shared" si="25"/>
        <v>19-04-2021</v>
      </c>
      <c r="I539" t="str">
        <f t="shared" si="26"/>
        <v>06-05-2021</v>
      </c>
      <c r="J539">
        <f t="shared" si="24"/>
        <v>17</v>
      </c>
      <c r="K539">
        <v>1</v>
      </c>
      <c r="N539">
        <v>0.25</v>
      </c>
      <c r="O539">
        <v>72.350099999999998</v>
      </c>
      <c r="P539" t="s">
        <v>18</v>
      </c>
      <c r="Q539">
        <v>17</v>
      </c>
      <c r="R539">
        <v>80</v>
      </c>
      <c r="S539">
        <v>20</v>
      </c>
      <c r="T539">
        <v>20</v>
      </c>
      <c r="U539">
        <v>72.350099999999998</v>
      </c>
      <c r="V539">
        <v>92.350099999999998</v>
      </c>
      <c r="W539">
        <v>92.350099999999998</v>
      </c>
      <c r="X539" t="s">
        <v>1053</v>
      </c>
      <c r="Y539" t="s">
        <v>1050</v>
      </c>
    </row>
    <row r="540" spans="1:25" x14ac:dyDescent="0.35">
      <c r="A540" t="s">
        <v>585</v>
      </c>
      <c r="B540" t="s">
        <v>35</v>
      </c>
      <c r="C540" t="s">
        <v>8</v>
      </c>
      <c r="D540" t="s">
        <v>13</v>
      </c>
      <c r="F540">
        <v>44305</v>
      </c>
      <c r="G540">
        <v>44328</v>
      </c>
      <c r="H540" t="str">
        <f t="shared" si="25"/>
        <v>19-04-2021</v>
      </c>
      <c r="I540" t="str">
        <f t="shared" si="26"/>
        <v>12-05-2021</v>
      </c>
      <c r="J540">
        <f t="shared" si="24"/>
        <v>23</v>
      </c>
      <c r="K540">
        <v>1</v>
      </c>
      <c r="N540">
        <v>0.5</v>
      </c>
      <c r="O540">
        <v>7.3079999999999998</v>
      </c>
      <c r="P540" t="s">
        <v>18</v>
      </c>
      <c r="Q540">
        <v>23</v>
      </c>
      <c r="R540">
        <v>80</v>
      </c>
      <c r="S540">
        <v>40</v>
      </c>
      <c r="T540">
        <v>40</v>
      </c>
      <c r="U540">
        <v>7.3079999999999998</v>
      </c>
      <c r="V540">
        <v>47.308</v>
      </c>
      <c r="W540">
        <v>47.308</v>
      </c>
      <c r="X540" t="s">
        <v>1053</v>
      </c>
      <c r="Y540" t="s">
        <v>1051</v>
      </c>
    </row>
    <row r="541" spans="1:25" x14ac:dyDescent="0.35">
      <c r="A541" t="s">
        <v>586</v>
      </c>
      <c r="B541" t="s">
        <v>34</v>
      </c>
      <c r="C541" t="s">
        <v>8</v>
      </c>
      <c r="D541" t="s">
        <v>11</v>
      </c>
      <c r="F541">
        <v>44305</v>
      </c>
      <c r="G541">
        <v>44337</v>
      </c>
      <c r="H541" t="str">
        <f t="shared" si="25"/>
        <v>19-04-2021</v>
      </c>
      <c r="I541" t="str">
        <f t="shared" si="26"/>
        <v>21-05-2021</v>
      </c>
      <c r="J541">
        <f t="shared" si="24"/>
        <v>32</v>
      </c>
      <c r="K541">
        <v>1</v>
      </c>
      <c r="N541">
        <v>0.25</v>
      </c>
      <c r="O541">
        <v>120</v>
      </c>
      <c r="P541" t="s">
        <v>18</v>
      </c>
      <c r="Q541">
        <v>32</v>
      </c>
      <c r="R541">
        <v>80</v>
      </c>
      <c r="S541">
        <v>20</v>
      </c>
      <c r="T541">
        <v>20</v>
      </c>
      <c r="U541">
        <v>120</v>
      </c>
      <c r="V541">
        <v>140</v>
      </c>
      <c r="W541">
        <v>140</v>
      </c>
      <c r="X541" t="s">
        <v>1053</v>
      </c>
      <c r="Y541" t="s">
        <v>1049</v>
      </c>
    </row>
    <row r="542" spans="1:25" x14ac:dyDescent="0.35">
      <c r="A542" t="s">
        <v>587</v>
      </c>
      <c r="B542" t="s">
        <v>39</v>
      </c>
      <c r="C542" t="s">
        <v>9</v>
      </c>
      <c r="D542" t="s">
        <v>12</v>
      </c>
      <c r="F542">
        <v>44305</v>
      </c>
      <c r="G542">
        <v>44333</v>
      </c>
      <c r="H542" t="str">
        <f t="shared" si="25"/>
        <v>19-04-2021</v>
      </c>
      <c r="I542" t="str">
        <f t="shared" si="26"/>
        <v>17-05-2021</v>
      </c>
      <c r="J542">
        <f t="shared" si="24"/>
        <v>28</v>
      </c>
      <c r="K542">
        <v>2</v>
      </c>
      <c r="N542">
        <v>0.5</v>
      </c>
      <c r="O542">
        <v>173.29900000000001</v>
      </c>
      <c r="P542" t="s">
        <v>18</v>
      </c>
      <c r="Q542">
        <v>28</v>
      </c>
      <c r="R542">
        <v>140</v>
      </c>
      <c r="S542">
        <v>70</v>
      </c>
      <c r="T542">
        <v>70</v>
      </c>
      <c r="U542">
        <v>173.29900000000001</v>
      </c>
      <c r="V542">
        <v>243.29900000000001</v>
      </c>
      <c r="W542">
        <v>243.29900000000001</v>
      </c>
      <c r="X542" t="s">
        <v>1053</v>
      </c>
      <c r="Y542" t="s">
        <v>1053</v>
      </c>
    </row>
    <row r="543" spans="1:25" x14ac:dyDescent="0.35">
      <c r="A543" t="s">
        <v>588</v>
      </c>
      <c r="B543" t="s">
        <v>36</v>
      </c>
      <c r="C543" t="s">
        <v>7</v>
      </c>
      <c r="D543" t="s">
        <v>12</v>
      </c>
      <c r="F543">
        <v>44305</v>
      </c>
      <c r="G543">
        <v>44341</v>
      </c>
      <c r="H543" t="str">
        <f t="shared" si="25"/>
        <v>19-04-2021</v>
      </c>
      <c r="I543" t="str">
        <f t="shared" si="26"/>
        <v>25-05-2021</v>
      </c>
      <c r="J543">
        <f t="shared" si="24"/>
        <v>36</v>
      </c>
      <c r="K543">
        <v>1</v>
      </c>
      <c r="N543">
        <v>0.25</v>
      </c>
      <c r="O543">
        <v>24.63</v>
      </c>
      <c r="P543" t="s">
        <v>18</v>
      </c>
      <c r="Q543">
        <v>36</v>
      </c>
      <c r="R543">
        <v>80</v>
      </c>
      <c r="S543">
        <v>20</v>
      </c>
      <c r="T543">
        <v>20</v>
      </c>
      <c r="U543">
        <v>24.63</v>
      </c>
      <c r="V543">
        <v>44.629999999999995</v>
      </c>
      <c r="W543">
        <v>44.629999999999995</v>
      </c>
      <c r="X543" t="s">
        <v>1053</v>
      </c>
      <c r="Y543" t="s">
        <v>1048</v>
      </c>
    </row>
    <row r="544" spans="1:25" x14ac:dyDescent="0.35">
      <c r="A544" t="s">
        <v>589</v>
      </c>
      <c r="B544" t="s">
        <v>42</v>
      </c>
      <c r="C544" t="s">
        <v>7</v>
      </c>
      <c r="D544" t="s">
        <v>1</v>
      </c>
      <c r="E544" t="s">
        <v>3</v>
      </c>
      <c r="F544">
        <v>44305</v>
      </c>
      <c r="G544">
        <v>44354</v>
      </c>
      <c r="H544" t="str">
        <f t="shared" si="25"/>
        <v>19-04-2021</v>
      </c>
      <c r="I544" t="str">
        <f t="shared" si="26"/>
        <v>07-06-2021</v>
      </c>
      <c r="J544">
        <f t="shared" si="24"/>
        <v>49</v>
      </c>
      <c r="K544">
        <v>2</v>
      </c>
      <c r="M544" t="s">
        <v>3</v>
      </c>
      <c r="N544">
        <v>7.5</v>
      </c>
      <c r="O544">
        <v>1514.7836</v>
      </c>
      <c r="P544" t="s">
        <v>18</v>
      </c>
      <c r="Q544">
        <v>49</v>
      </c>
      <c r="R544">
        <v>140</v>
      </c>
      <c r="S544">
        <v>1050</v>
      </c>
      <c r="T544">
        <v>1050</v>
      </c>
      <c r="U544">
        <v>0</v>
      </c>
      <c r="V544">
        <v>2564.7835999999998</v>
      </c>
      <c r="W544">
        <v>1050</v>
      </c>
      <c r="X544" t="s">
        <v>1053</v>
      </c>
      <c r="Y544" t="s">
        <v>1053</v>
      </c>
    </row>
    <row r="545" spans="1:25" x14ac:dyDescent="0.35">
      <c r="A545" t="s">
        <v>590</v>
      </c>
      <c r="B545" t="s">
        <v>36</v>
      </c>
      <c r="C545" t="s">
        <v>7</v>
      </c>
      <c r="D545" t="s">
        <v>13</v>
      </c>
      <c r="F545">
        <v>44305</v>
      </c>
      <c r="G545">
        <v>44377</v>
      </c>
      <c r="H545" t="str">
        <f t="shared" si="25"/>
        <v>19-04-2021</v>
      </c>
      <c r="I545" t="str">
        <f t="shared" si="26"/>
        <v>30-06-2021</v>
      </c>
      <c r="J545">
        <f t="shared" si="24"/>
        <v>72</v>
      </c>
      <c r="K545">
        <v>2</v>
      </c>
      <c r="N545">
        <v>0.75</v>
      </c>
      <c r="O545">
        <v>106.65</v>
      </c>
      <c r="P545" t="s">
        <v>18</v>
      </c>
      <c r="Q545">
        <v>72</v>
      </c>
      <c r="R545">
        <v>140</v>
      </c>
      <c r="S545">
        <v>105</v>
      </c>
      <c r="T545">
        <v>105</v>
      </c>
      <c r="U545">
        <v>106.65</v>
      </c>
      <c r="V545">
        <v>211.65</v>
      </c>
      <c r="W545">
        <v>211.65</v>
      </c>
      <c r="X545" t="s">
        <v>1053</v>
      </c>
      <c r="Y545" t="s">
        <v>1051</v>
      </c>
    </row>
    <row r="546" spans="1:25" x14ac:dyDescent="0.35">
      <c r="A546" t="s">
        <v>591</v>
      </c>
      <c r="B546" t="s">
        <v>39</v>
      </c>
      <c r="C546" t="s">
        <v>44</v>
      </c>
      <c r="D546" t="s">
        <v>2</v>
      </c>
      <c r="F546">
        <v>44305</v>
      </c>
      <c r="H546" t="str">
        <f t="shared" si="25"/>
        <v>19-04-2021</v>
      </c>
      <c r="I546" t="str">
        <f t="shared" si="26"/>
        <v>00-01-1900</v>
      </c>
      <c r="J546" t="e">
        <f t="shared" si="24"/>
        <v>#VALUE!</v>
      </c>
      <c r="K546">
        <v>2</v>
      </c>
      <c r="O546">
        <v>427.83109999999999</v>
      </c>
      <c r="P546" t="s">
        <v>18</v>
      </c>
      <c r="Q546" t="s">
        <v>1054</v>
      </c>
      <c r="R546">
        <v>140</v>
      </c>
      <c r="S546">
        <v>0</v>
      </c>
      <c r="T546">
        <v>0</v>
      </c>
      <c r="U546">
        <v>427.83109999999999</v>
      </c>
      <c r="V546">
        <v>427.83109999999999</v>
      </c>
      <c r="W546">
        <v>427.83109999999999</v>
      </c>
      <c r="X546" t="s">
        <v>1053</v>
      </c>
      <c r="Y546" t="s">
        <v>1052</v>
      </c>
    </row>
    <row r="547" spans="1:25" x14ac:dyDescent="0.35">
      <c r="A547" t="s">
        <v>592</v>
      </c>
      <c r="B547" t="s">
        <v>35</v>
      </c>
      <c r="C547" t="s">
        <v>8</v>
      </c>
      <c r="D547" t="s">
        <v>12</v>
      </c>
      <c r="F547">
        <v>44306</v>
      </c>
      <c r="G547">
        <v>44327</v>
      </c>
      <c r="H547" t="str">
        <f t="shared" si="25"/>
        <v>20-04-2021</v>
      </c>
      <c r="I547" t="str">
        <f t="shared" si="26"/>
        <v>11-05-2021</v>
      </c>
      <c r="J547">
        <f t="shared" si="24"/>
        <v>21</v>
      </c>
      <c r="K547">
        <v>1</v>
      </c>
      <c r="N547">
        <v>0.25</v>
      </c>
      <c r="O547">
        <v>84.700599999999994</v>
      </c>
      <c r="P547" t="s">
        <v>18</v>
      </c>
      <c r="Q547">
        <v>21</v>
      </c>
      <c r="R547">
        <v>80</v>
      </c>
      <c r="S547">
        <v>20</v>
      </c>
      <c r="T547">
        <v>20</v>
      </c>
      <c r="U547">
        <v>84.700599999999994</v>
      </c>
      <c r="V547">
        <v>104.70059999999999</v>
      </c>
      <c r="W547">
        <v>104.70059999999999</v>
      </c>
      <c r="X547" t="s">
        <v>1048</v>
      </c>
      <c r="Y547" t="s">
        <v>1048</v>
      </c>
    </row>
    <row r="548" spans="1:25" x14ac:dyDescent="0.35">
      <c r="A548" t="s">
        <v>593</v>
      </c>
      <c r="B548" t="s">
        <v>39</v>
      </c>
      <c r="C548" t="s">
        <v>9</v>
      </c>
      <c r="D548" t="s">
        <v>12</v>
      </c>
      <c r="F548">
        <v>44306</v>
      </c>
      <c r="G548">
        <v>44326</v>
      </c>
      <c r="H548" t="str">
        <f t="shared" si="25"/>
        <v>20-04-2021</v>
      </c>
      <c r="I548" t="str">
        <f t="shared" si="26"/>
        <v>10-05-2021</v>
      </c>
      <c r="J548">
        <f t="shared" si="24"/>
        <v>20</v>
      </c>
      <c r="K548">
        <v>1</v>
      </c>
      <c r="N548">
        <v>0.25</v>
      </c>
      <c r="O548">
        <v>106.5408</v>
      </c>
      <c r="P548" t="s">
        <v>18</v>
      </c>
      <c r="Q548">
        <v>20</v>
      </c>
      <c r="R548">
        <v>80</v>
      </c>
      <c r="S548">
        <v>20</v>
      </c>
      <c r="T548">
        <v>20</v>
      </c>
      <c r="U548">
        <v>106.5408</v>
      </c>
      <c r="V548">
        <v>126.5408</v>
      </c>
      <c r="W548">
        <v>126.5408</v>
      </c>
      <c r="X548" t="s">
        <v>1048</v>
      </c>
      <c r="Y548" t="s">
        <v>1053</v>
      </c>
    </row>
    <row r="549" spans="1:25" x14ac:dyDescent="0.35">
      <c r="A549" t="s">
        <v>594</v>
      </c>
      <c r="B549" t="s">
        <v>34</v>
      </c>
      <c r="C549" t="s">
        <v>8</v>
      </c>
      <c r="D549" t="s">
        <v>11</v>
      </c>
      <c r="F549">
        <v>44306</v>
      </c>
      <c r="G549">
        <v>44329</v>
      </c>
      <c r="H549" t="str">
        <f t="shared" si="25"/>
        <v>20-04-2021</v>
      </c>
      <c r="I549" t="str">
        <f t="shared" si="26"/>
        <v>13-05-2021</v>
      </c>
      <c r="J549">
        <f t="shared" si="24"/>
        <v>23</v>
      </c>
      <c r="K549">
        <v>1</v>
      </c>
      <c r="N549">
        <v>0.25</v>
      </c>
      <c r="O549">
        <v>108.69070000000001</v>
      </c>
      <c r="P549" t="s">
        <v>18</v>
      </c>
      <c r="Q549">
        <v>23</v>
      </c>
      <c r="R549">
        <v>80</v>
      </c>
      <c r="S549">
        <v>20</v>
      </c>
      <c r="T549">
        <v>20</v>
      </c>
      <c r="U549">
        <v>108.69070000000001</v>
      </c>
      <c r="V549">
        <v>128.69069999999999</v>
      </c>
      <c r="W549">
        <v>128.69069999999999</v>
      </c>
      <c r="X549" t="s">
        <v>1048</v>
      </c>
      <c r="Y549" t="s">
        <v>1050</v>
      </c>
    </row>
    <row r="550" spans="1:25" x14ac:dyDescent="0.35">
      <c r="A550" t="s">
        <v>595</v>
      </c>
      <c r="B550" t="s">
        <v>34</v>
      </c>
      <c r="C550" t="s">
        <v>8</v>
      </c>
      <c r="D550" t="s">
        <v>13</v>
      </c>
      <c r="F550">
        <v>44306</v>
      </c>
      <c r="G550">
        <v>44338</v>
      </c>
      <c r="H550" t="str">
        <f t="shared" si="25"/>
        <v>20-04-2021</v>
      </c>
      <c r="I550" t="str">
        <f t="shared" si="26"/>
        <v>22-05-2021</v>
      </c>
      <c r="J550">
        <f t="shared" si="24"/>
        <v>32</v>
      </c>
      <c r="K550">
        <v>1</v>
      </c>
      <c r="N550">
        <v>1.25</v>
      </c>
      <c r="O550">
        <v>405.55250000000001</v>
      </c>
      <c r="P550" t="s">
        <v>18</v>
      </c>
      <c r="Q550">
        <v>32</v>
      </c>
      <c r="R550">
        <v>80</v>
      </c>
      <c r="S550">
        <v>100</v>
      </c>
      <c r="T550">
        <v>100</v>
      </c>
      <c r="U550">
        <v>405.55250000000001</v>
      </c>
      <c r="V550">
        <v>505.55250000000001</v>
      </c>
      <c r="W550">
        <v>505.55250000000001</v>
      </c>
      <c r="X550" t="s">
        <v>1048</v>
      </c>
      <c r="Y550" t="s">
        <v>1052</v>
      </c>
    </row>
    <row r="551" spans="1:25" x14ac:dyDescent="0.35">
      <c r="A551" t="s">
        <v>596</v>
      </c>
      <c r="B551" t="s">
        <v>36</v>
      </c>
      <c r="C551" t="s">
        <v>7</v>
      </c>
      <c r="D551" t="s">
        <v>11</v>
      </c>
      <c r="F551">
        <v>44306</v>
      </c>
      <c r="G551">
        <v>44342</v>
      </c>
      <c r="H551" t="str">
        <f t="shared" si="25"/>
        <v>20-04-2021</v>
      </c>
      <c r="I551" t="str">
        <f t="shared" si="26"/>
        <v>26-05-2021</v>
      </c>
      <c r="J551">
        <f t="shared" si="24"/>
        <v>36</v>
      </c>
      <c r="K551">
        <v>2</v>
      </c>
      <c r="N551">
        <v>0.25</v>
      </c>
      <c r="O551">
        <v>240</v>
      </c>
      <c r="P551" t="s">
        <v>17</v>
      </c>
      <c r="Q551">
        <v>36</v>
      </c>
      <c r="R551">
        <v>140</v>
      </c>
      <c r="S551">
        <v>35</v>
      </c>
      <c r="T551">
        <v>35</v>
      </c>
      <c r="U551">
        <v>240</v>
      </c>
      <c r="V551">
        <v>275</v>
      </c>
      <c r="W551">
        <v>275</v>
      </c>
      <c r="X551" t="s">
        <v>1048</v>
      </c>
      <c r="Y551" t="s">
        <v>1051</v>
      </c>
    </row>
    <row r="552" spans="1:25" x14ac:dyDescent="0.35">
      <c r="A552" t="s">
        <v>597</v>
      </c>
      <c r="B552" t="s">
        <v>35</v>
      </c>
      <c r="C552" t="s">
        <v>9</v>
      </c>
      <c r="D552" t="s">
        <v>12</v>
      </c>
      <c r="F552">
        <v>44306</v>
      </c>
      <c r="G552">
        <v>44347</v>
      </c>
      <c r="H552" t="str">
        <f t="shared" si="25"/>
        <v>20-04-2021</v>
      </c>
      <c r="I552" t="str">
        <f t="shared" si="26"/>
        <v>31-05-2021</v>
      </c>
      <c r="J552">
        <f t="shared" si="24"/>
        <v>41</v>
      </c>
      <c r="K552">
        <v>2</v>
      </c>
      <c r="N552">
        <v>1</v>
      </c>
      <c r="O552">
        <v>641.77440000000001</v>
      </c>
      <c r="P552" t="s">
        <v>18</v>
      </c>
      <c r="Q552">
        <v>41</v>
      </c>
      <c r="R552">
        <v>140</v>
      </c>
      <c r="S552">
        <v>140</v>
      </c>
      <c r="T552">
        <v>140</v>
      </c>
      <c r="U552">
        <v>641.77440000000001</v>
      </c>
      <c r="V552">
        <v>781.77440000000001</v>
      </c>
      <c r="W552">
        <v>781.77440000000001</v>
      </c>
      <c r="X552" t="s">
        <v>1048</v>
      </c>
      <c r="Y552" t="s">
        <v>1053</v>
      </c>
    </row>
    <row r="553" spans="1:25" x14ac:dyDescent="0.35">
      <c r="A553" t="s">
        <v>598</v>
      </c>
      <c r="B553" t="s">
        <v>39</v>
      </c>
      <c r="C553" t="s">
        <v>44</v>
      </c>
      <c r="D553" t="s">
        <v>13</v>
      </c>
      <c r="F553">
        <v>44306</v>
      </c>
      <c r="G553">
        <v>44376</v>
      </c>
      <c r="H553" t="str">
        <f t="shared" si="25"/>
        <v>20-04-2021</v>
      </c>
      <c r="I553" t="str">
        <f t="shared" si="26"/>
        <v>29-06-2021</v>
      </c>
      <c r="J553">
        <f t="shared" si="24"/>
        <v>70</v>
      </c>
      <c r="K553">
        <v>1</v>
      </c>
      <c r="N553">
        <v>1</v>
      </c>
      <c r="O553">
        <v>89.452399999999997</v>
      </c>
      <c r="P553" t="s">
        <v>18</v>
      </c>
      <c r="Q553">
        <v>70</v>
      </c>
      <c r="R553">
        <v>80</v>
      </c>
      <c r="S553">
        <v>80</v>
      </c>
      <c r="T553">
        <v>80</v>
      </c>
      <c r="U553">
        <v>89.452399999999997</v>
      </c>
      <c r="V553">
        <v>169.45240000000001</v>
      </c>
      <c r="W553">
        <v>169.45240000000001</v>
      </c>
      <c r="X553" t="s">
        <v>1048</v>
      </c>
      <c r="Y553" t="s">
        <v>1048</v>
      </c>
    </row>
    <row r="554" spans="1:25" x14ac:dyDescent="0.35">
      <c r="A554" t="s">
        <v>599</v>
      </c>
      <c r="B554" t="s">
        <v>40</v>
      </c>
      <c r="C554" t="s">
        <v>7</v>
      </c>
      <c r="D554" t="s">
        <v>11</v>
      </c>
      <c r="F554">
        <v>44306</v>
      </c>
      <c r="G554">
        <v>44382</v>
      </c>
      <c r="H554" t="str">
        <f t="shared" si="25"/>
        <v>20-04-2021</v>
      </c>
      <c r="I554" t="str">
        <f t="shared" si="26"/>
        <v>05-07-2021</v>
      </c>
      <c r="J554">
        <f t="shared" si="24"/>
        <v>76</v>
      </c>
      <c r="K554">
        <v>1</v>
      </c>
      <c r="N554">
        <v>0.25</v>
      </c>
      <c r="O554">
        <v>2</v>
      </c>
      <c r="P554" t="s">
        <v>18</v>
      </c>
      <c r="Q554">
        <v>76</v>
      </c>
      <c r="R554">
        <v>80</v>
      </c>
      <c r="S554">
        <v>20</v>
      </c>
      <c r="T554">
        <v>20</v>
      </c>
      <c r="U554">
        <v>2</v>
      </c>
      <c r="V554">
        <v>22</v>
      </c>
      <c r="W554">
        <v>22</v>
      </c>
      <c r="X554" t="s">
        <v>1048</v>
      </c>
      <c r="Y554" t="s">
        <v>1053</v>
      </c>
    </row>
    <row r="555" spans="1:25" x14ac:dyDescent="0.35">
      <c r="A555" t="s">
        <v>600</v>
      </c>
      <c r="B555" t="s">
        <v>37</v>
      </c>
      <c r="C555" t="s">
        <v>44</v>
      </c>
      <c r="D555" t="s">
        <v>12</v>
      </c>
      <c r="F555">
        <v>44307</v>
      </c>
      <c r="G555">
        <v>44320</v>
      </c>
      <c r="H555" t="str">
        <f t="shared" si="25"/>
        <v>21-04-2021</v>
      </c>
      <c r="I555" t="str">
        <f t="shared" si="26"/>
        <v>04-05-2021</v>
      </c>
      <c r="J555">
        <f t="shared" si="24"/>
        <v>13</v>
      </c>
      <c r="K555">
        <v>1</v>
      </c>
      <c r="L555" t="s">
        <v>3</v>
      </c>
      <c r="M555" t="s">
        <v>3</v>
      </c>
      <c r="N555">
        <v>0.25</v>
      </c>
      <c r="O555">
        <v>248.09129999999999</v>
      </c>
      <c r="P555" t="s">
        <v>20</v>
      </c>
      <c r="Q555">
        <v>13</v>
      </c>
      <c r="R555">
        <v>80</v>
      </c>
      <c r="S555">
        <v>20</v>
      </c>
      <c r="T555">
        <v>0</v>
      </c>
      <c r="U555">
        <v>0</v>
      </c>
      <c r="V555">
        <v>268.09129999999999</v>
      </c>
      <c r="W555">
        <v>0</v>
      </c>
      <c r="X555" t="s">
        <v>1051</v>
      </c>
      <c r="Y555" t="s">
        <v>1048</v>
      </c>
    </row>
    <row r="556" spans="1:25" x14ac:dyDescent="0.35">
      <c r="A556" t="s">
        <v>601</v>
      </c>
      <c r="B556" t="s">
        <v>40</v>
      </c>
      <c r="C556" t="s">
        <v>7</v>
      </c>
      <c r="D556" t="s">
        <v>12</v>
      </c>
      <c r="F556">
        <v>44307</v>
      </c>
      <c r="G556">
        <v>44321</v>
      </c>
      <c r="H556" t="str">
        <f t="shared" si="25"/>
        <v>21-04-2021</v>
      </c>
      <c r="I556" t="str">
        <f t="shared" si="26"/>
        <v>05-05-2021</v>
      </c>
      <c r="J556">
        <f t="shared" si="24"/>
        <v>14</v>
      </c>
      <c r="K556">
        <v>2</v>
      </c>
      <c r="N556">
        <v>0.25</v>
      </c>
      <c r="O556">
        <v>180</v>
      </c>
      <c r="P556" t="s">
        <v>17</v>
      </c>
      <c r="Q556">
        <v>14</v>
      </c>
      <c r="R556">
        <v>140</v>
      </c>
      <c r="S556">
        <v>35</v>
      </c>
      <c r="T556">
        <v>35</v>
      </c>
      <c r="U556">
        <v>180</v>
      </c>
      <c r="V556">
        <v>215</v>
      </c>
      <c r="W556">
        <v>215</v>
      </c>
      <c r="X556" t="s">
        <v>1051</v>
      </c>
      <c r="Y556" t="s">
        <v>1051</v>
      </c>
    </row>
    <row r="557" spans="1:25" x14ac:dyDescent="0.35">
      <c r="A557" t="s">
        <v>602</v>
      </c>
      <c r="B557" t="s">
        <v>39</v>
      </c>
      <c r="C557" t="s">
        <v>8</v>
      </c>
      <c r="D557" t="s">
        <v>11</v>
      </c>
      <c r="F557">
        <v>44307</v>
      </c>
      <c r="G557">
        <v>44361</v>
      </c>
      <c r="H557" t="str">
        <f t="shared" si="25"/>
        <v>21-04-2021</v>
      </c>
      <c r="I557" t="str">
        <f t="shared" si="26"/>
        <v>14-06-2021</v>
      </c>
      <c r="J557">
        <f t="shared" si="24"/>
        <v>54</v>
      </c>
      <c r="K557">
        <v>1</v>
      </c>
      <c r="N557">
        <v>0.25</v>
      </c>
      <c r="O557">
        <v>45.944899999999997</v>
      </c>
      <c r="P557" t="s">
        <v>18</v>
      </c>
      <c r="Q557">
        <v>54</v>
      </c>
      <c r="R557">
        <v>80</v>
      </c>
      <c r="S557">
        <v>20</v>
      </c>
      <c r="T557">
        <v>20</v>
      </c>
      <c r="U557">
        <v>45.944899999999997</v>
      </c>
      <c r="V557">
        <v>65.94489999999999</v>
      </c>
      <c r="W557">
        <v>65.94489999999999</v>
      </c>
      <c r="X557" t="s">
        <v>1051</v>
      </c>
      <c r="Y557" t="s">
        <v>1053</v>
      </c>
    </row>
    <row r="558" spans="1:25" x14ac:dyDescent="0.35">
      <c r="A558" t="s">
        <v>603</v>
      </c>
      <c r="B558" t="s">
        <v>39</v>
      </c>
      <c r="C558" t="s">
        <v>9</v>
      </c>
      <c r="D558" t="s">
        <v>12</v>
      </c>
      <c r="F558">
        <v>44307</v>
      </c>
      <c r="G558">
        <v>44364</v>
      </c>
      <c r="H558" t="str">
        <f t="shared" si="25"/>
        <v>21-04-2021</v>
      </c>
      <c r="I558" t="str">
        <f t="shared" si="26"/>
        <v>17-06-2021</v>
      </c>
      <c r="J558">
        <f t="shared" si="24"/>
        <v>57</v>
      </c>
      <c r="K558">
        <v>2</v>
      </c>
      <c r="M558" t="s">
        <v>3</v>
      </c>
      <c r="N558">
        <v>0.25</v>
      </c>
      <c r="O558">
        <v>125.76</v>
      </c>
      <c r="P558" t="s">
        <v>18</v>
      </c>
      <c r="Q558">
        <v>57</v>
      </c>
      <c r="R558">
        <v>140</v>
      </c>
      <c r="S558">
        <v>35</v>
      </c>
      <c r="T558">
        <v>35</v>
      </c>
      <c r="U558">
        <v>0</v>
      </c>
      <c r="V558">
        <v>160.76</v>
      </c>
      <c r="W558">
        <v>35</v>
      </c>
      <c r="X558" t="s">
        <v>1051</v>
      </c>
      <c r="Y558" t="s">
        <v>1050</v>
      </c>
    </row>
    <row r="559" spans="1:25" x14ac:dyDescent="0.35">
      <c r="A559" t="s">
        <v>604</v>
      </c>
      <c r="B559" t="s">
        <v>39</v>
      </c>
      <c r="C559" t="s">
        <v>44</v>
      </c>
      <c r="D559" t="s">
        <v>12</v>
      </c>
      <c r="F559">
        <v>44307</v>
      </c>
      <c r="G559">
        <v>44382</v>
      </c>
      <c r="H559" t="str">
        <f t="shared" si="25"/>
        <v>21-04-2021</v>
      </c>
      <c r="I559" t="str">
        <f t="shared" si="26"/>
        <v>05-07-2021</v>
      </c>
      <c r="J559">
        <f t="shared" si="24"/>
        <v>75</v>
      </c>
      <c r="K559">
        <v>2</v>
      </c>
      <c r="N559">
        <v>0.25</v>
      </c>
      <c r="O559">
        <v>92.4375</v>
      </c>
      <c r="P559" t="s">
        <v>18</v>
      </c>
      <c r="Q559">
        <v>75</v>
      </c>
      <c r="R559">
        <v>140</v>
      </c>
      <c r="S559">
        <v>35</v>
      </c>
      <c r="T559">
        <v>35</v>
      </c>
      <c r="U559">
        <v>92.4375</v>
      </c>
      <c r="V559">
        <v>127.4375</v>
      </c>
      <c r="W559">
        <v>127.4375</v>
      </c>
      <c r="X559" t="s">
        <v>1051</v>
      </c>
      <c r="Y559" t="s">
        <v>1053</v>
      </c>
    </row>
    <row r="560" spans="1:25" x14ac:dyDescent="0.35">
      <c r="A560" t="s">
        <v>605</v>
      </c>
      <c r="B560" t="s">
        <v>37</v>
      </c>
      <c r="C560" t="s">
        <v>9</v>
      </c>
      <c r="D560" t="s">
        <v>13</v>
      </c>
      <c r="F560">
        <v>44307</v>
      </c>
      <c r="G560">
        <v>44382</v>
      </c>
      <c r="H560" t="str">
        <f t="shared" si="25"/>
        <v>21-04-2021</v>
      </c>
      <c r="I560" t="str">
        <f t="shared" si="26"/>
        <v>05-07-2021</v>
      </c>
      <c r="J560">
        <f t="shared" si="24"/>
        <v>75</v>
      </c>
      <c r="K560">
        <v>2</v>
      </c>
      <c r="N560">
        <v>1</v>
      </c>
      <c r="O560">
        <v>183.5419</v>
      </c>
      <c r="P560" t="s">
        <v>17</v>
      </c>
      <c r="Q560">
        <v>75</v>
      </c>
      <c r="R560">
        <v>140</v>
      </c>
      <c r="S560">
        <v>140</v>
      </c>
      <c r="T560">
        <v>140</v>
      </c>
      <c r="U560">
        <v>183.5419</v>
      </c>
      <c r="V560">
        <v>323.5419</v>
      </c>
      <c r="W560">
        <v>323.5419</v>
      </c>
      <c r="X560" t="s">
        <v>1051</v>
      </c>
      <c r="Y560" t="s">
        <v>1053</v>
      </c>
    </row>
    <row r="561" spans="1:25" x14ac:dyDescent="0.35">
      <c r="A561" t="s">
        <v>606</v>
      </c>
      <c r="B561" t="s">
        <v>37</v>
      </c>
      <c r="C561" t="s">
        <v>9</v>
      </c>
      <c r="D561" t="s">
        <v>13</v>
      </c>
      <c r="F561">
        <v>44307</v>
      </c>
      <c r="G561">
        <v>44382</v>
      </c>
      <c r="H561" t="str">
        <f t="shared" si="25"/>
        <v>21-04-2021</v>
      </c>
      <c r="I561" t="str">
        <f t="shared" si="26"/>
        <v>05-07-2021</v>
      </c>
      <c r="J561">
        <f t="shared" si="24"/>
        <v>75</v>
      </c>
      <c r="K561">
        <v>2</v>
      </c>
      <c r="M561" t="s">
        <v>3</v>
      </c>
      <c r="N561">
        <v>1</v>
      </c>
      <c r="O561">
        <v>244.7225</v>
      </c>
      <c r="P561" t="s">
        <v>18</v>
      </c>
      <c r="Q561">
        <v>75</v>
      </c>
      <c r="R561">
        <v>140</v>
      </c>
      <c r="S561">
        <v>140</v>
      </c>
      <c r="T561">
        <v>140</v>
      </c>
      <c r="U561">
        <v>0</v>
      </c>
      <c r="V561">
        <v>384.72249999999997</v>
      </c>
      <c r="W561">
        <v>140</v>
      </c>
      <c r="X561" t="s">
        <v>1051</v>
      </c>
      <c r="Y561" t="s">
        <v>1053</v>
      </c>
    </row>
    <row r="562" spans="1:25" x14ac:dyDescent="0.35">
      <c r="A562" t="s">
        <v>607</v>
      </c>
      <c r="B562" t="s">
        <v>37</v>
      </c>
      <c r="C562" t="s">
        <v>9</v>
      </c>
      <c r="D562" t="s">
        <v>13</v>
      </c>
      <c r="F562">
        <v>44307</v>
      </c>
      <c r="G562">
        <v>44382</v>
      </c>
      <c r="H562" t="str">
        <f t="shared" si="25"/>
        <v>21-04-2021</v>
      </c>
      <c r="I562" t="str">
        <f t="shared" si="26"/>
        <v>05-07-2021</v>
      </c>
      <c r="J562">
        <f t="shared" si="24"/>
        <v>75</v>
      </c>
      <c r="K562">
        <v>2</v>
      </c>
      <c r="N562">
        <v>1</v>
      </c>
      <c r="O562">
        <v>305.17189999999999</v>
      </c>
      <c r="P562" t="s">
        <v>17</v>
      </c>
      <c r="Q562">
        <v>75</v>
      </c>
      <c r="R562">
        <v>140</v>
      </c>
      <c r="S562">
        <v>140</v>
      </c>
      <c r="T562">
        <v>140</v>
      </c>
      <c r="U562">
        <v>305.17189999999999</v>
      </c>
      <c r="V562">
        <v>445.17189999999999</v>
      </c>
      <c r="W562">
        <v>445.17189999999999</v>
      </c>
      <c r="X562" t="s">
        <v>1051</v>
      </c>
      <c r="Y562" t="s">
        <v>1053</v>
      </c>
    </row>
    <row r="563" spans="1:25" x14ac:dyDescent="0.35">
      <c r="A563" t="s">
        <v>608</v>
      </c>
      <c r="B563" t="s">
        <v>37</v>
      </c>
      <c r="C563" t="s">
        <v>9</v>
      </c>
      <c r="D563" t="s">
        <v>12</v>
      </c>
      <c r="F563">
        <v>44307</v>
      </c>
      <c r="G563">
        <v>44382</v>
      </c>
      <c r="H563" t="str">
        <f t="shared" si="25"/>
        <v>21-04-2021</v>
      </c>
      <c r="I563" t="str">
        <f t="shared" si="26"/>
        <v>05-07-2021</v>
      </c>
      <c r="J563">
        <f t="shared" si="24"/>
        <v>75</v>
      </c>
      <c r="K563">
        <v>2</v>
      </c>
      <c r="L563" t="s">
        <v>3</v>
      </c>
      <c r="M563" t="s">
        <v>3</v>
      </c>
      <c r="N563">
        <v>0.5</v>
      </c>
      <c r="O563">
        <v>747.10739999999998</v>
      </c>
      <c r="P563" t="s">
        <v>20</v>
      </c>
      <c r="Q563">
        <v>75</v>
      </c>
      <c r="R563">
        <v>140</v>
      </c>
      <c r="S563">
        <v>70</v>
      </c>
      <c r="T563">
        <v>0</v>
      </c>
      <c r="U563">
        <v>0</v>
      </c>
      <c r="V563">
        <v>817.10739999999998</v>
      </c>
      <c r="W563">
        <v>0</v>
      </c>
      <c r="X563" t="s">
        <v>1051</v>
      </c>
      <c r="Y563" t="s">
        <v>1053</v>
      </c>
    </row>
    <row r="564" spans="1:25" x14ac:dyDescent="0.35">
      <c r="A564" t="s">
        <v>609</v>
      </c>
      <c r="B564" t="s">
        <v>37</v>
      </c>
      <c r="C564" t="s">
        <v>9</v>
      </c>
      <c r="D564" t="s">
        <v>1</v>
      </c>
      <c r="F564">
        <v>44307</v>
      </c>
      <c r="G564">
        <v>44382</v>
      </c>
      <c r="H564" t="str">
        <f t="shared" si="25"/>
        <v>21-04-2021</v>
      </c>
      <c r="I564" t="str">
        <f t="shared" si="26"/>
        <v>05-07-2021</v>
      </c>
      <c r="J564">
        <f t="shared" si="24"/>
        <v>75</v>
      </c>
      <c r="K564">
        <v>2</v>
      </c>
      <c r="M564" t="s">
        <v>3</v>
      </c>
      <c r="N564">
        <v>2.25</v>
      </c>
      <c r="O564">
        <v>1499.3906999999999</v>
      </c>
      <c r="P564" t="s">
        <v>18</v>
      </c>
      <c r="Q564">
        <v>75</v>
      </c>
      <c r="R564">
        <v>140</v>
      </c>
      <c r="S564">
        <v>315</v>
      </c>
      <c r="T564">
        <v>315</v>
      </c>
      <c r="U564">
        <v>0</v>
      </c>
      <c r="V564">
        <v>1814.3906999999999</v>
      </c>
      <c r="W564">
        <v>315</v>
      </c>
      <c r="X564" t="s">
        <v>1051</v>
      </c>
      <c r="Y564" t="s">
        <v>1053</v>
      </c>
    </row>
    <row r="565" spans="1:25" x14ac:dyDescent="0.35">
      <c r="A565" t="s">
        <v>610</v>
      </c>
      <c r="B565" t="s">
        <v>37</v>
      </c>
      <c r="C565" t="s">
        <v>9</v>
      </c>
      <c r="D565" t="s">
        <v>11</v>
      </c>
      <c r="F565">
        <v>44307</v>
      </c>
      <c r="G565">
        <v>44383</v>
      </c>
      <c r="H565" t="str">
        <f t="shared" si="25"/>
        <v>21-04-2021</v>
      </c>
      <c r="I565" t="str">
        <f t="shared" si="26"/>
        <v>06-07-2021</v>
      </c>
      <c r="J565">
        <f t="shared" si="24"/>
        <v>76</v>
      </c>
      <c r="K565">
        <v>1</v>
      </c>
      <c r="M565" t="s">
        <v>3</v>
      </c>
      <c r="N565">
        <v>0.25</v>
      </c>
      <c r="O565">
        <v>119.18089999999999</v>
      </c>
      <c r="P565" t="s">
        <v>18</v>
      </c>
      <c r="Q565">
        <v>76</v>
      </c>
      <c r="R565">
        <v>80</v>
      </c>
      <c r="S565">
        <v>20</v>
      </c>
      <c r="T565">
        <v>20</v>
      </c>
      <c r="U565">
        <v>0</v>
      </c>
      <c r="V565">
        <v>139.18090000000001</v>
      </c>
      <c r="W565">
        <v>20</v>
      </c>
      <c r="X565" t="s">
        <v>1051</v>
      </c>
      <c r="Y565" t="s">
        <v>1048</v>
      </c>
    </row>
    <row r="566" spans="1:25" x14ac:dyDescent="0.35">
      <c r="A566" t="s">
        <v>611</v>
      </c>
      <c r="B566" t="s">
        <v>37</v>
      </c>
      <c r="C566" t="s">
        <v>9</v>
      </c>
      <c r="D566" t="s">
        <v>1</v>
      </c>
      <c r="F566">
        <v>44307</v>
      </c>
      <c r="G566">
        <v>44383</v>
      </c>
      <c r="H566" t="str">
        <f t="shared" si="25"/>
        <v>21-04-2021</v>
      </c>
      <c r="I566" t="str">
        <f t="shared" si="26"/>
        <v>06-07-2021</v>
      </c>
      <c r="J566">
        <f t="shared" si="24"/>
        <v>76</v>
      </c>
      <c r="K566">
        <v>2</v>
      </c>
      <c r="M566" t="s">
        <v>3</v>
      </c>
      <c r="N566">
        <v>1</v>
      </c>
      <c r="O566">
        <v>248.72819999999999</v>
      </c>
      <c r="P566" t="s">
        <v>18</v>
      </c>
      <c r="Q566">
        <v>76</v>
      </c>
      <c r="R566">
        <v>140</v>
      </c>
      <c r="S566">
        <v>140</v>
      </c>
      <c r="T566">
        <v>140</v>
      </c>
      <c r="U566">
        <v>0</v>
      </c>
      <c r="V566">
        <v>388.72820000000002</v>
      </c>
      <c r="W566">
        <v>140</v>
      </c>
      <c r="X566" t="s">
        <v>1051</v>
      </c>
      <c r="Y566" t="s">
        <v>1048</v>
      </c>
    </row>
    <row r="567" spans="1:25" x14ac:dyDescent="0.35">
      <c r="A567" t="s">
        <v>612</v>
      </c>
      <c r="B567" t="s">
        <v>37</v>
      </c>
      <c r="C567" t="s">
        <v>9</v>
      </c>
      <c r="D567" t="s">
        <v>13</v>
      </c>
      <c r="F567">
        <v>44307</v>
      </c>
      <c r="G567">
        <v>44383</v>
      </c>
      <c r="H567" t="str">
        <f t="shared" si="25"/>
        <v>21-04-2021</v>
      </c>
      <c r="I567" t="str">
        <f t="shared" si="26"/>
        <v>06-07-2021</v>
      </c>
      <c r="J567">
        <f t="shared" si="24"/>
        <v>76</v>
      </c>
      <c r="K567">
        <v>2</v>
      </c>
      <c r="L567" t="s">
        <v>3</v>
      </c>
      <c r="M567" t="s">
        <v>3</v>
      </c>
      <c r="N567">
        <v>1.75</v>
      </c>
      <c r="O567">
        <v>291.90300000000002</v>
      </c>
      <c r="P567" t="s">
        <v>20</v>
      </c>
      <c r="Q567">
        <v>76</v>
      </c>
      <c r="R567">
        <v>140</v>
      </c>
      <c r="S567">
        <v>245</v>
      </c>
      <c r="T567">
        <v>0</v>
      </c>
      <c r="U567">
        <v>0</v>
      </c>
      <c r="V567">
        <v>536.90300000000002</v>
      </c>
      <c r="W567">
        <v>0</v>
      </c>
      <c r="X567" t="s">
        <v>1051</v>
      </c>
      <c r="Y567" t="s">
        <v>1048</v>
      </c>
    </row>
    <row r="568" spans="1:25" x14ac:dyDescent="0.35">
      <c r="A568" t="s">
        <v>613</v>
      </c>
      <c r="B568" t="s">
        <v>37</v>
      </c>
      <c r="C568" t="s">
        <v>9</v>
      </c>
      <c r="D568" t="s">
        <v>11</v>
      </c>
      <c r="F568">
        <v>44307</v>
      </c>
      <c r="G568">
        <v>44383</v>
      </c>
      <c r="H568" t="str">
        <f t="shared" si="25"/>
        <v>21-04-2021</v>
      </c>
      <c r="I568" t="str">
        <f t="shared" si="26"/>
        <v>06-07-2021</v>
      </c>
      <c r="J568">
        <f t="shared" si="24"/>
        <v>76</v>
      </c>
      <c r="K568">
        <v>2</v>
      </c>
      <c r="M568" t="s">
        <v>3</v>
      </c>
      <c r="N568">
        <v>0.25</v>
      </c>
      <c r="O568">
        <v>371.1669</v>
      </c>
      <c r="P568" t="s">
        <v>18</v>
      </c>
      <c r="Q568">
        <v>76</v>
      </c>
      <c r="R568">
        <v>140</v>
      </c>
      <c r="S568">
        <v>35</v>
      </c>
      <c r="T568">
        <v>35</v>
      </c>
      <c r="U568">
        <v>0</v>
      </c>
      <c r="V568">
        <v>406.1669</v>
      </c>
      <c r="W568">
        <v>35</v>
      </c>
      <c r="X568" t="s">
        <v>1051</v>
      </c>
      <c r="Y568" t="s">
        <v>1048</v>
      </c>
    </row>
    <row r="569" spans="1:25" x14ac:dyDescent="0.35">
      <c r="A569" t="s">
        <v>614</v>
      </c>
      <c r="B569" t="s">
        <v>37</v>
      </c>
      <c r="C569" t="s">
        <v>9</v>
      </c>
      <c r="D569" t="s">
        <v>13</v>
      </c>
      <c r="F569">
        <v>44307</v>
      </c>
      <c r="G569">
        <v>44383</v>
      </c>
      <c r="H569" t="str">
        <f t="shared" si="25"/>
        <v>21-04-2021</v>
      </c>
      <c r="I569" t="str">
        <f t="shared" si="26"/>
        <v>06-07-2021</v>
      </c>
      <c r="J569">
        <f t="shared" si="24"/>
        <v>76</v>
      </c>
      <c r="K569">
        <v>2</v>
      </c>
      <c r="M569" t="s">
        <v>3</v>
      </c>
      <c r="N569">
        <v>0.75</v>
      </c>
      <c r="O569">
        <v>380.3526</v>
      </c>
      <c r="P569" t="s">
        <v>18</v>
      </c>
      <c r="Q569">
        <v>76</v>
      </c>
      <c r="R569">
        <v>140</v>
      </c>
      <c r="S569">
        <v>105</v>
      </c>
      <c r="T569">
        <v>105</v>
      </c>
      <c r="U569">
        <v>0</v>
      </c>
      <c r="V569">
        <v>485.3526</v>
      </c>
      <c r="W569">
        <v>105</v>
      </c>
      <c r="X569" t="s">
        <v>1051</v>
      </c>
      <c r="Y569" t="s">
        <v>1048</v>
      </c>
    </row>
    <row r="570" spans="1:25" x14ac:dyDescent="0.35">
      <c r="A570" t="s">
        <v>615</v>
      </c>
      <c r="B570" t="s">
        <v>37</v>
      </c>
      <c r="C570" t="s">
        <v>9</v>
      </c>
      <c r="D570" t="s">
        <v>2</v>
      </c>
      <c r="F570">
        <v>44307</v>
      </c>
      <c r="G570">
        <v>44383</v>
      </c>
      <c r="H570" t="str">
        <f t="shared" si="25"/>
        <v>21-04-2021</v>
      </c>
      <c r="I570" t="str">
        <f t="shared" si="26"/>
        <v>06-07-2021</v>
      </c>
      <c r="J570">
        <f t="shared" si="24"/>
        <v>76</v>
      </c>
      <c r="K570">
        <v>2</v>
      </c>
      <c r="M570" t="s">
        <v>3</v>
      </c>
      <c r="N570">
        <v>1</v>
      </c>
      <c r="O570">
        <v>423.08440000000002</v>
      </c>
      <c r="P570" t="s">
        <v>18</v>
      </c>
      <c r="Q570">
        <v>76</v>
      </c>
      <c r="R570">
        <v>140</v>
      </c>
      <c r="S570">
        <v>140</v>
      </c>
      <c r="T570">
        <v>140</v>
      </c>
      <c r="U570">
        <v>0</v>
      </c>
      <c r="V570">
        <v>563.08439999999996</v>
      </c>
      <c r="W570">
        <v>140</v>
      </c>
      <c r="X570" t="s">
        <v>1051</v>
      </c>
      <c r="Y570" t="s">
        <v>1048</v>
      </c>
    </row>
    <row r="571" spans="1:25" x14ac:dyDescent="0.35">
      <c r="A571" t="s">
        <v>616</v>
      </c>
      <c r="B571" t="s">
        <v>37</v>
      </c>
      <c r="C571" t="s">
        <v>9</v>
      </c>
      <c r="D571" t="s">
        <v>1</v>
      </c>
      <c r="F571">
        <v>44307</v>
      </c>
      <c r="G571">
        <v>44383</v>
      </c>
      <c r="H571" t="str">
        <f t="shared" si="25"/>
        <v>21-04-2021</v>
      </c>
      <c r="I571" t="str">
        <f t="shared" si="26"/>
        <v>06-07-2021</v>
      </c>
      <c r="J571">
        <f t="shared" si="24"/>
        <v>76</v>
      </c>
      <c r="K571">
        <v>2</v>
      </c>
      <c r="N571">
        <v>1.75</v>
      </c>
      <c r="O571">
        <v>395.08409999999998</v>
      </c>
      <c r="P571" t="s">
        <v>17</v>
      </c>
      <c r="Q571">
        <v>76</v>
      </c>
      <c r="R571">
        <v>140</v>
      </c>
      <c r="S571">
        <v>245</v>
      </c>
      <c r="T571">
        <v>245</v>
      </c>
      <c r="U571">
        <v>395.08409999999998</v>
      </c>
      <c r="V571">
        <v>640.08410000000003</v>
      </c>
      <c r="W571">
        <v>640.08410000000003</v>
      </c>
      <c r="X571" t="s">
        <v>1051</v>
      </c>
      <c r="Y571" t="s">
        <v>1048</v>
      </c>
    </row>
    <row r="572" spans="1:25" x14ac:dyDescent="0.35">
      <c r="A572" t="s">
        <v>617</v>
      </c>
      <c r="B572" t="s">
        <v>37</v>
      </c>
      <c r="C572" t="s">
        <v>9</v>
      </c>
      <c r="D572" t="s">
        <v>12</v>
      </c>
      <c r="F572">
        <v>44307</v>
      </c>
      <c r="G572">
        <v>44383</v>
      </c>
      <c r="H572" t="str">
        <f t="shared" si="25"/>
        <v>21-04-2021</v>
      </c>
      <c r="I572" t="str">
        <f t="shared" si="26"/>
        <v>06-07-2021</v>
      </c>
      <c r="J572">
        <f t="shared" si="24"/>
        <v>76</v>
      </c>
      <c r="K572">
        <v>2</v>
      </c>
      <c r="L572" t="s">
        <v>3</v>
      </c>
      <c r="M572" t="s">
        <v>3</v>
      </c>
      <c r="N572">
        <v>0.5</v>
      </c>
      <c r="O572">
        <v>442.18970000000002</v>
      </c>
      <c r="P572" t="s">
        <v>20</v>
      </c>
      <c r="Q572">
        <v>76</v>
      </c>
      <c r="R572">
        <v>140</v>
      </c>
      <c r="S572">
        <v>70</v>
      </c>
      <c r="T572">
        <v>0</v>
      </c>
      <c r="U572">
        <v>0</v>
      </c>
      <c r="V572">
        <v>512.18970000000002</v>
      </c>
      <c r="W572">
        <v>0</v>
      </c>
      <c r="X572" t="s">
        <v>1051</v>
      </c>
      <c r="Y572" t="s">
        <v>1048</v>
      </c>
    </row>
    <row r="573" spans="1:25" x14ac:dyDescent="0.35">
      <c r="A573" t="s">
        <v>618</v>
      </c>
      <c r="B573" t="s">
        <v>36</v>
      </c>
      <c r="C573" t="s">
        <v>8</v>
      </c>
      <c r="D573" t="s">
        <v>12</v>
      </c>
      <c r="F573">
        <v>44307</v>
      </c>
      <c r="G573">
        <v>44389</v>
      </c>
      <c r="H573" t="str">
        <f t="shared" si="25"/>
        <v>21-04-2021</v>
      </c>
      <c r="I573" t="str">
        <f t="shared" si="26"/>
        <v>12-07-2021</v>
      </c>
      <c r="J573">
        <f t="shared" si="24"/>
        <v>82</v>
      </c>
      <c r="K573">
        <v>2</v>
      </c>
      <c r="N573">
        <v>0.25</v>
      </c>
      <c r="O573">
        <v>54</v>
      </c>
      <c r="P573" t="s">
        <v>19</v>
      </c>
      <c r="Q573">
        <v>82</v>
      </c>
      <c r="R573">
        <v>140</v>
      </c>
      <c r="S573">
        <v>35</v>
      </c>
      <c r="T573">
        <v>35</v>
      </c>
      <c r="U573">
        <v>54</v>
      </c>
      <c r="V573">
        <v>89</v>
      </c>
      <c r="W573">
        <v>89</v>
      </c>
      <c r="X573" t="s">
        <v>1051</v>
      </c>
      <c r="Y573" t="s">
        <v>1053</v>
      </c>
    </row>
    <row r="574" spans="1:25" x14ac:dyDescent="0.35">
      <c r="A574" t="s">
        <v>619</v>
      </c>
      <c r="B574" t="s">
        <v>36</v>
      </c>
      <c r="C574" t="s">
        <v>8</v>
      </c>
      <c r="D574" t="s">
        <v>13</v>
      </c>
      <c r="F574">
        <v>44307</v>
      </c>
      <c r="G574">
        <v>44389</v>
      </c>
      <c r="H574" t="str">
        <f t="shared" si="25"/>
        <v>21-04-2021</v>
      </c>
      <c r="I574" t="str">
        <f t="shared" si="26"/>
        <v>12-07-2021</v>
      </c>
      <c r="J574">
        <f t="shared" si="24"/>
        <v>82</v>
      </c>
      <c r="K574">
        <v>2</v>
      </c>
      <c r="N574">
        <v>0.5</v>
      </c>
      <c r="O574">
        <v>61.993600000000001</v>
      </c>
      <c r="P574" t="s">
        <v>18</v>
      </c>
      <c r="Q574">
        <v>82</v>
      </c>
      <c r="R574">
        <v>140</v>
      </c>
      <c r="S574">
        <v>70</v>
      </c>
      <c r="T574">
        <v>70</v>
      </c>
      <c r="U574">
        <v>61.993600000000001</v>
      </c>
      <c r="V574">
        <v>131.99360000000001</v>
      </c>
      <c r="W574">
        <v>131.99360000000001</v>
      </c>
      <c r="X574" t="s">
        <v>1051</v>
      </c>
      <c r="Y574" t="s">
        <v>1053</v>
      </c>
    </row>
    <row r="575" spans="1:25" x14ac:dyDescent="0.35">
      <c r="A575" t="s">
        <v>620</v>
      </c>
      <c r="B575" t="s">
        <v>36</v>
      </c>
      <c r="C575" t="s">
        <v>7</v>
      </c>
      <c r="D575" t="s">
        <v>11</v>
      </c>
      <c r="F575">
        <v>44307</v>
      </c>
      <c r="G575">
        <v>44389</v>
      </c>
      <c r="H575" t="str">
        <f t="shared" si="25"/>
        <v>21-04-2021</v>
      </c>
      <c r="I575" t="str">
        <f t="shared" si="26"/>
        <v>12-07-2021</v>
      </c>
      <c r="J575">
        <f t="shared" si="24"/>
        <v>82</v>
      </c>
      <c r="K575">
        <v>1</v>
      </c>
      <c r="N575">
        <v>0.25</v>
      </c>
      <c r="O575">
        <v>120</v>
      </c>
      <c r="P575" t="s">
        <v>17</v>
      </c>
      <c r="Q575">
        <v>82</v>
      </c>
      <c r="R575">
        <v>80</v>
      </c>
      <c r="S575">
        <v>20</v>
      </c>
      <c r="T575">
        <v>20</v>
      </c>
      <c r="U575">
        <v>120</v>
      </c>
      <c r="V575">
        <v>140</v>
      </c>
      <c r="W575">
        <v>140</v>
      </c>
      <c r="X575" t="s">
        <v>1051</v>
      </c>
      <c r="Y575" t="s">
        <v>1053</v>
      </c>
    </row>
    <row r="576" spans="1:25" x14ac:dyDescent="0.35">
      <c r="A576" t="s">
        <v>621</v>
      </c>
      <c r="B576" t="s">
        <v>37</v>
      </c>
      <c r="C576" t="s">
        <v>9</v>
      </c>
      <c r="D576" t="s">
        <v>13</v>
      </c>
      <c r="F576">
        <v>44307</v>
      </c>
      <c r="G576">
        <v>44389</v>
      </c>
      <c r="H576" t="str">
        <f t="shared" si="25"/>
        <v>21-04-2021</v>
      </c>
      <c r="I576" t="str">
        <f t="shared" si="26"/>
        <v>12-07-2021</v>
      </c>
      <c r="J576">
        <f t="shared" si="24"/>
        <v>82</v>
      </c>
      <c r="K576">
        <v>2</v>
      </c>
      <c r="N576">
        <v>0.5</v>
      </c>
      <c r="O576">
        <v>122.3613</v>
      </c>
      <c r="P576" t="s">
        <v>17</v>
      </c>
      <c r="Q576">
        <v>82</v>
      </c>
      <c r="R576">
        <v>140</v>
      </c>
      <c r="S576">
        <v>70</v>
      </c>
      <c r="T576">
        <v>70</v>
      </c>
      <c r="U576">
        <v>122.3613</v>
      </c>
      <c r="V576">
        <v>192.3613</v>
      </c>
      <c r="W576">
        <v>192.3613</v>
      </c>
      <c r="X576" t="s">
        <v>1051</v>
      </c>
      <c r="Y576" t="s">
        <v>1053</v>
      </c>
    </row>
    <row r="577" spans="1:25" x14ac:dyDescent="0.35">
      <c r="A577" t="s">
        <v>622</v>
      </c>
      <c r="B577" t="s">
        <v>37</v>
      </c>
      <c r="C577" t="s">
        <v>9</v>
      </c>
      <c r="D577" t="s">
        <v>12</v>
      </c>
      <c r="F577">
        <v>44307</v>
      </c>
      <c r="G577">
        <v>44389</v>
      </c>
      <c r="H577" t="str">
        <f t="shared" si="25"/>
        <v>21-04-2021</v>
      </c>
      <c r="I577" t="str">
        <f t="shared" si="26"/>
        <v>12-07-2021</v>
      </c>
      <c r="J577">
        <f t="shared" si="24"/>
        <v>82</v>
      </c>
      <c r="K577">
        <v>2</v>
      </c>
      <c r="N577">
        <v>0.5</v>
      </c>
      <c r="O577">
        <v>401.1669</v>
      </c>
      <c r="P577" t="s">
        <v>17</v>
      </c>
      <c r="Q577">
        <v>82</v>
      </c>
      <c r="R577">
        <v>140</v>
      </c>
      <c r="S577">
        <v>70</v>
      </c>
      <c r="T577">
        <v>70</v>
      </c>
      <c r="U577">
        <v>401.1669</v>
      </c>
      <c r="V577">
        <v>471.1669</v>
      </c>
      <c r="W577">
        <v>471.1669</v>
      </c>
      <c r="X577" t="s">
        <v>1051</v>
      </c>
      <c r="Y577" t="s">
        <v>1053</v>
      </c>
    </row>
    <row r="578" spans="1:25" x14ac:dyDescent="0.35">
      <c r="A578" t="s">
        <v>623</v>
      </c>
      <c r="B578" t="s">
        <v>36</v>
      </c>
      <c r="C578" t="s">
        <v>8</v>
      </c>
      <c r="D578" t="s">
        <v>1</v>
      </c>
      <c r="F578">
        <v>44307</v>
      </c>
      <c r="G578">
        <v>44389</v>
      </c>
      <c r="H578" t="str">
        <f t="shared" si="25"/>
        <v>21-04-2021</v>
      </c>
      <c r="I578" t="str">
        <f t="shared" si="26"/>
        <v>12-07-2021</v>
      </c>
      <c r="J578">
        <f t="shared" ref="J578:J641" si="27">I578-H578</f>
        <v>82</v>
      </c>
      <c r="K578">
        <v>2</v>
      </c>
      <c r="N578">
        <v>1</v>
      </c>
      <c r="O578">
        <v>427.88080000000002</v>
      </c>
      <c r="P578" t="s">
        <v>18</v>
      </c>
      <c r="Q578">
        <v>82</v>
      </c>
      <c r="R578">
        <v>140</v>
      </c>
      <c r="S578">
        <v>140</v>
      </c>
      <c r="T578">
        <v>140</v>
      </c>
      <c r="U578">
        <v>427.88080000000002</v>
      </c>
      <c r="V578">
        <v>567.88080000000002</v>
      </c>
      <c r="W578">
        <v>567.88080000000002</v>
      </c>
      <c r="X578" t="s">
        <v>1051</v>
      </c>
      <c r="Y578" t="s">
        <v>1053</v>
      </c>
    </row>
    <row r="579" spans="1:25" x14ac:dyDescent="0.35">
      <c r="A579" t="s">
        <v>624</v>
      </c>
      <c r="B579" t="s">
        <v>40</v>
      </c>
      <c r="C579" t="s">
        <v>7</v>
      </c>
      <c r="D579" t="s">
        <v>12</v>
      </c>
      <c r="E579" t="s">
        <v>3</v>
      </c>
      <c r="F579">
        <v>44307</v>
      </c>
      <c r="G579">
        <v>44390</v>
      </c>
      <c r="H579" t="str">
        <f t="shared" ref="H579:H642" si="28">TEXT(F579,"dd-mm-yyyy")</f>
        <v>21-04-2021</v>
      </c>
      <c r="I579" t="str">
        <f t="shared" ref="I579:I642" si="29">TEXT(G579,"dd-mm-yyyy")</f>
        <v>13-07-2021</v>
      </c>
      <c r="J579">
        <f t="shared" si="27"/>
        <v>83</v>
      </c>
      <c r="K579">
        <v>1</v>
      </c>
      <c r="N579">
        <v>0.25</v>
      </c>
      <c r="O579">
        <v>85.32</v>
      </c>
      <c r="P579" t="s">
        <v>17</v>
      </c>
      <c r="Q579">
        <v>83</v>
      </c>
      <c r="R579">
        <v>80</v>
      </c>
      <c r="S579">
        <v>20</v>
      </c>
      <c r="T579">
        <v>20</v>
      </c>
      <c r="U579">
        <v>85.32</v>
      </c>
      <c r="V579">
        <v>105.32</v>
      </c>
      <c r="W579">
        <v>105.32</v>
      </c>
      <c r="X579" t="s">
        <v>1051</v>
      </c>
      <c r="Y579" t="s">
        <v>1048</v>
      </c>
    </row>
    <row r="580" spans="1:25" x14ac:dyDescent="0.35">
      <c r="A580" t="s">
        <v>625</v>
      </c>
      <c r="B580" t="s">
        <v>38</v>
      </c>
      <c r="C580" t="s">
        <v>8</v>
      </c>
      <c r="D580" t="s">
        <v>12</v>
      </c>
      <c r="F580">
        <v>44307</v>
      </c>
      <c r="G580">
        <v>44390</v>
      </c>
      <c r="H580" t="str">
        <f t="shared" si="28"/>
        <v>21-04-2021</v>
      </c>
      <c r="I580" t="str">
        <f t="shared" si="29"/>
        <v>13-07-2021</v>
      </c>
      <c r="J580">
        <f t="shared" si="27"/>
        <v>83</v>
      </c>
      <c r="K580">
        <v>2</v>
      </c>
      <c r="N580">
        <v>0.5</v>
      </c>
      <c r="O580">
        <v>107.4011</v>
      </c>
      <c r="P580" t="s">
        <v>18</v>
      </c>
      <c r="Q580">
        <v>83</v>
      </c>
      <c r="R580">
        <v>140</v>
      </c>
      <c r="S580">
        <v>70</v>
      </c>
      <c r="T580">
        <v>70</v>
      </c>
      <c r="U580">
        <v>107.4011</v>
      </c>
      <c r="V580">
        <v>177.40109999999999</v>
      </c>
      <c r="W580">
        <v>177.40109999999999</v>
      </c>
      <c r="X580" t="s">
        <v>1051</v>
      </c>
      <c r="Y580" t="s">
        <v>1048</v>
      </c>
    </row>
    <row r="581" spans="1:25" x14ac:dyDescent="0.35">
      <c r="A581" t="s">
        <v>626</v>
      </c>
      <c r="B581" t="s">
        <v>37</v>
      </c>
      <c r="C581" t="s">
        <v>9</v>
      </c>
      <c r="D581" t="s">
        <v>12</v>
      </c>
      <c r="F581">
        <v>44307</v>
      </c>
      <c r="G581">
        <v>44390</v>
      </c>
      <c r="H581" t="str">
        <f t="shared" si="28"/>
        <v>21-04-2021</v>
      </c>
      <c r="I581" t="str">
        <f t="shared" si="29"/>
        <v>13-07-2021</v>
      </c>
      <c r="J581">
        <f t="shared" si="27"/>
        <v>83</v>
      </c>
      <c r="K581">
        <v>2</v>
      </c>
      <c r="N581">
        <v>0.25</v>
      </c>
      <c r="O581">
        <v>108.36109999999999</v>
      </c>
      <c r="P581" t="s">
        <v>17</v>
      </c>
      <c r="Q581">
        <v>83</v>
      </c>
      <c r="R581">
        <v>140</v>
      </c>
      <c r="S581">
        <v>35</v>
      </c>
      <c r="T581">
        <v>35</v>
      </c>
      <c r="U581">
        <v>108.36109999999999</v>
      </c>
      <c r="V581">
        <v>143.36109999999999</v>
      </c>
      <c r="W581">
        <v>143.36109999999999</v>
      </c>
      <c r="X581" t="s">
        <v>1051</v>
      </c>
      <c r="Y581" t="s">
        <v>1048</v>
      </c>
    </row>
    <row r="582" spans="1:25" x14ac:dyDescent="0.35">
      <c r="A582" t="s">
        <v>627</v>
      </c>
      <c r="B582" t="s">
        <v>40</v>
      </c>
      <c r="C582" t="s">
        <v>7</v>
      </c>
      <c r="D582" t="s">
        <v>11</v>
      </c>
      <c r="F582">
        <v>44307</v>
      </c>
      <c r="G582">
        <v>44390</v>
      </c>
      <c r="H582" t="str">
        <f t="shared" si="28"/>
        <v>21-04-2021</v>
      </c>
      <c r="I582" t="str">
        <f t="shared" si="29"/>
        <v>13-07-2021</v>
      </c>
      <c r="J582">
        <f t="shared" si="27"/>
        <v>83</v>
      </c>
      <c r="K582">
        <v>1</v>
      </c>
      <c r="N582">
        <v>0.25</v>
      </c>
      <c r="O582">
        <v>120</v>
      </c>
      <c r="P582" t="s">
        <v>18</v>
      </c>
      <c r="Q582">
        <v>83</v>
      </c>
      <c r="R582">
        <v>80</v>
      </c>
      <c r="S582">
        <v>20</v>
      </c>
      <c r="T582">
        <v>20</v>
      </c>
      <c r="U582">
        <v>120</v>
      </c>
      <c r="V582">
        <v>140</v>
      </c>
      <c r="W582">
        <v>140</v>
      </c>
      <c r="X582" t="s">
        <v>1051</v>
      </c>
      <c r="Y582" t="s">
        <v>1048</v>
      </c>
    </row>
    <row r="583" spans="1:25" x14ac:dyDescent="0.35">
      <c r="A583" t="s">
        <v>628</v>
      </c>
      <c r="B583" t="s">
        <v>37</v>
      </c>
      <c r="C583" t="s">
        <v>9</v>
      </c>
      <c r="D583" t="s">
        <v>1</v>
      </c>
      <c r="F583">
        <v>44307</v>
      </c>
      <c r="G583">
        <v>44390</v>
      </c>
      <c r="H583" t="str">
        <f t="shared" si="28"/>
        <v>21-04-2021</v>
      </c>
      <c r="I583" t="str">
        <f t="shared" si="29"/>
        <v>13-07-2021</v>
      </c>
      <c r="J583">
        <f t="shared" si="27"/>
        <v>83</v>
      </c>
      <c r="K583">
        <v>2</v>
      </c>
      <c r="N583">
        <v>1.75</v>
      </c>
      <c r="O583">
        <v>416.85219999999998</v>
      </c>
      <c r="P583" t="s">
        <v>17</v>
      </c>
      <c r="Q583">
        <v>83</v>
      </c>
      <c r="R583">
        <v>140</v>
      </c>
      <c r="S583">
        <v>245</v>
      </c>
      <c r="T583">
        <v>245</v>
      </c>
      <c r="U583">
        <v>416.85219999999998</v>
      </c>
      <c r="V583">
        <v>661.85220000000004</v>
      </c>
      <c r="W583">
        <v>661.85220000000004</v>
      </c>
      <c r="X583" t="s">
        <v>1051</v>
      </c>
      <c r="Y583" t="s">
        <v>1048</v>
      </c>
    </row>
    <row r="584" spans="1:25" x14ac:dyDescent="0.35">
      <c r="A584" t="s">
        <v>629</v>
      </c>
      <c r="B584" t="s">
        <v>37</v>
      </c>
      <c r="C584" t="s">
        <v>9</v>
      </c>
      <c r="D584" t="s">
        <v>1</v>
      </c>
      <c r="F584">
        <v>44307</v>
      </c>
      <c r="G584">
        <v>44390</v>
      </c>
      <c r="H584" t="str">
        <f t="shared" si="28"/>
        <v>21-04-2021</v>
      </c>
      <c r="I584" t="str">
        <f t="shared" si="29"/>
        <v>13-07-2021</v>
      </c>
      <c r="J584">
        <f t="shared" si="27"/>
        <v>83</v>
      </c>
      <c r="K584">
        <v>2</v>
      </c>
      <c r="N584">
        <v>1.25</v>
      </c>
      <c r="O584">
        <v>449.04039999999998</v>
      </c>
      <c r="P584" t="s">
        <v>17</v>
      </c>
      <c r="Q584">
        <v>83</v>
      </c>
      <c r="R584">
        <v>140</v>
      </c>
      <c r="S584">
        <v>175</v>
      </c>
      <c r="T584">
        <v>175</v>
      </c>
      <c r="U584">
        <v>449.04039999999998</v>
      </c>
      <c r="V584">
        <v>624.04039999999998</v>
      </c>
      <c r="W584">
        <v>624.04039999999998</v>
      </c>
      <c r="X584" t="s">
        <v>1051</v>
      </c>
      <c r="Y584" t="s">
        <v>1048</v>
      </c>
    </row>
    <row r="585" spans="1:25" x14ac:dyDescent="0.35">
      <c r="A585" t="s">
        <v>630</v>
      </c>
      <c r="B585" t="s">
        <v>36</v>
      </c>
      <c r="C585" t="s">
        <v>8</v>
      </c>
      <c r="D585" t="s">
        <v>12</v>
      </c>
      <c r="F585">
        <v>44307</v>
      </c>
      <c r="G585">
        <v>44390</v>
      </c>
      <c r="H585" t="str">
        <f t="shared" si="28"/>
        <v>21-04-2021</v>
      </c>
      <c r="I585" t="str">
        <f t="shared" si="29"/>
        <v>13-07-2021</v>
      </c>
      <c r="J585">
        <f t="shared" si="27"/>
        <v>83</v>
      </c>
      <c r="K585">
        <v>2</v>
      </c>
      <c r="N585">
        <v>1</v>
      </c>
      <c r="O585">
        <v>463.70929999999998</v>
      </c>
      <c r="P585" t="s">
        <v>18</v>
      </c>
      <c r="Q585">
        <v>83</v>
      </c>
      <c r="R585">
        <v>140</v>
      </c>
      <c r="S585">
        <v>140</v>
      </c>
      <c r="T585">
        <v>140</v>
      </c>
      <c r="U585">
        <v>463.70929999999998</v>
      </c>
      <c r="V585">
        <v>603.70929999999998</v>
      </c>
      <c r="W585">
        <v>603.70929999999998</v>
      </c>
      <c r="X585" t="s">
        <v>1051</v>
      </c>
      <c r="Y585" t="s">
        <v>1048</v>
      </c>
    </row>
    <row r="586" spans="1:25" x14ac:dyDescent="0.35">
      <c r="A586" t="s">
        <v>631</v>
      </c>
      <c r="B586" t="s">
        <v>37</v>
      </c>
      <c r="C586" t="s">
        <v>9</v>
      </c>
      <c r="D586" t="s">
        <v>1</v>
      </c>
      <c r="F586">
        <v>44307</v>
      </c>
      <c r="G586">
        <v>44390</v>
      </c>
      <c r="H586" t="str">
        <f t="shared" si="28"/>
        <v>21-04-2021</v>
      </c>
      <c r="I586" t="str">
        <f t="shared" si="29"/>
        <v>13-07-2021</v>
      </c>
      <c r="J586">
        <f t="shared" si="27"/>
        <v>83</v>
      </c>
      <c r="K586">
        <v>2</v>
      </c>
      <c r="N586">
        <v>1.25</v>
      </c>
      <c r="O586">
        <v>488.4255</v>
      </c>
      <c r="P586" t="s">
        <v>17</v>
      </c>
      <c r="Q586">
        <v>83</v>
      </c>
      <c r="R586">
        <v>140</v>
      </c>
      <c r="S586">
        <v>175</v>
      </c>
      <c r="T586">
        <v>175</v>
      </c>
      <c r="U586">
        <v>488.4255</v>
      </c>
      <c r="V586">
        <v>663.42550000000006</v>
      </c>
      <c r="W586">
        <v>663.42550000000006</v>
      </c>
      <c r="X586" t="s">
        <v>1051</v>
      </c>
      <c r="Y586" t="s">
        <v>1048</v>
      </c>
    </row>
    <row r="587" spans="1:25" x14ac:dyDescent="0.35">
      <c r="A587" t="s">
        <v>632</v>
      </c>
      <c r="B587" t="s">
        <v>34</v>
      </c>
      <c r="C587" t="s">
        <v>9</v>
      </c>
      <c r="D587" t="s">
        <v>12</v>
      </c>
      <c r="F587">
        <v>44308</v>
      </c>
      <c r="G587">
        <v>44330</v>
      </c>
      <c r="H587" t="str">
        <f t="shared" si="28"/>
        <v>22-04-2021</v>
      </c>
      <c r="I587" t="str">
        <f t="shared" si="29"/>
        <v>14-05-2021</v>
      </c>
      <c r="J587">
        <f t="shared" si="27"/>
        <v>22</v>
      </c>
      <c r="K587">
        <v>1</v>
      </c>
      <c r="N587">
        <v>1</v>
      </c>
      <c r="O587">
        <v>65.947800000000001</v>
      </c>
      <c r="P587" t="s">
        <v>18</v>
      </c>
      <c r="Q587">
        <v>22</v>
      </c>
      <c r="R587">
        <v>80</v>
      </c>
      <c r="S587">
        <v>80</v>
      </c>
      <c r="T587">
        <v>80</v>
      </c>
      <c r="U587">
        <v>65.947800000000001</v>
      </c>
      <c r="V587">
        <v>145.9478</v>
      </c>
      <c r="W587">
        <v>145.9478</v>
      </c>
      <c r="X587" t="s">
        <v>1050</v>
      </c>
      <c r="Y587" t="s">
        <v>1049</v>
      </c>
    </row>
    <row r="588" spans="1:25" x14ac:dyDescent="0.35">
      <c r="A588" t="s">
        <v>633</v>
      </c>
      <c r="B588" t="s">
        <v>36</v>
      </c>
      <c r="C588" t="s">
        <v>7</v>
      </c>
      <c r="D588" t="s">
        <v>11</v>
      </c>
      <c r="F588">
        <v>44308</v>
      </c>
      <c r="G588">
        <v>44331</v>
      </c>
      <c r="H588" t="str">
        <f t="shared" si="28"/>
        <v>22-04-2021</v>
      </c>
      <c r="I588" t="str">
        <f t="shared" si="29"/>
        <v>15-05-2021</v>
      </c>
      <c r="J588">
        <f t="shared" si="27"/>
        <v>23</v>
      </c>
      <c r="K588">
        <v>1</v>
      </c>
      <c r="N588">
        <v>0.25</v>
      </c>
      <c r="O588">
        <v>109.2323</v>
      </c>
      <c r="P588" t="s">
        <v>17</v>
      </c>
      <c r="Q588">
        <v>23</v>
      </c>
      <c r="R588">
        <v>80</v>
      </c>
      <c r="S588">
        <v>20</v>
      </c>
      <c r="T588">
        <v>20</v>
      </c>
      <c r="U588">
        <v>109.2323</v>
      </c>
      <c r="V588">
        <v>129.23230000000001</v>
      </c>
      <c r="W588">
        <v>129.23230000000001</v>
      </c>
      <c r="X588" t="s">
        <v>1050</v>
      </c>
      <c r="Y588" t="s">
        <v>1052</v>
      </c>
    </row>
    <row r="589" spans="1:25" x14ac:dyDescent="0.35">
      <c r="A589" t="s">
        <v>634</v>
      </c>
      <c r="B589" t="s">
        <v>36</v>
      </c>
      <c r="C589" t="s">
        <v>7</v>
      </c>
      <c r="D589" t="s">
        <v>12</v>
      </c>
      <c r="F589">
        <v>44308</v>
      </c>
      <c r="G589">
        <v>44341</v>
      </c>
      <c r="H589" t="str">
        <f t="shared" si="28"/>
        <v>22-04-2021</v>
      </c>
      <c r="I589" t="str">
        <f t="shared" si="29"/>
        <v>25-05-2021</v>
      </c>
      <c r="J589">
        <f t="shared" si="27"/>
        <v>33</v>
      </c>
      <c r="K589">
        <v>2</v>
      </c>
      <c r="N589">
        <v>0.5</v>
      </c>
      <c r="O589">
        <v>86</v>
      </c>
      <c r="P589" t="s">
        <v>18</v>
      </c>
      <c r="Q589">
        <v>33</v>
      </c>
      <c r="R589">
        <v>140</v>
      </c>
      <c r="S589">
        <v>70</v>
      </c>
      <c r="T589">
        <v>70</v>
      </c>
      <c r="U589">
        <v>86</v>
      </c>
      <c r="V589">
        <v>156</v>
      </c>
      <c r="W589">
        <v>156</v>
      </c>
      <c r="X589" t="s">
        <v>1050</v>
      </c>
      <c r="Y589" t="s">
        <v>1048</v>
      </c>
    </row>
    <row r="590" spans="1:25" x14ac:dyDescent="0.35">
      <c r="A590" t="s">
        <v>635</v>
      </c>
      <c r="B590" t="s">
        <v>39</v>
      </c>
      <c r="C590" t="s">
        <v>44</v>
      </c>
      <c r="D590" t="s">
        <v>11</v>
      </c>
      <c r="F590">
        <v>44308</v>
      </c>
      <c r="G590">
        <v>44380</v>
      </c>
      <c r="H590" t="str">
        <f t="shared" si="28"/>
        <v>22-04-2021</v>
      </c>
      <c r="I590" t="str">
        <f t="shared" si="29"/>
        <v>03-07-2021</v>
      </c>
      <c r="J590">
        <f t="shared" si="27"/>
        <v>72</v>
      </c>
      <c r="K590">
        <v>1</v>
      </c>
      <c r="N590">
        <v>0.25</v>
      </c>
      <c r="O590">
        <v>142.91249999999999</v>
      </c>
      <c r="P590" t="s">
        <v>18</v>
      </c>
      <c r="Q590">
        <v>72</v>
      </c>
      <c r="R590">
        <v>80</v>
      </c>
      <c r="S590">
        <v>20</v>
      </c>
      <c r="T590">
        <v>20</v>
      </c>
      <c r="U590">
        <v>142.91249999999999</v>
      </c>
      <c r="V590">
        <v>162.91249999999999</v>
      </c>
      <c r="W590">
        <v>162.91249999999999</v>
      </c>
      <c r="X590" t="s">
        <v>1050</v>
      </c>
      <c r="Y590" t="s">
        <v>1052</v>
      </c>
    </row>
    <row r="591" spans="1:25" x14ac:dyDescent="0.35">
      <c r="A591" t="s">
        <v>636</v>
      </c>
      <c r="B591" t="s">
        <v>36</v>
      </c>
      <c r="C591" t="s">
        <v>7</v>
      </c>
      <c r="D591" t="s">
        <v>12</v>
      </c>
      <c r="F591">
        <v>44309</v>
      </c>
      <c r="G591">
        <v>44327</v>
      </c>
      <c r="H591" t="str">
        <f t="shared" si="28"/>
        <v>23-04-2021</v>
      </c>
      <c r="I591" t="str">
        <f t="shared" si="29"/>
        <v>11-05-2021</v>
      </c>
      <c r="J591">
        <f t="shared" si="27"/>
        <v>18</v>
      </c>
      <c r="K591">
        <v>2</v>
      </c>
      <c r="N591">
        <v>0.25</v>
      </c>
      <c r="O591">
        <v>82.98</v>
      </c>
      <c r="P591" t="s">
        <v>17</v>
      </c>
      <c r="Q591">
        <v>18</v>
      </c>
      <c r="R591">
        <v>140</v>
      </c>
      <c r="S591">
        <v>35</v>
      </c>
      <c r="T591">
        <v>35</v>
      </c>
      <c r="U591">
        <v>82.98</v>
      </c>
      <c r="V591">
        <v>117.98</v>
      </c>
      <c r="W591">
        <v>117.98</v>
      </c>
      <c r="X591" t="s">
        <v>1049</v>
      </c>
      <c r="Y591" t="s">
        <v>1048</v>
      </c>
    </row>
    <row r="592" spans="1:25" x14ac:dyDescent="0.35">
      <c r="A592" t="s">
        <v>637</v>
      </c>
      <c r="B592" t="s">
        <v>39</v>
      </c>
      <c r="C592" t="s">
        <v>44</v>
      </c>
      <c r="D592" t="s">
        <v>11</v>
      </c>
      <c r="F592">
        <v>44309</v>
      </c>
      <c r="G592">
        <v>44345</v>
      </c>
      <c r="H592" t="str">
        <f t="shared" si="28"/>
        <v>23-04-2021</v>
      </c>
      <c r="I592" t="str">
        <f t="shared" si="29"/>
        <v>29-05-2021</v>
      </c>
      <c r="J592">
        <f t="shared" si="27"/>
        <v>36</v>
      </c>
      <c r="K592">
        <v>1</v>
      </c>
      <c r="N592">
        <v>0.25</v>
      </c>
      <c r="O592">
        <v>120</v>
      </c>
      <c r="P592" t="s">
        <v>18</v>
      </c>
      <c r="Q592">
        <v>36</v>
      </c>
      <c r="R592">
        <v>80</v>
      </c>
      <c r="S592">
        <v>20</v>
      </c>
      <c r="T592">
        <v>20</v>
      </c>
      <c r="U592">
        <v>120</v>
      </c>
      <c r="V592">
        <v>140</v>
      </c>
      <c r="W592">
        <v>140</v>
      </c>
      <c r="X592" t="s">
        <v>1049</v>
      </c>
      <c r="Y592" t="s">
        <v>1052</v>
      </c>
    </row>
    <row r="593" spans="1:25" x14ac:dyDescent="0.35">
      <c r="A593" t="s">
        <v>638</v>
      </c>
      <c r="B593" t="s">
        <v>36</v>
      </c>
      <c r="C593" t="s">
        <v>7</v>
      </c>
      <c r="D593" t="s">
        <v>12</v>
      </c>
      <c r="F593">
        <v>44309</v>
      </c>
      <c r="G593">
        <v>44348</v>
      </c>
      <c r="H593" t="str">
        <f t="shared" si="28"/>
        <v>23-04-2021</v>
      </c>
      <c r="I593" t="str">
        <f t="shared" si="29"/>
        <v>01-06-2021</v>
      </c>
      <c r="J593">
        <f t="shared" si="27"/>
        <v>39</v>
      </c>
      <c r="K593">
        <v>2</v>
      </c>
      <c r="N593">
        <v>0.25</v>
      </c>
      <c r="O593">
        <v>120</v>
      </c>
      <c r="P593" t="s">
        <v>17</v>
      </c>
      <c r="Q593">
        <v>39</v>
      </c>
      <c r="R593">
        <v>140</v>
      </c>
      <c r="S593">
        <v>35</v>
      </c>
      <c r="T593">
        <v>35</v>
      </c>
      <c r="U593">
        <v>120</v>
      </c>
      <c r="V593">
        <v>155</v>
      </c>
      <c r="W593">
        <v>155</v>
      </c>
      <c r="X593" t="s">
        <v>1049</v>
      </c>
      <c r="Y593" t="s">
        <v>1048</v>
      </c>
    </row>
    <row r="594" spans="1:25" x14ac:dyDescent="0.35">
      <c r="A594" t="s">
        <v>639</v>
      </c>
      <c r="B594" t="s">
        <v>36</v>
      </c>
      <c r="C594" t="s">
        <v>7</v>
      </c>
      <c r="D594" t="s">
        <v>1</v>
      </c>
      <c r="F594">
        <v>44309</v>
      </c>
      <c r="H594" t="str">
        <f t="shared" si="28"/>
        <v>23-04-2021</v>
      </c>
      <c r="I594" t="str">
        <f t="shared" si="29"/>
        <v>00-01-1900</v>
      </c>
      <c r="J594" t="e">
        <f t="shared" si="27"/>
        <v>#VALUE!</v>
      </c>
      <c r="K594">
        <v>2</v>
      </c>
      <c r="O594">
        <v>356.23509999999999</v>
      </c>
      <c r="P594" t="s">
        <v>18</v>
      </c>
      <c r="Q594" t="s">
        <v>1054</v>
      </c>
      <c r="R594">
        <v>140</v>
      </c>
      <c r="S594">
        <v>0</v>
      </c>
      <c r="T594">
        <v>0</v>
      </c>
      <c r="U594">
        <v>356.23509999999999</v>
      </c>
      <c r="V594">
        <v>356.23509999999999</v>
      </c>
      <c r="W594">
        <v>356.23509999999999</v>
      </c>
      <c r="X594" t="s">
        <v>1049</v>
      </c>
      <c r="Y594" t="s">
        <v>1052</v>
      </c>
    </row>
    <row r="595" spans="1:25" x14ac:dyDescent="0.35">
      <c r="A595" t="s">
        <v>640</v>
      </c>
      <c r="B595" t="s">
        <v>40</v>
      </c>
      <c r="C595" t="s">
        <v>7</v>
      </c>
      <c r="D595" t="s">
        <v>13</v>
      </c>
      <c r="F595">
        <v>44310</v>
      </c>
      <c r="G595">
        <v>44327</v>
      </c>
      <c r="H595" t="str">
        <f t="shared" si="28"/>
        <v>24-04-2021</v>
      </c>
      <c r="I595" t="str">
        <f t="shared" si="29"/>
        <v>11-05-2021</v>
      </c>
      <c r="J595">
        <f t="shared" si="27"/>
        <v>17</v>
      </c>
      <c r="K595">
        <v>2</v>
      </c>
      <c r="N595">
        <v>0.75</v>
      </c>
      <c r="O595">
        <v>200</v>
      </c>
      <c r="P595" t="s">
        <v>17</v>
      </c>
      <c r="Q595">
        <v>17</v>
      </c>
      <c r="R595">
        <v>140</v>
      </c>
      <c r="S595">
        <v>105</v>
      </c>
      <c r="T595">
        <v>105</v>
      </c>
      <c r="U595">
        <v>200</v>
      </c>
      <c r="V595">
        <v>305</v>
      </c>
      <c r="W595">
        <v>305</v>
      </c>
      <c r="X595" t="s">
        <v>1052</v>
      </c>
      <c r="Y595" t="s">
        <v>1048</v>
      </c>
    </row>
    <row r="596" spans="1:25" x14ac:dyDescent="0.35">
      <c r="A596" t="s">
        <v>641</v>
      </c>
      <c r="B596" t="s">
        <v>39</v>
      </c>
      <c r="C596" t="s">
        <v>44</v>
      </c>
      <c r="D596" t="s">
        <v>12</v>
      </c>
      <c r="F596">
        <v>44312</v>
      </c>
      <c r="G596">
        <v>44321</v>
      </c>
      <c r="H596" t="str">
        <f t="shared" si="28"/>
        <v>26-04-2021</v>
      </c>
      <c r="I596" t="str">
        <f t="shared" si="29"/>
        <v>05-05-2021</v>
      </c>
      <c r="J596">
        <f t="shared" si="27"/>
        <v>9</v>
      </c>
      <c r="K596">
        <v>1</v>
      </c>
      <c r="N596">
        <v>0.5</v>
      </c>
      <c r="O596">
        <v>180</v>
      </c>
      <c r="P596" t="s">
        <v>17</v>
      </c>
      <c r="Q596">
        <v>9</v>
      </c>
      <c r="R596">
        <v>80</v>
      </c>
      <c r="S596">
        <v>40</v>
      </c>
      <c r="T596">
        <v>40</v>
      </c>
      <c r="U596">
        <v>180</v>
      </c>
      <c r="V596">
        <v>220</v>
      </c>
      <c r="W596">
        <v>220</v>
      </c>
      <c r="X596" t="s">
        <v>1053</v>
      </c>
      <c r="Y596" t="s">
        <v>1051</v>
      </c>
    </row>
    <row r="597" spans="1:25" x14ac:dyDescent="0.35">
      <c r="A597" t="s">
        <v>642</v>
      </c>
      <c r="B597" t="s">
        <v>37</v>
      </c>
      <c r="C597" t="s">
        <v>43</v>
      </c>
      <c r="D597" t="s">
        <v>11</v>
      </c>
      <c r="F597">
        <v>44312</v>
      </c>
      <c r="G597">
        <v>44322</v>
      </c>
      <c r="H597" t="str">
        <f t="shared" si="28"/>
        <v>26-04-2021</v>
      </c>
      <c r="I597" t="str">
        <f t="shared" si="29"/>
        <v>06-05-2021</v>
      </c>
      <c r="J597">
        <f t="shared" si="27"/>
        <v>10</v>
      </c>
      <c r="K597">
        <v>1</v>
      </c>
      <c r="N597">
        <v>0.25</v>
      </c>
      <c r="O597">
        <v>41.359499999999997</v>
      </c>
      <c r="P597" t="s">
        <v>17</v>
      </c>
      <c r="Q597">
        <v>10</v>
      </c>
      <c r="R597">
        <v>80</v>
      </c>
      <c r="S597">
        <v>20</v>
      </c>
      <c r="T597">
        <v>20</v>
      </c>
      <c r="U597">
        <v>41.359499999999997</v>
      </c>
      <c r="V597">
        <v>61.359499999999997</v>
      </c>
      <c r="W597">
        <v>61.359499999999997</v>
      </c>
      <c r="X597" t="s">
        <v>1053</v>
      </c>
      <c r="Y597" t="s">
        <v>1050</v>
      </c>
    </row>
    <row r="598" spans="1:25" x14ac:dyDescent="0.35">
      <c r="A598" t="s">
        <v>643</v>
      </c>
      <c r="B598" t="s">
        <v>34</v>
      </c>
      <c r="C598" t="s">
        <v>44</v>
      </c>
      <c r="D598" t="s">
        <v>11</v>
      </c>
      <c r="F598">
        <v>44312</v>
      </c>
      <c r="G598">
        <v>44323</v>
      </c>
      <c r="H598" t="str">
        <f t="shared" si="28"/>
        <v>26-04-2021</v>
      </c>
      <c r="I598" t="str">
        <f t="shared" si="29"/>
        <v>07-05-2021</v>
      </c>
      <c r="J598">
        <f t="shared" si="27"/>
        <v>11</v>
      </c>
      <c r="K598">
        <v>2</v>
      </c>
      <c r="N598">
        <v>0.25</v>
      </c>
      <c r="O598">
        <v>667.79300000000001</v>
      </c>
      <c r="P598" t="s">
        <v>17</v>
      </c>
      <c r="Q598">
        <v>11</v>
      </c>
      <c r="R598">
        <v>140</v>
      </c>
      <c r="S598">
        <v>35</v>
      </c>
      <c r="T598">
        <v>35</v>
      </c>
      <c r="U598">
        <v>667.79300000000001</v>
      </c>
      <c r="V598">
        <v>702.79300000000001</v>
      </c>
      <c r="W598">
        <v>702.79300000000001</v>
      </c>
      <c r="X598" t="s">
        <v>1053</v>
      </c>
      <c r="Y598" t="s">
        <v>1049</v>
      </c>
    </row>
    <row r="599" spans="1:25" x14ac:dyDescent="0.35">
      <c r="A599" t="s">
        <v>644</v>
      </c>
      <c r="B599" t="s">
        <v>37</v>
      </c>
      <c r="C599" t="s">
        <v>9</v>
      </c>
      <c r="D599" t="s">
        <v>12</v>
      </c>
      <c r="F599">
        <v>44312</v>
      </c>
      <c r="G599">
        <v>44328</v>
      </c>
      <c r="H599" t="str">
        <f t="shared" si="28"/>
        <v>26-04-2021</v>
      </c>
      <c r="I599" t="str">
        <f t="shared" si="29"/>
        <v>12-05-2021</v>
      </c>
      <c r="J599">
        <f t="shared" si="27"/>
        <v>16</v>
      </c>
      <c r="K599">
        <v>1</v>
      </c>
      <c r="N599">
        <v>0.25</v>
      </c>
      <c r="O599">
        <v>36.739400000000003</v>
      </c>
      <c r="P599" t="s">
        <v>18</v>
      </c>
      <c r="Q599">
        <v>16</v>
      </c>
      <c r="R599">
        <v>80</v>
      </c>
      <c r="S599">
        <v>20</v>
      </c>
      <c r="T599">
        <v>20</v>
      </c>
      <c r="U599">
        <v>36.739400000000003</v>
      </c>
      <c r="V599">
        <v>56.739400000000003</v>
      </c>
      <c r="W599">
        <v>56.739400000000003</v>
      </c>
      <c r="X599" t="s">
        <v>1053</v>
      </c>
      <c r="Y599" t="s">
        <v>1051</v>
      </c>
    </row>
    <row r="600" spans="1:25" x14ac:dyDescent="0.35">
      <c r="A600" t="s">
        <v>645</v>
      </c>
      <c r="B600" t="s">
        <v>35</v>
      </c>
      <c r="C600" t="s">
        <v>44</v>
      </c>
      <c r="D600" t="s">
        <v>11</v>
      </c>
      <c r="F600">
        <v>44312</v>
      </c>
      <c r="G600">
        <v>44328</v>
      </c>
      <c r="H600" t="str">
        <f t="shared" si="28"/>
        <v>26-04-2021</v>
      </c>
      <c r="I600" t="str">
        <f t="shared" si="29"/>
        <v>12-05-2021</v>
      </c>
      <c r="J600">
        <f t="shared" si="27"/>
        <v>16</v>
      </c>
      <c r="K600">
        <v>1</v>
      </c>
      <c r="N600">
        <v>0.25</v>
      </c>
      <c r="O600">
        <v>91.290899999999993</v>
      </c>
      <c r="P600" t="s">
        <v>18</v>
      </c>
      <c r="Q600">
        <v>16</v>
      </c>
      <c r="R600">
        <v>80</v>
      </c>
      <c r="S600">
        <v>20</v>
      </c>
      <c r="T600">
        <v>20</v>
      </c>
      <c r="U600">
        <v>91.290899999999993</v>
      </c>
      <c r="V600">
        <v>111.29089999999999</v>
      </c>
      <c r="W600">
        <v>111.29089999999999</v>
      </c>
      <c r="X600" t="s">
        <v>1053</v>
      </c>
      <c r="Y600" t="s">
        <v>1051</v>
      </c>
    </row>
    <row r="601" spans="1:25" x14ac:dyDescent="0.35">
      <c r="A601" t="s">
        <v>646</v>
      </c>
      <c r="B601" t="s">
        <v>36</v>
      </c>
      <c r="C601" t="s">
        <v>7</v>
      </c>
      <c r="D601" t="s">
        <v>11</v>
      </c>
      <c r="E601" t="s">
        <v>3</v>
      </c>
      <c r="F601">
        <v>44312</v>
      </c>
      <c r="G601">
        <v>44334</v>
      </c>
      <c r="H601" t="str">
        <f t="shared" si="28"/>
        <v>26-04-2021</v>
      </c>
      <c r="I601" t="str">
        <f t="shared" si="29"/>
        <v>18-05-2021</v>
      </c>
      <c r="J601">
        <f t="shared" si="27"/>
        <v>22</v>
      </c>
      <c r="K601">
        <v>1</v>
      </c>
      <c r="N601">
        <v>0.25</v>
      </c>
      <c r="O601">
        <v>21.33</v>
      </c>
      <c r="P601" t="s">
        <v>17</v>
      </c>
      <c r="Q601">
        <v>22</v>
      </c>
      <c r="R601">
        <v>80</v>
      </c>
      <c r="S601">
        <v>20</v>
      </c>
      <c r="T601">
        <v>20</v>
      </c>
      <c r="U601">
        <v>21.33</v>
      </c>
      <c r="V601">
        <v>41.33</v>
      </c>
      <c r="W601">
        <v>41.33</v>
      </c>
      <c r="X601" t="s">
        <v>1053</v>
      </c>
      <c r="Y601" t="s">
        <v>1048</v>
      </c>
    </row>
    <row r="602" spans="1:25" x14ac:dyDescent="0.35">
      <c r="A602" t="s">
        <v>647</v>
      </c>
      <c r="B602" t="s">
        <v>42</v>
      </c>
      <c r="C602" t="s">
        <v>44</v>
      </c>
      <c r="D602" t="s">
        <v>2</v>
      </c>
      <c r="F602">
        <v>44312</v>
      </c>
      <c r="G602">
        <v>44335</v>
      </c>
      <c r="H602" t="str">
        <f t="shared" si="28"/>
        <v>26-04-2021</v>
      </c>
      <c r="I602" t="str">
        <f t="shared" si="29"/>
        <v>19-05-2021</v>
      </c>
      <c r="J602">
        <f t="shared" si="27"/>
        <v>23</v>
      </c>
      <c r="K602">
        <v>2</v>
      </c>
      <c r="N602">
        <v>3.75</v>
      </c>
      <c r="O602">
        <v>511.15660000000003</v>
      </c>
      <c r="P602" t="s">
        <v>18</v>
      </c>
      <c r="Q602">
        <v>23</v>
      </c>
      <c r="R602">
        <v>140</v>
      </c>
      <c r="S602">
        <v>525</v>
      </c>
      <c r="T602">
        <v>525</v>
      </c>
      <c r="U602">
        <v>511.15660000000003</v>
      </c>
      <c r="V602">
        <v>1036.1566</v>
      </c>
      <c r="W602">
        <v>1036.1566</v>
      </c>
      <c r="X602" t="s">
        <v>1053</v>
      </c>
      <c r="Y602" t="s">
        <v>1051</v>
      </c>
    </row>
    <row r="603" spans="1:25" x14ac:dyDescent="0.35">
      <c r="A603" t="s">
        <v>648</v>
      </c>
      <c r="B603" t="s">
        <v>35</v>
      </c>
      <c r="C603" t="s">
        <v>44</v>
      </c>
      <c r="D603" t="s">
        <v>12</v>
      </c>
      <c r="F603">
        <v>44312</v>
      </c>
      <c r="G603">
        <v>44348</v>
      </c>
      <c r="H603" t="str">
        <f t="shared" si="28"/>
        <v>26-04-2021</v>
      </c>
      <c r="I603" t="str">
        <f t="shared" si="29"/>
        <v>01-06-2021</v>
      </c>
      <c r="J603">
        <f t="shared" si="27"/>
        <v>36</v>
      </c>
      <c r="K603">
        <v>1</v>
      </c>
      <c r="N603">
        <v>0.5</v>
      </c>
      <c r="O603">
        <v>24.406400000000001</v>
      </c>
      <c r="P603" t="s">
        <v>19</v>
      </c>
      <c r="Q603">
        <v>36</v>
      </c>
      <c r="R603">
        <v>80</v>
      </c>
      <c r="S603">
        <v>40</v>
      </c>
      <c r="T603">
        <v>40</v>
      </c>
      <c r="U603">
        <v>24.406400000000001</v>
      </c>
      <c r="V603">
        <v>64.406400000000005</v>
      </c>
      <c r="W603">
        <v>64.406400000000005</v>
      </c>
      <c r="X603" t="s">
        <v>1053</v>
      </c>
      <c r="Y603" t="s">
        <v>1048</v>
      </c>
    </row>
    <row r="604" spans="1:25" x14ac:dyDescent="0.35">
      <c r="A604" t="s">
        <v>649</v>
      </c>
      <c r="B604" t="s">
        <v>35</v>
      </c>
      <c r="C604" t="s">
        <v>44</v>
      </c>
      <c r="D604" t="s">
        <v>12</v>
      </c>
      <c r="E604" t="s">
        <v>3</v>
      </c>
      <c r="F604">
        <v>44312</v>
      </c>
      <c r="G604">
        <v>44348</v>
      </c>
      <c r="H604" t="str">
        <f t="shared" si="28"/>
        <v>26-04-2021</v>
      </c>
      <c r="I604" t="str">
        <f t="shared" si="29"/>
        <v>01-06-2021</v>
      </c>
      <c r="J604">
        <f t="shared" si="27"/>
        <v>36</v>
      </c>
      <c r="K604">
        <v>2</v>
      </c>
      <c r="M604" t="s">
        <v>3</v>
      </c>
      <c r="N604">
        <v>0.5</v>
      </c>
      <c r="O604">
        <v>54.18</v>
      </c>
      <c r="P604" t="s">
        <v>18</v>
      </c>
      <c r="Q604">
        <v>36</v>
      </c>
      <c r="R604">
        <v>140</v>
      </c>
      <c r="S604">
        <v>70</v>
      </c>
      <c r="T604">
        <v>70</v>
      </c>
      <c r="U604">
        <v>0</v>
      </c>
      <c r="V604">
        <v>124.18</v>
      </c>
      <c r="W604">
        <v>70</v>
      </c>
      <c r="X604" t="s">
        <v>1053</v>
      </c>
      <c r="Y604" t="s">
        <v>1048</v>
      </c>
    </row>
    <row r="605" spans="1:25" x14ac:dyDescent="0.35">
      <c r="A605" t="s">
        <v>650</v>
      </c>
      <c r="B605" t="s">
        <v>37</v>
      </c>
      <c r="C605" t="s">
        <v>43</v>
      </c>
      <c r="D605" t="s">
        <v>11</v>
      </c>
      <c r="F605">
        <v>44312</v>
      </c>
      <c r="G605">
        <v>44350</v>
      </c>
      <c r="H605" t="str">
        <f t="shared" si="28"/>
        <v>26-04-2021</v>
      </c>
      <c r="I605" t="str">
        <f t="shared" si="29"/>
        <v>03-06-2021</v>
      </c>
      <c r="J605">
        <f t="shared" si="27"/>
        <v>38</v>
      </c>
      <c r="K605">
        <v>1</v>
      </c>
      <c r="N605">
        <v>0.25</v>
      </c>
      <c r="O605">
        <v>93.6</v>
      </c>
      <c r="P605" t="s">
        <v>19</v>
      </c>
      <c r="Q605">
        <v>38</v>
      </c>
      <c r="R605">
        <v>80</v>
      </c>
      <c r="S605">
        <v>20</v>
      </c>
      <c r="T605">
        <v>20</v>
      </c>
      <c r="U605">
        <v>93.6</v>
      </c>
      <c r="V605">
        <v>113.6</v>
      </c>
      <c r="W605">
        <v>113.6</v>
      </c>
      <c r="X605" t="s">
        <v>1053</v>
      </c>
      <c r="Y605" t="s">
        <v>1050</v>
      </c>
    </row>
    <row r="606" spans="1:25" x14ac:dyDescent="0.35">
      <c r="A606" t="s">
        <v>651</v>
      </c>
      <c r="B606" t="s">
        <v>37</v>
      </c>
      <c r="C606" t="s">
        <v>43</v>
      </c>
      <c r="D606" t="s">
        <v>12</v>
      </c>
      <c r="F606">
        <v>44312</v>
      </c>
      <c r="G606">
        <v>44355</v>
      </c>
      <c r="H606" t="str">
        <f t="shared" si="28"/>
        <v>26-04-2021</v>
      </c>
      <c r="I606" t="str">
        <f t="shared" si="29"/>
        <v>08-06-2021</v>
      </c>
      <c r="J606">
        <f t="shared" si="27"/>
        <v>43</v>
      </c>
      <c r="K606">
        <v>1</v>
      </c>
      <c r="N606">
        <v>0.25</v>
      </c>
      <c r="O606">
        <v>810.30430000000001</v>
      </c>
      <c r="P606" t="s">
        <v>19</v>
      </c>
      <c r="Q606">
        <v>43</v>
      </c>
      <c r="R606">
        <v>80</v>
      </c>
      <c r="S606">
        <v>20</v>
      </c>
      <c r="T606">
        <v>20</v>
      </c>
      <c r="U606">
        <v>810.30430000000001</v>
      </c>
      <c r="V606">
        <v>830.30430000000001</v>
      </c>
      <c r="W606">
        <v>830.30430000000001</v>
      </c>
      <c r="X606" t="s">
        <v>1053</v>
      </c>
      <c r="Y606" t="s">
        <v>1048</v>
      </c>
    </row>
    <row r="607" spans="1:25" x14ac:dyDescent="0.35">
      <c r="A607" t="s">
        <v>652</v>
      </c>
      <c r="B607" t="s">
        <v>39</v>
      </c>
      <c r="C607" t="s">
        <v>9</v>
      </c>
      <c r="D607" t="s">
        <v>12</v>
      </c>
      <c r="F607">
        <v>44312</v>
      </c>
      <c r="G607">
        <v>44356</v>
      </c>
      <c r="H607" t="str">
        <f t="shared" si="28"/>
        <v>26-04-2021</v>
      </c>
      <c r="I607" t="str">
        <f t="shared" si="29"/>
        <v>09-06-2021</v>
      </c>
      <c r="J607">
        <f t="shared" si="27"/>
        <v>44</v>
      </c>
      <c r="K607">
        <v>1</v>
      </c>
      <c r="N607">
        <v>0.5</v>
      </c>
      <c r="O607">
        <v>91.041700000000006</v>
      </c>
      <c r="P607" t="s">
        <v>17</v>
      </c>
      <c r="Q607">
        <v>44</v>
      </c>
      <c r="R607">
        <v>80</v>
      </c>
      <c r="S607">
        <v>40</v>
      </c>
      <c r="T607">
        <v>40</v>
      </c>
      <c r="U607">
        <v>91.041700000000006</v>
      </c>
      <c r="V607">
        <v>131.04169999999999</v>
      </c>
      <c r="W607">
        <v>131.04169999999999</v>
      </c>
      <c r="X607" t="s">
        <v>1053</v>
      </c>
      <c r="Y607" t="s">
        <v>1051</v>
      </c>
    </row>
    <row r="608" spans="1:25" x14ac:dyDescent="0.35">
      <c r="A608" t="s">
        <v>653</v>
      </c>
      <c r="B608" t="s">
        <v>34</v>
      </c>
      <c r="C608" t="s">
        <v>44</v>
      </c>
      <c r="D608" t="s">
        <v>11</v>
      </c>
      <c r="F608">
        <v>44312</v>
      </c>
      <c r="G608">
        <v>44368</v>
      </c>
      <c r="H608" t="str">
        <f t="shared" si="28"/>
        <v>26-04-2021</v>
      </c>
      <c r="I608" t="str">
        <f t="shared" si="29"/>
        <v>21-06-2021</v>
      </c>
      <c r="J608">
        <f t="shared" si="27"/>
        <v>56</v>
      </c>
      <c r="K608">
        <v>1</v>
      </c>
      <c r="N608">
        <v>0.25</v>
      </c>
      <c r="O608">
        <v>82.793999999999997</v>
      </c>
      <c r="P608" t="s">
        <v>18</v>
      </c>
      <c r="Q608">
        <v>56</v>
      </c>
      <c r="R608">
        <v>80</v>
      </c>
      <c r="S608">
        <v>20</v>
      </c>
      <c r="T608">
        <v>20</v>
      </c>
      <c r="U608">
        <v>82.793999999999997</v>
      </c>
      <c r="V608">
        <v>102.794</v>
      </c>
      <c r="W608">
        <v>102.794</v>
      </c>
      <c r="X608" t="s">
        <v>1053</v>
      </c>
      <c r="Y608" t="s">
        <v>1053</v>
      </c>
    </row>
    <row r="609" spans="1:25" x14ac:dyDescent="0.35">
      <c r="A609" t="s">
        <v>654</v>
      </c>
      <c r="B609" t="s">
        <v>34</v>
      </c>
      <c r="C609" t="s">
        <v>8</v>
      </c>
      <c r="D609" t="s">
        <v>1</v>
      </c>
      <c r="F609">
        <v>44312</v>
      </c>
      <c r="G609">
        <v>44371</v>
      </c>
      <c r="H609" t="str">
        <f t="shared" si="28"/>
        <v>26-04-2021</v>
      </c>
      <c r="I609" t="str">
        <f t="shared" si="29"/>
        <v>24-06-2021</v>
      </c>
      <c r="J609">
        <f t="shared" si="27"/>
        <v>59</v>
      </c>
      <c r="K609">
        <v>1</v>
      </c>
      <c r="L609" t="s">
        <v>3</v>
      </c>
      <c r="M609" t="s">
        <v>3</v>
      </c>
      <c r="N609">
        <v>3</v>
      </c>
      <c r="O609">
        <v>226.7655</v>
      </c>
      <c r="P609" t="s">
        <v>20</v>
      </c>
      <c r="Q609">
        <v>59</v>
      </c>
      <c r="R609">
        <v>80</v>
      </c>
      <c r="S609">
        <v>240</v>
      </c>
      <c r="T609">
        <v>0</v>
      </c>
      <c r="U609">
        <v>0</v>
      </c>
      <c r="V609">
        <v>466.76549999999997</v>
      </c>
      <c r="W609">
        <v>0</v>
      </c>
      <c r="X609" t="s">
        <v>1053</v>
      </c>
      <c r="Y609" t="s">
        <v>1050</v>
      </c>
    </row>
    <row r="610" spans="1:25" x14ac:dyDescent="0.35">
      <c r="A610" t="s">
        <v>655</v>
      </c>
      <c r="B610" t="s">
        <v>36</v>
      </c>
      <c r="C610" t="s">
        <v>7</v>
      </c>
      <c r="D610" t="s">
        <v>12</v>
      </c>
      <c r="F610">
        <v>44312</v>
      </c>
      <c r="H610" t="str">
        <f t="shared" si="28"/>
        <v>26-04-2021</v>
      </c>
      <c r="I610" t="str">
        <f t="shared" si="29"/>
        <v>00-01-1900</v>
      </c>
      <c r="J610" t="e">
        <f t="shared" si="27"/>
        <v>#VALUE!</v>
      </c>
      <c r="K610">
        <v>2</v>
      </c>
      <c r="O610">
        <v>106.65</v>
      </c>
      <c r="P610" t="s">
        <v>17</v>
      </c>
      <c r="Q610" t="s">
        <v>1054</v>
      </c>
      <c r="R610">
        <v>140</v>
      </c>
      <c r="S610">
        <v>0</v>
      </c>
      <c r="T610">
        <v>0</v>
      </c>
      <c r="U610">
        <v>106.65</v>
      </c>
      <c r="V610">
        <v>106.65</v>
      </c>
      <c r="W610">
        <v>106.65</v>
      </c>
      <c r="X610" t="s">
        <v>1053</v>
      </c>
      <c r="Y610" t="s">
        <v>1052</v>
      </c>
    </row>
    <row r="611" spans="1:25" x14ac:dyDescent="0.35">
      <c r="A611" t="s">
        <v>656</v>
      </c>
      <c r="B611" t="s">
        <v>36</v>
      </c>
      <c r="C611" t="s">
        <v>7</v>
      </c>
      <c r="D611" t="s">
        <v>12</v>
      </c>
      <c r="F611">
        <v>44313</v>
      </c>
      <c r="G611">
        <v>44319</v>
      </c>
      <c r="H611" t="str">
        <f t="shared" si="28"/>
        <v>27-04-2021</v>
      </c>
      <c r="I611" t="str">
        <f t="shared" si="29"/>
        <v>03-05-2021</v>
      </c>
      <c r="J611">
        <f t="shared" si="27"/>
        <v>6</v>
      </c>
      <c r="K611">
        <v>2</v>
      </c>
      <c r="N611">
        <v>0.25</v>
      </c>
      <c r="O611">
        <v>108.9273</v>
      </c>
      <c r="P611" t="s">
        <v>18</v>
      </c>
      <c r="Q611">
        <v>6</v>
      </c>
      <c r="R611">
        <v>140</v>
      </c>
      <c r="S611">
        <v>35</v>
      </c>
      <c r="T611">
        <v>35</v>
      </c>
      <c r="U611">
        <v>108.9273</v>
      </c>
      <c r="V611">
        <v>143.9273</v>
      </c>
      <c r="W611">
        <v>143.9273</v>
      </c>
      <c r="X611" t="s">
        <v>1048</v>
      </c>
      <c r="Y611" t="s">
        <v>1053</v>
      </c>
    </row>
    <row r="612" spans="1:25" x14ac:dyDescent="0.35">
      <c r="A612" t="s">
        <v>657</v>
      </c>
      <c r="B612" t="s">
        <v>39</v>
      </c>
      <c r="C612" t="s">
        <v>44</v>
      </c>
      <c r="D612" t="s">
        <v>13</v>
      </c>
      <c r="F612">
        <v>44313</v>
      </c>
      <c r="G612">
        <v>44321</v>
      </c>
      <c r="H612" t="str">
        <f t="shared" si="28"/>
        <v>27-04-2021</v>
      </c>
      <c r="I612" t="str">
        <f t="shared" si="29"/>
        <v>05-05-2021</v>
      </c>
      <c r="J612">
        <f t="shared" si="27"/>
        <v>8</v>
      </c>
      <c r="K612">
        <v>1</v>
      </c>
      <c r="N612">
        <v>1</v>
      </c>
      <c r="O612">
        <v>270.06360000000001</v>
      </c>
      <c r="P612" t="s">
        <v>17</v>
      </c>
      <c r="Q612">
        <v>8</v>
      </c>
      <c r="R612">
        <v>80</v>
      </c>
      <c r="S612">
        <v>80</v>
      </c>
      <c r="T612">
        <v>80</v>
      </c>
      <c r="U612">
        <v>270.06360000000001</v>
      </c>
      <c r="V612">
        <v>350.06360000000001</v>
      </c>
      <c r="W612">
        <v>350.06360000000001</v>
      </c>
      <c r="X612" t="s">
        <v>1048</v>
      </c>
      <c r="Y612" t="s">
        <v>1051</v>
      </c>
    </row>
    <row r="613" spans="1:25" x14ac:dyDescent="0.35">
      <c r="A613" t="s">
        <v>658</v>
      </c>
      <c r="B613" t="s">
        <v>40</v>
      </c>
      <c r="C613" t="s">
        <v>7</v>
      </c>
      <c r="D613" t="s">
        <v>11</v>
      </c>
      <c r="F613">
        <v>44313</v>
      </c>
      <c r="G613">
        <v>44333</v>
      </c>
      <c r="H613" t="str">
        <f t="shared" si="28"/>
        <v>27-04-2021</v>
      </c>
      <c r="I613" t="str">
        <f t="shared" si="29"/>
        <v>17-05-2021</v>
      </c>
      <c r="J613">
        <f t="shared" si="27"/>
        <v>20</v>
      </c>
      <c r="K613">
        <v>2</v>
      </c>
      <c r="N613">
        <v>0.25</v>
      </c>
      <c r="O613">
        <v>145.89689999999999</v>
      </c>
      <c r="P613" t="s">
        <v>17</v>
      </c>
      <c r="Q613">
        <v>20</v>
      </c>
      <c r="R613">
        <v>140</v>
      </c>
      <c r="S613">
        <v>35</v>
      </c>
      <c r="T613">
        <v>35</v>
      </c>
      <c r="U613">
        <v>145.89689999999999</v>
      </c>
      <c r="V613">
        <v>180.89689999999999</v>
      </c>
      <c r="W613">
        <v>180.89689999999999</v>
      </c>
      <c r="X613" t="s">
        <v>1048</v>
      </c>
      <c r="Y613" t="s">
        <v>1053</v>
      </c>
    </row>
    <row r="614" spans="1:25" x14ac:dyDescent="0.35">
      <c r="A614" t="s">
        <v>659</v>
      </c>
      <c r="B614" t="s">
        <v>39</v>
      </c>
      <c r="C614" t="s">
        <v>44</v>
      </c>
      <c r="D614" t="s">
        <v>12</v>
      </c>
      <c r="F614">
        <v>44313</v>
      </c>
      <c r="G614">
        <v>44333</v>
      </c>
      <c r="H614" t="str">
        <f t="shared" si="28"/>
        <v>27-04-2021</v>
      </c>
      <c r="I614" t="str">
        <f t="shared" si="29"/>
        <v>17-05-2021</v>
      </c>
      <c r="J614">
        <f t="shared" si="27"/>
        <v>20</v>
      </c>
      <c r="K614">
        <v>1</v>
      </c>
      <c r="N614">
        <v>0.25</v>
      </c>
      <c r="O614">
        <v>150.36160000000001</v>
      </c>
      <c r="P614" t="s">
        <v>17</v>
      </c>
      <c r="Q614">
        <v>20</v>
      </c>
      <c r="R614">
        <v>80</v>
      </c>
      <c r="S614">
        <v>20</v>
      </c>
      <c r="T614">
        <v>20</v>
      </c>
      <c r="U614">
        <v>150.36160000000001</v>
      </c>
      <c r="V614">
        <v>170.36160000000001</v>
      </c>
      <c r="W614">
        <v>170.36160000000001</v>
      </c>
      <c r="X614" t="s">
        <v>1048</v>
      </c>
      <c r="Y614" t="s">
        <v>1053</v>
      </c>
    </row>
    <row r="615" spans="1:25" x14ac:dyDescent="0.35">
      <c r="A615" t="s">
        <v>660</v>
      </c>
      <c r="B615" t="s">
        <v>42</v>
      </c>
      <c r="C615" t="s">
        <v>44</v>
      </c>
      <c r="D615" t="s">
        <v>11</v>
      </c>
      <c r="F615">
        <v>44313</v>
      </c>
      <c r="G615">
        <v>44335</v>
      </c>
      <c r="H615" t="str">
        <f t="shared" si="28"/>
        <v>27-04-2021</v>
      </c>
      <c r="I615" t="str">
        <f t="shared" si="29"/>
        <v>19-05-2021</v>
      </c>
      <c r="J615">
        <f t="shared" si="27"/>
        <v>22</v>
      </c>
      <c r="K615">
        <v>1</v>
      </c>
      <c r="M615" t="s">
        <v>3</v>
      </c>
      <c r="N615">
        <v>0.25</v>
      </c>
      <c r="O615">
        <v>127.40130000000001</v>
      </c>
      <c r="P615" t="s">
        <v>18</v>
      </c>
      <c r="Q615">
        <v>22</v>
      </c>
      <c r="R615">
        <v>80</v>
      </c>
      <c r="S615">
        <v>20</v>
      </c>
      <c r="T615">
        <v>20</v>
      </c>
      <c r="U615">
        <v>0</v>
      </c>
      <c r="V615">
        <v>147.40129999999999</v>
      </c>
      <c r="W615">
        <v>20</v>
      </c>
      <c r="X615" t="s">
        <v>1048</v>
      </c>
      <c r="Y615" t="s">
        <v>1051</v>
      </c>
    </row>
    <row r="616" spans="1:25" x14ac:dyDescent="0.35">
      <c r="A616" t="s">
        <v>661</v>
      </c>
      <c r="B616" t="s">
        <v>41</v>
      </c>
      <c r="C616" t="s">
        <v>7</v>
      </c>
      <c r="D616" t="s">
        <v>12</v>
      </c>
      <c r="F616">
        <v>44313</v>
      </c>
      <c r="G616">
        <v>44348</v>
      </c>
      <c r="H616" t="str">
        <f t="shared" si="28"/>
        <v>27-04-2021</v>
      </c>
      <c r="I616" t="str">
        <f t="shared" si="29"/>
        <v>01-06-2021</v>
      </c>
      <c r="J616">
        <f t="shared" si="27"/>
        <v>35</v>
      </c>
      <c r="K616">
        <v>2</v>
      </c>
      <c r="N616">
        <v>0.25</v>
      </c>
      <c r="O616">
        <v>142.51349999999999</v>
      </c>
      <c r="P616" t="s">
        <v>17</v>
      </c>
      <c r="Q616">
        <v>35</v>
      </c>
      <c r="R616">
        <v>140</v>
      </c>
      <c r="S616">
        <v>35</v>
      </c>
      <c r="T616">
        <v>35</v>
      </c>
      <c r="U616">
        <v>142.51349999999999</v>
      </c>
      <c r="V616">
        <v>177.51349999999999</v>
      </c>
      <c r="W616">
        <v>177.51349999999999</v>
      </c>
      <c r="X616" t="s">
        <v>1048</v>
      </c>
      <c r="Y616" t="s">
        <v>1048</v>
      </c>
    </row>
    <row r="617" spans="1:25" x14ac:dyDescent="0.35">
      <c r="A617" t="s">
        <v>662</v>
      </c>
      <c r="B617" t="s">
        <v>40</v>
      </c>
      <c r="C617" t="s">
        <v>7</v>
      </c>
      <c r="D617" t="s">
        <v>12</v>
      </c>
      <c r="E617" t="s">
        <v>3</v>
      </c>
      <c r="F617">
        <v>44313</v>
      </c>
      <c r="G617">
        <v>44354</v>
      </c>
      <c r="H617" t="str">
        <f t="shared" si="28"/>
        <v>27-04-2021</v>
      </c>
      <c r="I617" t="str">
        <f t="shared" si="29"/>
        <v>07-06-2021</v>
      </c>
      <c r="J617">
        <f t="shared" si="27"/>
        <v>41</v>
      </c>
      <c r="K617">
        <v>1</v>
      </c>
      <c r="N617">
        <v>0.25</v>
      </c>
      <c r="O617">
        <v>31.995000000000001</v>
      </c>
      <c r="P617" t="s">
        <v>17</v>
      </c>
      <c r="Q617">
        <v>41</v>
      </c>
      <c r="R617">
        <v>80</v>
      </c>
      <c r="S617">
        <v>20</v>
      </c>
      <c r="T617">
        <v>20</v>
      </c>
      <c r="U617">
        <v>31.995000000000001</v>
      </c>
      <c r="V617">
        <v>51.995000000000005</v>
      </c>
      <c r="W617">
        <v>51.995000000000005</v>
      </c>
      <c r="X617" t="s">
        <v>1048</v>
      </c>
      <c r="Y617" t="s">
        <v>1053</v>
      </c>
    </row>
    <row r="618" spans="1:25" x14ac:dyDescent="0.35">
      <c r="A618" t="s">
        <v>663</v>
      </c>
      <c r="B618" t="s">
        <v>39</v>
      </c>
      <c r="C618" t="s">
        <v>44</v>
      </c>
      <c r="D618" t="s">
        <v>12</v>
      </c>
      <c r="F618">
        <v>44313</v>
      </c>
      <c r="G618">
        <v>44363</v>
      </c>
      <c r="H618" t="str">
        <f t="shared" si="28"/>
        <v>27-04-2021</v>
      </c>
      <c r="I618" t="str">
        <f t="shared" si="29"/>
        <v>16-06-2021</v>
      </c>
      <c r="J618">
        <f t="shared" si="27"/>
        <v>50</v>
      </c>
      <c r="K618">
        <v>1</v>
      </c>
      <c r="N618">
        <v>0.25</v>
      </c>
      <c r="O618">
        <v>61.085900000000002</v>
      </c>
      <c r="P618" t="s">
        <v>18</v>
      </c>
      <c r="Q618">
        <v>50</v>
      </c>
      <c r="R618">
        <v>80</v>
      </c>
      <c r="S618">
        <v>20</v>
      </c>
      <c r="T618">
        <v>20</v>
      </c>
      <c r="U618">
        <v>61.085900000000002</v>
      </c>
      <c r="V618">
        <v>81.085900000000009</v>
      </c>
      <c r="W618">
        <v>81.085900000000009</v>
      </c>
      <c r="X618" t="s">
        <v>1048</v>
      </c>
      <c r="Y618" t="s">
        <v>1051</v>
      </c>
    </row>
    <row r="619" spans="1:25" x14ac:dyDescent="0.35">
      <c r="A619" t="s">
        <v>664</v>
      </c>
      <c r="B619" t="s">
        <v>36</v>
      </c>
      <c r="C619" t="s">
        <v>7</v>
      </c>
      <c r="D619" t="s">
        <v>13</v>
      </c>
      <c r="F619">
        <v>44314</v>
      </c>
      <c r="G619">
        <v>44323</v>
      </c>
      <c r="H619" t="str">
        <f t="shared" si="28"/>
        <v>28-04-2021</v>
      </c>
      <c r="I619" t="str">
        <f t="shared" si="29"/>
        <v>07-05-2021</v>
      </c>
      <c r="J619">
        <f t="shared" si="27"/>
        <v>9</v>
      </c>
      <c r="K619">
        <v>2</v>
      </c>
      <c r="N619">
        <v>1</v>
      </c>
      <c r="O619">
        <v>171.26259999999999</v>
      </c>
      <c r="P619" t="s">
        <v>17</v>
      </c>
      <c r="Q619">
        <v>9</v>
      </c>
      <c r="R619">
        <v>140</v>
      </c>
      <c r="S619">
        <v>140</v>
      </c>
      <c r="T619">
        <v>140</v>
      </c>
      <c r="U619">
        <v>171.26259999999999</v>
      </c>
      <c r="V619">
        <v>311.26260000000002</v>
      </c>
      <c r="W619">
        <v>311.26260000000002</v>
      </c>
      <c r="X619" t="s">
        <v>1051</v>
      </c>
      <c r="Y619" t="s">
        <v>1049</v>
      </c>
    </row>
    <row r="620" spans="1:25" x14ac:dyDescent="0.35">
      <c r="A620" t="s">
        <v>665</v>
      </c>
      <c r="B620" t="s">
        <v>35</v>
      </c>
      <c r="C620" t="s">
        <v>44</v>
      </c>
      <c r="D620" t="s">
        <v>2</v>
      </c>
      <c r="F620">
        <v>44314</v>
      </c>
      <c r="G620">
        <v>44322</v>
      </c>
      <c r="H620" t="str">
        <f t="shared" si="28"/>
        <v>28-04-2021</v>
      </c>
      <c r="I620" t="str">
        <f t="shared" si="29"/>
        <v>06-05-2021</v>
      </c>
      <c r="J620">
        <f t="shared" si="27"/>
        <v>8</v>
      </c>
      <c r="K620">
        <v>1</v>
      </c>
      <c r="N620">
        <v>1.75</v>
      </c>
      <c r="O620">
        <v>92.75</v>
      </c>
      <c r="P620" t="s">
        <v>17</v>
      </c>
      <c r="Q620">
        <v>8</v>
      </c>
      <c r="R620">
        <v>80</v>
      </c>
      <c r="S620">
        <v>140</v>
      </c>
      <c r="T620">
        <v>140</v>
      </c>
      <c r="U620">
        <v>92.75</v>
      </c>
      <c r="V620">
        <v>232.75</v>
      </c>
      <c r="W620">
        <v>232.75</v>
      </c>
      <c r="X620" t="s">
        <v>1051</v>
      </c>
      <c r="Y620" t="s">
        <v>1050</v>
      </c>
    </row>
    <row r="621" spans="1:25" x14ac:dyDescent="0.35">
      <c r="A621" t="s">
        <v>666</v>
      </c>
      <c r="B621" t="s">
        <v>40</v>
      </c>
      <c r="C621" t="s">
        <v>7</v>
      </c>
      <c r="D621" t="s">
        <v>13</v>
      </c>
      <c r="F621">
        <v>44314</v>
      </c>
      <c r="G621">
        <v>44336</v>
      </c>
      <c r="H621" t="str">
        <f t="shared" si="28"/>
        <v>28-04-2021</v>
      </c>
      <c r="I621" t="str">
        <f t="shared" si="29"/>
        <v>20-05-2021</v>
      </c>
      <c r="J621">
        <f t="shared" si="27"/>
        <v>22</v>
      </c>
      <c r="K621">
        <v>2</v>
      </c>
      <c r="N621">
        <v>0.5</v>
      </c>
      <c r="O621">
        <v>174.76169999999999</v>
      </c>
      <c r="P621" t="s">
        <v>17</v>
      </c>
      <c r="Q621">
        <v>22</v>
      </c>
      <c r="R621">
        <v>140</v>
      </c>
      <c r="S621">
        <v>70</v>
      </c>
      <c r="T621">
        <v>70</v>
      </c>
      <c r="U621">
        <v>174.76169999999999</v>
      </c>
      <c r="V621">
        <v>244.76169999999999</v>
      </c>
      <c r="W621">
        <v>244.76169999999999</v>
      </c>
      <c r="X621" t="s">
        <v>1051</v>
      </c>
      <c r="Y621" t="s">
        <v>1050</v>
      </c>
    </row>
    <row r="622" spans="1:25" x14ac:dyDescent="0.35">
      <c r="A622" t="s">
        <v>667</v>
      </c>
      <c r="B622" t="s">
        <v>42</v>
      </c>
      <c r="C622" t="s">
        <v>8</v>
      </c>
      <c r="D622" t="s">
        <v>12</v>
      </c>
      <c r="F622">
        <v>44314</v>
      </c>
      <c r="G622">
        <v>44340</v>
      </c>
      <c r="H622" t="str">
        <f t="shared" si="28"/>
        <v>28-04-2021</v>
      </c>
      <c r="I622" t="str">
        <f t="shared" si="29"/>
        <v>24-05-2021</v>
      </c>
      <c r="J622">
        <f t="shared" si="27"/>
        <v>26</v>
      </c>
      <c r="K622">
        <v>1</v>
      </c>
      <c r="N622">
        <v>0.25</v>
      </c>
      <c r="O622">
        <v>33.571800000000003</v>
      </c>
      <c r="P622" t="s">
        <v>18</v>
      </c>
      <c r="Q622">
        <v>26</v>
      </c>
      <c r="R622">
        <v>80</v>
      </c>
      <c r="S622">
        <v>20</v>
      </c>
      <c r="T622">
        <v>20</v>
      </c>
      <c r="U622">
        <v>33.571800000000003</v>
      </c>
      <c r="V622">
        <v>53.571800000000003</v>
      </c>
      <c r="W622">
        <v>53.571800000000003</v>
      </c>
      <c r="X622" t="s">
        <v>1051</v>
      </c>
      <c r="Y622" t="s">
        <v>1053</v>
      </c>
    </row>
    <row r="623" spans="1:25" x14ac:dyDescent="0.35">
      <c r="A623" t="s">
        <v>668</v>
      </c>
      <c r="B623" t="s">
        <v>39</v>
      </c>
      <c r="C623" t="s">
        <v>9</v>
      </c>
      <c r="D623" t="s">
        <v>11</v>
      </c>
      <c r="F623">
        <v>44314</v>
      </c>
      <c r="G623">
        <v>44357</v>
      </c>
      <c r="H623" t="str">
        <f t="shared" si="28"/>
        <v>28-04-2021</v>
      </c>
      <c r="I623" t="str">
        <f t="shared" si="29"/>
        <v>10-06-2021</v>
      </c>
      <c r="J623">
        <f t="shared" si="27"/>
        <v>43</v>
      </c>
      <c r="K623">
        <v>1</v>
      </c>
      <c r="L623" t="s">
        <v>3</v>
      </c>
      <c r="M623" t="s">
        <v>3</v>
      </c>
      <c r="N623">
        <v>0.25</v>
      </c>
      <c r="O623">
        <v>222.3365</v>
      </c>
      <c r="P623" t="s">
        <v>20</v>
      </c>
      <c r="Q623">
        <v>43</v>
      </c>
      <c r="R623">
        <v>80</v>
      </c>
      <c r="S623">
        <v>20</v>
      </c>
      <c r="T623">
        <v>0</v>
      </c>
      <c r="U623">
        <v>0</v>
      </c>
      <c r="V623">
        <v>242.3365</v>
      </c>
      <c r="W623">
        <v>0</v>
      </c>
      <c r="X623" t="s">
        <v>1051</v>
      </c>
      <c r="Y623" t="s">
        <v>1050</v>
      </c>
    </row>
    <row r="624" spans="1:25" x14ac:dyDescent="0.35">
      <c r="A624" t="s">
        <v>669</v>
      </c>
      <c r="B624" t="s">
        <v>34</v>
      </c>
      <c r="C624" t="s">
        <v>9</v>
      </c>
      <c r="D624" t="s">
        <v>13</v>
      </c>
      <c r="F624">
        <v>44315</v>
      </c>
      <c r="G624">
        <v>44329</v>
      </c>
      <c r="H624" t="str">
        <f t="shared" si="28"/>
        <v>29-04-2021</v>
      </c>
      <c r="I624" t="str">
        <f t="shared" si="29"/>
        <v>13-05-2021</v>
      </c>
      <c r="J624">
        <f t="shared" si="27"/>
        <v>14</v>
      </c>
      <c r="K624">
        <v>1</v>
      </c>
      <c r="N624">
        <v>1.25</v>
      </c>
      <c r="O624">
        <v>153.941</v>
      </c>
      <c r="P624" t="s">
        <v>18</v>
      </c>
      <c r="Q624">
        <v>14</v>
      </c>
      <c r="R624">
        <v>80</v>
      </c>
      <c r="S624">
        <v>100</v>
      </c>
      <c r="T624">
        <v>100</v>
      </c>
      <c r="U624">
        <v>153.941</v>
      </c>
      <c r="V624">
        <v>253.941</v>
      </c>
      <c r="W624">
        <v>253.941</v>
      </c>
      <c r="X624" t="s">
        <v>1050</v>
      </c>
      <c r="Y624" t="s">
        <v>1050</v>
      </c>
    </row>
    <row r="625" spans="1:25" x14ac:dyDescent="0.35">
      <c r="A625" t="s">
        <v>670</v>
      </c>
      <c r="B625" t="s">
        <v>35</v>
      </c>
      <c r="C625" t="s">
        <v>8</v>
      </c>
      <c r="D625" t="s">
        <v>12</v>
      </c>
      <c r="F625">
        <v>44315</v>
      </c>
      <c r="G625">
        <v>44328</v>
      </c>
      <c r="H625" t="str">
        <f t="shared" si="28"/>
        <v>29-04-2021</v>
      </c>
      <c r="I625" t="str">
        <f t="shared" si="29"/>
        <v>12-05-2021</v>
      </c>
      <c r="J625">
        <f t="shared" si="27"/>
        <v>13</v>
      </c>
      <c r="K625">
        <v>1</v>
      </c>
      <c r="N625">
        <v>0.75</v>
      </c>
      <c r="O625">
        <v>30</v>
      </c>
      <c r="P625" t="s">
        <v>18</v>
      </c>
      <c r="Q625">
        <v>13</v>
      </c>
      <c r="R625">
        <v>80</v>
      </c>
      <c r="S625">
        <v>60</v>
      </c>
      <c r="T625">
        <v>60</v>
      </c>
      <c r="U625">
        <v>30</v>
      </c>
      <c r="V625">
        <v>90</v>
      </c>
      <c r="W625">
        <v>90</v>
      </c>
      <c r="X625" t="s">
        <v>1050</v>
      </c>
      <c r="Y625" t="s">
        <v>1051</v>
      </c>
    </row>
    <row r="626" spans="1:25" x14ac:dyDescent="0.35">
      <c r="A626" t="s">
        <v>671</v>
      </c>
      <c r="B626" t="s">
        <v>36</v>
      </c>
      <c r="C626" t="s">
        <v>7</v>
      </c>
      <c r="D626" t="s">
        <v>11</v>
      </c>
      <c r="F626">
        <v>44315</v>
      </c>
      <c r="G626">
        <v>44329</v>
      </c>
      <c r="H626" t="str">
        <f t="shared" si="28"/>
        <v>29-04-2021</v>
      </c>
      <c r="I626" t="str">
        <f t="shared" si="29"/>
        <v>13-05-2021</v>
      </c>
      <c r="J626">
        <f t="shared" si="27"/>
        <v>14</v>
      </c>
      <c r="K626">
        <v>1</v>
      </c>
      <c r="N626">
        <v>0.25</v>
      </c>
      <c r="O626">
        <v>19</v>
      </c>
      <c r="P626" t="s">
        <v>17</v>
      </c>
      <c r="Q626">
        <v>14</v>
      </c>
      <c r="R626">
        <v>80</v>
      </c>
      <c r="S626">
        <v>20</v>
      </c>
      <c r="T626">
        <v>20</v>
      </c>
      <c r="U626">
        <v>19</v>
      </c>
      <c r="V626">
        <v>39</v>
      </c>
      <c r="W626">
        <v>39</v>
      </c>
      <c r="X626" t="s">
        <v>1050</v>
      </c>
      <c r="Y626" t="s">
        <v>1050</v>
      </c>
    </row>
    <row r="627" spans="1:25" x14ac:dyDescent="0.35">
      <c r="A627" t="s">
        <v>672</v>
      </c>
      <c r="B627" t="s">
        <v>39</v>
      </c>
      <c r="C627" t="s">
        <v>44</v>
      </c>
      <c r="D627" t="s">
        <v>12</v>
      </c>
      <c r="F627">
        <v>44315</v>
      </c>
      <c r="G627">
        <v>44333</v>
      </c>
      <c r="H627" t="str">
        <f t="shared" si="28"/>
        <v>29-04-2021</v>
      </c>
      <c r="I627" t="str">
        <f t="shared" si="29"/>
        <v>17-05-2021</v>
      </c>
      <c r="J627">
        <f t="shared" si="27"/>
        <v>18</v>
      </c>
      <c r="K627">
        <v>1</v>
      </c>
      <c r="N627">
        <v>0.25</v>
      </c>
      <c r="O627">
        <v>75.180800000000005</v>
      </c>
      <c r="P627" t="s">
        <v>17</v>
      </c>
      <c r="Q627">
        <v>18</v>
      </c>
      <c r="R627">
        <v>80</v>
      </c>
      <c r="S627">
        <v>20</v>
      </c>
      <c r="T627">
        <v>20</v>
      </c>
      <c r="U627">
        <v>75.180800000000005</v>
      </c>
      <c r="V627">
        <v>95.180800000000005</v>
      </c>
      <c r="W627">
        <v>95.180800000000005</v>
      </c>
      <c r="X627" t="s">
        <v>1050</v>
      </c>
      <c r="Y627" t="s">
        <v>1053</v>
      </c>
    </row>
    <row r="628" spans="1:25" x14ac:dyDescent="0.35">
      <c r="A628" t="s">
        <v>673</v>
      </c>
      <c r="B628" t="s">
        <v>37</v>
      </c>
      <c r="C628" t="s">
        <v>43</v>
      </c>
      <c r="D628" t="s">
        <v>12</v>
      </c>
      <c r="F628">
        <v>44315</v>
      </c>
      <c r="G628">
        <v>44354</v>
      </c>
      <c r="H628" t="str">
        <f t="shared" si="28"/>
        <v>29-04-2021</v>
      </c>
      <c r="I628" t="str">
        <f t="shared" si="29"/>
        <v>07-06-2021</v>
      </c>
      <c r="J628">
        <f t="shared" si="27"/>
        <v>39</v>
      </c>
      <c r="K628">
        <v>1</v>
      </c>
      <c r="N628">
        <v>0.75</v>
      </c>
      <c r="O628">
        <v>1180.1566</v>
      </c>
      <c r="P628" t="s">
        <v>17</v>
      </c>
      <c r="Q628">
        <v>39</v>
      </c>
      <c r="R628">
        <v>80</v>
      </c>
      <c r="S628">
        <v>60</v>
      </c>
      <c r="T628">
        <v>60</v>
      </c>
      <c r="U628">
        <v>1180.1566</v>
      </c>
      <c r="V628">
        <v>1240.1566</v>
      </c>
      <c r="W628">
        <v>1240.1566</v>
      </c>
      <c r="X628" t="s">
        <v>1050</v>
      </c>
      <c r="Y628" t="s">
        <v>1053</v>
      </c>
    </row>
    <row r="629" spans="1:25" x14ac:dyDescent="0.35">
      <c r="A629" t="s">
        <v>674</v>
      </c>
      <c r="B629" t="s">
        <v>34</v>
      </c>
      <c r="C629" t="s">
        <v>44</v>
      </c>
      <c r="D629" t="s">
        <v>2</v>
      </c>
      <c r="F629">
        <v>44315</v>
      </c>
      <c r="G629">
        <v>44350</v>
      </c>
      <c r="H629" t="str">
        <f t="shared" si="28"/>
        <v>29-04-2021</v>
      </c>
      <c r="I629" t="str">
        <f t="shared" si="29"/>
        <v>03-06-2021</v>
      </c>
      <c r="J629">
        <f t="shared" si="27"/>
        <v>35</v>
      </c>
      <c r="K629">
        <v>2</v>
      </c>
      <c r="M629" t="s">
        <v>3</v>
      </c>
      <c r="N629">
        <v>2</v>
      </c>
      <c r="O629">
        <v>125.7766</v>
      </c>
      <c r="P629" t="s">
        <v>18</v>
      </c>
      <c r="Q629">
        <v>35</v>
      </c>
      <c r="R629">
        <v>140</v>
      </c>
      <c r="S629">
        <v>280</v>
      </c>
      <c r="T629">
        <v>280</v>
      </c>
      <c r="U629">
        <v>0</v>
      </c>
      <c r="V629">
        <v>405.77660000000003</v>
      </c>
      <c r="W629">
        <v>280</v>
      </c>
      <c r="X629" t="s">
        <v>1050</v>
      </c>
      <c r="Y629" t="s">
        <v>1050</v>
      </c>
    </row>
    <row r="630" spans="1:25" x14ac:dyDescent="0.35">
      <c r="A630" t="s">
        <v>675</v>
      </c>
      <c r="B630" t="s">
        <v>36</v>
      </c>
      <c r="C630" t="s">
        <v>7</v>
      </c>
      <c r="D630" t="s">
        <v>11</v>
      </c>
      <c r="F630">
        <v>44315</v>
      </c>
      <c r="G630">
        <v>44356</v>
      </c>
      <c r="H630" t="str">
        <f t="shared" si="28"/>
        <v>29-04-2021</v>
      </c>
      <c r="I630" t="str">
        <f t="shared" si="29"/>
        <v>09-06-2021</v>
      </c>
      <c r="J630">
        <f t="shared" si="27"/>
        <v>41</v>
      </c>
      <c r="K630">
        <v>1</v>
      </c>
      <c r="N630">
        <v>0.25</v>
      </c>
      <c r="O630">
        <v>75.0822</v>
      </c>
      <c r="P630" t="s">
        <v>17</v>
      </c>
      <c r="Q630">
        <v>41</v>
      </c>
      <c r="R630">
        <v>80</v>
      </c>
      <c r="S630">
        <v>20</v>
      </c>
      <c r="T630">
        <v>20</v>
      </c>
      <c r="U630">
        <v>75.0822</v>
      </c>
      <c r="V630">
        <v>95.0822</v>
      </c>
      <c r="W630">
        <v>95.0822</v>
      </c>
      <c r="X630" t="s">
        <v>1050</v>
      </c>
      <c r="Y630" t="s">
        <v>1051</v>
      </c>
    </row>
    <row r="631" spans="1:25" x14ac:dyDescent="0.35">
      <c r="A631" t="s">
        <v>676</v>
      </c>
      <c r="B631" t="s">
        <v>41</v>
      </c>
      <c r="C631" t="s">
        <v>7</v>
      </c>
      <c r="D631" t="s">
        <v>13</v>
      </c>
      <c r="F631">
        <v>44315</v>
      </c>
      <c r="G631">
        <v>44372</v>
      </c>
      <c r="H631" t="str">
        <f t="shared" si="28"/>
        <v>29-04-2021</v>
      </c>
      <c r="I631" t="str">
        <f t="shared" si="29"/>
        <v>25-06-2021</v>
      </c>
      <c r="J631">
        <f t="shared" si="27"/>
        <v>57</v>
      </c>
      <c r="K631">
        <v>2</v>
      </c>
      <c r="N631">
        <v>0.5</v>
      </c>
      <c r="O631">
        <v>103.18</v>
      </c>
      <c r="P631" t="s">
        <v>18</v>
      </c>
      <c r="Q631">
        <v>57</v>
      </c>
      <c r="R631">
        <v>140</v>
      </c>
      <c r="S631">
        <v>70</v>
      </c>
      <c r="T631">
        <v>70</v>
      </c>
      <c r="U631">
        <v>103.18</v>
      </c>
      <c r="V631">
        <v>173.18</v>
      </c>
      <c r="W631">
        <v>173.18</v>
      </c>
      <c r="X631" t="s">
        <v>1050</v>
      </c>
      <c r="Y631" t="s">
        <v>1049</v>
      </c>
    </row>
    <row r="632" spans="1:25" x14ac:dyDescent="0.35">
      <c r="A632" t="s">
        <v>677</v>
      </c>
      <c r="B632" t="s">
        <v>35</v>
      </c>
      <c r="C632" t="s">
        <v>8</v>
      </c>
      <c r="D632" t="s">
        <v>12</v>
      </c>
      <c r="F632">
        <v>44315</v>
      </c>
      <c r="H632" t="str">
        <f t="shared" si="28"/>
        <v>29-04-2021</v>
      </c>
      <c r="I632" t="str">
        <f t="shared" si="29"/>
        <v>00-01-1900</v>
      </c>
      <c r="J632" t="e">
        <f t="shared" si="27"/>
        <v>#VALUE!</v>
      </c>
      <c r="K632">
        <v>2</v>
      </c>
      <c r="O632">
        <v>591.75</v>
      </c>
      <c r="P632" t="s">
        <v>17</v>
      </c>
      <c r="Q632" t="s">
        <v>1054</v>
      </c>
      <c r="R632">
        <v>140</v>
      </c>
      <c r="S632">
        <v>0</v>
      </c>
      <c r="T632">
        <v>0</v>
      </c>
      <c r="U632">
        <v>591.75</v>
      </c>
      <c r="V632">
        <v>591.75</v>
      </c>
      <c r="W632">
        <v>591.75</v>
      </c>
      <c r="X632" t="s">
        <v>1050</v>
      </c>
      <c r="Y632" t="s">
        <v>1052</v>
      </c>
    </row>
    <row r="633" spans="1:25" x14ac:dyDescent="0.35">
      <c r="A633" t="s">
        <v>678</v>
      </c>
      <c r="B633" t="s">
        <v>39</v>
      </c>
      <c r="C633" t="s">
        <v>8</v>
      </c>
      <c r="D633" t="s">
        <v>12</v>
      </c>
      <c r="F633">
        <v>44319</v>
      </c>
      <c r="G633">
        <v>44330</v>
      </c>
      <c r="H633" t="str">
        <f t="shared" si="28"/>
        <v>03-05-2021</v>
      </c>
      <c r="I633" t="str">
        <f t="shared" si="29"/>
        <v>14-05-2021</v>
      </c>
      <c r="J633">
        <f t="shared" si="27"/>
        <v>11</v>
      </c>
      <c r="K633">
        <v>1</v>
      </c>
      <c r="N633">
        <v>0.25</v>
      </c>
      <c r="O633">
        <v>25.711400000000001</v>
      </c>
      <c r="P633" t="s">
        <v>18</v>
      </c>
      <c r="Q633">
        <v>11</v>
      </c>
      <c r="R633">
        <v>80</v>
      </c>
      <c r="S633">
        <v>20</v>
      </c>
      <c r="T633">
        <v>20</v>
      </c>
      <c r="U633">
        <v>25.711400000000001</v>
      </c>
      <c r="V633">
        <v>45.711399999999998</v>
      </c>
      <c r="W633">
        <v>45.711399999999998</v>
      </c>
      <c r="X633" t="s">
        <v>1053</v>
      </c>
      <c r="Y633" t="s">
        <v>1049</v>
      </c>
    </row>
    <row r="634" spans="1:25" x14ac:dyDescent="0.35">
      <c r="A634" t="s">
        <v>679</v>
      </c>
      <c r="B634" t="s">
        <v>36</v>
      </c>
      <c r="C634" t="s">
        <v>7</v>
      </c>
      <c r="D634" t="s">
        <v>11</v>
      </c>
      <c r="F634">
        <v>44319</v>
      </c>
      <c r="G634">
        <v>44329</v>
      </c>
      <c r="H634" t="str">
        <f t="shared" si="28"/>
        <v>03-05-2021</v>
      </c>
      <c r="I634" t="str">
        <f t="shared" si="29"/>
        <v>13-05-2021</v>
      </c>
      <c r="J634">
        <f t="shared" si="27"/>
        <v>10</v>
      </c>
      <c r="K634">
        <v>1</v>
      </c>
      <c r="N634">
        <v>0.25</v>
      </c>
      <c r="O634">
        <v>36.754399999999997</v>
      </c>
      <c r="P634" t="s">
        <v>17</v>
      </c>
      <c r="Q634">
        <v>10</v>
      </c>
      <c r="R634">
        <v>80</v>
      </c>
      <c r="S634">
        <v>20</v>
      </c>
      <c r="T634">
        <v>20</v>
      </c>
      <c r="U634">
        <v>36.754399999999997</v>
      </c>
      <c r="V634">
        <v>56.754399999999997</v>
      </c>
      <c r="W634">
        <v>56.754399999999997</v>
      </c>
      <c r="X634" t="s">
        <v>1053</v>
      </c>
      <c r="Y634" t="s">
        <v>1050</v>
      </c>
    </row>
    <row r="635" spans="1:25" x14ac:dyDescent="0.35">
      <c r="A635" t="s">
        <v>680</v>
      </c>
      <c r="B635" t="s">
        <v>34</v>
      </c>
      <c r="C635" t="s">
        <v>8</v>
      </c>
      <c r="D635" t="s">
        <v>11</v>
      </c>
      <c r="F635">
        <v>44319</v>
      </c>
      <c r="G635">
        <v>44329</v>
      </c>
      <c r="H635" t="str">
        <f t="shared" si="28"/>
        <v>03-05-2021</v>
      </c>
      <c r="I635" t="str">
        <f t="shared" si="29"/>
        <v>13-05-2021</v>
      </c>
      <c r="J635">
        <f t="shared" si="27"/>
        <v>10</v>
      </c>
      <c r="K635">
        <v>1</v>
      </c>
      <c r="N635">
        <v>0.25</v>
      </c>
      <c r="O635">
        <v>128.6842</v>
      </c>
      <c r="P635" t="s">
        <v>18</v>
      </c>
      <c r="Q635">
        <v>10</v>
      </c>
      <c r="R635">
        <v>80</v>
      </c>
      <c r="S635">
        <v>20</v>
      </c>
      <c r="T635">
        <v>20</v>
      </c>
      <c r="U635">
        <v>128.6842</v>
      </c>
      <c r="V635">
        <v>148.6842</v>
      </c>
      <c r="W635">
        <v>148.6842</v>
      </c>
      <c r="X635" t="s">
        <v>1053</v>
      </c>
      <c r="Y635" t="s">
        <v>1050</v>
      </c>
    </row>
    <row r="636" spans="1:25" x14ac:dyDescent="0.35">
      <c r="A636" t="s">
        <v>681</v>
      </c>
      <c r="B636" t="s">
        <v>39</v>
      </c>
      <c r="C636" t="s">
        <v>8</v>
      </c>
      <c r="D636" t="s">
        <v>12</v>
      </c>
      <c r="F636">
        <v>44319</v>
      </c>
      <c r="G636">
        <v>44329</v>
      </c>
      <c r="H636" t="str">
        <f t="shared" si="28"/>
        <v>03-05-2021</v>
      </c>
      <c r="I636" t="str">
        <f t="shared" si="29"/>
        <v>13-05-2021</v>
      </c>
      <c r="J636">
        <f t="shared" si="27"/>
        <v>10</v>
      </c>
      <c r="K636">
        <v>1</v>
      </c>
      <c r="N636">
        <v>1.25</v>
      </c>
      <c r="O636">
        <v>240.54859999999999</v>
      </c>
      <c r="P636" t="s">
        <v>17</v>
      </c>
      <c r="Q636">
        <v>10</v>
      </c>
      <c r="R636">
        <v>80</v>
      </c>
      <c r="S636">
        <v>100</v>
      </c>
      <c r="T636">
        <v>100</v>
      </c>
      <c r="U636">
        <v>240.54859999999999</v>
      </c>
      <c r="V636">
        <v>340.54859999999996</v>
      </c>
      <c r="W636">
        <v>340.54859999999996</v>
      </c>
      <c r="X636" t="s">
        <v>1053</v>
      </c>
      <c r="Y636" t="s">
        <v>1050</v>
      </c>
    </row>
    <row r="637" spans="1:25" x14ac:dyDescent="0.35">
      <c r="A637" t="s">
        <v>682</v>
      </c>
      <c r="B637" t="s">
        <v>35</v>
      </c>
      <c r="C637" t="s">
        <v>9</v>
      </c>
      <c r="D637" t="s">
        <v>12</v>
      </c>
      <c r="F637">
        <v>44319</v>
      </c>
      <c r="G637">
        <v>44329</v>
      </c>
      <c r="H637" t="str">
        <f t="shared" si="28"/>
        <v>03-05-2021</v>
      </c>
      <c r="I637" t="str">
        <f t="shared" si="29"/>
        <v>13-05-2021</v>
      </c>
      <c r="J637">
        <f t="shared" si="27"/>
        <v>10</v>
      </c>
      <c r="K637">
        <v>2</v>
      </c>
      <c r="N637">
        <v>0.5</v>
      </c>
      <c r="O637">
        <v>357.9837</v>
      </c>
      <c r="P637" t="s">
        <v>18</v>
      </c>
      <c r="Q637">
        <v>10</v>
      </c>
      <c r="R637">
        <v>140</v>
      </c>
      <c r="S637">
        <v>70</v>
      </c>
      <c r="T637">
        <v>70</v>
      </c>
      <c r="U637">
        <v>357.9837</v>
      </c>
      <c r="V637">
        <v>427.9837</v>
      </c>
      <c r="W637">
        <v>427.9837</v>
      </c>
      <c r="X637" t="s">
        <v>1053</v>
      </c>
      <c r="Y637" t="s">
        <v>1050</v>
      </c>
    </row>
    <row r="638" spans="1:25" x14ac:dyDescent="0.35">
      <c r="A638" t="s">
        <v>683</v>
      </c>
      <c r="B638" t="s">
        <v>34</v>
      </c>
      <c r="C638" t="s">
        <v>8</v>
      </c>
      <c r="D638" t="s">
        <v>13</v>
      </c>
      <c r="F638">
        <v>44319</v>
      </c>
      <c r="G638">
        <v>44334</v>
      </c>
      <c r="H638" t="str">
        <f t="shared" si="28"/>
        <v>03-05-2021</v>
      </c>
      <c r="I638" t="str">
        <f t="shared" si="29"/>
        <v>18-05-2021</v>
      </c>
      <c r="J638">
        <f t="shared" si="27"/>
        <v>15</v>
      </c>
      <c r="K638">
        <v>1</v>
      </c>
      <c r="N638">
        <v>0.5</v>
      </c>
      <c r="O638">
        <v>6.399</v>
      </c>
      <c r="P638" t="s">
        <v>18</v>
      </c>
      <c r="Q638">
        <v>15</v>
      </c>
      <c r="R638">
        <v>80</v>
      </c>
      <c r="S638">
        <v>40</v>
      </c>
      <c r="T638">
        <v>40</v>
      </c>
      <c r="U638">
        <v>6.399</v>
      </c>
      <c r="V638">
        <v>46.399000000000001</v>
      </c>
      <c r="W638">
        <v>46.399000000000001</v>
      </c>
      <c r="X638" t="s">
        <v>1053</v>
      </c>
      <c r="Y638" t="s">
        <v>1048</v>
      </c>
    </row>
    <row r="639" spans="1:25" x14ac:dyDescent="0.35">
      <c r="A639" t="s">
        <v>684</v>
      </c>
      <c r="B639" t="s">
        <v>39</v>
      </c>
      <c r="C639" t="s">
        <v>9</v>
      </c>
      <c r="D639" t="s">
        <v>13</v>
      </c>
      <c r="F639">
        <v>44319</v>
      </c>
      <c r="G639">
        <v>44335</v>
      </c>
      <c r="H639" t="str">
        <f t="shared" si="28"/>
        <v>03-05-2021</v>
      </c>
      <c r="I639" t="str">
        <f t="shared" si="29"/>
        <v>19-05-2021</v>
      </c>
      <c r="J639">
        <f t="shared" si="27"/>
        <v>16</v>
      </c>
      <c r="K639">
        <v>2</v>
      </c>
      <c r="L639" t="s">
        <v>3</v>
      </c>
      <c r="M639" t="s">
        <v>3</v>
      </c>
      <c r="N639">
        <v>1</v>
      </c>
      <c r="O639">
        <v>182.08340000000001</v>
      </c>
      <c r="P639" t="s">
        <v>20</v>
      </c>
      <c r="Q639">
        <v>16</v>
      </c>
      <c r="R639">
        <v>140</v>
      </c>
      <c r="S639">
        <v>140</v>
      </c>
      <c r="T639">
        <v>0</v>
      </c>
      <c r="U639">
        <v>0</v>
      </c>
      <c r="V639">
        <v>322.08339999999998</v>
      </c>
      <c r="W639">
        <v>0</v>
      </c>
      <c r="X639" t="s">
        <v>1053</v>
      </c>
      <c r="Y639" t="s">
        <v>1051</v>
      </c>
    </row>
    <row r="640" spans="1:25" x14ac:dyDescent="0.35">
      <c r="A640" t="s">
        <v>685</v>
      </c>
      <c r="B640" t="s">
        <v>36</v>
      </c>
      <c r="C640" t="s">
        <v>7</v>
      </c>
      <c r="D640" t="s">
        <v>11</v>
      </c>
      <c r="F640">
        <v>44319</v>
      </c>
      <c r="G640">
        <v>44334</v>
      </c>
      <c r="H640" t="str">
        <f t="shared" si="28"/>
        <v>03-05-2021</v>
      </c>
      <c r="I640" t="str">
        <f t="shared" si="29"/>
        <v>18-05-2021</v>
      </c>
      <c r="J640">
        <f t="shared" si="27"/>
        <v>15</v>
      </c>
      <c r="K640">
        <v>2</v>
      </c>
      <c r="N640">
        <v>0.25</v>
      </c>
      <c r="O640">
        <v>149.24420000000001</v>
      </c>
      <c r="P640" t="s">
        <v>17</v>
      </c>
      <c r="Q640">
        <v>15</v>
      </c>
      <c r="R640">
        <v>140</v>
      </c>
      <c r="S640">
        <v>35</v>
      </c>
      <c r="T640">
        <v>35</v>
      </c>
      <c r="U640">
        <v>149.24420000000001</v>
      </c>
      <c r="V640">
        <v>184.24420000000001</v>
      </c>
      <c r="W640">
        <v>184.24420000000001</v>
      </c>
      <c r="X640" t="s">
        <v>1053</v>
      </c>
      <c r="Y640" t="s">
        <v>1048</v>
      </c>
    </row>
    <row r="641" spans="1:25" x14ac:dyDescent="0.35">
      <c r="A641" t="s">
        <v>686</v>
      </c>
      <c r="B641" t="s">
        <v>41</v>
      </c>
      <c r="C641" t="s">
        <v>7</v>
      </c>
      <c r="D641" t="s">
        <v>12</v>
      </c>
      <c r="F641">
        <v>44319</v>
      </c>
      <c r="G641">
        <v>44336</v>
      </c>
      <c r="H641" t="str">
        <f t="shared" si="28"/>
        <v>03-05-2021</v>
      </c>
      <c r="I641" t="str">
        <f t="shared" si="29"/>
        <v>20-05-2021</v>
      </c>
      <c r="J641">
        <f t="shared" si="27"/>
        <v>17</v>
      </c>
      <c r="K641">
        <v>2</v>
      </c>
      <c r="N641">
        <v>0.25</v>
      </c>
      <c r="O641">
        <v>26.59</v>
      </c>
      <c r="P641" t="s">
        <v>21</v>
      </c>
      <c r="Q641">
        <v>17</v>
      </c>
      <c r="R641">
        <v>140</v>
      </c>
      <c r="S641">
        <v>35</v>
      </c>
      <c r="T641">
        <v>35</v>
      </c>
      <c r="U641">
        <v>26.59</v>
      </c>
      <c r="V641">
        <v>61.59</v>
      </c>
      <c r="W641">
        <v>61.59</v>
      </c>
      <c r="X641" t="s">
        <v>1053</v>
      </c>
      <c r="Y641" t="s">
        <v>1050</v>
      </c>
    </row>
    <row r="642" spans="1:25" x14ac:dyDescent="0.35">
      <c r="A642" t="s">
        <v>687</v>
      </c>
      <c r="B642" t="s">
        <v>38</v>
      </c>
      <c r="C642" t="s">
        <v>8</v>
      </c>
      <c r="D642" t="s">
        <v>13</v>
      </c>
      <c r="F642">
        <v>44319</v>
      </c>
      <c r="G642">
        <v>44349</v>
      </c>
      <c r="H642" t="str">
        <f t="shared" si="28"/>
        <v>03-05-2021</v>
      </c>
      <c r="I642" t="str">
        <f t="shared" si="29"/>
        <v>02-06-2021</v>
      </c>
      <c r="J642">
        <f t="shared" ref="J642:J705" si="30">I642-H642</f>
        <v>30</v>
      </c>
      <c r="K642">
        <v>1</v>
      </c>
      <c r="N642">
        <v>0.5</v>
      </c>
      <c r="O642">
        <v>29.727799999999998</v>
      </c>
      <c r="P642" t="s">
        <v>17</v>
      </c>
      <c r="Q642">
        <v>30</v>
      </c>
      <c r="R642">
        <v>80</v>
      </c>
      <c r="S642">
        <v>40</v>
      </c>
      <c r="T642">
        <v>40</v>
      </c>
      <c r="U642">
        <v>29.727799999999998</v>
      </c>
      <c r="V642">
        <v>69.727800000000002</v>
      </c>
      <c r="W642">
        <v>69.727800000000002</v>
      </c>
      <c r="X642" t="s">
        <v>1053</v>
      </c>
      <c r="Y642" t="s">
        <v>1051</v>
      </c>
    </row>
    <row r="643" spans="1:25" x14ac:dyDescent="0.35">
      <c r="A643" t="s">
        <v>688</v>
      </c>
      <c r="B643" t="s">
        <v>36</v>
      </c>
      <c r="C643" t="s">
        <v>7</v>
      </c>
      <c r="D643" t="s">
        <v>11</v>
      </c>
      <c r="F643">
        <v>44319</v>
      </c>
      <c r="G643">
        <v>44354</v>
      </c>
      <c r="H643" t="str">
        <f t="shared" ref="H643:H706" si="31">TEXT(F643,"dd-mm-yyyy")</f>
        <v>03-05-2021</v>
      </c>
      <c r="I643" t="str">
        <f t="shared" ref="I643:I706" si="32">TEXT(G643,"dd-mm-yyyy")</f>
        <v>07-06-2021</v>
      </c>
      <c r="J643">
        <f t="shared" si="30"/>
        <v>35</v>
      </c>
      <c r="K643">
        <v>1</v>
      </c>
      <c r="N643">
        <v>0.25</v>
      </c>
      <c r="O643">
        <v>21.33</v>
      </c>
      <c r="P643" t="s">
        <v>17</v>
      </c>
      <c r="Q643">
        <v>35</v>
      </c>
      <c r="R643">
        <v>80</v>
      </c>
      <c r="S643">
        <v>20</v>
      </c>
      <c r="T643">
        <v>20</v>
      </c>
      <c r="U643">
        <v>21.33</v>
      </c>
      <c r="V643">
        <v>41.33</v>
      </c>
      <c r="W643">
        <v>41.33</v>
      </c>
      <c r="X643" t="s">
        <v>1053</v>
      </c>
      <c r="Y643" t="s">
        <v>1053</v>
      </c>
    </row>
    <row r="644" spans="1:25" x14ac:dyDescent="0.35">
      <c r="A644" t="s">
        <v>689</v>
      </c>
      <c r="B644" t="s">
        <v>40</v>
      </c>
      <c r="C644" t="s">
        <v>7</v>
      </c>
      <c r="D644" t="s">
        <v>11</v>
      </c>
      <c r="F644">
        <v>44319</v>
      </c>
      <c r="G644">
        <v>44361</v>
      </c>
      <c r="H644" t="str">
        <f t="shared" si="31"/>
        <v>03-05-2021</v>
      </c>
      <c r="I644" t="str">
        <f t="shared" si="32"/>
        <v>14-06-2021</v>
      </c>
      <c r="J644">
        <f t="shared" si="30"/>
        <v>42</v>
      </c>
      <c r="K644">
        <v>1</v>
      </c>
      <c r="N644">
        <v>0.25</v>
      </c>
      <c r="O644">
        <v>64.171000000000006</v>
      </c>
      <c r="P644" t="s">
        <v>17</v>
      </c>
      <c r="Q644">
        <v>42</v>
      </c>
      <c r="R644">
        <v>80</v>
      </c>
      <c r="S644">
        <v>20</v>
      </c>
      <c r="T644">
        <v>20</v>
      </c>
      <c r="U644">
        <v>64.171000000000006</v>
      </c>
      <c r="V644">
        <v>84.171000000000006</v>
      </c>
      <c r="W644">
        <v>84.171000000000006</v>
      </c>
      <c r="X644" t="s">
        <v>1053</v>
      </c>
      <c r="Y644" t="s">
        <v>1053</v>
      </c>
    </row>
    <row r="645" spans="1:25" x14ac:dyDescent="0.35">
      <c r="A645" t="s">
        <v>690</v>
      </c>
      <c r="B645" t="s">
        <v>38</v>
      </c>
      <c r="C645" t="s">
        <v>8</v>
      </c>
      <c r="D645" t="s">
        <v>11</v>
      </c>
      <c r="F645">
        <v>44319</v>
      </c>
      <c r="G645">
        <v>44368</v>
      </c>
      <c r="H645" t="str">
        <f t="shared" si="31"/>
        <v>03-05-2021</v>
      </c>
      <c r="I645" t="str">
        <f t="shared" si="32"/>
        <v>21-06-2021</v>
      </c>
      <c r="J645">
        <f t="shared" si="30"/>
        <v>49</v>
      </c>
      <c r="K645">
        <v>1</v>
      </c>
      <c r="N645">
        <v>0.25</v>
      </c>
      <c r="O645">
        <v>70.8215</v>
      </c>
      <c r="P645" t="s">
        <v>19</v>
      </c>
      <c r="Q645">
        <v>49</v>
      </c>
      <c r="R645">
        <v>80</v>
      </c>
      <c r="S645">
        <v>20</v>
      </c>
      <c r="T645">
        <v>20</v>
      </c>
      <c r="U645">
        <v>70.8215</v>
      </c>
      <c r="V645">
        <v>90.8215</v>
      </c>
      <c r="W645">
        <v>90.8215</v>
      </c>
      <c r="X645" t="s">
        <v>1053</v>
      </c>
      <c r="Y645" t="s">
        <v>1053</v>
      </c>
    </row>
    <row r="646" spans="1:25" x14ac:dyDescent="0.35">
      <c r="A646" t="s">
        <v>691</v>
      </c>
      <c r="B646" t="s">
        <v>42</v>
      </c>
      <c r="C646" t="s">
        <v>9</v>
      </c>
      <c r="D646" t="s">
        <v>13</v>
      </c>
      <c r="F646">
        <v>44319</v>
      </c>
      <c r="G646">
        <v>44389</v>
      </c>
      <c r="H646" t="str">
        <f t="shared" si="31"/>
        <v>03-05-2021</v>
      </c>
      <c r="I646" t="str">
        <f t="shared" si="32"/>
        <v>12-07-2021</v>
      </c>
      <c r="J646">
        <f t="shared" si="30"/>
        <v>70</v>
      </c>
      <c r="K646">
        <v>1</v>
      </c>
      <c r="N646">
        <v>2.5</v>
      </c>
      <c r="O646">
        <v>271.90960000000001</v>
      </c>
      <c r="P646" t="s">
        <v>18</v>
      </c>
      <c r="Q646">
        <v>70</v>
      </c>
      <c r="R646">
        <v>80</v>
      </c>
      <c r="S646">
        <v>200</v>
      </c>
      <c r="T646">
        <v>200</v>
      </c>
      <c r="U646">
        <v>271.90960000000001</v>
      </c>
      <c r="V646">
        <v>471.90960000000001</v>
      </c>
      <c r="W646">
        <v>471.90960000000001</v>
      </c>
      <c r="X646" t="s">
        <v>1053</v>
      </c>
      <c r="Y646" t="s">
        <v>1053</v>
      </c>
    </row>
    <row r="647" spans="1:25" x14ac:dyDescent="0.35">
      <c r="A647" t="s">
        <v>692</v>
      </c>
      <c r="B647" t="s">
        <v>34</v>
      </c>
      <c r="C647" t="s">
        <v>8</v>
      </c>
      <c r="D647" t="s">
        <v>12</v>
      </c>
      <c r="F647">
        <v>44320</v>
      </c>
      <c r="G647">
        <v>44329</v>
      </c>
      <c r="H647" t="str">
        <f t="shared" si="31"/>
        <v>04-05-2021</v>
      </c>
      <c r="I647" t="str">
        <f t="shared" si="32"/>
        <v>13-05-2021</v>
      </c>
      <c r="J647">
        <f t="shared" si="30"/>
        <v>9</v>
      </c>
      <c r="K647">
        <v>1</v>
      </c>
      <c r="N647">
        <v>0.75</v>
      </c>
      <c r="O647">
        <v>146.2002</v>
      </c>
      <c r="P647" t="s">
        <v>18</v>
      </c>
      <c r="Q647">
        <v>9</v>
      </c>
      <c r="R647">
        <v>80</v>
      </c>
      <c r="S647">
        <v>60</v>
      </c>
      <c r="T647">
        <v>60</v>
      </c>
      <c r="U647">
        <v>146.2002</v>
      </c>
      <c r="V647">
        <v>206.2002</v>
      </c>
      <c r="W647">
        <v>206.2002</v>
      </c>
      <c r="X647" t="s">
        <v>1048</v>
      </c>
      <c r="Y647" t="s">
        <v>1050</v>
      </c>
    </row>
    <row r="648" spans="1:25" x14ac:dyDescent="0.35">
      <c r="A648" t="s">
        <v>693</v>
      </c>
      <c r="B648" t="s">
        <v>34</v>
      </c>
      <c r="C648" t="s">
        <v>8</v>
      </c>
      <c r="D648" t="s">
        <v>13</v>
      </c>
      <c r="F648">
        <v>44320</v>
      </c>
      <c r="G648">
        <v>44336</v>
      </c>
      <c r="H648" t="str">
        <f t="shared" si="31"/>
        <v>04-05-2021</v>
      </c>
      <c r="I648" t="str">
        <f t="shared" si="32"/>
        <v>20-05-2021</v>
      </c>
      <c r="J648">
        <f t="shared" si="30"/>
        <v>16</v>
      </c>
      <c r="K648">
        <v>1</v>
      </c>
      <c r="N648">
        <v>0.5</v>
      </c>
      <c r="O648">
        <v>150</v>
      </c>
      <c r="P648" t="s">
        <v>17</v>
      </c>
      <c r="Q648">
        <v>16</v>
      </c>
      <c r="R648">
        <v>80</v>
      </c>
      <c r="S648">
        <v>40</v>
      </c>
      <c r="T648">
        <v>40</v>
      </c>
      <c r="U648">
        <v>150</v>
      </c>
      <c r="V648">
        <v>190</v>
      </c>
      <c r="W648">
        <v>190</v>
      </c>
      <c r="X648" t="s">
        <v>1048</v>
      </c>
      <c r="Y648" t="s">
        <v>1050</v>
      </c>
    </row>
    <row r="649" spans="1:25" x14ac:dyDescent="0.35">
      <c r="A649" t="s">
        <v>694</v>
      </c>
      <c r="B649" t="s">
        <v>34</v>
      </c>
      <c r="C649" t="s">
        <v>44</v>
      </c>
      <c r="D649" t="s">
        <v>11</v>
      </c>
      <c r="F649">
        <v>44320</v>
      </c>
      <c r="G649">
        <v>44350</v>
      </c>
      <c r="H649" t="str">
        <f t="shared" si="31"/>
        <v>04-05-2021</v>
      </c>
      <c r="I649" t="str">
        <f t="shared" si="32"/>
        <v>03-06-2021</v>
      </c>
      <c r="J649">
        <f t="shared" si="30"/>
        <v>30</v>
      </c>
      <c r="K649">
        <v>1</v>
      </c>
      <c r="N649">
        <v>0.25</v>
      </c>
      <c r="O649">
        <v>140.5</v>
      </c>
      <c r="P649" t="s">
        <v>18</v>
      </c>
      <c r="Q649">
        <v>30</v>
      </c>
      <c r="R649">
        <v>80</v>
      </c>
      <c r="S649">
        <v>20</v>
      </c>
      <c r="T649">
        <v>20</v>
      </c>
      <c r="U649">
        <v>140.5</v>
      </c>
      <c r="V649">
        <v>160.5</v>
      </c>
      <c r="W649">
        <v>160.5</v>
      </c>
      <c r="X649" t="s">
        <v>1048</v>
      </c>
      <c r="Y649" t="s">
        <v>1050</v>
      </c>
    </row>
    <row r="650" spans="1:25" x14ac:dyDescent="0.35">
      <c r="A650" t="s">
        <v>695</v>
      </c>
      <c r="B650" t="s">
        <v>37</v>
      </c>
      <c r="C650" t="s">
        <v>43</v>
      </c>
      <c r="D650" t="s">
        <v>11</v>
      </c>
      <c r="F650">
        <v>44320</v>
      </c>
      <c r="G650">
        <v>44357</v>
      </c>
      <c r="H650" t="str">
        <f t="shared" si="31"/>
        <v>04-05-2021</v>
      </c>
      <c r="I650" t="str">
        <f t="shared" si="32"/>
        <v>10-06-2021</v>
      </c>
      <c r="J650">
        <f t="shared" si="30"/>
        <v>37</v>
      </c>
      <c r="K650">
        <v>1</v>
      </c>
      <c r="N650">
        <v>0.25</v>
      </c>
      <c r="O650">
        <v>39</v>
      </c>
      <c r="P650" t="s">
        <v>17</v>
      </c>
      <c r="Q650">
        <v>37</v>
      </c>
      <c r="R650">
        <v>80</v>
      </c>
      <c r="S650">
        <v>20</v>
      </c>
      <c r="T650">
        <v>20</v>
      </c>
      <c r="U650">
        <v>39</v>
      </c>
      <c r="V650">
        <v>59</v>
      </c>
      <c r="W650">
        <v>59</v>
      </c>
      <c r="X650" t="s">
        <v>1048</v>
      </c>
      <c r="Y650" t="s">
        <v>1050</v>
      </c>
    </row>
    <row r="651" spans="1:25" x14ac:dyDescent="0.35">
      <c r="A651" t="s">
        <v>696</v>
      </c>
      <c r="B651" t="s">
        <v>36</v>
      </c>
      <c r="C651" t="s">
        <v>8</v>
      </c>
      <c r="D651" t="s">
        <v>2</v>
      </c>
      <c r="F651">
        <v>44320</v>
      </c>
      <c r="G651">
        <v>44389</v>
      </c>
      <c r="H651" t="str">
        <f t="shared" si="31"/>
        <v>04-05-2021</v>
      </c>
      <c r="I651" t="str">
        <f t="shared" si="32"/>
        <v>12-07-2021</v>
      </c>
      <c r="J651">
        <f t="shared" si="30"/>
        <v>69</v>
      </c>
      <c r="K651">
        <v>2</v>
      </c>
      <c r="N651">
        <v>2.25</v>
      </c>
      <c r="O651">
        <v>716.98710000000005</v>
      </c>
      <c r="P651" t="s">
        <v>18</v>
      </c>
      <c r="Q651">
        <v>69</v>
      </c>
      <c r="R651">
        <v>140</v>
      </c>
      <c r="S651">
        <v>315</v>
      </c>
      <c r="T651">
        <v>315</v>
      </c>
      <c r="U651">
        <v>716.98710000000005</v>
      </c>
      <c r="V651">
        <v>1031.9871000000001</v>
      </c>
      <c r="W651">
        <v>1031.9871000000001</v>
      </c>
      <c r="X651" t="s">
        <v>1048</v>
      </c>
      <c r="Y651" t="s">
        <v>1053</v>
      </c>
    </row>
    <row r="652" spans="1:25" x14ac:dyDescent="0.35">
      <c r="A652" t="s">
        <v>697</v>
      </c>
      <c r="B652" t="s">
        <v>41</v>
      </c>
      <c r="C652" t="s">
        <v>7</v>
      </c>
      <c r="D652" t="s">
        <v>11</v>
      </c>
      <c r="F652">
        <v>44320</v>
      </c>
      <c r="H652" t="str">
        <f t="shared" si="31"/>
        <v>04-05-2021</v>
      </c>
      <c r="I652" t="str">
        <f t="shared" si="32"/>
        <v>00-01-1900</v>
      </c>
      <c r="J652" t="e">
        <f t="shared" si="30"/>
        <v>#VALUE!</v>
      </c>
      <c r="K652">
        <v>1</v>
      </c>
      <c r="O652">
        <v>118.8969</v>
      </c>
      <c r="P652" t="s">
        <v>17</v>
      </c>
      <c r="Q652" t="s">
        <v>1054</v>
      </c>
      <c r="R652">
        <v>80</v>
      </c>
      <c r="S652">
        <v>0</v>
      </c>
      <c r="T652">
        <v>0</v>
      </c>
      <c r="U652">
        <v>118.8969</v>
      </c>
      <c r="V652">
        <v>118.8969</v>
      </c>
      <c r="W652">
        <v>118.8969</v>
      </c>
      <c r="X652" t="s">
        <v>1048</v>
      </c>
      <c r="Y652" t="s">
        <v>1052</v>
      </c>
    </row>
    <row r="653" spans="1:25" x14ac:dyDescent="0.35">
      <c r="A653" t="s">
        <v>698</v>
      </c>
      <c r="B653" t="s">
        <v>37</v>
      </c>
      <c r="C653" t="s">
        <v>9</v>
      </c>
      <c r="D653" t="s">
        <v>12</v>
      </c>
      <c r="F653">
        <v>44321</v>
      </c>
      <c r="G653">
        <v>44333</v>
      </c>
      <c r="H653" t="str">
        <f t="shared" si="31"/>
        <v>05-05-2021</v>
      </c>
      <c r="I653" t="str">
        <f t="shared" si="32"/>
        <v>17-05-2021</v>
      </c>
      <c r="J653">
        <f t="shared" si="30"/>
        <v>12</v>
      </c>
      <c r="K653">
        <v>2</v>
      </c>
      <c r="M653" t="s">
        <v>3</v>
      </c>
      <c r="N653">
        <v>0.25</v>
      </c>
      <c r="O653">
        <v>24</v>
      </c>
      <c r="P653" t="s">
        <v>18</v>
      </c>
      <c r="Q653">
        <v>12</v>
      </c>
      <c r="R653">
        <v>140</v>
      </c>
      <c r="S653">
        <v>35</v>
      </c>
      <c r="T653">
        <v>35</v>
      </c>
      <c r="U653">
        <v>0</v>
      </c>
      <c r="V653">
        <v>59</v>
      </c>
      <c r="W653">
        <v>35</v>
      </c>
      <c r="X653" t="s">
        <v>1051</v>
      </c>
      <c r="Y653" t="s">
        <v>1053</v>
      </c>
    </row>
    <row r="654" spans="1:25" x14ac:dyDescent="0.35">
      <c r="A654" t="s">
        <v>699</v>
      </c>
      <c r="B654" t="s">
        <v>39</v>
      </c>
      <c r="C654" t="s">
        <v>44</v>
      </c>
      <c r="D654" t="s">
        <v>12</v>
      </c>
      <c r="F654">
        <v>44321</v>
      </c>
      <c r="G654">
        <v>44333</v>
      </c>
      <c r="H654" t="str">
        <f t="shared" si="31"/>
        <v>05-05-2021</v>
      </c>
      <c r="I654" t="str">
        <f t="shared" si="32"/>
        <v>17-05-2021</v>
      </c>
      <c r="J654">
        <f t="shared" si="30"/>
        <v>12</v>
      </c>
      <c r="K654">
        <v>1</v>
      </c>
      <c r="N654">
        <v>0.25</v>
      </c>
      <c r="O654">
        <v>28.036799999999999</v>
      </c>
      <c r="P654" t="s">
        <v>17</v>
      </c>
      <c r="Q654">
        <v>12</v>
      </c>
      <c r="R654">
        <v>80</v>
      </c>
      <c r="S654">
        <v>20</v>
      </c>
      <c r="T654">
        <v>20</v>
      </c>
      <c r="U654">
        <v>28.036799999999999</v>
      </c>
      <c r="V654">
        <v>48.036799999999999</v>
      </c>
      <c r="W654">
        <v>48.036799999999999</v>
      </c>
      <c r="X654" t="s">
        <v>1051</v>
      </c>
      <c r="Y654" t="s">
        <v>1053</v>
      </c>
    </row>
    <row r="655" spans="1:25" x14ac:dyDescent="0.35">
      <c r="A655" t="s">
        <v>700</v>
      </c>
      <c r="B655" t="s">
        <v>37</v>
      </c>
      <c r="C655" t="s">
        <v>9</v>
      </c>
      <c r="D655" t="s">
        <v>12</v>
      </c>
      <c r="F655">
        <v>44321</v>
      </c>
      <c r="G655">
        <v>44333</v>
      </c>
      <c r="H655" t="str">
        <f t="shared" si="31"/>
        <v>05-05-2021</v>
      </c>
      <c r="I655" t="str">
        <f t="shared" si="32"/>
        <v>17-05-2021</v>
      </c>
      <c r="J655">
        <f t="shared" si="30"/>
        <v>12</v>
      </c>
      <c r="K655">
        <v>2</v>
      </c>
      <c r="N655">
        <v>0.5</v>
      </c>
      <c r="O655">
        <v>291.10989999999998</v>
      </c>
      <c r="P655" t="s">
        <v>18</v>
      </c>
      <c r="Q655">
        <v>12</v>
      </c>
      <c r="R655">
        <v>140</v>
      </c>
      <c r="S655">
        <v>70</v>
      </c>
      <c r="T655">
        <v>70</v>
      </c>
      <c r="U655">
        <v>291.10989999999998</v>
      </c>
      <c r="V655">
        <v>361.10989999999998</v>
      </c>
      <c r="W655">
        <v>361.10989999999998</v>
      </c>
      <c r="X655" t="s">
        <v>1051</v>
      </c>
      <c r="Y655" t="s">
        <v>1053</v>
      </c>
    </row>
    <row r="656" spans="1:25" x14ac:dyDescent="0.35">
      <c r="A656" t="s">
        <v>701</v>
      </c>
      <c r="B656" t="s">
        <v>41</v>
      </c>
      <c r="C656" t="s">
        <v>7</v>
      </c>
      <c r="D656" t="s">
        <v>12</v>
      </c>
      <c r="F656">
        <v>44321</v>
      </c>
      <c r="G656">
        <v>44340</v>
      </c>
      <c r="H656" t="str">
        <f t="shared" si="31"/>
        <v>05-05-2021</v>
      </c>
      <c r="I656" t="str">
        <f t="shared" si="32"/>
        <v>24-05-2021</v>
      </c>
      <c r="J656">
        <f t="shared" si="30"/>
        <v>19</v>
      </c>
      <c r="K656">
        <v>2</v>
      </c>
      <c r="N656">
        <v>0.25</v>
      </c>
      <c r="O656">
        <v>36.3384</v>
      </c>
      <c r="P656" t="s">
        <v>17</v>
      </c>
      <c r="Q656">
        <v>19</v>
      </c>
      <c r="R656">
        <v>140</v>
      </c>
      <c r="S656">
        <v>35</v>
      </c>
      <c r="T656">
        <v>35</v>
      </c>
      <c r="U656">
        <v>36.3384</v>
      </c>
      <c r="V656">
        <v>71.338400000000007</v>
      </c>
      <c r="W656">
        <v>71.338400000000007</v>
      </c>
      <c r="X656" t="s">
        <v>1051</v>
      </c>
      <c r="Y656" t="s">
        <v>1053</v>
      </c>
    </row>
    <row r="657" spans="1:25" x14ac:dyDescent="0.35">
      <c r="A657" t="s">
        <v>702</v>
      </c>
      <c r="B657" t="s">
        <v>34</v>
      </c>
      <c r="C657" t="s">
        <v>9</v>
      </c>
      <c r="D657" t="s">
        <v>2</v>
      </c>
      <c r="F657">
        <v>44321</v>
      </c>
      <c r="G657">
        <v>44343</v>
      </c>
      <c r="H657" t="str">
        <f t="shared" si="31"/>
        <v>05-05-2021</v>
      </c>
      <c r="I657" t="str">
        <f t="shared" si="32"/>
        <v>27-05-2021</v>
      </c>
      <c r="J657">
        <f t="shared" si="30"/>
        <v>22</v>
      </c>
      <c r="K657">
        <v>1</v>
      </c>
      <c r="N657">
        <v>1</v>
      </c>
      <c r="O657">
        <v>26.84</v>
      </c>
      <c r="P657" t="s">
        <v>18</v>
      </c>
      <c r="Q657">
        <v>22</v>
      </c>
      <c r="R657">
        <v>80</v>
      </c>
      <c r="S657">
        <v>80</v>
      </c>
      <c r="T657">
        <v>80</v>
      </c>
      <c r="U657">
        <v>26.84</v>
      </c>
      <c r="V657">
        <v>106.84</v>
      </c>
      <c r="W657">
        <v>106.84</v>
      </c>
      <c r="X657" t="s">
        <v>1051</v>
      </c>
      <c r="Y657" t="s">
        <v>1050</v>
      </c>
    </row>
    <row r="658" spans="1:25" x14ac:dyDescent="0.35">
      <c r="A658" t="s">
        <v>703</v>
      </c>
      <c r="B658" t="s">
        <v>34</v>
      </c>
      <c r="C658" t="s">
        <v>8</v>
      </c>
      <c r="D658" t="s">
        <v>11</v>
      </c>
      <c r="F658">
        <v>44322</v>
      </c>
      <c r="G658">
        <v>44336</v>
      </c>
      <c r="H658" t="str">
        <f t="shared" si="31"/>
        <v>06-05-2021</v>
      </c>
      <c r="I658" t="str">
        <f t="shared" si="32"/>
        <v>20-05-2021</v>
      </c>
      <c r="J658">
        <f t="shared" si="30"/>
        <v>14</v>
      </c>
      <c r="K658">
        <v>1</v>
      </c>
      <c r="N658">
        <v>0.25</v>
      </c>
      <c r="O658">
        <v>56.107500000000002</v>
      </c>
      <c r="P658" t="s">
        <v>17</v>
      </c>
      <c r="Q658">
        <v>14</v>
      </c>
      <c r="R658">
        <v>80</v>
      </c>
      <c r="S658">
        <v>20</v>
      </c>
      <c r="T658">
        <v>20</v>
      </c>
      <c r="U658">
        <v>56.107500000000002</v>
      </c>
      <c r="V658">
        <v>76.107500000000002</v>
      </c>
      <c r="W658">
        <v>76.107500000000002</v>
      </c>
      <c r="X658" t="s">
        <v>1050</v>
      </c>
      <c r="Y658" t="s">
        <v>1050</v>
      </c>
    </row>
    <row r="659" spans="1:25" x14ac:dyDescent="0.35">
      <c r="A659" t="s">
        <v>704</v>
      </c>
      <c r="B659" t="s">
        <v>36</v>
      </c>
      <c r="C659" t="s">
        <v>7</v>
      </c>
      <c r="D659" t="s">
        <v>13</v>
      </c>
      <c r="F659">
        <v>44322</v>
      </c>
      <c r="G659">
        <v>44335</v>
      </c>
      <c r="H659" t="str">
        <f t="shared" si="31"/>
        <v>06-05-2021</v>
      </c>
      <c r="I659" t="str">
        <f t="shared" si="32"/>
        <v>19-05-2021</v>
      </c>
      <c r="J659">
        <f t="shared" si="30"/>
        <v>13</v>
      </c>
      <c r="K659">
        <v>2</v>
      </c>
      <c r="N659">
        <v>0.5</v>
      </c>
      <c r="O659">
        <v>205.53</v>
      </c>
      <c r="P659" t="s">
        <v>17</v>
      </c>
      <c r="Q659">
        <v>13</v>
      </c>
      <c r="R659">
        <v>140</v>
      </c>
      <c r="S659">
        <v>70</v>
      </c>
      <c r="T659">
        <v>70</v>
      </c>
      <c r="U659">
        <v>205.53</v>
      </c>
      <c r="V659">
        <v>275.52999999999997</v>
      </c>
      <c r="W659">
        <v>275.52999999999997</v>
      </c>
      <c r="X659" t="s">
        <v>1050</v>
      </c>
      <c r="Y659" t="s">
        <v>1051</v>
      </c>
    </row>
    <row r="660" spans="1:25" x14ac:dyDescent="0.35">
      <c r="A660" t="s">
        <v>705</v>
      </c>
      <c r="B660" t="s">
        <v>35</v>
      </c>
      <c r="C660" t="s">
        <v>44</v>
      </c>
      <c r="D660" t="s">
        <v>2</v>
      </c>
      <c r="F660">
        <v>44322</v>
      </c>
      <c r="G660">
        <v>44342</v>
      </c>
      <c r="H660" t="str">
        <f t="shared" si="31"/>
        <v>06-05-2021</v>
      </c>
      <c r="I660" t="str">
        <f t="shared" si="32"/>
        <v>26-05-2021</v>
      </c>
      <c r="J660">
        <f t="shared" si="30"/>
        <v>20</v>
      </c>
      <c r="K660">
        <v>1</v>
      </c>
      <c r="N660">
        <v>1</v>
      </c>
      <c r="O660">
        <v>77.805000000000007</v>
      </c>
      <c r="P660" t="s">
        <v>18</v>
      </c>
      <c r="Q660">
        <v>20</v>
      </c>
      <c r="R660">
        <v>80</v>
      </c>
      <c r="S660">
        <v>80</v>
      </c>
      <c r="T660">
        <v>80</v>
      </c>
      <c r="U660">
        <v>77.805000000000007</v>
      </c>
      <c r="V660">
        <v>157.80500000000001</v>
      </c>
      <c r="W660">
        <v>157.80500000000001</v>
      </c>
      <c r="X660" t="s">
        <v>1050</v>
      </c>
      <c r="Y660" t="s">
        <v>1051</v>
      </c>
    </row>
    <row r="661" spans="1:25" x14ac:dyDescent="0.35">
      <c r="A661" t="s">
        <v>706</v>
      </c>
      <c r="B661" t="s">
        <v>39</v>
      </c>
      <c r="C661" t="s">
        <v>44</v>
      </c>
      <c r="D661" t="s">
        <v>13</v>
      </c>
      <c r="F661">
        <v>44322</v>
      </c>
      <c r="G661">
        <v>44343</v>
      </c>
      <c r="H661" t="str">
        <f t="shared" si="31"/>
        <v>06-05-2021</v>
      </c>
      <c r="I661" t="str">
        <f t="shared" si="32"/>
        <v>27-05-2021</v>
      </c>
      <c r="J661">
        <f t="shared" si="30"/>
        <v>21</v>
      </c>
      <c r="K661">
        <v>1</v>
      </c>
      <c r="N661">
        <v>0.5</v>
      </c>
      <c r="O661">
        <v>205.06549999999999</v>
      </c>
      <c r="P661" t="s">
        <v>18</v>
      </c>
      <c r="Q661">
        <v>21</v>
      </c>
      <c r="R661">
        <v>80</v>
      </c>
      <c r="S661">
        <v>40</v>
      </c>
      <c r="T661">
        <v>40</v>
      </c>
      <c r="U661">
        <v>205.06549999999999</v>
      </c>
      <c r="V661">
        <v>245.06549999999999</v>
      </c>
      <c r="W661">
        <v>245.06549999999999</v>
      </c>
      <c r="X661" t="s">
        <v>1050</v>
      </c>
      <c r="Y661" t="s">
        <v>1050</v>
      </c>
    </row>
    <row r="662" spans="1:25" x14ac:dyDescent="0.35">
      <c r="A662" t="s">
        <v>707</v>
      </c>
      <c r="B662" t="s">
        <v>39</v>
      </c>
      <c r="C662" t="s">
        <v>44</v>
      </c>
      <c r="D662" t="s">
        <v>2</v>
      </c>
      <c r="F662">
        <v>44323</v>
      </c>
      <c r="G662">
        <v>44397</v>
      </c>
      <c r="H662" t="str">
        <f t="shared" si="31"/>
        <v>07-05-2021</v>
      </c>
      <c r="I662" t="str">
        <f t="shared" si="32"/>
        <v>20-07-2021</v>
      </c>
      <c r="J662">
        <f t="shared" si="30"/>
        <v>74</v>
      </c>
      <c r="K662">
        <v>1</v>
      </c>
      <c r="N662">
        <v>1.25</v>
      </c>
      <c r="O662">
        <v>30</v>
      </c>
      <c r="P662" t="s">
        <v>18</v>
      </c>
      <c r="Q662">
        <v>74</v>
      </c>
      <c r="R662">
        <v>80</v>
      </c>
      <c r="S662">
        <v>100</v>
      </c>
      <c r="T662">
        <v>100</v>
      </c>
      <c r="U662">
        <v>30</v>
      </c>
      <c r="V662">
        <v>130</v>
      </c>
      <c r="W662">
        <v>130</v>
      </c>
      <c r="X662" t="s">
        <v>1049</v>
      </c>
      <c r="Y662" t="s">
        <v>1048</v>
      </c>
    </row>
    <row r="663" spans="1:25" x14ac:dyDescent="0.35">
      <c r="A663" t="s">
        <v>708</v>
      </c>
      <c r="B663" t="s">
        <v>37</v>
      </c>
      <c r="C663" t="s">
        <v>43</v>
      </c>
      <c r="D663" t="s">
        <v>12</v>
      </c>
      <c r="F663">
        <v>44326</v>
      </c>
      <c r="G663">
        <v>44335</v>
      </c>
      <c r="H663" t="str">
        <f t="shared" si="31"/>
        <v>10-05-2021</v>
      </c>
      <c r="I663" t="str">
        <f t="shared" si="32"/>
        <v>19-05-2021</v>
      </c>
      <c r="J663">
        <f t="shared" si="30"/>
        <v>9</v>
      </c>
      <c r="K663">
        <v>1</v>
      </c>
      <c r="N663">
        <v>0.5</v>
      </c>
      <c r="O663">
        <v>92.585999999999999</v>
      </c>
      <c r="P663" t="s">
        <v>19</v>
      </c>
      <c r="Q663">
        <v>9</v>
      </c>
      <c r="R663">
        <v>80</v>
      </c>
      <c r="S663">
        <v>40</v>
      </c>
      <c r="T663">
        <v>40</v>
      </c>
      <c r="U663">
        <v>92.585999999999999</v>
      </c>
      <c r="V663">
        <v>132.58600000000001</v>
      </c>
      <c r="W663">
        <v>132.58600000000001</v>
      </c>
      <c r="X663" t="s">
        <v>1053</v>
      </c>
      <c r="Y663" t="s">
        <v>1051</v>
      </c>
    </row>
    <row r="664" spans="1:25" x14ac:dyDescent="0.35">
      <c r="A664" t="s">
        <v>709</v>
      </c>
      <c r="B664" t="s">
        <v>36</v>
      </c>
      <c r="C664" t="s">
        <v>7</v>
      </c>
      <c r="D664" t="s">
        <v>12</v>
      </c>
      <c r="F664">
        <v>44326</v>
      </c>
      <c r="G664">
        <v>44347</v>
      </c>
      <c r="H664" t="str">
        <f t="shared" si="31"/>
        <v>10-05-2021</v>
      </c>
      <c r="I664" t="str">
        <f t="shared" si="32"/>
        <v>31-05-2021</v>
      </c>
      <c r="J664">
        <f t="shared" si="30"/>
        <v>21</v>
      </c>
      <c r="K664">
        <v>1</v>
      </c>
      <c r="N664">
        <v>0.25</v>
      </c>
      <c r="O664">
        <v>58.24</v>
      </c>
      <c r="P664" t="s">
        <v>17</v>
      </c>
      <c r="Q664">
        <v>21</v>
      </c>
      <c r="R664">
        <v>80</v>
      </c>
      <c r="S664">
        <v>20</v>
      </c>
      <c r="T664">
        <v>20</v>
      </c>
      <c r="U664">
        <v>58.24</v>
      </c>
      <c r="V664">
        <v>78.240000000000009</v>
      </c>
      <c r="W664">
        <v>78.240000000000009</v>
      </c>
      <c r="X664" t="s">
        <v>1053</v>
      </c>
      <c r="Y664" t="s">
        <v>1053</v>
      </c>
    </row>
    <row r="665" spans="1:25" x14ac:dyDescent="0.35">
      <c r="A665" t="s">
        <v>710</v>
      </c>
      <c r="B665" t="s">
        <v>35</v>
      </c>
      <c r="C665" t="s">
        <v>9</v>
      </c>
      <c r="D665" t="s">
        <v>13</v>
      </c>
      <c r="E665" t="s">
        <v>3</v>
      </c>
      <c r="F665">
        <v>44326</v>
      </c>
      <c r="G665">
        <v>44352</v>
      </c>
      <c r="H665" t="str">
        <f t="shared" si="31"/>
        <v>10-05-2021</v>
      </c>
      <c r="I665" t="str">
        <f t="shared" si="32"/>
        <v>05-06-2021</v>
      </c>
      <c r="J665">
        <f t="shared" si="30"/>
        <v>26</v>
      </c>
      <c r="K665">
        <v>2</v>
      </c>
      <c r="N665">
        <v>0.5</v>
      </c>
      <c r="O665">
        <v>69.6571</v>
      </c>
      <c r="P665" t="s">
        <v>19</v>
      </c>
      <c r="Q665">
        <v>26</v>
      </c>
      <c r="R665">
        <v>140</v>
      </c>
      <c r="S665">
        <v>70</v>
      </c>
      <c r="T665">
        <v>70</v>
      </c>
      <c r="U665">
        <v>69.6571</v>
      </c>
      <c r="V665">
        <v>139.65710000000001</v>
      </c>
      <c r="W665">
        <v>139.65710000000001</v>
      </c>
      <c r="X665" t="s">
        <v>1053</v>
      </c>
      <c r="Y665" t="s">
        <v>1052</v>
      </c>
    </row>
    <row r="666" spans="1:25" x14ac:dyDescent="0.35">
      <c r="A666" t="s">
        <v>711</v>
      </c>
      <c r="B666" t="s">
        <v>34</v>
      </c>
      <c r="C666" t="s">
        <v>44</v>
      </c>
      <c r="D666" t="s">
        <v>1</v>
      </c>
      <c r="E666" t="s">
        <v>3</v>
      </c>
      <c r="F666">
        <v>44326</v>
      </c>
      <c r="G666">
        <v>44349</v>
      </c>
      <c r="H666" t="str">
        <f t="shared" si="31"/>
        <v>10-05-2021</v>
      </c>
      <c r="I666" t="str">
        <f t="shared" si="32"/>
        <v>02-06-2021</v>
      </c>
      <c r="J666">
        <f t="shared" si="30"/>
        <v>23</v>
      </c>
      <c r="K666">
        <v>2</v>
      </c>
      <c r="N666">
        <v>1</v>
      </c>
      <c r="O666">
        <v>51.8767</v>
      </c>
      <c r="P666" t="s">
        <v>18</v>
      </c>
      <c r="Q666">
        <v>23</v>
      </c>
      <c r="R666">
        <v>140</v>
      </c>
      <c r="S666">
        <v>140</v>
      </c>
      <c r="T666">
        <v>140</v>
      </c>
      <c r="U666">
        <v>51.8767</v>
      </c>
      <c r="V666">
        <v>191.8767</v>
      </c>
      <c r="W666">
        <v>191.8767</v>
      </c>
      <c r="X666" t="s">
        <v>1053</v>
      </c>
      <c r="Y666" t="s">
        <v>1051</v>
      </c>
    </row>
    <row r="667" spans="1:25" x14ac:dyDescent="0.35">
      <c r="A667" t="s">
        <v>712</v>
      </c>
      <c r="B667" t="s">
        <v>42</v>
      </c>
      <c r="C667" t="s">
        <v>44</v>
      </c>
      <c r="D667" t="s">
        <v>12</v>
      </c>
      <c r="F667">
        <v>44326</v>
      </c>
      <c r="G667">
        <v>44357</v>
      </c>
      <c r="H667" t="str">
        <f t="shared" si="31"/>
        <v>10-05-2021</v>
      </c>
      <c r="I667" t="str">
        <f t="shared" si="32"/>
        <v>10-06-2021</v>
      </c>
      <c r="J667">
        <f t="shared" si="30"/>
        <v>31</v>
      </c>
      <c r="K667">
        <v>2</v>
      </c>
      <c r="N667">
        <v>0.5</v>
      </c>
      <c r="O667">
        <v>103.1811</v>
      </c>
      <c r="P667" t="s">
        <v>18</v>
      </c>
      <c r="Q667">
        <v>31</v>
      </c>
      <c r="R667">
        <v>140</v>
      </c>
      <c r="S667">
        <v>70</v>
      </c>
      <c r="T667">
        <v>70</v>
      </c>
      <c r="U667">
        <v>103.1811</v>
      </c>
      <c r="V667">
        <v>173.18110000000001</v>
      </c>
      <c r="W667">
        <v>173.18110000000001</v>
      </c>
      <c r="X667" t="s">
        <v>1053</v>
      </c>
      <c r="Y667" t="s">
        <v>1050</v>
      </c>
    </row>
    <row r="668" spans="1:25" x14ac:dyDescent="0.35">
      <c r="A668" t="s">
        <v>713</v>
      </c>
      <c r="B668" t="s">
        <v>36</v>
      </c>
      <c r="C668" t="s">
        <v>7</v>
      </c>
      <c r="D668" t="s">
        <v>12</v>
      </c>
      <c r="F668">
        <v>44326</v>
      </c>
      <c r="G668">
        <v>44357</v>
      </c>
      <c r="H668" t="str">
        <f t="shared" si="31"/>
        <v>10-05-2021</v>
      </c>
      <c r="I668" t="str">
        <f t="shared" si="32"/>
        <v>10-06-2021</v>
      </c>
      <c r="J668">
        <f t="shared" si="30"/>
        <v>31</v>
      </c>
      <c r="K668">
        <v>2</v>
      </c>
      <c r="N668">
        <v>0.25</v>
      </c>
      <c r="O668">
        <v>122.633</v>
      </c>
      <c r="P668" t="s">
        <v>18</v>
      </c>
      <c r="Q668">
        <v>31</v>
      </c>
      <c r="R668">
        <v>140</v>
      </c>
      <c r="S668">
        <v>35</v>
      </c>
      <c r="T668">
        <v>35</v>
      </c>
      <c r="U668">
        <v>122.633</v>
      </c>
      <c r="V668">
        <v>157.63299999999998</v>
      </c>
      <c r="W668">
        <v>157.63299999999998</v>
      </c>
      <c r="X668" t="s">
        <v>1053</v>
      </c>
      <c r="Y668" t="s">
        <v>1050</v>
      </c>
    </row>
    <row r="669" spans="1:25" x14ac:dyDescent="0.35">
      <c r="A669" t="s">
        <v>714</v>
      </c>
      <c r="B669" t="s">
        <v>39</v>
      </c>
      <c r="C669" t="s">
        <v>44</v>
      </c>
      <c r="D669" t="s">
        <v>12</v>
      </c>
      <c r="F669">
        <v>44326</v>
      </c>
      <c r="G669">
        <v>44361</v>
      </c>
      <c r="H669" t="str">
        <f t="shared" si="31"/>
        <v>10-05-2021</v>
      </c>
      <c r="I669" t="str">
        <f t="shared" si="32"/>
        <v>14-06-2021</v>
      </c>
      <c r="J669">
        <f t="shared" si="30"/>
        <v>35</v>
      </c>
      <c r="K669">
        <v>1</v>
      </c>
      <c r="N669">
        <v>0.25</v>
      </c>
      <c r="O669">
        <v>73.810299999999998</v>
      </c>
      <c r="P669" t="s">
        <v>18</v>
      </c>
      <c r="Q669">
        <v>35</v>
      </c>
      <c r="R669">
        <v>80</v>
      </c>
      <c r="S669">
        <v>20</v>
      </c>
      <c r="T669">
        <v>20</v>
      </c>
      <c r="U669">
        <v>73.810299999999998</v>
      </c>
      <c r="V669">
        <v>93.810299999999998</v>
      </c>
      <c r="W669">
        <v>93.810299999999998</v>
      </c>
      <c r="X669" t="s">
        <v>1053</v>
      </c>
      <c r="Y669" t="s">
        <v>1053</v>
      </c>
    </row>
    <row r="670" spans="1:25" x14ac:dyDescent="0.35">
      <c r="A670" t="s">
        <v>715</v>
      </c>
      <c r="B670" t="s">
        <v>35</v>
      </c>
      <c r="C670" t="s">
        <v>9</v>
      </c>
      <c r="D670" t="s">
        <v>11</v>
      </c>
      <c r="F670">
        <v>44327</v>
      </c>
      <c r="G670">
        <v>44340</v>
      </c>
      <c r="H670" t="str">
        <f t="shared" si="31"/>
        <v>11-05-2021</v>
      </c>
      <c r="I670" t="str">
        <f t="shared" si="32"/>
        <v>24-05-2021</v>
      </c>
      <c r="J670">
        <f t="shared" si="30"/>
        <v>13</v>
      </c>
      <c r="K670">
        <v>2</v>
      </c>
      <c r="N670">
        <v>0.25</v>
      </c>
      <c r="O670">
        <v>479.36</v>
      </c>
      <c r="P670" t="s">
        <v>17</v>
      </c>
      <c r="Q670">
        <v>13</v>
      </c>
      <c r="R670">
        <v>140</v>
      </c>
      <c r="S670">
        <v>35</v>
      </c>
      <c r="T670">
        <v>35</v>
      </c>
      <c r="U670">
        <v>479.36</v>
      </c>
      <c r="V670">
        <v>514.36</v>
      </c>
      <c r="W670">
        <v>514.36</v>
      </c>
      <c r="X670" t="s">
        <v>1048</v>
      </c>
      <c r="Y670" t="s">
        <v>1053</v>
      </c>
    </row>
    <row r="671" spans="1:25" x14ac:dyDescent="0.35">
      <c r="A671" t="s">
        <v>716</v>
      </c>
      <c r="B671" t="s">
        <v>38</v>
      </c>
      <c r="C671" t="s">
        <v>8</v>
      </c>
      <c r="D671" t="s">
        <v>12</v>
      </c>
      <c r="F671">
        <v>44327</v>
      </c>
      <c r="G671">
        <v>44349</v>
      </c>
      <c r="H671" t="str">
        <f t="shared" si="31"/>
        <v>11-05-2021</v>
      </c>
      <c r="I671" t="str">
        <f t="shared" si="32"/>
        <v>02-06-2021</v>
      </c>
      <c r="J671">
        <f t="shared" si="30"/>
        <v>22</v>
      </c>
      <c r="K671">
        <v>1</v>
      </c>
      <c r="N671">
        <v>0.25</v>
      </c>
      <c r="O671">
        <v>180</v>
      </c>
      <c r="P671" t="s">
        <v>19</v>
      </c>
      <c r="Q671">
        <v>22</v>
      </c>
      <c r="R671">
        <v>80</v>
      </c>
      <c r="S671">
        <v>20</v>
      </c>
      <c r="T671">
        <v>20</v>
      </c>
      <c r="U671">
        <v>180</v>
      </c>
      <c r="V671">
        <v>200</v>
      </c>
      <c r="W671">
        <v>200</v>
      </c>
      <c r="X671" t="s">
        <v>1048</v>
      </c>
      <c r="Y671" t="s">
        <v>1051</v>
      </c>
    </row>
    <row r="672" spans="1:25" x14ac:dyDescent="0.35">
      <c r="A672" t="s">
        <v>717</v>
      </c>
      <c r="B672" t="s">
        <v>34</v>
      </c>
      <c r="C672" t="s">
        <v>44</v>
      </c>
      <c r="D672" t="s">
        <v>13</v>
      </c>
      <c r="E672" t="s">
        <v>3</v>
      </c>
      <c r="F672">
        <v>44327</v>
      </c>
      <c r="G672">
        <v>44399</v>
      </c>
      <c r="H672" t="str">
        <f t="shared" si="31"/>
        <v>11-05-2021</v>
      </c>
      <c r="I672" t="str">
        <f t="shared" si="32"/>
        <v>22-07-2021</v>
      </c>
      <c r="J672">
        <f t="shared" si="30"/>
        <v>72</v>
      </c>
      <c r="K672">
        <v>1</v>
      </c>
      <c r="N672">
        <v>1</v>
      </c>
      <c r="O672">
        <v>117.44840000000001</v>
      </c>
      <c r="P672" t="s">
        <v>17</v>
      </c>
      <c r="Q672">
        <v>72</v>
      </c>
      <c r="R672">
        <v>80</v>
      </c>
      <c r="S672">
        <v>80</v>
      </c>
      <c r="T672">
        <v>80</v>
      </c>
      <c r="U672">
        <v>117.44840000000001</v>
      </c>
      <c r="V672">
        <v>197.44839999999999</v>
      </c>
      <c r="W672">
        <v>197.44839999999999</v>
      </c>
      <c r="X672" t="s">
        <v>1048</v>
      </c>
      <c r="Y672" t="s">
        <v>1050</v>
      </c>
    </row>
    <row r="673" spans="1:25" x14ac:dyDescent="0.35">
      <c r="A673" t="s">
        <v>718</v>
      </c>
      <c r="B673" t="s">
        <v>38</v>
      </c>
      <c r="C673" t="s">
        <v>8</v>
      </c>
      <c r="D673" t="s">
        <v>12</v>
      </c>
      <c r="F673">
        <v>44328</v>
      </c>
      <c r="G673">
        <v>44349</v>
      </c>
      <c r="H673" t="str">
        <f t="shared" si="31"/>
        <v>12-05-2021</v>
      </c>
      <c r="I673" t="str">
        <f t="shared" si="32"/>
        <v>02-06-2021</v>
      </c>
      <c r="J673">
        <f t="shared" si="30"/>
        <v>21</v>
      </c>
      <c r="K673">
        <v>1</v>
      </c>
      <c r="N673">
        <v>0.25</v>
      </c>
      <c r="O673">
        <v>240.28399999999999</v>
      </c>
      <c r="P673" t="s">
        <v>19</v>
      </c>
      <c r="Q673">
        <v>21</v>
      </c>
      <c r="R673">
        <v>80</v>
      </c>
      <c r="S673">
        <v>20</v>
      </c>
      <c r="T673">
        <v>20</v>
      </c>
      <c r="U673">
        <v>240.28399999999999</v>
      </c>
      <c r="V673">
        <v>260.28399999999999</v>
      </c>
      <c r="W673">
        <v>260.28399999999999</v>
      </c>
      <c r="X673" t="s">
        <v>1051</v>
      </c>
      <c r="Y673" t="s">
        <v>1051</v>
      </c>
    </row>
    <row r="674" spans="1:25" x14ac:dyDescent="0.35">
      <c r="A674" t="s">
        <v>719</v>
      </c>
      <c r="B674" t="s">
        <v>42</v>
      </c>
      <c r="C674" t="s">
        <v>8</v>
      </c>
      <c r="D674" t="s">
        <v>13</v>
      </c>
      <c r="F674">
        <v>44328</v>
      </c>
      <c r="G674">
        <v>44363</v>
      </c>
      <c r="H674" t="str">
        <f t="shared" si="31"/>
        <v>12-05-2021</v>
      </c>
      <c r="I674" t="str">
        <f t="shared" si="32"/>
        <v>16-06-2021</v>
      </c>
      <c r="J674">
        <f t="shared" si="30"/>
        <v>35</v>
      </c>
      <c r="K674">
        <v>2</v>
      </c>
      <c r="N674">
        <v>0.5</v>
      </c>
      <c r="O674">
        <v>176.31290000000001</v>
      </c>
      <c r="P674" t="s">
        <v>18</v>
      </c>
      <c r="Q674">
        <v>35</v>
      </c>
      <c r="R674">
        <v>140</v>
      </c>
      <c r="S674">
        <v>70</v>
      </c>
      <c r="T674">
        <v>70</v>
      </c>
      <c r="U674">
        <v>176.31290000000001</v>
      </c>
      <c r="V674">
        <v>246.31290000000001</v>
      </c>
      <c r="W674">
        <v>246.31290000000001</v>
      </c>
      <c r="X674" t="s">
        <v>1051</v>
      </c>
      <c r="Y674" t="s">
        <v>1051</v>
      </c>
    </row>
    <row r="675" spans="1:25" x14ac:dyDescent="0.35">
      <c r="A675" t="s">
        <v>720</v>
      </c>
      <c r="B675" t="s">
        <v>34</v>
      </c>
      <c r="C675" t="s">
        <v>44</v>
      </c>
      <c r="D675" t="s">
        <v>12</v>
      </c>
      <c r="F675">
        <v>44328</v>
      </c>
      <c r="G675">
        <v>44370</v>
      </c>
      <c r="H675" t="str">
        <f t="shared" si="31"/>
        <v>12-05-2021</v>
      </c>
      <c r="I675" t="str">
        <f t="shared" si="32"/>
        <v>23-06-2021</v>
      </c>
      <c r="J675">
        <f t="shared" si="30"/>
        <v>42</v>
      </c>
      <c r="K675">
        <v>1</v>
      </c>
      <c r="N675">
        <v>0.5</v>
      </c>
      <c r="O675">
        <v>280</v>
      </c>
      <c r="P675" t="s">
        <v>17</v>
      </c>
      <c r="Q675">
        <v>42</v>
      </c>
      <c r="R675">
        <v>80</v>
      </c>
      <c r="S675">
        <v>40</v>
      </c>
      <c r="T675">
        <v>40</v>
      </c>
      <c r="U675">
        <v>280</v>
      </c>
      <c r="V675">
        <v>320</v>
      </c>
      <c r="W675">
        <v>320</v>
      </c>
      <c r="X675" t="s">
        <v>1051</v>
      </c>
      <c r="Y675" t="s">
        <v>1051</v>
      </c>
    </row>
    <row r="676" spans="1:25" x14ac:dyDescent="0.35">
      <c r="A676" t="s">
        <v>721</v>
      </c>
      <c r="B676" t="s">
        <v>34</v>
      </c>
      <c r="C676" t="s">
        <v>8</v>
      </c>
      <c r="D676" t="s">
        <v>2</v>
      </c>
      <c r="F676">
        <v>44328</v>
      </c>
      <c r="G676">
        <v>44397</v>
      </c>
      <c r="H676" t="str">
        <f t="shared" si="31"/>
        <v>12-05-2021</v>
      </c>
      <c r="I676" t="str">
        <f t="shared" si="32"/>
        <v>20-07-2021</v>
      </c>
      <c r="J676">
        <f t="shared" si="30"/>
        <v>69</v>
      </c>
      <c r="K676">
        <v>2</v>
      </c>
      <c r="N676">
        <v>2</v>
      </c>
      <c r="O676">
        <v>345.72890000000001</v>
      </c>
      <c r="P676" t="s">
        <v>18</v>
      </c>
      <c r="Q676">
        <v>69</v>
      </c>
      <c r="R676">
        <v>140</v>
      </c>
      <c r="S676">
        <v>280</v>
      </c>
      <c r="T676">
        <v>280</v>
      </c>
      <c r="U676">
        <v>345.72890000000001</v>
      </c>
      <c r="V676">
        <v>625.72890000000007</v>
      </c>
      <c r="W676">
        <v>625.72890000000007</v>
      </c>
      <c r="X676" t="s">
        <v>1051</v>
      </c>
      <c r="Y676" t="s">
        <v>1048</v>
      </c>
    </row>
    <row r="677" spans="1:25" x14ac:dyDescent="0.35">
      <c r="A677" t="s">
        <v>722</v>
      </c>
      <c r="B677" t="s">
        <v>36</v>
      </c>
      <c r="C677" t="s">
        <v>7</v>
      </c>
      <c r="D677" t="s">
        <v>13</v>
      </c>
      <c r="F677">
        <v>44329</v>
      </c>
      <c r="G677">
        <v>44347</v>
      </c>
      <c r="H677" t="str">
        <f t="shared" si="31"/>
        <v>13-05-2021</v>
      </c>
      <c r="I677" t="str">
        <f t="shared" si="32"/>
        <v>31-05-2021</v>
      </c>
      <c r="J677">
        <f t="shared" si="30"/>
        <v>18</v>
      </c>
      <c r="K677">
        <v>2</v>
      </c>
      <c r="N677">
        <v>1</v>
      </c>
      <c r="O677">
        <v>158.29130000000001</v>
      </c>
      <c r="P677" t="s">
        <v>17</v>
      </c>
      <c r="Q677">
        <v>18</v>
      </c>
      <c r="R677">
        <v>140</v>
      </c>
      <c r="S677">
        <v>140</v>
      </c>
      <c r="T677">
        <v>140</v>
      </c>
      <c r="U677">
        <v>158.29130000000001</v>
      </c>
      <c r="V677">
        <v>298.29129999999998</v>
      </c>
      <c r="W677">
        <v>298.29129999999998</v>
      </c>
      <c r="X677" t="s">
        <v>1050</v>
      </c>
      <c r="Y677" t="s">
        <v>1053</v>
      </c>
    </row>
    <row r="678" spans="1:25" x14ac:dyDescent="0.35">
      <c r="A678" t="s">
        <v>723</v>
      </c>
      <c r="B678" t="s">
        <v>35</v>
      </c>
      <c r="C678" t="s">
        <v>44</v>
      </c>
      <c r="D678" t="s">
        <v>13</v>
      </c>
      <c r="F678">
        <v>44329</v>
      </c>
      <c r="G678">
        <v>44348</v>
      </c>
      <c r="H678" t="str">
        <f t="shared" si="31"/>
        <v>13-05-2021</v>
      </c>
      <c r="I678" t="str">
        <f t="shared" si="32"/>
        <v>01-06-2021</v>
      </c>
      <c r="J678">
        <f t="shared" si="30"/>
        <v>19</v>
      </c>
      <c r="K678">
        <v>1</v>
      </c>
      <c r="N678">
        <v>0.5</v>
      </c>
      <c r="O678">
        <v>14.42</v>
      </c>
      <c r="P678" t="s">
        <v>17</v>
      </c>
      <c r="Q678">
        <v>19</v>
      </c>
      <c r="R678">
        <v>80</v>
      </c>
      <c r="S678">
        <v>40</v>
      </c>
      <c r="T678">
        <v>40</v>
      </c>
      <c r="U678">
        <v>14.42</v>
      </c>
      <c r="V678">
        <v>54.42</v>
      </c>
      <c r="W678">
        <v>54.42</v>
      </c>
      <c r="X678" t="s">
        <v>1050</v>
      </c>
      <c r="Y678" t="s">
        <v>1048</v>
      </c>
    </row>
    <row r="679" spans="1:25" x14ac:dyDescent="0.35">
      <c r="A679" t="s">
        <v>724</v>
      </c>
      <c r="B679" t="s">
        <v>37</v>
      </c>
      <c r="C679" t="s">
        <v>43</v>
      </c>
      <c r="D679" t="s">
        <v>13</v>
      </c>
      <c r="F679">
        <v>44329</v>
      </c>
      <c r="G679">
        <v>44355</v>
      </c>
      <c r="H679" t="str">
        <f t="shared" si="31"/>
        <v>13-05-2021</v>
      </c>
      <c r="I679" t="str">
        <f t="shared" si="32"/>
        <v>08-06-2021</v>
      </c>
      <c r="J679">
        <f t="shared" si="30"/>
        <v>26</v>
      </c>
      <c r="K679">
        <v>1</v>
      </c>
      <c r="N679">
        <v>0.75</v>
      </c>
      <c r="O679">
        <v>62.970199999999998</v>
      </c>
      <c r="P679" t="s">
        <v>17</v>
      </c>
      <c r="Q679">
        <v>26</v>
      </c>
      <c r="R679">
        <v>80</v>
      </c>
      <c r="S679">
        <v>60</v>
      </c>
      <c r="T679">
        <v>60</v>
      </c>
      <c r="U679">
        <v>62.970199999999998</v>
      </c>
      <c r="V679">
        <v>122.97020000000001</v>
      </c>
      <c r="W679">
        <v>122.97020000000001</v>
      </c>
      <c r="X679" t="s">
        <v>1050</v>
      </c>
      <c r="Y679" t="s">
        <v>1048</v>
      </c>
    </row>
    <row r="680" spans="1:25" x14ac:dyDescent="0.35">
      <c r="A680" t="s">
        <v>725</v>
      </c>
      <c r="B680" t="s">
        <v>36</v>
      </c>
      <c r="C680" t="s">
        <v>7</v>
      </c>
      <c r="D680" t="s">
        <v>12</v>
      </c>
      <c r="F680">
        <v>44329</v>
      </c>
      <c r="G680">
        <v>44355</v>
      </c>
      <c r="H680" t="str">
        <f t="shared" si="31"/>
        <v>13-05-2021</v>
      </c>
      <c r="I680" t="str">
        <f t="shared" si="32"/>
        <v>08-06-2021</v>
      </c>
      <c r="J680">
        <f t="shared" si="30"/>
        <v>26</v>
      </c>
      <c r="K680">
        <v>2</v>
      </c>
      <c r="N680">
        <v>0.25</v>
      </c>
      <c r="O680">
        <v>63.441299999999998</v>
      </c>
      <c r="P680" t="s">
        <v>17</v>
      </c>
      <c r="Q680">
        <v>26</v>
      </c>
      <c r="R680">
        <v>140</v>
      </c>
      <c r="S680">
        <v>35</v>
      </c>
      <c r="T680">
        <v>35</v>
      </c>
      <c r="U680">
        <v>63.441299999999998</v>
      </c>
      <c r="V680">
        <v>98.441299999999998</v>
      </c>
      <c r="W680">
        <v>98.441299999999998</v>
      </c>
      <c r="X680" t="s">
        <v>1050</v>
      </c>
      <c r="Y680" t="s">
        <v>1048</v>
      </c>
    </row>
    <row r="681" spans="1:25" x14ac:dyDescent="0.35">
      <c r="A681" t="s">
        <v>726</v>
      </c>
      <c r="B681" t="s">
        <v>34</v>
      </c>
      <c r="C681" t="s">
        <v>44</v>
      </c>
      <c r="D681" t="s">
        <v>13</v>
      </c>
      <c r="F681">
        <v>44329</v>
      </c>
      <c r="G681">
        <v>44363</v>
      </c>
      <c r="H681" t="str">
        <f t="shared" si="31"/>
        <v>13-05-2021</v>
      </c>
      <c r="I681" t="str">
        <f t="shared" si="32"/>
        <v>16-06-2021</v>
      </c>
      <c r="J681">
        <f t="shared" si="30"/>
        <v>34</v>
      </c>
      <c r="K681">
        <v>1</v>
      </c>
      <c r="N681">
        <v>0.5</v>
      </c>
      <c r="O681">
        <v>30</v>
      </c>
      <c r="P681" t="s">
        <v>18</v>
      </c>
      <c r="Q681">
        <v>34</v>
      </c>
      <c r="R681">
        <v>80</v>
      </c>
      <c r="S681">
        <v>40</v>
      </c>
      <c r="T681">
        <v>40</v>
      </c>
      <c r="U681">
        <v>30</v>
      </c>
      <c r="V681">
        <v>70</v>
      </c>
      <c r="W681">
        <v>70</v>
      </c>
      <c r="X681" t="s">
        <v>1050</v>
      </c>
      <c r="Y681" t="s">
        <v>1051</v>
      </c>
    </row>
    <row r="682" spans="1:25" x14ac:dyDescent="0.35">
      <c r="A682" t="s">
        <v>727</v>
      </c>
      <c r="B682" t="s">
        <v>41</v>
      </c>
      <c r="C682" t="s">
        <v>7</v>
      </c>
      <c r="D682" t="s">
        <v>13</v>
      </c>
      <c r="F682">
        <v>44329</v>
      </c>
      <c r="G682">
        <v>44364</v>
      </c>
      <c r="H682" t="str">
        <f t="shared" si="31"/>
        <v>13-05-2021</v>
      </c>
      <c r="I682" t="str">
        <f t="shared" si="32"/>
        <v>17-06-2021</v>
      </c>
      <c r="J682">
        <f t="shared" si="30"/>
        <v>35</v>
      </c>
      <c r="K682">
        <v>1</v>
      </c>
      <c r="N682">
        <v>0.5</v>
      </c>
      <c r="O682">
        <v>496</v>
      </c>
      <c r="P682" t="s">
        <v>17</v>
      </c>
      <c r="Q682">
        <v>35</v>
      </c>
      <c r="R682">
        <v>80</v>
      </c>
      <c r="S682">
        <v>40</v>
      </c>
      <c r="T682">
        <v>40</v>
      </c>
      <c r="U682">
        <v>496</v>
      </c>
      <c r="V682">
        <v>536</v>
      </c>
      <c r="W682">
        <v>536</v>
      </c>
      <c r="X682" t="s">
        <v>1050</v>
      </c>
      <c r="Y682" t="s">
        <v>1050</v>
      </c>
    </row>
    <row r="683" spans="1:25" x14ac:dyDescent="0.35">
      <c r="A683" t="s">
        <v>728</v>
      </c>
      <c r="B683" t="s">
        <v>35</v>
      </c>
      <c r="C683" t="s">
        <v>44</v>
      </c>
      <c r="D683" t="s">
        <v>13</v>
      </c>
      <c r="E683" t="s">
        <v>3</v>
      </c>
      <c r="F683">
        <v>44329</v>
      </c>
      <c r="H683" t="str">
        <f t="shared" si="31"/>
        <v>13-05-2021</v>
      </c>
      <c r="I683" t="str">
        <f t="shared" si="32"/>
        <v>00-01-1900</v>
      </c>
      <c r="J683" t="e">
        <f t="shared" si="30"/>
        <v>#VALUE!</v>
      </c>
      <c r="K683">
        <v>1</v>
      </c>
      <c r="M683" t="s">
        <v>3</v>
      </c>
      <c r="O683">
        <v>126.81</v>
      </c>
      <c r="P683" t="s">
        <v>18</v>
      </c>
      <c r="Q683" t="s">
        <v>1054</v>
      </c>
      <c r="R683">
        <v>80</v>
      </c>
      <c r="S683">
        <v>0</v>
      </c>
      <c r="T683">
        <v>0</v>
      </c>
      <c r="U683">
        <v>0</v>
      </c>
      <c r="V683">
        <v>126.81</v>
      </c>
      <c r="W683">
        <v>0</v>
      </c>
      <c r="X683" t="s">
        <v>1050</v>
      </c>
      <c r="Y683" t="s">
        <v>1052</v>
      </c>
    </row>
    <row r="684" spans="1:25" x14ac:dyDescent="0.35">
      <c r="A684" t="s">
        <v>729</v>
      </c>
      <c r="B684" t="s">
        <v>38</v>
      </c>
      <c r="C684" t="s">
        <v>8</v>
      </c>
      <c r="D684" t="s">
        <v>1</v>
      </c>
      <c r="F684">
        <v>44329</v>
      </c>
      <c r="H684" t="str">
        <f t="shared" si="31"/>
        <v>13-05-2021</v>
      </c>
      <c r="I684" t="str">
        <f t="shared" si="32"/>
        <v>00-01-1900</v>
      </c>
      <c r="J684" t="e">
        <f t="shared" si="30"/>
        <v>#VALUE!</v>
      </c>
      <c r="K684">
        <v>2</v>
      </c>
      <c r="O684">
        <v>144</v>
      </c>
      <c r="P684" t="s">
        <v>18</v>
      </c>
      <c r="Q684" t="s">
        <v>1054</v>
      </c>
      <c r="R684">
        <v>140</v>
      </c>
      <c r="S684">
        <v>0</v>
      </c>
      <c r="T684">
        <v>0</v>
      </c>
      <c r="U684">
        <v>144</v>
      </c>
      <c r="V684">
        <v>144</v>
      </c>
      <c r="W684">
        <v>144</v>
      </c>
      <c r="X684" t="s">
        <v>1050</v>
      </c>
      <c r="Y684" t="s">
        <v>1052</v>
      </c>
    </row>
    <row r="685" spans="1:25" x14ac:dyDescent="0.35">
      <c r="A685" t="s">
        <v>730</v>
      </c>
      <c r="B685" t="s">
        <v>40</v>
      </c>
      <c r="C685" t="s">
        <v>7</v>
      </c>
      <c r="D685" t="s">
        <v>13</v>
      </c>
      <c r="F685">
        <v>44331</v>
      </c>
      <c r="G685">
        <v>44354</v>
      </c>
      <c r="H685" t="str">
        <f t="shared" si="31"/>
        <v>15-05-2021</v>
      </c>
      <c r="I685" t="str">
        <f t="shared" si="32"/>
        <v>07-06-2021</v>
      </c>
      <c r="J685">
        <f t="shared" si="30"/>
        <v>23</v>
      </c>
      <c r="K685">
        <v>2</v>
      </c>
      <c r="M685" t="s">
        <v>3</v>
      </c>
      <c r="N685">
        <v>0.5</v>
      </c>
      <c r="O685">
        <v>494.92989999999998</v>
      </c>
      <c r="P685" t="s">
        <v>18</v>
      </c>
      <c r="Q685">
        <v>23</v>
      </c>
      <c r="R685">
        <v>140</v>
      </c>
      <c r="S685">
        <v>70</v>
      </c>
      <c r="T685">
        <v>70</v>
      </c>
      <c r="U685">
        <v>0</v>
      </c>
      <c r="V685">
        <v>564.92989999999998</v>
      </c>
      <c r="W685">
        <v>70</v>
      </c>
      <c r="X685" t="s">
        <v>1052</v>
      </c>
      <c r="Y685" t="s">
        <v>1053</v>
      </c>
    </row>
    <row r="686" spans="1:25" x14ac:dyDescent="0.35">
      <c r="A686" t="s">
        <v>731</v>
      </c>
      <c r="B686" t="s">
        <v>36</v>
      </c>
      <c r="C686" t="s">
        <v>7</v>
      </c>
      <c r="D686" t="s">
        <v>12</v>
      </c>
      <c r="F686">
        <v>44331</v>
      </c>
      <c r="G686">
        <v>44355</v>
      </c>
      <c r="H686" t="str">
        <f t="shared" si="31"/>
        <v>15-05-2021</v>
      </c>
      <c r="I686" t="str">
        <f t="shared" si="32"/>
        <v>08-06-2021</v>
      </c>
      <c r="J686">
        <f t="shared" si="30"/>
        <v>24</v>
      </c>
      <c r="K686">
        <v>2</v>
      </c>
      <c r="N686">
        <v>0.25</v>
      </c>
      <c r="O686">
        <v>30.0473</v>
      </c>
      <c r="P686" t="s">
        <v>18</v>
      </c>
      <c r="Q686">
        <v>24</v>
      </c>
      <c r="R686">
        <v>140</v>
      </c>
      <c r="S686">
        <v>35</v>
      </c>
      <c r="T686">
        <v>35</v>
      </c>
      <c r="U686">
        <v>30.0473</v>
      </c>
      <c r="V686">
        <v>65.047300000000007</v>
      </c>
      <c r="W686">
        <v>65.047300000000007</v>
      </c>
      <c r="X686" t="s">
        <v>1052</v>
      </c>
      <c r="Y686" t="s">
        <v>1048</v>
      </c>
    </row>
    <row r="687" spans="1:25" x14ac:dyDescent="0.35">
      <c r="A687" t="s">
        <v>732</v>
      </c>
      <c r="B687" t="s">
        <v>39</v>
      </c>
      <c r="C687" t="s">
        <v>9</v>
      </c>
      <c r="D687" t="s">
        <v>12</v>
      </c>
      <c r="E687" t="s">
        <v>3</v>
      </c>
      <c r="F687">
        <v>44333</v>
      </c>
      <c r="G687">
        <v>44341</v>
      </c>
      <c r="H687" t="str">
        <f t="shared" si="31"/>
        <v>17-05-2021</v>
      </c>
      <c r="I687" t="str">
        <f t="shared" si="32"/>
        <v>25-05-2021</v>
      </c>
      <c r="J687">
        <f t="shared" si="30"/>
        <v>8</v>
      </c>
      <c r="K687">
        <v>1</v>
      </c>
      <c r="N687">
        <v>0.25</v>
      </c>
      <c r="O687">
        <v>147.63820000000001</v>
      </c>
      <c r="P687" t="s">
        <v>17</v>
      </c>
      <c r="Q687">
        <v>8</v>
      </c>
      <c r="R687">
        <v>80</v>
      </c>
      <c r="S687">
        <v>20</v>
      </c>
      <c r="T687">
        <v>20</v>
      </c>
      <c r="U687">
        <v>147.63820000000001</v>
      </c>
      <c r="V687">
        <v>167.63820000000001</v>
      </c>
      <c r="W687">
        <v>167.63820000000001</v>
      </c>
      <c r="X687" t="s">
        <v>1053</v>
      </c>
      <c r="Y687" t="s">
        <v>1048</v>
      </c>
    </row>
    <row r="688" spans="1:25" x14ac:dyDescent="0.35">
      <c r="A688" t="s">
        <v>733</v>
      </c>
      <c r="B688" t="s">
        <v>36</v>
      </c>
      <c r="C688" t="s">
        <v>7</v>
      </c>
      <c r="D688" t="s">
        <v>13</v>
      </c>
      <c r="F688">
        <v>44333</v>
      </c>
      <c r="G688">
        <v>44344</v>
      </c>
      <c r="H688" t="str">
        <f t="shared" si="31"/>
        <v>17-05-2021</v>
      </c>
      <c r="I688" t="str">
        <f t="shared" si="32"/>
        <v>28-05-2021</v>
      </c>
      <c r="J688">
        <f t="shared" si="30"/>
        <v>11</v>
      </c>
      <c r="K688">
        <v>2</v>
      </c>
      <c r="N688">
        <v>0.5</v>
      </c>
      <c r="O688">
        <v>37.44</v>
      </c>
      <c r="P688" t="s">
        <v>18</v>
      </c>
      <c r="Q688">
        <v>11</v>
      </c>
      <c r="R688">
        <v>140</v>
      </c>
      <c r="S688">
        <v>70</v>
      </c>
      <c r="T688">
        <v>70</v>
      </c>
      <c r="U688">
        <v>37.44</v>
      </c>
      <c r="V688">
        <v>107.44</v>
      </c>
      <c r="W688">
        <v>107.44</v>
      </c>
      <c r="X688" t="s">
        <v>1053</v>
      </c>
      <c r="Y688" t="s">
        <v>1049</v>
      </c>
    </row>
    <row r="689" spans="1:25" x14ac:dyDescent="0.35">
      <c r="A689" t="s">
        <v>734</v>
      </c>
      <c r="B689" t="s">
        <v>41</v>
      </c>
      <c r="C689" t="s">
        <v>7</v>
      </c>
      <c r="D689" t="s">
        <v>12</v>
      </c>
      <c r="F689">
        <v>44333</v>
      </c>
      <c r="G689">
        <v>44349</v>
      </c>
      <c r="H689" t="str">
        <f t="shared" si="31"/>
        <v>17-05-2021</v>
      </c>
      <c r="I689" t="str">
        <f t="shared" si="32"/>
        <v>02-06-2021</v>
      </c>
      <c r="J689">
        <f t="shared" si="30"/>
        <v>16</v>
      </c>
      <c r="K689">
        <v>2</v>
      </c>
      <c r="N689">
        <v>0.5</v>
      </c>
      <c r="O689">
        <v>288</v>
      </c>
      <c r="P689" t="s">
        <v>17</v>
      </c>
      <c r="Q689">
        <v>16</v>
      </c>
      <c r="R689">
        <v>140</v>
      </c>
      <c r="S689">
        <v>70</v>
      </c>
      <c r="T689">
        <v>70</v>
      </c>
      <c r="U689">
        <v>288</v>
      </c>
      <c r="V689">
        <v>358</v>
      </c>
      <c r="W689">
        <v>358</v>
      </c>
      <c r="X689" t="s">
        <v>1053</v>
      </c>
      <c r="Y689" t="s">
        <v>1051</v>
      </c>
    </row>
    <row r="690" spans="1:25" x14ac:dyDescent="0.35">
      <c r="A690" t="s">
        <v>735</v>
      </c>
      <c r="B690" t="s">
        <v>35</v>
      </c>
      <c r="C690" t="s">
        <v>44</v>
      </c>
      <c r="D690" t="s">
        <v>12</v>
      </c>
      <c r="F690">
        <v>44333</v>
      </c>
      <c r="G690">
        <v>44349</v>
      </c>
      <c r="H690" t="str">
        <f t="shared" si="31"/>
        <v>17-05-2021</v>
      </c>
      <c r="I690" t="str">
        <f t="shared" si="32"/>
        <v>02-06-2021</v>
      </c>
      <c r="J690">
        <f t="shared" si="30"/>
        <v>16</v>
      </c>
      <c r="K690">
        <v>2</v>
      </c>
      <c r="N690">
        <v>1</v>
      </c>
      <c r="O690">
        <v>150</v>
      </c>
      <c r="P690" t="s">
        <v>18</v>
      </c>
      <c r="Q690">
        <v>16</v>
      </c>
      <c r="R690">
        <v>140</v>
      </c>
      <c r="S690">
        <v>140</v>
      </c>
      <c r="T690">
        <v>140</v>
      </c>
      <c r="U690">
        <v>150</v>
      </c>
      <c r="V690">
        <v>290</v>
      </c>
      <c r="W690">
        <v>290</v>
      </c>
      <c r="X690" t="s">
        <v>1053</v>
      </c>
      <c r="Y690" t="s">
        <v>1051</v>
      </c>
    </row>
    <row r="691" spans="1:25" x14ac:dyDescent="0.35">
      <c r="A691" t="s">
        <v>736</v>
      </c>
      <c r="B691" t="s">
        <v>36</v>
      </c>
      <c r="C691" t="s">
        <v>7</v>
      </c>
      <c r="D691" t="s">
        <v>11</v>
      </c>
      <c r="F691">
        <v>44333</v>
      </c>
      <c r="G691">
        <v>44355</v>
      </c>
      <c r="H691" t="str">
        <f t="shared" si="31"/>
        <v>17-05-2021</v>
      </c>
      <c r="I691" t="str">
        <f t="shared" si="32"/>
        <v>08-06-2021</v>
      </c>
      <c r="J691">
        <f t="shared" si="30"/>
        <v>22</v>
      </c>
      <c r="K691">
        <v>1</v>
      </c>
      <c r="N691">
        <v>0.25</v>
      </c>
      <c r="O691">
        <v>42.66</v>
      </c>
      <c r="P691" t="s">
        <v>17</v>
      </c>
      <c r="Q691">
        <v>22</v>
      </c>
      <c r="R691">
        <v>80</v>
      </c>
      <c r="S691">
        <v>20</v>
      </c>
      <c r="T691">
        <v>20</v>
      </c>
      <c r="U691">
        <v>42.66</v>
      </c>
      <c r="V691">
        <v>62.66</v>
      </c>
      <c r="W691">
        <v>62.66</v>
      </c>
      <c r="X691" t="s">
        <v>1053</v>
      </c>
      <c r="Y691" t="s">
        <v>1048</v>
      </c>
    </row>
    <row r="692" spans="1:25" x14ac:dyDescent="0.35">
      <c r="A692" t="s">
        <v>737</v>
      </c>
      <c r="B692" t="s">
        <v>36</v>
      </c>
      <c r="C692" t="s">
        <v>7</v>
      </c>
      <c r="D692" t="s">
        <v>12</v>
      </c>
      <c r="F692">
        <v>44333</v>
      </c>
      <c r="G692">
        <v>44355</v>
      </c>
      <c r="H692" t="str">
        <f t="shared" si="31"/>
        <v>17-05-2021</v>
      </c>
      <c r="I692" t="str">
        <f t="shared" si="32"/>
        <v>08-06-2021</v>
      </c>
      <c r="J692">
        <f t="shared" si="30"/>
        <v>22</v>
      </c>
      <c r="K692">
        <v>1</v>
      </c>
      <c r="N692">
        <v>0.25</v>
      </c>
      <c r="O692">
        <v>287.25</v>
      </c>
      <c r="P692" t="s">
        <v>17</v>
      </c>
      <c r="Q692">
        <v>22</v>
      </c>
      <c r="R692">
        <v>80</v>
      </c>
      <c r="S692">
        <v>20</v>
      </c>
      <c r="T692">
        <v>20</v>
      </c>
      <c r="U692">
        <v>287.25</v>
      </c>
      <c r="V692">
        <v>307.25</v>
      </c>
      <c r="W692">
        <v>307.25</v>
      </c>
      <c r="X692" t="s">
        <v>1053</v>
      </c>
      <c r="Y692" t="s">
        <v>1048</v>
      </c>
    </row>
    <row r="693" spans="1:25" x14ac:dyDescent="0.35">
      <c r="A693" t="s">
        <v>738</v>
      </c>
      <c r="B693" t="s">
        <v>38</v>
      </c>
      <c r="C693" t="s">
        <v>44</v>
      </c>
      <c r="D693" t="s">
        <v>11</v>
      </c>
      <c r="F693">
        <v>44333</v>
      </c>
      <c r="G693">
        <v>44358</v>
      </c>
      <c r="H693" t="str">
        <f t="shared" si="31"/>
        <v>17-05-2021</v>
      </c>
      <c r="I693" t="str">
        <f t="shared" si="32"/>
        <v>11-06-2021</v>
      </c>
      <c r="J693">
        <f t="shared" si="30"/>
        <v>25</v>
      </c>
      <c r="K693">
        <v>2</v>
      </c>
      <c r="N693">
        <v>0.25</v>
      </c>
      <c r="O693">
        <v>147.4015</v>
      </c>
      <c r="P693" t="s">
        <v>18</v>
      </c>
      <c r="Q693">
        <v>25</v>
      </c>
      <c r="R693">
        <v>140</v>
      </c>
      <c r="S693">
        <v>35</v>
      </c>
      <c r="T693">
        <v>35</v>
      </c>
      <c r="U693">
        <v>147.4015</v>
      </c>
      <c r="V693">
        <v>182.4015</v>
      </c>
      <c r="W693">
        <v>182.4015</v>
      </c>
      <c r="X693" t="s">
        <v>1053</v>
      </c>
      <c r="Y693" t="s">
        <v>1049</v>
      </c>
    </row>
    <row r="694" spans="1:25" x14ac:dyDescent="0.35">
      <c r="A694" t="s">
        <v>739</v>
      </c>
      <c r="B694" t="s">
        <v>36</v>
      </c>
      <c r="C694" t="s">
        <v>7</v>
      </c>
      <c r="D694" t="s">
        <v>11</v>
      </c>
      <c r="F694">
        <v>44333</v>
      </c>
      <c r="G694">
        <v>44366</v>
      </c>
      <c r="H694" t="str">
        <f t="shared" si="31"/>
        <v>17-05-2021</v>
      </c>
      <c r="I694" t="str">
        <f t="shared" si="32"/>
        <v>19-06-2021</v>
      </c>
      <c r="J694">
        <f t="shared" si="30"/>
        <v>33</v>
      </c>
      <c r="K694">
        <v>1</v>
      </c>
      <c r="N694">
        <v>0.25</v>
      </c>
      <c r="O694">
        <v>59.242100000000001</v>
      </c>
      <c r="P694" t="s">
        <v>18</v>
      </c>
      <c r="Q694">
        <v>33</v>
      </c>
      <c r="R694">
        <v>80</v>
      </c>
      <c r="S694">
        <v>20</v>
      </c>
      <c r="T694">
        <v>20</v>
      </c>
      <c r="U694">
        <v>59.242100000000001</v>
      </c>
      <c r="V694">
        <v>79.242099999999994</v>
      </c>
      <c r="W694">
        <v>79.242099999999994</v>
      </c>
      <c r="X694" t="s">
        <v>1053</v>
      </c>
      <c r="Y694" t="s">
        <v>1052</v>
      </c>
    </row>
    <row r="695" spans="1:25" x14ac:dyDescent="0.35">
      <c r="A695" t="s">
        <v>740</v>
      </c>
      <c r="B695" t="s">
        <v>36</v>
      </c>
      <c r="C695" t="s">
        <v>7</v>
      </c>
      <c r="D695" t="s">
        <v>12</v>
      </c>
      <c r="F695">
        <v>44333</v>
      </c>
      <c r="G695">
        <v>44361</v>
      </c>
      <c r="H695" t="str">
        <f t="shared" si="31"/>
        <v>17-05-2021</v>
      </c>
      <c r="I695" t="str">
        <f t="shared" si="32"/>
        <v>14-06-2021</v>
      </c>
      <c r="J695">
        <f t="shared" si="30"/>
        <v>28</v>
      </c>
      <c r="K695">
        <v>1</v>
      </c>
      <c r="N695">
        <v>0.25</v>
      </c>
      <c r="O695">
        <v>240</v>
      </c>
      <c r="P695" t="s">
        <v>17</v>
      </c>
      <c r="Q695">
        <v>28</v>
      </c>
      <c r="R695">
        <v>80</v>
      </c>
      <c r="S695">
        <v>20</v>
      </c>
      <c r="T695">
        <v>20</v>
      </c>
      <c r="U695">
        <v>240</v>
      </c>
      <c r="V695">
        <v>260</v>
      </c>
      <c r="W695">
        <v>260</v>
      </c>
      <c r="X695" t="s">
        <v>1053</v>
      </c>
      <c r="Y695" t="s">
        <v>1053</v>
      </c>
    </row>
    <row r="696" spans="1:25" x14ac:dyDescent="0.35">
      <c r="A696" t="s">
        <v>741</v>
      </c>
      <c r="B696" t="s">
        <v>36</v>
      </c>
      <c r="C696" t="s">
        <v>7</v>
      </c>
      <c r="D696" t="s">
        <v>11</v>
      </c>
      <c r="F696">
        <v>44333</v>
      </c>
      <c r="G696">
        <v>44369</v>
      </c>
      <c r="H696" t="str">
        <f t="shared" si="31"/>
        <v>17-05-2021</v>
      </c>
      <c r="I696" t="str">
        <f t="shared" si="32"/>
        <v>22-06-2021</v>
      </c>
      <c r="J696">
        <f t="shared" si="30"/>
        <v>36</v>
      </c>
      <c r="K696">
        <v>2</v>
      </c>
      <c r="N696">
        <v>0.25</v>
      </c>
      <c r="O696">
        <v>197.47</v>
      </c>
      <c r="P696" t="s">
        <v>18</v>
      </c>
      <c r="Q696">
        <v>36</v>
      </c>
      <c r="R696">
        <v>140</v>
      </c>
      <c r="S696">
        <v>35</v>
      </c>
      <c r="T696">
        <v>35</v>
      </c>
      <c r="U696">
        <v>197.47</v>
      </c>
      <c r="V696">
        <v>232.47</v>
      </c>
      <c r="W696">
        <v>232.47</v>
      </c>
      <c r="X696" t="s">
        <v>1053</v>
      </c>
      <c r="Y696" t="s">
        <v>1048</v>
      </c>
    </row>
    <row r="697" spans="1:25" x14ac:dyDescent="0.35">
      <c r="A697" t="s">
        <v>742</v>
      </c>
      <c r="B697" t="s">
        <v>41</v>
      </c>
      <c r="C697" t="s">
        <v>7</v>
      </c>
      <c r="D697" t="s">
        <v>12</v>
      </c>
      <c r="F697">
        <v>44333</v>
      </c>
      <c r="G697">
        <v>44393</v>
      </c>
      <c r="H697" t="str">
        <f t="shared" si="31"/>
        <v>17-05-2021</v>
      </c>
      <c r="I697" t="str">
        <f t="shared" si="32"/>
        <v>16-07-2021</v>
      </c>
      <c r="J697">
        <f t="shared" si="30"/>
        <v>60</v>
      </c>
      <c r="K697">
        <v>2</v>
      </c>
      <c r="N697">
        <v>0.5</v>
      </c>
      <c r="O697">
        <v>304.19459999999998</v>
      </c>
      <c r="P697" t="s">
        <v>18</v>
      </c>
      <c r="Q697">
        <v>60</v>
      </c>
      <c r="R697">
        <v>140</v>
      </c>
      <c r="S697">
        <v>70</v>
      </c>
      <c r="T697">
        <v>70</v>
      </c>
      <c r="U697">
        <v>304.19459999999998</v>
      </c>
      <c r="V697">
        <v>374.19459999999998</v>
      </c>
      <c r="W697">
        <v>374.19459999999998</v>
      </c>
      <c r="X697" t="s">
        <v>1053</v>
      </c>
      <c r="Y697" t="s">
        <v>1049</v>
      </c>
    </row>
    <row r="698" spans="1:25" x14ac:dyDescent="0.35">
      <c r="A698" t="s">
        <v>743</v>
      </c>
      <c r="B698" t="s">
        <v>39</v>
      </c>
      <c r="C698" t="s">
        <v>9</v>
      </c>
      <c r="D698" t="s">
        <v>13</v>
      </c>
      <c r="F698">
        <v>44334</v>
      </c>
      <c r="G698">
        <v>44343</v>
      </c>
      <c r="H698" t="str">
        <f t="shared" si="31"/>
        <v>18-05-2021</v>
      </c>
      <c r="I698" t="str">
        <f t="shared" si="32"/>
        <v>27-05-2021</v>
      </c>
      <c r="J698">
        <f t="shared" si="30"/>
        <v>9</v>
      </c>
      <c r="K698">
        <v>1</v>
      </c>
      <c r="N698">
        <v>0.5</v>
      </c>
      <c r="O698">
        <v>64.342100000000002</v>
      </c>
      <c r="P698" t="s">
        <v>17</v>
      </c>
      <c r="Q698">
        <v>9</v>
      </c>
      <c r="R698">
        <v>80</v>
      </c>
      <c r="S698">
        <v>40</v>
      </c>
      <c r="T698">
        <v>40</v>
      </c>
      <c r="U698">
        <v>64.342100000000002</v>
      </c>
      <c r="V698">
        <v>104.3421</v>
      </c>
      <c r="W698">
        <v>104.3421</v>
      </c>
      <c r="X698" t="s">
        <v>1048</v>
      </c>
      <c r="Y698" t="s">
        <v>1050</v>
      </c>
    </row>
    <row r="699" spans="1:25" x14ac:dyDescent="0.35">
      <c r="A699" t="s">
        <v>744</v>
      </c>
      <c r="B699" t="s">
        <v>37</v>
      </c>
      <c r="C699" t="s">
        <v>43</v>
      </c>
      <c r="D699" t="s">
        <v>13</v>
      </c>
      <c r="F699">
        <v>44334</v>
      </c>
      <c r="G699">
        <v>44347</v>
      </c>
      <c r="H699" t="str">
        <f t="shared" si="31"/>
        <v>18-05-2021</v>
      </c>
      <c r="I699" t="str">
        <f t="shared" si="32"/>
        <v>31-05-2021</v>
      </c>
      <c r="J699">
        <f t="shared" si="30"/>
        <v>13</v>
      </c>
      <c r="K699">
        <v>1</v>
      </c>
      <c r="N699">
        <v>0.5</v>
      </c>
      <c r="O699">
        <v>10.27</v>
      </c>
      <c r="P699" t="s">
        <v>17</v>
      </c>
      <c r="Q699">
        <v>13</v>
      </c>
      <c r="R699">
        <v>80</v>
      </c>
      <c r="S699">
        <v>40</v>
      </c>
      <c r="T699">
        <v>40</v>
      </c>
      <c r="U699">
        <v>10.27</v>
      </c>
      <c r="V699">
        <v>50.269999999999996</v>
      </c>
      <c r="W699">
        <v>50.269999999999996</v>
      </c>
      <c r="X699" t="s">
        <v>1048</v>
      </c>
      <c r="Y699" t="s">
        <v>1053</v>
      </c>
    </row>
    <row r="700" spans="1:25" x14ac:dyDescent="0.35">
      <c r="A700" t="s">
        <v>745</v>
      </c>
      <c r="B700" t="s">
        <v>35</v>
      </c>
      <c r="C700" t="s">
        <v>9</v>
      </c>
      <c r="D700" t="s">
        <v>12</v>
      </c>
      <c r="F700">
        <v>44334</v>
      </c>
      <c r="G700">
        <v>44350</v>
      </c>
      <c r="H700" t="str">
        <f t="shared" si="31"/>
        <v>18-05-2021</v>
      </c>
      <c r="I700" t="str">
        <f t="shared" si="32"/>
        <v>03-06-2021</v>
      </c>
      <c r="J700">
        <f t="shared" si="30"/>
        <v>16</v>
      </c>
      <c r="K700">
        <v>2</v>
      </c>
      <c r="N700">
        <v>0.75</v>
      </c>
      <c r="O700">
        <v>319.02080000000001</v>
      </c>
      <c r="P700" t="s">
        <v>18</v>
      </c>
      <c r="Q700">
        <v>16</v>
      </c>
      <c r="R700">
        <v>140</v>
      </c>
      <c r="S700">
        <v>105</v>
      </c>
      <c r="T700">
        <v>105</v>
      </c>
      <c r="U700">
        <v>319.02080000000001</v>
      </c>
      <c r="V700">
        <v>424.02080000000001</v>
      </c>
      <c r="W700">
        <v>424.02080000000001</v>
      </c>
      <c r="X700" t="s">
        <v>1048</v>
      </c>
      <c r="Y700" t="s">
        <v>1050</v>
      </c>
    </row>
    <row r="701" spans="1:25" x14ac:dyDescent="0.35">
      <c r="A701" t="s">
        <v>746</v>
      </c>
      <c r="B701" t="s">
        <v>35</v>
      </c>
      <c r="C701" t="s">
        <v>8</v>
      </c>
      <c r="D701" t="s">
        <v>13</v>
      </c>
      <c r="F701">
        <v>44334</v>
      </c>
      <c r="G701">
        <v>44348</v>
      </c>
      <c r="H701" t="str">
        <f t="shared" si="31"/>
        <v>18-05-2021</v>
      </c>
      <c r="I701" t="str">
        <f t="shared" si="32"/>
        <v>01-06-2021</v>
      </c>
      <c r="J701">
        <f t="shared" si="30"/>
        <v>14</v>
      </c>
      <c r="K701">
        <v>1</v>
      </c>
      <c r="N701">
        <v>0.75</v>
      </c>
      <c r="O701">
        <v>131</v>
      </c>
      <c r="P701" t="s">
        <v>18</v>
      </c>
      <c r="Q701">
        <v>14</v>
      </c>
      <c r="R701">
        <v>80</v>
      </c>
      <c r="S701">
        <v>60</v>
      </c>
      <c r="T701">
        <v>60</v>
      </c>
      <c r="U701">
        <v>131</v>
      </c>
      <c r="V701">
        <v>191</v>
      </c>
      <c r="W701">
        <v>191</v>
      </c>
      <c r="X701" t="s">
        <v>1048</v>
      </c>
      <c r="Y701" t="s">
        <v>1048</v>
      </c>
    </row>
    <row r="702" spans="1:25" x14ac:dyDescent="0.35">
      <c r="A702" t="s">
        <v>747</v>
      </c>
      <c r="B702" t="s">
        <v>36</v>
      </c>
      <c r="C702" t="s">
        <v>7</v>
      </c>
      <c r="D702" t="s">
        <v>12</v>
      </c>
      <c r="F702">
        <v>44334</v>
      </c>
      <c r="G702">
        <v>44349</v>
      </c>
      <c r="H702" t="str">
        <f t="shared" si="31"/>
        <v>18-05-2021</v>
      </c>
      <c r="I702" t="str">
        <f t="shared" si="32"/>
        <v>02-06-2021</v>
      </c>
      <c r="J702">
        <f t="shared" si="30"/>
        <v>15</v>
      </c>
      <c r="K702">
        <v>2</v>
      </c>
      <c r="N702">
        <v>0.25</v>
      </c>
      <c r="O702">
        <v>167</v>
      </c>
      <c r="P702" t="s">
        <v>17</v>
      </c>
      <c r="Q702">
        <v>15</v>
      </c>
      <c r="R702">
        <v>140</v>
      </c>
      <c r="S702">
        <v>35</v>
      </c>
      <c r="T702">
        <v>35</v>
      </c>
      <c r="U702">
        <v>167</v>
      </c>
      <c r="V702">
        <v>202</v>
      </c>
      <c r="W702">
        <v>202</v>
      </c>
      <c r="X702" t="s">
        <v>1048</v>
      </c>
      <c r="Y702" t="s">
        <v>1051</v>
      </c>
    </row>
    <row r="703" spans="1:25" x14ac:dyDescent="0.35">
      <c r="A703" t="s">
        <v>748</v>
      </c>
      <c r="B703" t="s">
        <v>39</v>
      </c>
      <c r="C703" t="s">
        <v>9</v>
      </c>
      <c r="D703" t="s">
        <v>13</v>
      </c>
      <c r="F703">
        <v>44334</v>
      </c>
      <c r="G703">
        <v>44356</v>
      </c>
      <c r="H703" t="str">
        <f t="shared" si="31"/>
        <v>18-05-2021</v>
      </c>
      <c r="I703" t="str">
        <f t="shared" si="32"/>
        <v>09-06-2021</v>
      </c>
      <c r="J703">
        <f t="shared" si="30"/>
        <v>22</v>
      </c>
      <c r="K703">
        <v>1</v>
      </c>
      <c r="N703">
        <v>0.5</v>
      </c>
      <c r="O703">
        <v>91.041700000000006</v>
      </c>
      <c r="P703" t="s">
        <v>17</v>
      </c>
      <c r="Q703">
        <v>22</v>
      </c>
      <c r="R703">
        <v>80</v>
      </c>
      <c r="S703">
        <v>40</v>
      </c>
      <c r="T703">
        <v>40</v>
      </c>
      <c r="U703">
        <v>91.041700000000006</v>
      </c>
      <c r="V703">
        <v>131.04169999999999</v>
      </c>
      <c r="W703">
        <v>131.04169999999999</v>
      </c>
      <c r="X703" t="s">
        <v>1048</v>
      </c>
      <c r="Y703" t="s">
        <v>1051</v>
      </c>
    </row>
    <row r="704" spans="1:25" x14ac:dyDescent="0.35">
      <c r="A704" t="s">
        <v>749</v>
      </c>
      <c r="B704" t="s">
        <v>38</v>
      </c>
      <c r="C704" t="s">
        <v>8</v>
      </c>
      <c r="D704" t="s">
        <v>12</v>
      </c>
      <c r="F704">
        <v>44334</v>
      </c>
      <c r="G704">
        <v>44369</v>
      </c>
      <c r="H704" t="str">
        <f t="shared" si="31"/>
        <v>18-05-2021</v>
      </c>
      <c r="I704" t="str">
        <f t="shared" si="32"/>
        <v>22-06-2021</v>
      </c>
      <c r="J704">
        <f t="shared" si="30"/>
        <v>35</v>
      </c>
      <c r="K704">
        <v>1</v>
      </c>
      <c r="N704">
        <v>0.25</v>
      </c>
      <c r="O704">
        <v>44.9221</v>
      </c>
      <c r="P704" t="s">
        <v>18</v>
      </c>
      <c r="Q704">
        <v>35</v>
      </c>
      <c r="R704">
        <v>80</v>
      </c>
      <c r="S704">
        <v>20</v>
      </c>
      <c r="T704">
        <v>20</v>
      </c>
      <c r="U704">
        <v>44.9221</v>
      </c>
      <c r="V704">
        <v>64.9221</v>
      </c>
      <c r="W704">
        <v>64.9221</v>
      </c>
      <c r="X704" t="s">
        <v>1048</v>
      </c>
      <c r="Y704" t="s">
        <v>1048</v>
      </c>
    </row>
    <row r="705" spans="1:25" x14ac:dyDescent="0.35">
      <c r="A705" t="s">
        <v>750</v>
      </c>
      <c r="B705" t="s">
        <v>35</v>
      </c>
      <c r="C705" t="s">
        <v>44</v>
      </c>
      <c r="D705" t="s">
        <v>13</v>
      </c>
      <c r="F705">
        <v>44334</v>
      </c>
      <c r="G705">
        <v>44400</v>
      </c>
      <c r="H705" t="str">
        <f t="shared" si="31"/>
        <v>18-05-2021</v>
      </c>
      <c r="I705" t="str">
        <f t="shared" si="32"/>
        <v>23-07-2021</v>
      </c>
      <c r="J705">
        <f t="shared" si="30"/>
        <v>66</v>
      </c>
      <c r="K705">
        <v>1</v>
      </c>
      <c r="L705" t="s">
        <v>3</v>
      </c>
      <c r="M705" t="s">
        <v>3</v>
      </c>
      <c r="N705">
        <v>1</v>
      </c>
      <c r="O705">
        <v>163.92760000000001</v>
      </c>
      <c r="P705" t="s">
        <v>20</v>
      </c>
      <c r="Q705">
        <v>66</v>
      </c>
      <c r="R705">
        <v>80</v>
      </c>
      <c r="S705">
        <v>80</v>
      </c>
      <c r="T705">
        <v>0</v>
      </c>
      <c r="U705">
        <v>0</v>
      </c>
      <c r="V705">
        <v>243.92760000000001</v>
      </c>
      <c r="W705">
        <v>0</v>
      </c>
      <c r="X705" t="s">
        <v>1048</v>
      </c>
      <c r="Y705" t="s">
        <v>1049</v>
      </c>
    </row>
    <row r="706" spans="1:25" x14ac:dyDescent="0.35">
      <c r="A706" t="s">
        <v>751</v>
      </c>
      <c r="B706" t="s">
        <v>39</v>
      </c>
      <c r="C706" t="s">
        <v>44</v>
      </c>
      <c r="D706" t="s">
        <v>1</v>
      </c>
      <c r="F706">
        <v>44334</v>
      </c>
      <c r="H706" t="str">
        <f t="shared" si="31"/>
        <v>18-05-2021</v>
      </c>
      <c r="I706" t="str">
        <f t="shared" si="32"/>
        <v>00-01-1900</v>
      </c>
      <c r="J706" t="e">
        <f t="shared" ref="J706:J769" si="33">I706-H706</f>
        <v>#VALUE!</v>
      </c>
      <c r="K706">
        <v>2</v>
      </c>
      <c r="O706">
        <v>281.61579999999998</v>
      </c>
      <c r="P706" t="s">
        <v>17</v>
      </c>
      <c r="Q706" t="s">
        <v>1054</v>
      </c>
      <c r="R706">
        <v>140</v>
      </c>
      <c r="S706">
        <v>0</v>
      </c>
      <c r="T706">
        <v>0</v>
      </c>
      <c r="U706">
        <v>281.61579999999998</v>
      </c>
      <c r="V706">
        <v>281.61579999999998</v>
      </c>
      <c r="W706">
        <v>281.61579999999998</v>
      </c>
      <c r="X706" t="s">
        <v>1048</v>
      </c>
      <c r="Y706" t="s">
        <v>1052</v>
      </c>
    </row>
    <row r="707" spans="1:25" x14ac:dyDescent="0.35">
      <c r="A707" t="s">
        <v>752</v>
      </c>
      <c r="B707" t="s">
        <v>37</v>
      </c>
      <c r="C707" t="s">
        <v>43</v>
      </c>
      <c r="D707" t="s">
        <v>12</v>
      </c>
      <c r="F707">
        <v>44335</v>
      </c>
      <c r="G707">
        <v>44347</v>
      </c>
      <c r="H707" t="str">
        <f t="shared" ref="H707:H770" si="34">TEXT(F707,"dd-mm-yyyy")</f>
        <v>19-05-2021</v>
      </c>
      <c r="I707" t="str">
        <f t="shared" ref="I707:I770" si="35">TEXT(G707,"dd-mm-yyyy")</f>
        <v>31-05-2021</v>
      </c>
      <c r="J707">
        <f t="shared" si="33"/>
        <v>12</v>
      </c>
      <c r="K707">
        <v>1</v>
      </c>
      <c r="N707">
        <v>0.5</v>
      </c>
      <c r="O707">
        <v>7.02</v>
      </c>
      <c r="P707" t="s">
        <v>19</v>
      </c>
      <c r="Q707">
        <v>12</v>
      </c>
      <c r="R707">
        <v>80</v>
      </c>
      <c r="S707">
        <v>40</v>
      </c>
      <c r="T707">
        <v>40</v>
      </c>
      <c r="U707">
        <v>7.02</v>
      </c>
      <c r="V707">
        <v>47.019999999999996</v>
      </c>
      <c r="W707">
        <v>47.019999999999996</v>
      </c>
      <c r="X707" t="s">
        <v>1051</v>
      </c>
      <c r="Y707" t="s">
        <v>1053</v>
      </c>
    </row>
    <row r="708" spans="1:25" x14ac:dyDescent="0.35">
      <c r="A708" t="s">
        <v>753</v>
      </c>
      <c r="B708" t="s">
        <v>37</v>
      </c>
      <c r="C708" t="s">
        <v>43</v>
      </c>
      <c r="D708" t="s">
        <v>12</v>
      </c>
      <c r="F708">
        <v>44335</v>
      </c>
      <c r="G708">
        <v>44347</v>
      </c>
      <c r="H708" t="str">
        <f t="shared" si="34"/>
        <v>19-05-2021</v>
      </c>
      <c r="I708" t="str">
        <f t="shared" si="35"/>
        <v>31-05-2021</v>
      </c>
      <c r="J708">
        <f t="shared" si="33"/>
        <v>12</v>
      </c>
      <c r="K708">
        <v>1</v>
      </c>
      <c r="N708">
        <v>0.5</v>
      </c>
      <c r="O708">
        <v>28.996500000000001</v>
      </c>
      <c r="P708" t="s">
        <v>17</v>
      </c>
      <c r="Q708">
        <v>12</v>
      </c>
      <c r="R708">
        <v>80</v>
      </c>
      <c r="S708">
        <v>40</v>
      </c>
      <c r="T708">
        <v>40</v>
      </c>
      <c r="U708">
        <v>28.996500000000001</v>
      </c>
      <c r="V708">
        <v>68.996499999999997</v>
      </c>
      <c r="W708">
        <v>68.996499999999997</v>
      </c>
      <c r="X708" t="s">
        <v>1051</v>
      </c>
      <c r="Y708" t="s">
        <v>1053</v>
      </c>
    </row>
    <row r="709" spans="1:25" x14ac:dyDescent="0.35">
      <c r="A709" t="s">
        <v>754</v>
      </c>
      <c r="B709" t="s">
        <v>37</v>
      </c>
      <c r="C709" t="s">
        <v>43</v>
      </c>
      <c r="D709" t="s">
        <v>12</v>
      </c>
      <c r="F709">
        <v>44335</v>
      </c>
      <c r="G709">
        <v>44347</v>
      </c>
      <c r="H709" t="str">
        <f t="shared" si="34"/>
        <v>19-05-2021</v>
      </c>
      <c r="I709" t="str">
        <f t="shared" si="35"/>
        <v>31-05-2021</v>
      </c>
      <c r="J709">
        <f t="shared" si="33"/>
        <v>12</v>
      </c>
      <c r="K709">
        <v>1</v>
      </c>
      <c r="N709">
        <v>0.5</v>
      </c>
      <c r="O709">
        <v>50.57</v>
      </c>
      <c r="P709" t="s">
        <v>19</v>
      </c>
      <c r="Q709">
        <v>12</v>
      </c>
      <c r="R709">
        <v>80</v>
      </c>
      <c r="S709">
        <v>40</v>
      </c>
      <c r="T709">
        <v>40</v>
      </c>
      <c r="U709">
        <v>50.57</v>
      </c>
      <c r="V709">
        <v>90.57</v>
      </c>
      <c r="W709">
        <v>90.57</v>
      </c>
      <c r="X709" t="s">
        <v>1051</v>
      </c>
      <c r="Y709" t="s">
        <v>1053</v>
      </c>
    </row>
    <row r="710" spans="1:25" x14ac:dyDescent="0.35">
      <c r="A710" t="s">
        <v>755</v>
      </c>
      <c r="B710" t="s">
        <v>40</v>
      </c>
      <c r="C710" t="s">
        <v>7</v>
      </c>
      <c r="D710" t="s">
        <v>13</v>
      </c>
      <c r="F710">
        <v>44335</v>
      </c>
      <c r="G710">
        <v>44350</v>
      </c>
      <c r="H710" t="str">
        <f t="shared" si="34"/>
        <v>19-05-2021</v>
      </c>
      <c r="I710" t="str">
        <f t="shared" si="35"/>
        <v>03-06-2021</v>
      </c>
      <c r="J710">
        <f t="shared" si="33"/>
        <v>15</v>
      </c>
      <c r="K710">
        <v>2</v>
      </c>
      <c r="N710">
        <v>0.5</v>
      </c>
      <c r="O710">
        <v>271.791</v>
      </c>
      <c r="P710" t="s">
        <v>18</v>
      </c>
      <c r="Q710">
        <v>15</v>
      </c>
      <c r="R710">
        <v>140</v>
      </c>
      <c r="S710">
        <v>70</v>
      </c>
      <c r="T710">
        <v>70</v>
      </c>
      <c r="U710">
        <v>271.791</v>
      </c>
      <c r="V710">
        <v>341.791</v>
      </c>
      <c r="W710">
        <v>341.791</v>
      </c>
      <c r="X710" t="s">
        <v>1051</v>
      </c>
      <c r="Y710" t="s">
        <v>1050</v>
      </c>
    </row>
    <row r="711" spans="1:25" x14ac:dyDescent="0.35">
      <c r="A711" t="s">
        <v>756</v>
      </c>
      <c r="B711" t="s">
        <v>40</v>
      </c>
      <c r="C711" t="s">
        <v>7</v>
      </c>
      <c r="D711" t="s">
        <v>12</v>
      </c>
      <c r="F711">
        <v>44335</v>
      </c>
      <c r="G711">
        <v>44376</v>
      </c>
      <c r="H711" t="str">
        <f t="shared" si="34"/>
        <v>19-05-2021</v>
      </c>
      <c r="I711" t="str">
        <f t="shared" si="35"/>
        <v>29-06-2021</v>
      </c>
      <c r="J711">
        <f t="shared" si="33"/>
        <v>41</v>
      </c>
      <c r="K711">
        <v>2</v>
      </c>
      <c r="L711" t="s">
        <v>3</v>
      </c>
      <c r="M711" t="s">
        <v>3</v>
      </c>
      <c r="N711">
        <v>0.25</v>
      </c>
      <c r="O711">
        <v>14.702999999999999</v>
      </c>
      <c r="P711" t="s">
        <v>20</v>
      </c>
      <c r="Q711">
        <v>41</v>
      </c>
      <c r="R711">
        <v>140</v>
      </c>
      <c r="S711">
        <v>35</v>
      </c>
      <c r="T711">
        <v>0</v>
      </c>
      <c r="U711">
        <v>0</v>
      </c>
      <c r="V711">
        <v>49.703000000000003</v>
      </c>
      <c r="W711">
        <v>0</v>
      </c>
      <c r="X711" t="s">
        <v>1051</v>
      </c>
      <c r="Y711" t="s">
        <v>1048</v>
      </c>
    </row>
    <row r="712" spans="1:25" x14ac:dyDescent="0.35">
      <c r="A712" t="s">
        <v>757</v>
      </c>
      <c r="B712" t="s">
        <v>39</v>
      </c>
      <c r="C712" t="s">
        <v>44</v>
      </c>
      <c r="D712" t="s">
        <v>13</v>
      </c>
      <c r="F712">
        <v>44336</v>
      </c>
      <c r="G712">
        <v>44355</v>
      </c>
      <c r="H712" t="str">
        <f t="shared" si="34"/>
        <v>20-05-2021</v>
      </c>
      <c r="I712" t="str">
        <f t="shared" si="35"/>
        <v>08-06-2021</v>
      </c>
      <c r="J712">
        <f t="shared" si="33"/>
        <v>19</v>
      </c>
      <c r="K712">
        <v>2</v>
      </c>
      <c r="M712" t="s">
        <v>3</v>
      </c>
      <c r="N712">
        <v>3.25</v>
      </c>
      <c r="O712">
        <v>311.3621</v>
      </c>
      <c r="P712" t="s">
        <v>18</v>
      </c>
      <c r="Q712">
        <v>19</v>
      </c>
      <c r="R712">
        <v>140</v>
      </c>
      <c r="S712">
        <v>455</v>
      </c>
      <c r="T712">
        <v>455</v>
      </c>
      <c r="U712">
        <v>0</v>
      </c>
      <c r="V712">
        <v>766.36210000000005</v>
      </c>
      <c r="W712">
        <v>455</v>
      </c>
      <c r="X712" t="s">
        <v>1050</v>
      </c>
      <c r="Y712" t="s">
        <v>1048</v>
      </c>
    </row>
    <row r="713" spans="1:25" x14ac:dyDescent="0.35">
      <c r="A713" t="s">
        <v>758</v>
      </c>
      <c r="B713" t="s">
        <v>34</v>
      </c>
      <c r="C713" t="s">
        <v>44</v>
      </c>
      <c r="D713" t="s">
        <v>13</v>
      </c>
      <c r="F713">
        <v>44336</v>
      </c>
      <c r="G713">
        <v>44358</v>
      </c>
      <c r="H713" t="str">
        <f t="shared" si="34"/>
        <v>20-05-2021</v>
      </c>
      <c r="I713" t="str">
        <f t="shared" si="35"/>
        <v>11-06-2021</v>
      </c>
      <c r="J713">
        <f t="shared" si="33"/>
        <v>22</v>
      </c>
      <c r="K713">
        <v>1</v>
      </c>
      <c r="N713">
        <v>0.75</v>
      </c>
      <c r="O713">
        <v>189.31800000000001</v>
      </c>
      <c r="P713" t="s">
        <v>18</v>
      </c>
      <c r="Q713">
        <v>22</v>
      </c>
      <c r="R713">
        <v>80</v>
      </c>
      <c r="S713">
        <v>60</v>
      </c>
      <c r="T713">
        <v>60</v>
      </c>
      <c r="U713">
        <v>189.31800000000001</v>
      </c>
      <c r="V713">
        <v>249.31800000000001</v>
      </c>
      <c r="W713">
        <v>249.31800000000001</v>
      </c>
      <c r="X713" t="s">
        <v>1050</v>
      </c>
      <c r="Y713" t="s">
        <v>1049</v>
      </c>
    </row>
    <row r="714" spans="1:25" x14ac:dyDescent="0.35">
      <c r="A714" t="s">
        <v>759</v>
      </c>
      <c r="B714" t="s">
        <v>35</v>
      </c>
      <c r="C714" t="s">
        <v>44</v>
      </c>
      <c r="D714" t="s">
        <v>12</v>
      </c>
      <c r="F714">
        <v>44336</v>
      </c>
      <c r="G714">
        <v>44364</v>
      </c>
      <c r="H714" t="str">
        <f t="shared" si="34"/>
        <v>20-05-2021</v>
      </c>
      <c r="I714" t="str">
        <f t="shared" si="35"/>
        <v>17-06-2021</v>
      </c>
      <c r="J714">
        <f t="shared" si="33"/>
        <v>28</v>
      </c>
      <c r="K714">
        <v>1</v>
      </c>
      <c r="N714">
        <v>0.5</v>
      </c>
      <c r="O714">
        <v>74.532399999999996</v>
      </c>
      <c r="P714" t="s">
        <v>17</v>
      </c>
      <c r="Q714">
        <v>28</v>
      </c>
      <c r="R714">
        <v>80</v>
      </c>
      <c r="S714">
        <v>40</v>
      </c>
      <c r="T714">
        <v>40</v>
      </c>
      <c r="U714">
        <v>74.532399999999996</v>
      </c>
      <c r="V714">
        <v>114.5324</v>
      </c>
      <c r="W714">
        <v>114.5324</v>
      </c>
      <c r="X714" t="s">
        <v>1050</v>
      </c>
      <c r="Y714" t="s">
        <v>1050</v>
      </c>
    </row>
    <row r="715" spans="1:25" x14ac:dyDescent="0.35">
      <c r="A715" t="s">
        <v>760</v>
      </c>
      <c r="B715" t="s">
        <v>34</v>
      </c>
      <c r="C715" t="s">
        <v>44</v>
      </c>
      <c r="D715" t="s">
        <v>2</v>
      </c>
      <c r="F715">
        <v>44336</v>
      </c>
      <c r="G715">
        <v>44375</v>
      </c>
      <c r="H715" t="str">
        <f t="shared" si="34"/>
        <v>20-05-2021</v>
      </c>
      <c r="I715" t="str">
        <f t="shared" si="35"/>
        <v>28-06-2021</v>
      </c>
      <c r="J715">
        <f t="shared" si="33"/>
        <v>39</v>
      </c>
      <c r="K715">
        <v>1</v>
      </c>
      <c r="N715">
        <v>1.5</v>
      </c>
      <c r="O715">
        <v>673.21600000000001</v>
      </c>
      <c r="P715" t="s">
        <v>18</v>
      </c>
      <c r="Q715">
        <v>39</v>
      </c>
      <c r="R715">
        <v>80</v>
      </c>
      <c r="S715">
        <v>120</v>
      </c>
      <c r="T715">
        <v>120</v>
      </c>
      <c r="U715">
        <v>673.21600000000001</v>
      </c>
      <c r="V715">
        <v>793.21600000000001</v>
      </c>
      <c r="W715">
        <v>793.21600000000001</v>
      </c>
      <c r="X715" t="s">
        <v>1050</v>
      </c>
      <c r="Y715" t="s">
        <v>1053</v>
      </c>
    </row>
    <row r="716" spans="1:25" x14ac:dyDescent="0.35">
      <c r="A716" t="s">
        <v>761</v>
      </c>
      <c r="B716" t="s">
        <v>34</v>
      </c>
      <c r="C716" t="s">
        <v>9</v>
      </c>
      <c r="D716" t="s">
        <v>2</v>
      </c>
      <c r="F716">
        <v>44336</v>
      </c>
      <c r="G716">
        <v>44384</v>
      </c>
      <c r="H716" t="str">
        <f t="shared" si="34"/>
        <v>20-05-2021</v>
      </c>
      <c r="I716" t="str">
        <f t="shared" si="35"/>
        <v>07-07-2021</v>
      </c>
      <c r="J716">
        <f t="shared" si="33"/>
        <v>48</v>
      </c>
      <c r="K716">
        <v>2</v>
      </c>
      <c r="N716">
        <v>3.5</v>
      </c>
      <c r="O716">
        <v>230.39570000000001</v>
      </c>
      <c r="P716" t="s">
        <v>18</v>
      </c>
      <c r="Q716">
        <v>48</v>
      </c>
      <c r="R716">
        <v>140</v>
      </c>
      <c r="S716">
        <v>490</v>
      </c>
      <c r="T716">
        <v>490</v>
      </c>
      <c r="U716">
        <v>230.39570000000001</v>
      </c>
      <c r="V716">
        <v>720.39570000000003</v>
      </c>
      <c r="W716">
        <v>720.39570000000003</v>
      </c>
      <c r="X716" t="s">
        <v>1050</v>
      </c>
      <c r="Y716" t="s">
        <v>1051</v>
      </c>
    </row>
    <row r="717" spans="1:25" x14ac:dyDescent="0.35">
      <c r="A717" t="s">
        <v>762</v>
      </c>
      <c r="B717" t="s">
        <v>36</v>
      </c>
      <c r="C717" t="s">
        <v>7</v>
      </c>
      <c r="D717" t="s">
        <v>12</v>
      </c>
      <c r="F717">
        <v>44336</v>
      </c>
      <c r="G717">
        <v>44393</v>
      </c>
      <c r="H717" t="str">
        <f t="shared" si="34"/>
        <v>20-05-2021</v>
      </c>
      <c r="I717" t="str">
        <f t="shared" si="35"/>
        <v>16-07-2021</v>
      </c>
      <c r="J717">
        <f t="shared" si="33"/>
        <v>57</v>
      </c>
      <c r="K717">
        <v>2</v>
      </c>
      <c r="N717">
        <v>0.25</v>
      </c>
      <c r="O717">
        <v>14.42</v>
      </c>
      <c r="P717" t="s">
        <v>17</v>
      </c>
      <c r="Q717">
        <v>57</v>
      </c>
      <c r="R717">
        <v>140</v>
      </c>
      <c r="S717">
        <v>35</v>
      </c>
      <c r="T717">
        <v>35</v>
      </c>
      <c r="U717">
        <v>14.42</v>
      </c>
      <c r="V717">
        <v>49.42</v>
      </c>
      <c r="W717">
        <v>49.42</v>
      </c>
      <c r="X717" t="s">
        <v>1050</v>
      </c>
      <c r="Y717" t="s">
        <v>1049</v>
      </c>
    </row>
    <row r="718" spans="1:25" x14ac:dyDescent="0.35">
      <c r="A718" t="s">
        <v>763</v>
      </c>
      <c r="B718" t="s">
        <v>42</v>
      </c>
      <c r="C718" t="s">
        <v>9</v>
      </c>
      <c r="D718" t="s">
        <v>2</v>
      </c>
      <c r="F718">
        <v>44336</v>
      </c>
      <c r="H718" t="str">
        <f t="shared" si="34"/>
        <v>20-05-2021</v>
      </c>
      <c r="I718" t="str">
        <f t="shared" si="35"/>
        <v>00-01-1900</v>
      </c>
      <c r="J718" t="e">
        <f t="shared" si="33"/>
        <v>#VALUE!</v>
      </c>
      <c r="K718">
        <v>2</v>
      </c>
      <c r="O718">
        <v>852.54669999999999</v>
      </c>
      <c r="P718" t="s">
        <v>18</v>
      </c>
      <c r="Q718" t="s">
        <v>1054</v>
      </c>
      <c r="R718">
        <v>140</v>
      </c>
      <c r="S718">
        <v>0</v>
      </c>
      <c r="T718">
        <v>0</v>
      </c>
      <c r="U718">
        <v>852.54669999999999</v>
      </c>
      <c r="V718">
        <v>852.54669999999999</v>
      </c>
      <c r="W718">
        <v>852.54669999999999</v>
      </c>
      <c r="X718" t="s">
        <v>1050</v>
      </c>
      <c r="Y718" t="s">
        <v>1052</v>
      </c>
    </row>
    <row r="719" spans="1:25" x14ac:dyDescent="0.35">
      <c r="A719" t="s">
        <v>764</v>
      </c>
      <c r="B719" t="s">
        <v>35</v>
      </c>
      <c r="C719" t="s">
        <v>9</v>
      </c>
      <c r="D719" t="s">
        <v>13</v>
      </c>
      <c r="E719" t="s">
        <v>3</v>
      </c>
      <c r="F719">
        <v>44337</v>
      </c>
      <c r="G719">
        <v>44348</v>
      </c>
      <c r="H719" t="str">
        <f t="shared" si="34"/>
        <v>21-05-2021</v>
      </c>
      <c r="I719" t="str">
        <f t="shared" si="35"/>
        <v>01-06-2021</v>
      </c>
      <c r="J719">
        <f t="shared" si="33"/>
        <v>11</v>
      </c>
      <c r="K719">
        <v>1</v>
      </c>
      <c r="N719">
        <v>0.5</v>
      </c>
      <c r="O719">
        <v>36.754399999999997</v>
      </c>
      <c r="P719" t="s">
        <v>17</v>
      </c>
      <c r="Q719">
        <v>11</v>
      </c>
      <c r="R719">
        <v>80</v>
      </c>
      <c r="S719">
        <v>40</v>
      </c>
      <c r="T719">
        <v>40</v>
      </c>
      <c r="U719">
        <v>36.754399999999997</v>
      </c>
      <c r="V719">
        <v>76.754400000000004</v>
      </c>
      <c r="W719">
        <v>76.754400000000004</v>
      </c>
      <c r="X719" t="s">
        <v>1049</v>
      </c>
      <c r="Y719" t="s">
        <v>1048</v>
      </c>
    </row>
    <row r="720" spans="1:25" x14ac:dyDescent="0.35">
      <c r="A720" t="s">
        <v>765</v>
      </c>
      <c r="B720" t="s">
        <v>35</v>
      </c>
      <c r="C720" t="s">
        <v>44</v>
      </c>
      <c r="D720" t="s">
        <v>1</v>
      </c>
      <c r="F720">
        <v>44337</v>
      </c>
      <c r="G720">
        <v>44369</v>
      </c>
      <c r="H720" t="str">
        <f t="shared" si="34"/>
        <v>21-05-2021</v>
      </c>
      <c r="I720" t="str">
        <f t="shared" si="35"/>
        <v>22-06-2021</v>
      </c>
      <c r="J720">
        <f t="shared" si="33"/>
        <v>32</v>
      </c>
      <c r="K720">
        <v>1</v>
      </c>
      <c r="N720">
        <v>1</v>
      </c>
      <c r="O720">
        <v>57.966200000000001</v>
      </c>
      <c r="P720" t="s">
        <v>19</v>
      </c>
      <c r="Q720">
        <v>32</v>
      </c>
      <c r="R720">
        <v>80</v>
      </c>
      <c r="S720">
        <v>80</v>
      </c>
      <c r="T720">
        <v>80</v>
      </c>
      <c r="U720">
        <v>57.966200000000001</v>
      </c>
      <c r="V720">
        <v>137.96620000000001</v>
      </c>
      <c r="W720">
        <v>137.96620000000001</v>
      </c>
      <c r="X720" t="s">
        <v>1049</v>
      </c>
      <c r="Y720" t="s">
        <v>1048</v>
      </c>
    </row>
    <row r="721" spans="1:25" x14ac:dyDescent="0.35">
      <c r="A721" t="s">
        <v>766</v>
      </c>
      <c r="B721" t="s">
        <v>35</v>
      </c>
      <c r="C721" t="s">
        <v>44</v>
      </c>
      <c r="D721" t="s">
        <v>13</v>
      </c>
      <c r="F721">
        <v>44337</v>
      </c>
      <c r="H721" t="str">
        <f t="shared" si="34"/>
        <v>21-05-2021</v>
      </c>
      <c r="I721" t="str">
        <f t="shared" si="35"/>
        <v>00-01-1900</v>
      </c>
      <c r="J721" t="e">
        <f t="shared" si="33"/>
        <v>#VALUE!</v>
      </c>
      <c r="K721">
        <v>1</v>
      </c>
      <c r="O721">
        <v>90</v>
      </c>
      <c r="P721" t="s">
        <v>19</v>
      </c>
      <c r="Q721" t="s">
        <v>1054</v>
      </c>
      <c r="R721">
        <v>80</v>
      </c>
      <c r="S721">
        <v>0</v>
      </c>
      <c r="T721">
        <v>0</v>
      </c>
      <c r="U721">
        <v>90</v>
      </c>
      <c r="V721">
        <v>90</v>
      </c>
      <c r="W721">
        <v>90</v>
      </c>
      <c r="X721" t="s">
        <v>1049</v>
      </c>
      <c r="Y721" t="s">
        <v>1052</v>
      </c>
    </row>
    <row r="722" spans="1:25" x14ac:dyDescent="0.35">
      <c r="A722" t="s">
        <v>767</v>
      </c>
      <c r="B722" t="s">
        <v>35</v>
      </c>
      <c r="C722" t="s">
        <v>9</v>
      </c>
      <c r="D722" t="s">
        <v>13</v>
      </c>
      <c r="E722" t="s">
        <v>3</v>
      </c>
      <c r="F722">
        <v>44338</v>
      </c>
      <c r="H722" t="str">
        <f t="shared" si="34"/>
        <v>22-05-2021</v>
      </c>
      <c r="I722" t="str">
        <f t="shared" si="35"/>
        <v>00-01-1900</v>
      </c>
      <c r="J722" t="e">
        <f t="shared" si="33"/>
        <v>#VALUE!</v>
      </c>
      <c r="K722">
        <v>1</v>
      </c>
      <c r="O722">
        <v>108.51300000000001</v>
      </c>
      <c r="P722" t="s">
        <v>18</v>
      </c>
      <c r="Q722" t="s">
        <v>1054</v>
      </c>
      <c r="R722">
        <v>80</v>
      </c>
      <c r="S722">
        <v>0</v>
      </c>
      <c r="T722">
        <v>0</v>
      </c>
      <c r="U722">
        <v>108.51300000000001</v>
      </c>
      <c r="V722">
        <v>108.51300000000001</v>
      </c>
      <c r="W722">
        <v>108.51300000000001</v>
      </c>
      <c r="X722" t="s">
        <v>1052</v>
      </c>
      <c r="Y722" t="s">
        <v>1052</v>
      </c>
    </row>
    <row r="723" spans="1:25" x14ac:dyDescent="0.35">
      <c r="A723" t="s">
        <v>768</v>
      </c>
      <c r="B723" t="s">
        <v>36</v>
      </c>
      <c r="C723" t="s">
        <v>7</v>
      </c>
      <c r="D723" t="s">
        <v>11</v>
      </c>
      <c r="F723">
        <v>44340</v>
      </c>
      <c r="G723">
        <v>44349</v>
      </c>
      <c r="H723" t="str">
        <f t="shared" si="34"/>
        <v>24-05-2021</v>
      </c>
      <c r="I723" t="str">
        <f t="shared" si="35"/>
        <v>02-06-2021</v>
      </c>
      <c r="J723">
        <f t="shared" si="33"/>
        <v>9</v>
      </c>
      <c r="K723">
        <v>1</v>
      </c>
      <c r="N723">
        <v>0.25</v>
      </c>
      <c r="O723">
        <v>22</v>
      </c>
      <c r="P723" t="s">
        <v>17</v>
      </c>
      <c r="Q723">
        <v>9</v>
      </c>
      <c r="R723">
        <v>80</v>
      </c>
      <c r="S723">
        <v>20</v>
      </c>
      <c r="T723">
        <v>20</v>
      </c>
      <c r="U723">
        <v>22</v>
      </c>
      <c r="V723">
        <v>42</v>
      </c>
      <c r="W723">
        <v>42</v>
      </c>
      <c r="X723" t="s">
        <v>1053</v>
      </c>
      <c r="Y723" t="s">
        <v>1051</v>
      </c>
    </row>
    <row r="724" spans="1:25" x14ac:dyDescent="0.35">
      <c r="A724" t="s">
        <v>769</v>
      </c>
      <c r="B724" t="s">
        <v>39</v>
      </c>
      <c r="C724" t="s">
        <v>44</v>
      </c>
      <c r="D724" t="s">
        <v>11</v>
      </c>
      <c r="F724">
        <v>44340</v>
      </c>
      <c r="G724">
        <v>44350</v>
      </c>
      <c r="H724" t="str">
        <f t="shared" si="34"/>
        <v>24-05-2021</v>
      </c>
      <c r="I724" t="str">
        <f t="shared" si="35"/>
        <v>03-06-2021</v>
      </c>
      <c r="J724">
        <f t="shared" si="33"/>
        <v>10</v>
      </c>
      <c r="K724">
        <v>1</v>
      </c>
      <c r="N724">
        <v>0.25</v>
      </c>
      <c r="O724">
        <v>66.864900000000006</v>
      </c>
      <c r="P724" t="s">
        <v>18</v>
      </c>
      <c r="Q724">
        <v>10</v>
      </c>
      <c r="R724">
        <v>80</v>
      </c>
      <c r="S724">
        <v>20</v>
      </c>
      <c r="T724">
        <v>20</v>
      </c>
      <c r="U724">
        <v>66.864900000000006</v>
      </c>
      <c r="V724">
        <v>86.864900000000006</v>
      </c>
      <c r="W724">
        <v>86.864900000000006</v>
      </c>
      <c r="X724" t="s">
        <v>1053</v>
      </c>
      <c r="Y724" t="s">
        <v>1050</v>
      </c>
    </row>
    <row r="725" spans="1:25" x14ac:dyDescent="0.35">
      <c r="A725" t="s">
        <v>770</v>
      </c>
      <c r="B725" t="s">
        <v>37</v>
      </c>
      <c r="C725" t="s">
        <v>43</v>
      </c>
      <c r="D725" t="s">
        <v>13</v>
      </c>
      <c r="F725">
        <v>44340</v>
      </c>
      <c r="G725">
        <v>44362</v>
      </c>
      <c r="H725" t="str">
        <f t="shared" si="34"/>
        <v>24-05-2021</v>
      </c>
      <c r="I725" t="str">
        <f t="shared" si="35"/>
        <v>15-06-2021</v>
      </c>
      <c r="J725">
        <f t="shared" si="33"/>
        <v>22</v>
      </c>
      <c r="K725">
        <v>1</v>
      </c>
      <c r="N725">
        <v>0.75</v>
      </c>
      <c r="O725">
        <v>111.15</v>
      </c>
      <c r="P725" t="s">
        <v>17</v>
      </c>
      <c r="Q725">
        <v>22</v>
      </c>
      <c r="R725">
        <v>80</v>
      </c>
      <c r="S725">
        <v>60</v>
      </c>
      <c r="T725">
        <v>60</v>
      </c>
      <c r="U725">
        <v>111.15</v>
      </c>
      <c r="V725">
        <v>171.15</v>
      </c>
      <c r="W725">
        <v>171.15</v>
      </c>
      <c r="X725" t="s">
        <v>1053</v>
      </c>
      <c r="Y725" t="s">
        <v>1048</v>
      </c>
    </row>
    <row r="726" spans="1:25" x14ac:dyDescent="0.35">
      <c r="A726" t="s">
        <v>771</v>
      </c>
      <c r="B726" t="s">
        <v>37</v>
      </c>
      <c r="C726" t="s">
        <v>9</v>
      </c>
      <c r="D726" t="s">
        <v>12</v>
      </c>
      <c r="F726">
        <v>44340</v>
      </c>
      <c r="G726">
        <v>44389</v>
      </c>
      <c r="H726" t="str">
        <f t="shared" si="34"/>
        <v>24-05-2021</v>
      </c>
      <c r="I726" t="str">
        <f t="shared" si="35"/>
        <v>12-07-2021</v>
      </c>
      <c r="J726">
        <f t="shared" si="33"/>
        <v>49</v>
      </c>
      <c r="K726">
        <v>2</v>
      </c>
      <c r="N726">
        <v>0.75</v>
      </c>
      <c r="O726">
        <v>239.54249999999999</v>
      </c>
      <c r="P726" t="s">
        <v>17</v>
      </c>
      <c r="Q726">
        <v>49</v>
      </c>
      <c r="R726">
        <v>140</v>
      </c>
      <c r="S726">
        <v>105</v>
      </c>
      <c r="T726">
        <v>105</v>
      </c>
      <c r="U726">
        <v>239.54249999999999</v>
      </c>
      <c r="V726">
        <v>344.54250000000002</v>
      </c>
      <c r="W726">
        <v>344.54250000000002</v>
      </c>
      <c r="X726" t="s">
        <v>1053</v>
      </c>
      <c r="Y726" t="s">
        <v>1053</v>
      </c>
    </row>
    <row r="727" spans="1:25" x14ac:dyDescent="0.35">
      <c r="A727" t="s">
        <v>772</v>
      </c>
      <c r="B727" t="s">
        <v>34</v>
      </c>
      <c r="C727" t="s">
        <v>44</v>
      </c>
      <c r="D727" t="s">
        <v>13</v>
      </c>
      <c r="F727">
        <v>44340</v>
      </c>
      <c r="G727">
        <v>44392</v>
      </c>
      <c r="H727" t="str">
        <f t="shared" si="34"/>
        <v>24-05-2021</v>
      </c>
      <c r="I727" t="str">
        <f t="shared" si="35"/>
        <v>15-07-2021</v>
      </c>
      <c r="J727">
        <f t="shared" si="33"/>
        <v>52</v>
      </c>
      <c r="K727">
        <v>1</v>
      </c>
      <c r="N727">
        <v>0.5</v>
      </c>
      <c r="O727">
        <v>657.69</v>
      </c>
      <c r="P727" t="s">
        <v>18</v>
      </c>
      <c r="Q727">
        <v>52</v>
      </c>
      <c r="R727">
        <v>80</v>
      </c>
      <c r="S727">
        <v>40</v>
      </c>
      <c r="T727">
        <v>40</v>
      </c>
      <c r="U727">
        <v>657.69</v>
      </c>
      <c r="V727">
        <v>697.69</v>
      </c>
      <c r="W727">
        <v>697.69</v>
      </c>
      <c r="X727" t="s">
        <v>1053</v>
      </c>
      <c r="Y727" t="s">
        <v>1050</v>
      </c>
    </row>
    <row r="728" spans="1:25" x14ac:dyDescent="0.35">
      <c r="A728" t="s">
        <v>773</v>
      </c>
      <c r="B728" t="s">
        <v>39</v>
      </c>
      <c r="C728" t="s">
        <v>9</v>
      </c>
      <c r="D728" t="s">
        <v>12</v>
      </c>
      <c r="F728">
        <v>44340</v>
      </c>
      <c r="G728">
        <v>44396</v>
      </c>
      <c r="H728" t="str">
        <f t="shared" si="34"/>
        <v>24-05-2021</v>
      </c>
      <c r="I728" t="str">
        <f t="shared" si="35"/>
        <v>19-07-2021</v>
      </c>
      <c r="J728">
        <f t="shared" si="33"/>
        <v>56</v>
      </c>
      <c r="K728">
        <v>1</v>
      </c>
      <c r="N728">
        <v>0.25</v>
      </c>
      <c r="O728">
        <v>30</v>
      </c>
      <c r="P728" t="s">
        <v>18</v>
      </c>
      <c r="Q728">
        <v>56</v>
      </c>
      <c r="R728">
        <v>80</v>
      </c>
      <c r="S728">
        <v>20</v>
      </c>
      <c r="T728">
        <v>20</v>
      </c>
      <c r="U728">
        <v>30</v>
      </c>
      <c r="V728">
        <v>50</v>
      </c>
      <c r="W728">
        <v>50</v>
      </c>
      <c r="X728" t="s">
        <v>1053</v>
      </c>
      <c r="Y728" t="s">
        <v>1053</v>
      </c>
    </row>
    <row r="729" spans="1:25" x14ac:dyDescent="0.35">
      <c r="A729" t="s">
        <v>774</v>
      </c>
      <c r="B729" t="s">
        <v>39</v>
      </c>
      <c r="C729" t="s">
        <v>8</v>
      </c>
      <c r="D729" t="s">
        <v>12</v>
      </c>
      <c r="F729">
        <v>44341</v>
      </c>
      <c r="G729">
        <v>44366</v>
      </c>
      <c r="H729" t="str">
        <f t="shared" si="34"/>
        <v>25-05-2021</v>
      </c>
      <c r="I729" t="str">
        <f t="shared" si="35"/>
        <v>19-06-2021</v>
      </c>
      <c r="J729">
        <f t="shared" si="33"/>
        <v>25</v>
      </c>
      <c r="K729">
        <v>1</v>
      </c>
      <c r="N729">
        <v>0.5</v>
      </c>
      <c r="O729">
        <v>26.567499999999999</v>
      </c>
      <c r="P729" t="s">
        <v>18</v>
      </c>
      <c r="Q729">
        <v>25</v>
      </c>
      <c r="R729">
        <v>80</v>
      </c>
      <c r="S729">
        <v>40</v>
      </c>
      <c r="T729">
        <v>40</v>
      </c>
      <c r="U729">
        <v>26.567499999999999</v>
      </c>
      <c r="V729">
        <v>66.567499999999995</v>
      </c>
      <c r="W729">
        <v>66.567499999999995</v>
      </c>
      <c r="X729" t="s">
        <v>1048</v>
      </c>
      <c r="Y729" t="s">
        <v>1052</v>
      </c>
    </row>
    <row r="730" spans="1:25" x14ac:dyDescent="0.35">
      <c r="A730" t="s">
        <v>775</v>
      </c>
      <c r="B730" t="s">
        <v>38</v>
      </c>
      <c r="C730" t="s">
        <v>9</v>
      </c>
      <c r="D730" t="s">
        <v>12</v>
      </c>
      <c r="F730">
        <v>44341</v>
      </c>
      <c r="G730">
        <v>44361</v>
      </c>
      <c r="H730" t="str">
        <f t="shared" si="34"/>
        <v>25-05-2021</v>
      </c>
      <c r="I730" t="str">
        <f t="shared" si="35"/>
        <v>14-06-2021</v>
      </c>
      <c r="J730">
        <f t="shared" si="33"/>
        <v>20</v>
      </c>
      <c r="K730">
        <v>2</v>
      </c>
      <c r="N730">
        <v>1.25</v>
      </c>
      <c r="O730">
        <v>9.6</v>
      </c>
      <c r="P730" t="s">
        <v>18</v>
      </c>
      <c r="Q730">
        <v>20</v>
      </c>
      <c r="R730">
        <v>140</v>
      </c>
      <c r="S730">
        <v>175</v>
      </c>
      <c r="T730">
        <v>175</v>
      </c>
      <c r="U730">
        <v>9.6</v>
      </c>
      <c r="V730">
        <v>184.6</v>
      </c>
      <c r="W730">
        <v>184.6</v>
      </c>
      <c r="X730" t="s">
        <v>1048</v>
      </c>
      <c r="Y730" t="s">
        <v>1053</v>
      </c>
    </row>
    <row r="731" spans="1:25" x14ac:dyDescent="0.35">
      <c r="A731" t="s">
        <v>776</v>
      </c>
      <c r="B731" t="s">
        <v>38</v>
      </c>
      <c r="C731" t="s">
        <v>8</v>
      </c>
      <c r="D731" t="s">
        <v>12</v>
      </c>
      <c r="F731">
        <v>44341</v>
      </c>
      <c r="G731">
        <v>44363</v>
      </c>
      <c r="H731" t="str">
        <f t="shared" si="34"/>
        <v>25-05-2021</v>
      </c>
      <c r="I731" t="str">
        <f t="shared" si="35"/>
        <v>16-06-2021</v>
      </c>
      <c r="J731">
        <f t="shared" si="33"/>
        <v>22</v>
      </c>
      <c r="K731">
        <v>2</v>
      </c>
      <c r="N731">
        <v>0.25</v>
      </c>
      <c r="O731">
        <v>396.29149999999998</v>
      </c>
      <c r="P731" t="s">
        <v>18</v>
      </c>
      <c r="Q731">
        <v>22</v>
      </c>
      <c r="R731">
        <v>140</v>
      </c>
      <c r="S731">
        <v>35</v>
      </c>
      <c r="T731">
        <v>35</v>
      </c>
      <c r="U731">
        <v>396.29149999999998</v>
      </c>
      <c r="V731">
        <v>431.29149999999998</v>
      </c>
      <c r="W731">
        <v>431.29149999999998</v>
      </c>
      <c r="X731" t="s">
        <v>1048</v>
      </c>
      <c r="Y731" t="s">
        <v>1051</v>
      </c>
    </row>
    <row r="732" spans="1:25" x14ac:dyDescent="0.35">
      <c r="A732" t="s">
        <v>777</v>
      </c>
      <c r="B732" t="s">
        <v>40</v>
      </c>
      <c r="C732" t="s">
        <v>7</v>
      </c>
      <c r="D732" t="s">
        <v>13</v>
      </c>
      <c r="F732">
        <v>44341</v>
      </c>
      <c r="G732">
        <v>44382</v>
      </c>
      <c r="H732" t="str">
        <f t="shared" si="34"/>
        <v>25-05-2021</v>
      </c>
      <c r="I732" t="str">
        <f t="shared" si="35"/>
        <v>05-07-2021</v>
      </c>
      <c r="J732">
        <f t="shared" si="33"/>
        <v>41</v>
      </c>
      <c r="K732">
        <v>2</v>
      </c>
      <c r="N732">
        <v>0.5</v>
      </c>
      <c r="O732">
        <v>108</v>
      </c>
      <c r="P732" t="s">
        <v>18</v>
      </c>
      <c r="Q732">
        <v>41</v>
      </c>
      <c r="R732">
        <v>140</v>
      </c>
      <c r="S732">
        <v>70</v>
      </c>
      <c r="T732">
        <v>70</v>
      </c>
      <c r="U732">
        <v>108</v>
      </c>
      <c r="V732">
        <v>178</v>
      </c>
      <c r="W732">
        <v>178</v>
      </c>
      <c r="X732" t="s">
        <v>1048</v>
      </c>
      <c r="Y732" t="s">
        <v>1053</v>
      </c>
    </row>
    <row r="733" spans="1:25" x14ac:dyDescent="0.35">
      <c r="A733" t="s">
        <v>778</v>
      </c>
      <c r="B733" t="s">
        <v>35</v>
      </c>
      <c r="C733" t="s">
        <v>44</v>
      </c>
      <c r="D733" t="s">
        <v>12</v>
      </c>
      <c r="F733">
        <v>44341</v>
      </c>
      <c r="G733">
        <v>44396</v>
      </c>
      <c r="H733" t="str">
        <f t="shared" si="34"/>
        <v>25-05-2021</v>
      </c>
      <c r="I733" t="str">
        <f t="shared" si="35"/>
        <v>19-07-2021</v>
      </c>
      <c r="J733">
        <f t="shared" si="33"/>
        <v>55</v>
      </c>
      <c r="K733">
        <v>1</v>
      </c>
      <c r="N733">
        <v>0.5</v>
      </c>
      <c r="O733">
        <v>147.2441</v>
      </c>
      <c r="P733" t="s">
        <v>18</v>
      </c>
      <c r="Q733">
        <v>55</v>
      </c>
      <c r="R733">
        <v>80</v>
      </c>
      <c r="S733">
        <v>40</v>
      </c>
      <c r="T733">
        <v>40</v>
      </c>
      <c r="U733">
        <v>147.2441</v>
      </c>
      <c r="V733">
        <v>187.2441</v>
      </c>
      <c r="W733">
        <v>187.2441</v>
      </c>
      <c r="X733" t="s">
        <v>1048</v>
      </c>
      <c r="Y733" t="s">
        <v>1053</v>
      </c>
    </row>
    <row r="734" spans="1:25" x14ac:dyDescent="0.35">
      <c r="A734" t="s">
        <v>779</v>
      </c>
      <c r="B734" t="s">
        <v>34</v>
      </c>
      <c r="C734" t="s">
        <v>9</v>
      </c>
      <c r="D734" t="s">
        <v>1</v>
      </c>
      <c r="F734">
        <v>44341</v>
      </c>
      <c r="H734" t="str">
        <f t="shared" si="34"/>
        <v>25-05-2021</v>
      </c>
      <c r="I734" t="str">
        <f t="shared" si="35"/>
        <v>00-01-1900</v>
      </c>
      <c r="J734" t="e">
        <f t="shared" si="33"/>
        <v>#VALUE!</v>
      </c>
      <c r="K734">
        <v>1</v>
      </c>
      <c r="M734" t="s">
        <v>3</v>
      </c>
      <c r="O734">
        <v>151.28020000000001</v>
      </c>
      <c r="P734" t="s">
        <v>18</v>
      </c>
      <c r="Q734" t="s">
        <v>1054</v>
      </c>
      <c r="R734">
        <v>80</v>
      </c>
      <c r="S734">
        <v>0</v>
      </c>
      <c r="T734">
        <v>0</v>
      </c>
      <c r="U734">
        <v>0</v>
      </c>
      <c r="V734">
        <v>151.28020000000001</v>
      </c>
      <c r="W734">
        <v>0</v>
      </c>
      <c r="X734" t="s">
        <v>1048</v>
      </c>
      <c r="Y734" t="s">
        <v>1052</v>
      </c>
    </row>
    <row r="735" spans="1:25" x14ac:dyDescent="0.35">
      <c r="A735" t="s">
        <v>780</v>
      </c>
      <c r="B735" t="s">
        <v>35</v>
      </c>
      <c r="C735" t="s">
        <v>44</v>
      </c>
      <c r="D735" t="s">
        <v>13</v>
      </c>
      <c r="F735">
        <v>44341</v>
      </c>
      <c r="H735" t="str">
        <f t="shared" si="34"/>
        <v>25-05-2021</v>
      </c>
      <c r="I735" t="str">
        <f t="shared" si="35"/>
        <v>00-01-1900</v>
      </c>
      <c r="J735" t="e">
        <f t="shared" si="33"/>
        <v>#VALUE!</v>
      </c>
      <c r="K735">
        <v>1</v>
      </c>
      <c r="O735">
        <v>47.046399999999998</v>
      </c>
      <c r="P735" t="s">
        <v>19</v>
      </c>
      <c r="Q735" t="s">
        <v>1054</v>
      </c>
      <c r="R735">
        <v>80</v>
      </c>
      <c r="S735">
        <v>0</v>
      </c>
      <c r="T735">
        <v>0</v>
      </c>
      <c r="U735">
        <v>47.046399999999998</v>
      </c>
      <c r="V735">
        <v>47.046399999999998</v>
      </c>
      <c r="W735">
        <v>47.046399999999998</v>
      </c>
      <c r="X735" t="s">
        <v>1048</v>
      </c>
      <c r="Y735" t="s">
        <v>1052</v>
      </c>
    </row>
    <row r="736" spans="1:25" x14ac:dyDescent="0.35">
      <c r="A736" t="s">
        <v>781</v>
      </c>
      <c r="B736" t="s">
        <v>35</v>
      </c>
      <c r="C736" t="s">
        <v>9</v>
      </c>
      <c r="D736" t="s">
        <v>11</v>
      </c>
      <c r="F736">
        <v>44342</v>
      </c>
      <c r="G736">
        <v>44352</v>
      </c>
      <c r="H736" t="str">
        <f t="shared" si="34"/>
        <v>26-05-2021</v>
      </c>
      <c r="I736" t="str">
        <f t="shared" si="35"/>
        <v>05-06-2021</v>
      </c>
      <c r="J736">
        <f t="shared" si="33"/>
        <v>10</v>
      </c>
      <c r="K736">
        <v>1</v>
      </c>
      <c r="N736">
        <v>0.25</v>
      </c>
      <c r="O736">
        <v>51.73</v>
      </c>
      <c r="P736" t="s">
        <v>18</v>
      </c>
      <c r="Q736">
        <v>10</v>
      </c>
      <c r="R736">
        <v>80</v>
      </c>
      <c r="S736">
        <v>20</v>
      </c>
      <c r="T736">
        <v>20</v>
      </c>
      <c r="U736">
        <v>51.73</v>
      </c>
      <c r="V736">
        <v>71.72999999999999</v>
      </c>
      <c r="W736">
        <v>71.72999999999999</v>
      </c>
      <c r="X736" t="s">
        <v>1051</v>
      </c>
      <c r="Y736" t="s">
        <v>1052</v>
      </c>
    </row>
    <row r="737" spans="1:25" x14ac:dyDescent="0.35">
      <c r="A737" t="s">
        <v>782</v>
      </c>
      <c r="B737" t="s">
        <v>39</v>
      </c>
      <c r="C737" t="s">
        <v>44</v>
      </c>
      <c r="D737" t="s">
        <v>12</v>
      </c>
      <c r="F737">
        <v>44342</v>
      </c>
      <c r="G737">
        <v>44349</v>
      </c>
      <c r="H737" t="str">
        <f t="shared" si="34"/>
        <v>26-05-2021</v>
      </c>
      <c r="I737" t="str">
        <f t="shared" si="35"/>
        <v>02-06-2021</v>
      </c>
      <c r="J737">
        <f t="shared" si="33"/>
        <v>7</v>
      </c>
      <c r="K737">
        <v>2</v>
      </c>
      <c r="N737">
        <v>0.25</v>
      </c>
      <c r="O737">
        <v>445.78460000000001</v>
      </c>
      <c r="P737" t="s">
        <v>17</v>
      </c>
      <c r="Q737">
        <v>7</v>
      </c>
      <c r="R737">
        <v>140</v>
      </c>
      <c r="S737">
        <v>35</v>
      </c>
      <c r="T737">
        <v>35</v>
      </c>
      <c r="U737">
        <v>445.78460000000001</v>
      </c>
      <c r="V737">
        <v>480.78460000000001</v>
      </c>
      <c r="W737">
        <v>480.78460000000001</v>
      </c>
      <c r="X737" t="s">
        <v>1051</v>
      </c>
      <c r="Y737" t="s">
        <v>1051</v>
      </c>
    </row>
    <row r="738" spans="1:25" x14ac:dyDescent="0.35">
      <c r="A738" t="s">
        <v>783</v>
      </c>
      <c r="B738" t="s">
        <v>39</v>
      </c>
      <c r="C738" t="s">
        <v>44</v>
      </c>
      <c r="D738" t="s">
        <v>12</v>
      </c>
      <c r="F738">
        <v>44342</v>
      </c>
      <c r="G738">
        <v>44361</v>
      </c>
      <c r="H738" t="str">
        <f t="shared" si="34"/>
        <v>26-05-2021</v>
      </c>
      <c r="I738" t="str">
        <f t="shared" si="35"/>
        <v>14-06-2021</v>
      </c>
      <c r="J738">
        <f t="shared" si="33"/>
        <v>19</v>
      </c>
      <c r="K738">
        <v>2</v>
      </c>
      <c r="M738" t="s">
        <v>3</v>
      </c>
      <c r="N738">
        <v>0.25</v>
      </c>
      <c r="O738">
        <v>27.486699999999999</v>
      </c>
      <c r="P738" t="s">
        <v>18</v>
      </c>
      <c r="Q738">
        <v>19</v>
      </c>
      <c r="R738">
        <v>140</v>
      </c>
      <c r="S738">
        <v>35</v>
      </c>
      <c r="T738">
        <v>35</v>
      </c>
      <c r="U738">
        <v>0</v>
      </c>
      <c r="V738">
        <v>62.486699999999999</v>
      </c>
      <c r="W738">
        <v>35</v>
      </c>
      <c r="X738" t="s">
        <v>1051</v>
      </c>
      <c r="Y738" t="s">
        <v>1053</v>
      </c>
    </row>
    <row r="739" spans="1:25" x14ac:dyDescent="0.35">
      <c r="A739" t="s">
        <v>784</v>
      </c>
      <c r="B739" t="s">
        <v>38</v>
      </c>
      <c r="C739" t="s">
        <v>9</v>
      </c>
      <c r="D739" t="s">
        <v>12</v>
      </c>
      <c r="F739">
        <v>44342</v>
      </c>
      <c r="G739">
        <v>44361</v>
      </c>
      <c r="H739" t="str">
        <f t="shared" si="34"/>
        <v>26-05-2021</v>
      </c>
      <c r="I739" t="str">
        <f t="shared" si="35"/>
        <v>14-06-2021</v>
      </c>
      <c r="J739">
        <f t="shared" si="33"/>
        <v>19</v>
      </c>
      <c r="K739">
        <v>1</v>
      </c>
      <c r="N739">
        <v>0.25</v>
      </c>
      <c r="O739">
        <v>42.66</v>
      </c>
      <c r="P739" t="s">
        <v>17</v>
      </c>
      <c r="Q739">
        <v>19</v>
      </c>
      <c r="R739">
        <v>80</v>
      </c>
      <c r="S739">
        <v>20</v>
      </c>
      <c r="T739">
        <v>20</v>
      </c>
      <c r="U739">
        <v>42.66</v>
      </c>
      <c r="V739">
        <v>62.66</v>
      </c>
      <c r="W739">
        <v>62.66</v>
      </c>
      <c r="X739" t="s">
        <v>1051</v>
      </c>
      <c r="Y739" t="s">
        <v>1053</v>
      </c>
    </row>
    <row r="740" spans="1:25" x14ac:dyDescent="0.35">
      <c r="A740" t="s">
        <v>785</v>
      </c>
      <c r="B740" t="s">
        <v>39</v>
      </c>
      <c r="C740" t="s">
        <v>44</v>
      </c>
      <c r="D740" t="s">
        <v>11</v>
      </c>
      <c r="F740">
        <v>44342</v>
      </c>
      <c r="G740">
        <v>44361</v>
      </c>
      <c r="H740" t="str">
        <f t="shared" si="34"/>
        <v>26-05-2021</v>
      </c>
      <c r="I740" t="str">
        <f t="shared" si="35"/>
        <v>14-06-2021</v>
      </c>
      <c r="J740">
        <f t="shared" si="33"/>
        <v>19</v>
      </c>
      <c r="K740">
        <v>1</v>
      </c>
      <c r="N740">
        <v>0.25</v>
      </c>
      <c r="O740">
        <v>185.11340000000001</v>
      </c>
      <c r="P740" t="s">
        <v>18</v>
      </c>
      <c r="Q740">
        <v>19</v>
      </c>
      <c r="R740">
        <v>80</v>
      </c>
      <c r="S740">
        <v>20</v>
      </c>
      <c r="T740">
        <v>20</v>
      </c>
      <c r="U740">
        <v>185.11340000000001</v>
      </c>
      <c r="V740">
        <v>205.11340000000001</v>
      </c>
      <c r="W740">
        <v>205.11340000000001</v>
      </c>
      <c r="X740" t="s">
        <v>1051</v>
      </c>
      <c r="Y740" t="s">
        <v>1053</v>
      </c>
    </row>
    <row r="741" spans="1:25" x14ac:dyDescent="0.35">
      <c r="A741" t="s">
        <v>786</v>
      </c>
      <c r="B741" t="s">
        <v>35</v>
      </c>
      <c r="C741" t="s">
        <v>44</v>
      </c>
      <c r="D741" t="s">
        <v>13</v>
      </c>
      <c r="F741">
        <v>44342</v>
      </c>
      <c r="G741">
        <v>44364</v>
      </c>
      <c r="H741" t="str">
        <f t="shared" si="34"/>
        <v>26-05-2021</v>
      </c>
      <c r="I741" t="str">
        <f t="shared" si="35"/>
        <v>17-06-2021</v>
      </c>
      <c r="J741">
        <f t="shared" si="33"/>
        <v>22</v>
      </c>
      <c r="K741">
        <v>1</v>
      </c>
      <c r="M741" t="s">
        <v>3</v>
      </c>
      <c r="N741">
        <v>0.75</v>
      </c>
      <c r="O741">
        <v>70</v>
      </c>
      <c r="P741" t="s">
        <v>18</v>
      </c>
      <c r="Q741">
        <v>22</v>
      </c>
      <c r="R741">
        <v>80</v>
      </c>
      <c r="S741">
        <v>60</v>
      </c>
      <c r="T741">
        <v>60</v>
      </c>
      <c r="U741">
        <v>0</v>
      </c>
      <c r="V741">
        <v>130</v>
      </c>
      <c r="W741">
        <v>60</v>
      </c>
      <c r="X741" t="s">
        <v>1051</v>
      </c>
      <c r="Y741" t="s">
        <v>1050</v>
      </c>
    </row>
    <row r="742" spans="1:25" x14ac:dyDescent="0.35">
      <c r="A742" t="s">
        <v>787</v>
      </c>
      <c r="B742" t="s">
        <v>39</v>
      </c>
      <c r="C742" t="s">
        <v>44</v>
      </c>
      <c r="D742" t="s">
        <v>12</v>
      </c>
      <c r="F742">
        <v>44342</v>
      </c>
      <c r="G742">
        <v>44369</v>
      </c>
      <c r="H742" t="str">
        <f t="shared" si="34"/>
        <v>26-05-2021</v>
      </c>
      <c r="I742" t="str">
        <f t="shared" si="35"/>
        <v>22-06-2021</v>
      </c>
      <c r="J742">
        <f t="shared" si="33"/>
        <v>27</v>
      </c>
      <c r="K742">
        <v>1</v>
      </c>
      <c r="N742">
        <v>0.25</v>
      </c>
      <c r="O742">
        <v>120</v>
      </c>
      <c r="P742" t="s">
        <v>17</v>
      </c>
      <c r="Q742">
        <v>27</v>
      </c>
      <c r="R742">
        <v>80</v>
      </c>
      <c r="S742">
        <v>20</v>
      </c>
      <c r="T742">
        <v>20</v>
      </c>
      <c r="U742">
        <v>120</v>
      </c>
      <c r="V742">
        <v>140</v>
      </c>
      <c r="W742">
        <v>140</v>
      </c>
      <c r="X742" t="s">
        <v>1051</v>
      </c>
      <c r="Y742" t="s">
        <v>1048</v>
      </c>
    </row>
    <row r="743" spans="1:25" x14ac:dyDescent="0.35">
      <c r="A743" t="s">
        <v>788</v>
      </c>
      <c r="B743" t="s">
        <v>39</v>
      </c>
      <c r="C743" t="s">
        <v>44</v>
      </c>
      <c r="D743" t="s">
        <v>12</v>
      </c>
      <c r="F743">
        <v>44342</v>
      </c>
      <c r="G743">
        <v>44377</v>
      </c>
      <c r="H743" t="str">
        <f t="shared" si="34"/>
        <v>26-05-2021</v>
      </c>
      <c r="I743" t="str">
        <f t="shared" si="35"/>
        <v>30-06-2021</v>
      </c>
      <c r="J743">
        <f t="shared" si="33"/>
        <v>35</v>
      </c>
      <c r="K743">
        <v>1</v>
      </c>
      <c r="N743">
        <v>0.25</v>
      </c>
      <c r="O743">
        <v>178.36179999999999</v>
      </c>
      <c r="P743" t="s">
        <v>18</v>
      </c>
      <c r="Q743">
        <v>35</v>
      </c>
      <c r="R743">
        <v>80</v>
      </c>
      <c r="S743">
        <v>20</v>
      </c>
      <c r="T743">
        <v>20</v>
      </c>
      <c r="U743">
        <v>178.36179999999999</v>
      </c>
      <c r="V743">
        <v>198.36179999999999</v>
      </c>
      <c r="W743">
        <v>198.36179999999999</v>
      </c>
      <c r="X743" t="s">
        <v>1051</v>
      </c>
      <c r="Y743" t="s">
        <v>1051</v>
      </c>
    </row>
    <row r="744" spans="1:25" x14ac:dyDescent="0.35">
      <c r="A744" t="s">
        <v>789</v>
      </c>
      <c r="B744" t="s">
        <v>41</v>
      </c>
      <c r="C744" t="s">
        <v>8</v>
      </c>
      <c r="D744" t="s">
        <v>1</v>
      </c>
      <c r="F744">
        <v>44342</v>
      </c>
      <c r="G744">
        <v>44375</v>
      </c>
      <c r="H744" t="str">
        <f t="shared" si="34"/>
        <v>26-05-2021</v>
      </c>
      <c r="I744" t="str">
        <f t="shared" si="35"/>
        <v>28-06-2021</v>
      </c>
      <c r="J744">
        <f t="shared" si="33"/>
        <v>33</v>
      </c>
      <c r="K744">
        <v>1</v>
      </c>
      <c r="L744" t="s">
        <v>3</v>
      </c>
      <c r="M744" t="s">
        <v>3</v>
      </c>
      <c r="N744">
        <v>1.5</v>
      </c>
      <c r="O744">
        <v>477.78149999999999</v>
      </c>
      <c r="P744" t="s">
        <v>20</v>
      </c>
      <c r="Q744">
        <v>33</v>
      </c>
      <c r="R744">
        <v>80</v>
      </c>
      <c r="S744">
        <v>120</v>
      </c>
      <c r="T744">
        <v>0</v>
      </c>
      <c r="U744">
        <v>0</v>
      </c>
      <c r="V744">
        <v>597.78150000000005</v>
      </c>
      <c r="W744">
        <v>0</v>
      </c>
      <c r="X744" t="s">
        <v>1051</v>
      </c>
      <c r="Y744" t="s">
        <v>1053</v>
      </c>
    </row>
    <row r="745" spans="1:25" x14ac:dyDescent="0.35">
      <c r="A745" t="s">
        <v>790</v>
      </c>
      <c r="B745" t="s">
        <v>35</v>
      </c>
      <c r="C745" t="s">
        <v>8</v>
      </c>
      <c r="D745" t="s">
        <v>2</v>
      </c>
      <c r="E745" t="s">
        <v>3</v>
      </c>
      <c r="F745">
        <v>44342</v>
      </c>
      <c r="G745">
        <v>44377</v>
      </c>
      <c r="H745" t="str">
        <f t="shared" si="34"/>
        <v>26-05-2021</v>
      </c>
      <c r="I745" t="str">
        <f t="shared" si="35"/>
        <v>30-06-2021</v>
      </c>
      <c r="J745">
        <f t="shared" si="33"/>
        <v>35</v>
      </c>
      <c r="K745">
        <v>1</v>
      </c>
      <c r="N745">
        <v>1</v>
      </c>
      <c r="O745">
        <v>67.969700000000003</v>
      </c>
      <c r="P745" t="s">
        <v>19</v>
      </c>
      <c r="Q745">
        <v>35</v>
      </c>
      <c r="R745">
        <v>80</v>
      </c>
      <c r="S745">
        <v>80</v>
      </c>
      <c r="T745">
        <v>80</v>
      </c>
      <c r="U745">
        <v>67.969700000000003</v>
      </c>
      <c r="V745">
        <v>147.96969999999999</v>
      </c>
      <c r="W745">
        <v>147.96969999999999</v>
      </c>
      <c r="X745" t="s">
        <v>1051</v>
      </c>
      <c r="Y745" t="s">
        <v>1051</v>
      </c>
    </row>
    <row r="746" spans="1:25" x14ac:dyDescent="0.35">
      <c r="A746" t="s">
        <v>791</v>
      </c>
      <c r="B746" t="s">
        <v>37</v>
      </c>
      <c r="C746" t="s">
        <v>9</v>
      </c>
      <c r="D746" t="s">
        <v>12</v>
      </c>
      <c r="F746">
        <v>44342</v>
      </c>
      <c r="G746">
        <v>44382</v>
      </c>
      <c r="H746" t="str">
        <f t="shared" si="34"/>
        <v>26-05-2021</v>
      </c>
      <c r="I746" t="str">
        <f t="shared" si="35"/>
        <v>05-07-2021</v>
      </c>
      <c r="J746">
        <f t="shared" si="33"/>
        <v>40</v>
      </c>
      <c r="K746">
        <v>2</v>
      </c>
      <c r="M746" t="s">
        <v>3</v>
      </c>
      <c r="N746">
        <v>1.25</v>
      </c>
      <c r="O746">
        <v>300.72309999999999</v>
      </c>
      <c r="P746" t="s">
        <v>18</v>
      </c>
      <c r="Q746">
        <v>40</v>
      </c>
      <c r="R746">
        <v>140</v>
      </c>
      <c r="S746">
        <v>175</v>
      </c>
      <c r="T746">
        <v>175</v>
      </c>
      <c r="U746">
        <v>0</v>
      </c>
      <c r="V746">
        <v>475.72309999999999</v>
      </c>
      <c r="W746">
        <v>175</v>
      </c>
      <c r="X746" t="s">
        <v>1051</v>
      </c>
      <c r="Y746" t="s">
        <v>1053</v>
      </c>
    </row>
    <row r="747" spans="1:25" x14ac:dyDescent="0.35">
      <c r="A747" t="s">
        <v>792</v>
      </c>
      <c r="B747" t="s">
        <v>34</v>
      </c>
      <c r="C747" t="s">
        <v>9</v>
      </c>
      <c r="D747" t="s">
        <v>12</v>
      </c>
      <c r="F747">
        <v>44342</v>
      </c>
      <c r="H747" t="str">
        <f t="shared" si="34"/>
        <v>26-05-2021</v>
      </c>
      <c r="I747" t="str">
        <f t="shared" si="35"/>
        <v>00-01-1900</v>
      </c>
      <c r="J747" t="e">
        <f t="shared" si="33"/>
        <v>#VALUE!</v>
      </c>
      <c r="K747">
        <v>1</v>
      </c>
      <c r="O747">
        <v>377.6</v>
      </c>
      <c r="P747" t="s">
        <v>17</v>
      </c>
      <c r="Q747" t="s">
        <v>1054</v>
      </c>
      <c r="R747">
        <v>80</v>
      </c>
      <c r="S747">
        <v>0</v>
      </c>
      <c r="T747">
        <v>0</v>
      </c>
      <c r="U747">
        <v>377.6</v>
      </c>
      <c r="V747">
        <v>377.6</v>
      </c>
      <c r="W747">
        <v>377.6</v>
      </c>
      <c r="X747" t="s">
        <v>1051</v>
      </c>
      <c r="Y747" t="s">
        <v>1052</v>
      </c>
    </row>
    <row r="748" spans="1:25" x14ac:dyDescent="0.35">
      <c r="A748" t="s">
        <v>793</v>
      </c>
      <c r="B748" t="s">
        <v>35</v>
      </c>
      <c r="C748" t="s">
        <v>44</v>
      </c>
      <c r="D748" t="s">
        <v>12</v>
      </c>
      <c r="F748">
        <v>44342</v>
      </c>
      <c r="H748" t="str">
        <f t="shared" si="34"/>
        <v>26-05-2021</v>
      </c>
      <c r="I748" t="str">
        <f t="shared" si="35"/>
        <v>00-01-1900</v>
      </c>
      <c r="J748" t="e">
        <f t="shared" si="33"/>
        <v>#VALUE!</v>
      </c>
      <c r="K748">
        <v>1</v>
      </c>
      <c r="O748">
        <v>70</v>
      </c>
      <c r="P748" t="s">
        <v>19</v>
      </c>
      <c r="Q748" t="s">
        <v>1054</v>
      </c>
      <c r="R748">
        <v>80</v>
      </c>
      <c r="S748">
        <v>0</v>
      </c>
      <c r="T748">
        <v>0</v>
      </c>
      <c r="U748">
        <v>70</v>
      </c>
      <c r="V748">
        <v>70</v>
      </c>
      <c r="W748">
        <v>70</v>
      </c>
      <c r="X748" t="s">
        <v>1051</v>
      </c>
      <c r="Y748" t="s">
        <v>1052</v>
      </c>
    </row>
    <row r="749" spans="1:25" x14ac:dyDescent="0.35">
      <c r="A749" t="s">
        <v>794</v>
      </c>
      <c r="B749" t="s">
        <v>35</v>
      </c>
      <c r="C749" t="s">
        <v>44</v>
      </c>
      <c r="D749" t="s">
        <v>13</v>
      </c>
      <c r="F749">
        <v>44342</v>
      </c>
      <c r="H749" t="str">
        <f t="shared" si="34"/>
        <v>26-05-2021</v>
      </c>
      <c r="I749" t="str">
        <f t="shared" si="35"/>
        <v>00-01-1900</v>
      </c>
      <c r="J749" t="e">
        <f t="shared" si="33"/>
        <v>#VALUE!</v>
      </c>
      <c r="K749">
        <v>1</v>
      </c>
      <c r="O749">
        <v>177.0504</v>
      </c>
      <c r="P749" t="s">
        <v>19</v>
      </c>
      <c r="Q749" t="s">
        <v>1054</v>
      </c>
      <c r="R749">
        <v>80</v>
      </c>
      <c r="S749">
        <v>0</v>
      </c>
      <c r="T749">
        <v>0</v>
      </c>
      <c r="U749">
        <v>177.0504</v>
      </c>
      <c r="V749">
        <v>177.0504</v>
      </c>
      <c r="W749">
        <v>177.0504</v>
      </c>
      <c r="X749" t="s">
        <v>1051</v>
      </c>
      <c r="Y749" t="s">
        <v>1052</v>
      </c>
    </row>
    <row r="750" spans="1:25" x14ac:dyDescent="0.35">
      <c r="A750" t="s">
        <v>795</v>
      </c>
      <c r="B750" t="s">
        <v>34</v>
      </c>
      <c r="C750" t="s">
        <v>9</v>
      </c>
      <c r="D750" t="s">
        <v>13</v>
      </c>
      <c r="F750">
        <v>44342</v>
      </c>
      <c r="H750" t="str">
        <f t="shared" si="34"/>
        <v>26-05-2021</v>
      </c>
      <c r="I750" t="str">
        <f t="shared" si="35"/>
        <v>00-01-1900</v>
      </c>
      <c r="J750" t="e">
        <f t="shared" si="33"/>
        <v>#VALUE!</v>
      </c>
      <c r="K750">
        <v>2</v>
      </c>
      <c r="O750">
        <v>839.67849999999999</v>
      </c>
      <c r="P750" t="s">
        <v>18</v>
      </c>
      <c r="Q750" t="s">
        <v>1054</v>
      </c>
      <c r="R750">
        <v>140</v>
      </c>
      <c r="S750">
        <v>0</v>
      </c>
      <c r="T750">
        <v>0</v>
      </c>
      <c r="U750">
        <v>839.67849999999999</v>
      </c>
      <c r="V750">
        <v>839.67849999999999</v>
      </c>
      <c r="W750">
        <v>839.67849999999999</v>
      </c>
      <c r="X750" t="s">
        <v>1051</v>
      </c>
      <c r="Y750" t="s">
        <v>1052</v>
      </c>
    </row>
    <row r="751" spans="1:25" x14ac:dyDescent="0.35">
      <c r="A751" t="s">
        <v>796</v>
      </c>
      <c r="B751" t="s">
        <v>36</v>
      </c>
      <c r="C751" t="s">
        <v>7</v>
      </c>
      <c r="D751" t="s">
        <v>12</v>
      </c>
      <c r="F751">
        <v>44343</v>
      </c>
      <c r="G751">
        <v>44350</v>
      </c>
      <c r="H751" t="str">
        <f t="shared" si="34"/>
        <v>27-05-2021</v>
      </c>
      <c r="I751" t="str">
        <f t="shared" si="35"/>
        <v>03-06-2021</v>
      </c>
      <c r="J751">
        <f t="shared" si="33"/>
        <v>7</v>
      </c>
      <c r="K751">
        <v>1</v>
      </c>
      <c r="N751">
        <v>0.25</v>
      </c>
      <c r="O751">
        <v>120</v>
      </c>
      <c r="P751" t="s">
        <v>17</v>
      </c>
      <c r="Q751">
        <v>7</v>
      </c>
      <c r="R751">
        <v>80</v>
      </c>
      <c r="S751">
        <v>20</v>
      </c>
      <c r="T751">
        <v>20</v>
      </c>
      <c r="U751">
        <v>120</v>
      </c>
      <c r="V751">
        <v>140</v>
      </c>
      <c r="W751">
        <v>140</v>
      </c>
      <c r="X751" t="s">
        <v>1050</v>
      </c>
      <c r="Y751" t="s">
        <v>1050</v>
      </c>
    </row>
    <row r="752" spans="1:25" x14ac:dyDescent="0.35">
      <c r="A752" t="s">
        <v>797</v>
      </c>
      <c r="B752" t="s">
        <v>41</v>
      </c>
      <c r="C752" t="s">
        <v>8</v>
      </c>
      <c r="D752" t="s">
        <v>12</v>
      </c>
      <c r="F752">
        <v>44343</v>
      </c>
      <c r="G752">
        <v>44357</v>
      </c>
      <c r="H752" t="str">
        <f t="shared" si="34"/>
        <v>27-05-2021</v>
      </c>
      <c r="I752" t="str">
        <f t="shared" si="35"/>
        <v>10-06-2021</v>
      </c>
      <c r="J752">
        <f t="shared" si="33"/>
        <v>14</v>
      </c>
      <c r="K752">
        <v>1</v>
      </c>
      <c r="N752">
        <v>0.25</v>
      </c>
      <c r="O752">
        <v>156.4932</v>
      </c>
      <c r="P752" t="s">
        <v>18</v>
      </c>
      <c r="Q752">
        <v>14</v>
      </c>
      <c r="R752">
        <v>80</v>
      </c>
      <c r="S752">
        <v>20</v>
      </c>
      <c r="T752">
        <v>20</v>
      </c>
      <c r="U752">
        <v>156.4932</v>
      </c>
      <c r="V752">
        <v>176.4932</v>
      </c>
      <c r="W752">
        <v>176.4932</v>
      </c>
      <c r="X752" t="s">
        <v>1050</v>
      </c>
      <c r="Y752" t="s">
        <v>1050</v>
      </c>
    </row>
    <row r="753" spans="1:25" x14ac:dyDescent="0.35">
      <c r="A753" t="s">
        <v>798</v>
      </c>
      <c r="B753" t="s">
        <v>36</v>
      </c>
      <c r="C753" t="s">
        <v>7</v>
      </c>
      <c r="D753" t="s">
        <v>11</v>
      </c>
      <c r="F753">
        <v>44343</v>
      </c>
      <c r="G753">
        <v>44362</v>
      </c>
      <c r="H753" t="str">
        <f t="shared" si="34"/>
        <v>27-05-2021</v>
      </c>
      <c r="I753" t="str">
        <f t="shared" si="35"/>
        <v>15-06-2021</v>
      </c>
      <c r="J753">
        <f t="shared" si="33"/>
        <v>19</v>
      </c>
      <c r="K753">
        <v>2</v>
      </c>
      <c r="N753">
        <v>0.25</v>
      </c>
      <c r="O753">
        <v>155</v>
      </c>
      <c r="P753" t="s">
        <v>17</v>
      </c>
      <c r="Q753">
        <v>19</v>
      </c>
      <c r="R753">
        <v>140</v>
      </c>
      <c r="S753">
        <v>35</v>
      </c>
      <c r="T753">
        <v>35</v>
      </c>
      <c r="U753">
        <v>155</v>
      </c>
      <c r="V753">
        <v>190</v>
      </c>
      <c r="W753">
        <v>190</v>
      </c>
      <c r="X753" t="s">
        <v>1050</v>
      </c>
      <c r="Y753" t="s">
        <v>1048</v>
      </c>
    </row>
    <row r="754" spans="1:25" x14ac:dyDescent="0.35">
      <c r="A754" t="s">
        <v>799</v>
      </c>
      <c r="B754" t="s">
        <v>34</v>
      </c>
      <c r="C754" t="s">
        <v>8</v>
      </c>
      <c r="D754" t="s">
        <v>13</v>
      </c>
      <c r="F754">
        <v>44343</v>
      </c>
      <c r="G754">
        <v>44364</v>
      </c>
      <c r="H754" t="str">
        <f t="shared" si="34"/>
        <v>27-05-2021</v>
      </c>
      <c r="I754" t="str">
        <f t="shared" si="35"/>
        <v>17-06-2021</v>
      </c>
      <c r="J754">
        <f t="shared" si="33"/>
        <v>21</v>
      </c>
      <c r="K754">
        <v>1</v>
      </c>
      <c r="N754">
        <v>0.5</v>
      </c>
      <c r="O754">
        <v>20.83</v>
      </c>
      <c r="P754" t="s">
        <v>17</v>
      </c>
      <c r="Q754">
        <v>21</v>
      </c>
      <c r="R754">
        <v>80</v>
      </c>
      <c r="S754">
        <v>40</v>
      </c>
      <c r="T754">
        <v>40</v>
      </c>
      <c r="U754">
        <v>20.83</v>
      </c>
      <c r="V754">
        <v>60.83</v>
      </c>
      <c r="W754">
        <v>60.83</v>
      </c>
      <c r="X754" t="s">
        <v>1050</v>
      </c>
      <c r="Y754" t="s">
        <v>1050</v>
      </c>
    </row>
    <row r="755" spans="1:25" x14ac:dyDescent="0.35">
      <c r="A755" t="s">
        <v>800</v>
      </c>
      <c r="B755" t="s">
        <v>34</v>
      </c>
      <c r="C755" t="s">
        <v>44</v>
      </c>
      <c r="D755" t="s">
        <v>12</v>
      </c>
      <c r="E755" t="s">
        <v>3</v>
      </c>
      <c r="F755">
        <v>44343</v>
      </c>
      <c r="G755">
        <v>44369</v>
      </c>
      <c r="H755" t="str">
        <f t="shared" si="34"/>
        <v>27-05-2021</v>
      </c>
      <c r="I755" t="str">
        <f t="shared" si="35"/>
        <v>22-06-2021</v>
      </c>
      <c r="J755">
        <f t="shared" si="33"/>
        <v>26</v>
      </c>
      <c r="K755">
        <v>1</v>
      </c>
      <c r="L755" t="s">
        <v>3</v>
      </c>
      <c r="M755" t="s">
        <v>3</v>
      </c>
      <c r="N755">
        <v>0.5</v>
      </c>
      <c r="O755">
        <v>50</v>
      </c>
      <c r="P755" t="s">
        <v>20</v>
      </c>
      <c r="Q755">
        <v>26</v>
      </c>
      <c r="R755">
        <v>80</v>
      </c>
      <c r="S755">
        <v>40</v>
      </c>
      <c r="T755">
        <v>0</v>
      </c>
      <c r="U755">
        <v>0</v>
      </c>
      <c r="V755">
        <v>90</v>
      </c>
      <c r="W755">
        <v>0</v>
      </c>
      <c r="X755" t="s">
        <v>1050</v>
      </c>
      <c r="Y755" t="s">
        <v>1048</v>
      </c>
    </row>
    <row r="756" spans="1:25" x14ac:dyDescent="0.35">
      <c r="A756" t="s">
        <v>801</v>
      </c>
      <c r="B756" t="s">
        <v>37</v>
      </c>
      <c r="C756" t="s">
        <v>9</v>
      </c>
      <c r="D756" t="s">
        <v>11</v>
      </c>
      <c r="F756">
        <v>44343</v>
      </c>
      <c r="G756">
        <v>44390</v>
      </c>
      <c r="H756" t="str">
        <f t="shared" si="34"/>
        <v>27-05-2021</v>
      </c>
      <c r="I756" t="str">
        <f t="shared" si="35"/>
        <v>13-07-2021</v>
      </c>
      <c r="J756">
        <f t="shared" si="33"/>
        <v>47</v>
      </c>
      <c r="K756">
        <v>1</v>
      </c>
      <c r="N756">
        <v>0.25</v>
      </c>
      <c r="O756">
        <v>120</v>
      </c>
      <c r="P756" t="s">
        <v>18</v>
      </c>
      <c r="Q756">
        <v>47</v>
      </c>
      <c r="R756">
        <v>80</v>
      </c>
      <c r="S756">
        <v>20</v>
      </c>
      <c r="T756">
        <v>20</v>
      </c>
      <c r="U756">
        <v>120</v>
      </c>
      <c r="V756">
        <v>140</v>
      </c>
      <c r="W756">
        <v>140</v>
      </c>
      <c r="X756" t="s">
        <v>1050</v>
      </c>
      <c r="Y756" t="s">
        <v>1048</v>
      </c>
    </row>
    <row r="757" spans="1:25" x14ac:dyDescent="0.35">
      <c r="A757" t="s">
        <v>802</v>
      </c>
      <c r="B757" t="s">
        <v>34</v>
      </c>
      <c r="C757" t="s">
        <v>9</v>
      </c>
      <c r="D757" t="s">
        <v>2</v>
      </c>
      <c r="F757">
        <v>44344</v>
      </c>
      <c r="H757" t="str">
        <f t="shared" si="34"/>
        <v>28-05-2021</v>
      </c>
      <c r="I757" t="str">
        <f t="shared" si="35"/>
        <v>00-01-1900</v>
      </c>
      <c r="J757" t="e">
        <f t="shared" si="33"/>
        <v>#VALUE!</v>
      </c>
      <c r="K757">
        <v>1</v>
      </c>
      <c r="M757" t="s">
        <v>3</v>
      </c>
      <c r="O757">
        <v>17.064</v>
      </c>
      <c r="P757" t="s">
        <v>18</v>
      </c>
      <c r="Q757" t="s">
        <v>1054</v>
      </c>
      <c r="R757">
        <v>80</v>
      </c>
      <c r="S757">
        <v>0</v>
      </c>
      <c r="T757">
        <v>0</v>
      </c>
      <c r="U757">
        <v>0</v>
      </c>
      <c r="V757">
        <v>17.064</v>
      </c>
      <c r="W757">
        <v>0</v>
      </c>
      <c r="X757" t="s">
        <v>1049</v>
      </c>
      <c r="Y757" t="s">
        <v>1052</v>
      </c>
    </row>
    <row r="758" spans="1:25" x14ac:dyDescent="0.35">
      <c r="A758" t="s">
        <v>803</v>
      </c>
      <c r="B758" t="s">
        <v>39</v>
      </c>
      <c r="C758" t="s">
        <v>9</v>
      </c>
      <c r="D758" t="s">
        <v>12</v>
      </c>
      <c r="F758">
        <v>44347</v>
      </c>
      <c r="G758">
        <v>44356</v>
      </c>
      <c r="H758" t="str">
        <f t="shared" si="34"/>
        <v>31-05-2021</v>
      </c>
      <c r="I758" t="str">
        <f t="shared" si="35"/>
        <v>09-06-2021</v>
      </c>
      <c r="J758">
        <f t="shared" si="33"/>
        <v>9</v>
      </c>
      <c r="K758">
        <v>1</v>
      </c>
      <c r="N758">
        <v>0.25</v>
      </c>
      <c r="O758">
        <v>182.08340000000001</v>
      </c>
      <c r="P758" t="s">
        <v>18</v>
      </c>
      <c r="Q758">
        <v>9</v>
      </c>
      <c r="R758">
        <v>80</v>
      </c>
      <c r="S758">
        <v>20</v>
      </c>
      <c r="T758">
        <v>20</v>
      </c>
      <c r="U758">
        <v>182.08340000000001</v>
      </c>
      <c r="V758">
        <v>202.08340000000001</v>
      </c>
      <c r="W758">
        <v>202.08340000000001</v>
      </c>
      <c r="X758" t="s">
        <v>1053</v>
      </c>
      <c r="Y758" t="s">
        <v>1051</v>
      </c>
    </row>
    <row r="759" spans="1:25" x14ac:dyDescent="0.35">
      <c r="A759" t="s">
        <v>804</v>
      </c>
      <c r="B759" t="s">
        <v>36</v>
      </c>
      <c r="C759" t="s">
        <v>7</v>
      </c>
      <c r="D759" t="s">
        <v>12</v>
      </c>
      <c r="F759">
        <v>44347</v>
      </c>
      <c r="G759">
        <v>44368</v>
      </c>
      <c r="H759" t="str">
        <f t="shared" si="34"/>
        <v>31-05-2021</v>
      </c>
      <c r="I759" t="str">
        <f t="shared" si="35"/>
        <v>21-06-2021</v>
      </c>
      <c r="J759">
        <f t="shared" si="33"/>
        <v>21</v>
      </c>
      <c r="K759">
        <v>2</v>
      </c>
      <c r="N759">
        <v>0.25</v>
      </c>
      <c r="O759">
        <v>19.548100000000002</v>
      </c>
      <c r="P759" t="s">
        <v>17</v>
      </c>
      <c r="Q759">
        <v>21</v>
      </c>
      <c r="R759">
        <v>140</v>
      </c>
      <c r="S759">
        <v>35</v>
      </c>
      <c r="T759">
        <v>35</v>
      </c>
      <c r="U759">
        <v>19.548100000000002</v>
      </c>
      <c r="V759">
        <v>54.548100000000005</v>
      </c>
      <c r="W759">
        <v>54.548100000000005</v>
      </c>
      <c r="X759" t="s">
        <v>1053</v>
      </c>
      <c r="Y759" t="s">
        <v>1053</v>
      </c>
    </row>
    <row r="760" spans="1:25" x14ac:dyDescent="0.35">
      <c r="A760" t="s">
        <v>805</v>
      </c>
      <c r="B760" t="s">
        <v>36</v>
      </c>
      <c r="C760" t="s">
        <v>7</v>
      </c>
      <c r="D760" t="s">
        <v>12</v>
      </c>
      <c r="F760">
        <v>44347</v>
      </c>
      <c r="G760">
        <v>44368</v>
      </c>
      <c r="H760" t="str">
        <f t="shared" si="34"/>
        <v>31-05-2021</v>
      </c>
      <c r="I760" t="str">
        <f t="shared" si="35"/>
        <v>21-06-2021</v>
      </c>
      <c r="J760">
        <f t="shared" si="33"/>
        <v>21</v>
      </c>
      <c r="K760">
        <v>2</v>
      </c>
      <c r="N760">
        <v>0.5</v>
      </c>
      <c r="O760">
        <v>144</v>
      </c>
      <c r="P760" t="s">
        <v>18</v>
      </c>
      <c r="Q760">
        <v>21</v>
      </c>
      <c r="R760">
        <v>140</v>
      </c>
      <c r="S760">
        <v>70</v>
      </c>
      <c r="T760">
        <v>70</v>
      </c>
      <c r="U760">
        <v>144</v>
      </c>
      <c r="V760">
        <v>214</v>
      </c>
      <c r="W760">
        <v>214</v>
      </c>
      <c r="X760" t="s">
        <v>1053</v>
      </c>
      <c r="Y760" t="s">
        <v>1053</v>
      </c>
    </row>
    <row r="761" spans="1:25" x14ac:dyDescent="0.35">
      <c r="A761" t="s">
        <v>806</v>
      </c>
      <c r="B761" t="s">
        <v>38</v>
      </c>
      <c r="C761" t="s">
        <v>43</v>
      </c>
      <c r="D761" t="s">
        <v>12</v>
      </c>
      <c r="F761">
        <v>44347</v>
      </c>
      <c r="G761">
        <v>44371</v>
      </c>
      <c r="H761" t="str">
        <f t="shared" si="34"/>
        <v>31-05-2021</v>
      </c>
      <c r="I761" t="str">
        <f t="shared" si="35"/>
        <v>24-06-2021</v>
      </c>
      <c r="J761">
        <f t="shared" si="33"/>
        <v>24</v>
      </c>
      <c r="K761">
        <v>1</v>
      </c>
      <c r="N761">
        <v>0.75</v>
      </c>
      <c r="O761">
        <v>86.4786</v>
      </c>
      <c r="P761" t="s">
        <v>19</v>
      </c>
      <c r="Q761">
        <v>24</v>
      </c>
      <c r="R761">
        <v>80</v>
      </c>
      <c r="S761">
        <v>60</v>
      </c>
      <c r="T761">
        <v>60</v>
      </c>
      <c r="U761">
        <v>86.4786</v>
      </c>
      <c r="V761">
        <v>146.4786</v>
      </c>
      <c r="W761">
        <v>146.4786</v>
      </c>
      <c r="X761" t="s">
        <v>1053</v>
      </c>
      <c r="Y761" t="s">
        <v>1050</v>
      </c>
    </row>
    <row r="762" spans="1:25" x14ac:dyDescent="0.35">
      <c r="A762" t="s">
        <v>807</v>
      </c>
      <c r="B762" t="s">
        <v>39</v>
      </c>
      <c r="C762" t="s">
        <v>44</v>
      </c>
      <c r="D762" t="s">
        <v>12</v>
      </c>
      <c r="F762">
        <v>44347</v>
      </c>
      <c r="G762">
        <v>44371</v>
      </c>
      <c r="H762" t="str">
        <f t="shared" si="34"/>
        <v>31-05-2021</v>
      </c>
      <c r="I762" t="str">
        <f t="shared" si="35"/>
        <v>24-06-2021</v>
      </c>
      <c r="J762">
        <f t="shared" si="33"/>
        <v>24</v>
      </c>
      <c r="K762">
        <v>1</v>
      </c>
      <c r="M762" t="s">
        <v>3</v>
      </c>
      <c r="N762">
        <v>0.25</v>
      </c>
      <c r="O762">
        <v>69.154700000000005</v>
      </c>
      <c r="P762" t="s">
        <v>18</v>
      </c>
      <c r="Q762">
        <v>24</v>
      </c>
      <c r="R762">
        <v>80</v>
      </c>
      <c r="S762">
        <v>20</v>
      </c>
      <c r="T762">
        <v>20</v>
      </c>
      <c r="U762">
        <v>0</v>
      </c>
      <c r="V762">
        <v>89.154700000000005</v>
      </c>
      <c r="W762">
        <v>20</v>
      </c>
      <c r="X762" t="s">
        <v>1053</v>
      </c>
      <c r="Y762" t="s">
        <v>1050</v>
      </c>
    </row>
    <row r="763" spans="1:25" x14ac:dyDescent="0.35">
      <c r="A763" t="s">
        <v>808</v>
      </c>
      <c r="B763" t="s">
        <v>36</v>
      </c>
      <c r="C763" t="s">
        <v>7</v>
      </c>
      <c r="D763" t="s">
        <v>2</v>
      </c>
      <c r="F763">
        <v>44347</v>
      </c>
      <c r="G763">
        <v>44389</v>
      </c>
      <c r="H763" t="str">
        <f t="shared" si="34"/>
        <v>31-05-2021</v>
      </c>
      <c r="I763" t="str">
        <f t="shared" si="35"/>
        <v>12-07-2021</v>
      </c>
      <c r="J763">
        <f t="shared" si="33"/>
        <v>42</v>
      </c>
      <c r="K763">
        <v>2</v>
      </c>
      <c r="N763">
        <v>1.25</v>
      </c>
      <c r="O763">
        <v>156</v>
      </c>
      <c r="P763" t="s">
        <v>18</v>
      </c>
      <c r="Q763">
        <v>42</v>
      </c>
      <c r="R763">
        <v>140</v>
      </c>
      <c r="S763">
        <v>175</v>
      </c>
      <c r="T763">
        <v>175</v>
      </c>
      <c r="U763">
        <v>156</v>
      </c>
      <c r="V763">
        <v>331</v>
      </c>
      <c r="W763">
        <v>331</v>
      </c>
      <c r="X763" t="s">
        <v>1053</v>
      </c>
      <c r="Y763" t="s">
        <v>1053</v>
      </c>
    </row>
    <row r="764" spans="1:25" x14ac:dyDescent="0.35">
      <c r="A764" t="s">
        <v>809</v>
      </c>
      <c r="B764" t="s">
        <v>38</v>
      </c>
      <c r="C764" t="s">
        <v>8</v>
      </c>
      <c r="D764" t="s">
        <v>13</v>
      </c>
      <c r="F764">
        <v>44347</v>
      </c>
      <c r="H764" t="str">
        <f t="shared" si="34"/>
        <v>31-05-2021</v>
      </c>
      <c r="I764" t="str">
        <f t="shared" si="35"/>
        <v>00-01-1900</v>
      </c>
      <c r="J764" t="e">
        <f t="shared" si="33"/>
        <v>#VALUE!</v>
      </c>
      <c r="K764">
        <v>2</v>
      </c>
      <c r="O764">
        <v>72.350099999999998</v>
      </c>
      <c r="P764" t="s">
        <v>17</v>
      </c>
      <c r="Q764" t="s">
        <v>1054</v>
      </c>
      <c r="R764">
        <v>140</v>
      </c>
      <c r="S764">
        <v>0</v>
      </c>
      <c r="T764">
        <v>0</v>
      </c>
      <c r="U764">
        <v>72.350099999999998</v>
      </c>
      <c r="V764">
        <v>72.350099999999998</v>
      </c>
      <c r="W764">
        <v>72.350099999999998</v>
      </c>
      <c r="X764" t="s">
        <v>1053</v>
      </c>
      <c r="Y764" t="s">
        <v>1052</v>
      </c>
    </row>
    <row r="765" spans="1:25" x14ac:dyDescent="0.35">
      <c r="A765" t="s">
        <v>810</v>
      </c>
      <c r="B765" t="s">
        <v>36</v>
      </c>
      <c r="C765" t="s">
        <v>7</v>
      </c>
      <c r="D765" t="s">
        <v>11</v>
      </c>
      <c r="F765">
        <v>44348</v>
      </c>
      <c r="G765">
        <v>44362</v>
      </c>
      <c r="H765" t="str">
        <f t="shared" si="34"/>
        <v>01-06-2021</v>
      </c>
      <c r="I765" t="str">
        <f t="shared" si="35"/>
        <v>15-06-2021</v>
      </c>
      <c r="J765">
        <f t="shared" si="33"/>
        <v>14</v>
      </c>
      <c r="K765">
        <v>1</v>
      </c>
      <c r="L765" t="s">
        <v>3</v>
      </c>
      <c r="M765" t="s">
        <v>3</v>
      </c>
      <c r="N765">
        <v>0.25</v>
      </c>
      <c r="O765">
        <v>240</v>
      </c>
      <c r="P765" t="s">
        <v>20</v>
      </c>
      <c r="Q765">
        <v>14</v>
      </c>
      <c r="R765">
        <v>80</v>
      </c>
      <c r="S765">
        <v>20</v>
      </c>
      <c r="T765">
        <v>0</v>
      </c>
      <c r="U765">
        <v>0</v>
      </c>
      <c r="V765">
        <v>260</v>
      </c>
      <c r="W765">
        <v>0</v>
      </c>
      <c r="X765" t="s">
        <v>1048</v>
      </c>
      <c r="Y765" t="s">
        <v>1048</v>
      </c>
    </row>
    <row r="766" spans="1:25" x14ac:dyDescent="0.35">
      <c r="A766" t="s">
        <v>811</v>
      </c>
      <c r="B766" t="s">
        <v>35</v>
      </c>
      <c r="C766" t="s">
        <v>8</v>
      </c>
      <c r="D766" t="s">
        <v>2</v>
      </c>
      <c r="F766">
        <v>44348</v>
      </c>
      <c r="G766">
        <v>44368</v>
      </c>
      <c r="H766" t="str">
        <f t="shared" si="34"/>
        <v>01-06-2021</v>
      </c>
      <c r="I766" t="str">
        <f t="shared" si="35"/>
        <v>21-06-2021</v>
      </c>
      <c r="J766">
        <f t="shared" si="33"/>
        <v>20</v>
      </c>
      <c r="K766">
        <v>1</v>
      </c>
      <c r="L766" t="s">
        <v>3</v>
      </c>
      <c r="M766" t="s">
        <v>3</v>
      </c>
      <c r="N766">
        <v>4.25</v>
      </c>
      <c r="O766">
        <v>558.10940000000005</v>
      </c>
      <c r="P766" t="s">
        <v>20</v>
      </c>
      <c r="Q766">
        <v>20</v>
      </c>
      <c r="R766">
        <v>80</v>
      </c>
      <c r="S766">
        <v>340</v>
      </c>
      <c r="T766">
        <v>0</v>
      </c>
      <c r="U766">
        <v>0</v>
      </c>
      <c r="V766">
        <v>898.10940000000005</v>
      </c>
      <c r="W766">
        <v>0</v>
      </c>
      <c r="X766" t="s">
        <v>1048</v>
      </c>
      <c r="Y766" t="s">
        <v>1053</v>
      </c>
    </row>
    <row r="767" spans="1:25" x14ac:dyDescent="0.35">
      <c r="A767" t="s">
        <v>812</v>
      </c>
      <c r="B767" t="s">
        <v>35</v>
      </c>
      <c r="C767" t="s">
        <v>44</v>
      </c>
      <c r="D767" t="s">
        <v>12</v>
      </c>
      <c r="F767">
        <v>44348</v>
      </c>
      <c r="G767">
        <v>44376</v>
      </c>
      <c r="H767" t="str">
        <f t="shared" si="34"/>
        <v>01-06-2021</v>
      </c>
      <c r="I767" t="str">
        <f t="shared" si="35"/>
        <v>29-06-2021</v>
      </c>
      <c r="J767">
        <f t="shared" si="33"/>
        <v>28</v>
      </c>
      <c r="K767">
        <v>1</v>
      </c>
      <c r="L767" t="s">
        <v>3</v>
      </c>
      <c r="M767" t="s">
        <v>3</v>
      </c>
      <c r="N767">
        <v>1</v>
      </c>
      <c r="O767">
        <v>43.433999999999997</v>
      </c>
      <c r="P767" t="s">
        <v>20</v>
      </c>
      <c r="Q767">
        <v>28</v>
      </c>
      <c r="R767">
        <v>80</v>
      </c>
      <c r="S767">
        <v>80</v>
      </c>
      <c r="T767">
        <v>0</v>
      </c>
      <c r="U767">
        <v>0</v>
      </c>
      <c r="V767">
        <v>123.434</v>
      </c>
      <c r="W767">
        <v>0</v>
      </c>
      <c r="X767" t="s">
        <v>1048</v>
      </c>
      <c r="Y767" t="s">
        <v>1048</v>
      </c>
    </row>
    <row r="768" spans="1:25" x14ac:dyDescent="0.35">
      <c r="A768" t="s">
        <v>813</v>
      </c>
      <c r="B768" t="s">
        <v>37</v>
      </c>
      <c r="C768" t="s">
        <v>9</v>
      </c>
      <c r="D768" t="s">
        <v>11</v>
      </c>
      <c r="F768">
        <v>44348</v>
      </c>
      <c r="G768">
        <v>44382</v>
      </c>
      <c r="H768" t="str">
        <f t="shared" si="34"/>
        <v>01-06-2021</v>
      </c>
      <c r="I768" t="str">
        <f t="shared" si="35"/>
        <v>05-07-2021</v>
      </c>
      <c r="J768">
        <f t="shared" si="33"/>
        <v>34</v>
      </c>
      <c r="K768">
        <v>1</v>
      </c>
      <c r="L768" t="s">
        <v>3</v>
      </c>
      <c r="M768" t="s">
        <v>3</v>
      </c>
      <c r="N768">
        <v>0.25</v>
      </c>
      <c r="O768">
        <v>141.90299999999999</v>
      </c>
      <c r="P768" t="s">
        <v>20</v>
      </c>
      <c r="Q768">
        <v>34</v>
      </c>
      <c r="R768">
        <v>80</v>
      </c>
      <c r="S768">
        <v>20</v>
      </c>
      <c r="T768">
        <v>0</v>
      </c>
      <c r="U768">
        <v>0</v>
      </c>
      <c r="V768">
        <v>161.90299999999999</v>
      </c>
      <c r="W768">
        <v>0</v>
      </c>
      <c r="X768" t="s">
        <v>1048</v>
      </c>
      <c r="Y768" t="s">
        <v>1053</v>
      </c>
    </row>
    <row r="769" spans="1:25" x14ac:dyDescent="0.35">
      <c r="A769" t="s">
        <v>814</v>
      </c>
      <c r="B769" t="s">
        <v>39</v>
      </c>
      <c r="C769" t="s">
        <v>8</v>
      </c>
      <c r="D769" t="s">
        <v>12</v>
      </c>
      <c r="F769">
        <v>44348</v>
      </c>
      <c r="G769">
        <v>44401</v>
      </c>
      <c r="H769" t="str">
        <f t="shared" si="34"/>
        <v>01-06-2021</v>
      </c>
      <c r="I769" t="str">
        <f t="shared" si="35"/>
        <v>24-07-2021</v>
      </c>
      <c r="J769">
        <f t="shared" si="33"/>
        <v>53</v>
      </c>
      <c r="K769">
        <v>2</v>
      </c>
      <c r="N769">
        <v>1</v>
      </c>
      <c r="O769">
        <v>136.70920000000001</v>
      </c>
      <c r="P769" t="s">
        <v>18</v>
      </c>
      <c r="Q769">
        <v>53</v>
      </c>
      <c r="R769">
        <v>140</v>
      </c>
      <c r="S769">
        <v>140</v>
      </c>
      <c r="T769">
        <v>140</v>
      </c>
      <c r="U769">
        <v>136.70920000000001</v>
      </c>
      <c r="V769">
        <v>276.70920000000001</v>
      </c>
      <c r="W769">
        <v>276.70920000000001</v>
      </c>
      <c r="X769" t="s">
        <v>1048</v>
      </c>
      <c r="Y769" t="s">
        <v>1052</v>
      </c>
    </row>
    <row r="770" spans="1:25" x14ac:dyDescent="0.35">
      <c r="A770" t="s">
        <v>815</v>
      </c>
      <c r="B770" t="s">
        <v>35</v>
      </c>
      <c r="C770" t="s">
        <v>44</v>
      </c>
      <c r="D770" t="s">
        <v>12</v>
      </c>
      <c r="F770">
        <v>44348</v>
      </c>
      <c r="H770" t="str">
        <f t="shared" si="34"/>
        <v>01-06-2021</v>
      </c>
      <c r="I770" t="str">
        <f t="shared" si="35"/>
        <v>00-01-1900</v>
      </c>
      <c r="J770" t="e">
        <f t="shared" ref="J770:J833" si="36">I770-H770</f>
        <v>#VALUE!</v>
      </c>
      <c r="K770">
        <v>2</v>
      </c>
      <c r="O770">
        <v>85.351200000000006</v>
      </c>
      <c r="P770" t="s">
        <v>19</v>
      </c>
      <c r="Q770" t="s">
        <v>1054</v>
      </c>
      <c r="R770">
        <v>140</v>
      </c>
      <c r="S770">
        <v>0</v>
      </c>
      <c r="T770">
        <v>0</v>
      </c>
      <c r="U770">
        <v>85.351200000000006</v>
      </c>
      <c r="V770">
        <v>85.351200000000006</v>
      </c>
      <c r="W770">
        <v>85.351200000000006</v>
      </c>
      <c r="X770" t="s">
        <v>1048</v>
      </c>
      <c r="Y770" t="s">
        <v>1052</v>
      </c>
    </row>
    <row r="771" spans="1:25" x14ac:dyDescent="0.35">
      <c r="A771" t="s">
        <v>816</v>
      </c>
      <c r="B771" t="s">
        <v>40</v>
      </c>
      <c r="C771" t="s">
        <v>7</v>
      </c>
      <c r="D771" t="s">
        <v>12</v>
      </c>
      <c r="F771">
        <v>44349</v>
      </c>
      <c r="G771">
        <v>44354</v>
      </c>
      <c r="H771" t="str">
        <f t="shared" ref="H771:H834" si="37">TEXT(F771,"dd-mm-yyyy")</f>
        <v>02-06-2021</v>
      </c>
      <c r="I771" t="str">
        <f t="shared" ref="I771:I834" si="38">TEXT(G771,"dd-mm-yyyy")</f>
        <v>07-06-2021</v>
      </c>
      <c r="J771">
        <f t="shared" si="36"/>
        <v>5</v>
      </c>
      <c r="K771">
        <v>1</v>
      </c>
      <c r="N771">
        <v>0.5</v>
      </c>
      <c r="O771">
        <v>85.32</v>
      </c>
      <c r="P771" t="s">
        <v>18</v>
      </c>
      <c r="Q771">
        <v>5</v>
      </c>
      <c r="R771">
        <v>80</v>
      </c>
      <c r="S771">
        <v>40</v>
      </c>
      <c r="T771">
        <v>40</v>
      </c>
      <c r="U771">
        <v>85.32</v>
      </c>
      <c r="V771">
        <v>125.32</v>
      </c>
      <c r="W771">
        <v>125.32</v>
      </c>
      <c r="X771" t="s">
        <v>1051</v>
      </c>
      <c r="Y771" t="s">
        <v>1053</v>
      </c>
    </row>
    <row r="772" spans="1:25" x14ac:dyDescent="0.35">
      <c r="A772" t="s">
        <v>817</v>
      </c>
      <c r="B772" t="s">
        <v>37</v>
      </c>
      <c r="C772" t="s">
        <v>43</v>
      </c>
      <c r="D772" t="s">
        <v>13</v>
      </c>
      <c r="F772">
        <v>44349</v>
      </c>
      <c r="G772">
        <v>44364</v>
      </c>
      <c r="H772" t="str">
        <f t="shared" si="37"/>
        <v>02-06-2021</v>
      </c>
      <c r="I772" t="str">
        <f t="shared" si="38"/>
        <v>17-06-2021</v>
      </c>
      <c r="J772">
        <f t="shared" si="36"/>
        <v>15</v>
      </c>
      <c r="K772">
        <v>1</v>
      </c>
      <c r="N772">
        <v>0.75</v>
      </c>
      <c r="O772">
        <v>42.418999999999997</v>
      </c>
      <c r="P772" t="s">
        <v>17</v>
      </c>
      <c r="Q772">
        <v>15</v>
      </c>
      <c r="R772">
        <v>80</v>
      </c>
      <c r="S772">
        <v>60</v>
      </c>
      <c r="T772">
        <v>60</v>
      </c>
      <c r="U772">
        <v>42.418999999999997</v>
      </c>
      <c r="V772">
        <v>102.419</v>
      </c>
      <c r="W772">
        <v>102.419</v>
      </c>
      <c r="X772" t="s">
        <v>1051</v>
      </c>
      <c r="Y772" t="s">
        <v>1050</v>
      </c>
    </row>
    <row r="773" spans="1:25" x14ac:dyDescent="0.35">
      <c r="A773" t="s">
        <v>818</v>
      </c>
      <c r="B773" t="s">
        <v>39</v>
      </c>
      <c r="C773" t="s">
        <v>9</v>
      </c>
      <c r="D773" t="s">
        <v>13</v>
      </c>
      <c r="F773">
        <v>44349</v>
      </c>
      <c r="G773">
        <v>44364</v>
      </c>
      <c r="H773" t="str">
        <f t="shared" si="37"/>
        <v>02-06-2021</v>
      </c>
      <c r="I773" t="str">
        <f t="shared" si="38"/>
        <v>17-06-2021</v>
      </c>
      <c r="J773">
        <f t="shared" si="36"/>
        <v>15</v>
      </c>
      <c r="K773">
        <v>2</v>
      </c>
      <c r="N773">
        <v>0.75</v>
      </c>
      <c r="O773">
        <v>184.04640000000001</v>
      </c>
      <c r="P773" t="s">
        <v>18</v>
      </c>
      <c r="Q773">
        <v>15</v>
      </c>
      <c r="R773">
        <v>140</v>
      </c>
      <c r="S773">
        <v>105</v>
      </c>
      <c r="T773">
        <v>105</v>
      </c>
      <c r="U773">
        <v>184.04640000000001</v>
      </c>
      <c r="V773">
        <v>289.04640000000001</v>
      </c>
      <c r="W773">
        <v>289.04640000000001</v>
      </c>
      <c r="X773" t="s">
        <v>1051</v>
      </c>
      <c r="Y773" t="s">
        <v>1050</v>
      </c>
    </row>
    <row r="774" spans="1:25" x14ac:dyDescent="0.35">
      <c r="A774" t="s">
        <v>819</v>
      </c>
      <c r="B774" t="s">
        <v>34</v>
      </c>
      <c r="C774" t="s">
        <v>8</v>
      </c>
      <c r="D774" t="s">
        <v>2</v>
      </c>
      <c r="F774">
        <v>44349</v>
      </c>
      <c r="G774">
        <v>44364</v>
      </c>
      <c r="H774" t="str">
        <f t="shared" si="37"/>
        <v>02-06-2021</v>
      </c>
      <c r="I774" t="str">
        <f t="shared" si="38"/>
        <v>17-06-2021</v>
      </c>
      <c r="J774">
        <f t="shared" si="36"/>
        <v>15</v>
      </c>
      <c r="K774">
        <v>1</v>
      </c>
      <c r="N774">
        <v>1</v>
      </c>
      <c r="O774">
        <v>272.24990000000003</v>
      </c>
      <c r="P774" t="s">
        <v>18</v>
      </c>
      <c r="Q774">
        <v>15</v>
      </c>
      <c r="R774">
        <v>80</v>
      </c>
      <c r="S774">
        <v>80</v>
      </c>
      <c r="T774">
        <v>80</v>
      </c>
      <c r="U774">
        <v>272.24990000000003</v>
      </c>
      <c r="V774">
        <v>352.24990000000003</v>
      </c>
      <c r="W774">
        <v>352.24990000000003</v>
      </c>
      <c r="X774" t="s">
        <v>1051</v>
      </c>
      <c r="Y774" t="s">
        <v>1050</v>
      </c>
    </row>
    <row r="775" spans="1:25" x14ac:dyDescent="0.35">
      <c r="A775" t="s">
        <v>820</v>
      </c>
      <c r="B775" t="s">
        <v>38</v>
      </c>
      <c r="C775" t="s">
        <v>8</v>
      </c>
      <c r="D775" t="s">
        <v>11</v>
      </c>
      <c r="F775">
        <v>44349</v>
      </c>
      <c r="G775">
        <v>44368</v>
      </c>
      <c r="H775" t="str">
        <f t="shared" si="37"/>
        <v>02-06-2021</v>
      </c>
      <c r="I775" t="str">
        <f t="shared" si="38"/>
        <v>21-06-2021</v>
      </c>
      <c r="J775">
        <f t="shared" si="36"/>
        <v>19</v>
      </c>
      <c r="K775">
        <v>1</v>
      </c>
      <c r="N775">
        <v>0.25</v>
      </c>
      <c r="O775">
        <v>204.28399999999999</v>
      </c>
      <c r="P775" t="s">
        <v>17</v>
      </c>
      <c r="Q775">
        <v>19</v>
      </c>
      <c r="R775">
        <v>80</v>
      </c>
      <c r="S775">
        <v>20</v>
      </c>
      <c r="T775">
        <v>20</v>
      </c>
      <c r="U775">
        <v>204.28399999999999</v>
      </c>
      <c r="V775">
        <v>224.28399999999999</v>
      </c>
      <c r="W775">
        <v>224.28399999999999</v>
      </c>
      <c r="X775" t="s">
        <v>1051</v>
      </c>
      <c r="Y775" t="s">
        <v>1053</v>
      </c>
    </row>
    <row r="776" spans="1:25" x14ac:dyDescent="0.35">
      <c r="A776" t="s">
        <v>821</v>
      </c>
      <c r="B776" t="s">
        <v>37</v>
      </c>
      <c r="C776" t="s">
        <v>8</v>
      </c>
      <c r="D776" t="s">
        <v>11</v>
      </c>
      <c r="F776">
        <v>44349</v>
      </c>
      <c r="G776">
        <v>44370</v>
      </c>
      <c r="H776" t="str">
        <f t="shared" si="37"/>
        <v>02-06-2021</v>
      </c>
      <c r="I776" t="str">
        <f t="shared" si="38"/>
        <v>23-06-2021</v>
      </c>
      <c r="J776">
        <f t="shared" si="36"/>
        <v>21</v>
      </c>
      <c r="K776">
        <v>1</v>
      </c>
      <c r="N776">
        <v>0.25</v>
      </c>
      <c r="O776">
        <v>84.0779</v>
      </c>
      <c r="P776" t="s">
        <v>18</v>
      </c>
      <c r="Q776">
        <v>21</v>
      </c>
      <c r="R776">
        <v>80</v>
      </c>
      <c r="S776">
        <v>20</v>
      </c>
      <c r="T776">
        <v>20</v>
      </c>
      <c r="U776">
        <v>84.0779</v>
      </c>
      <c r="V776">
        <v>104.0779</v>
      </c>
      <c r="W776">
        <v>104.0779</v>
      </c>
      <c r="X776" t="s">
        <v>1051</v>
      </c>
      <c r="Y776" t="s">
        <v>1051</v>
      </c>
    </row>
    <row r="777" spans="1:25" x14ac:dyDescent="0.35">
      <c r="A777" t="s">
        <v>822</v>
      </c>
      <c r="B777" t="s">
        <v>36</v>
      </c>
      <c r="C777" t="s">
        <v>7</v>
      </c>
      <c r="D777" t="s">
        <v>12</v>
      </c>
      <c r="F777">
        <v>44349</v>
      </c>
      <c r="G777">
        <v>44380</v>
      </c>
      <c r="H777" t="str">
        <f t="shared" si="37"/>
        <v>02-06-2021</v>
      </c>
      <c r="I777" t="str">
        <f t="shared" si="38"/>
        <v>03-07-2021</v>
      </c>
      <c r="J777">
        <f t="shared" si="36"/>
        <v>31</v>
      </c>
      <c r="K777">
        <v>2</v>
      </c>
      <c r="N777">
        <v>0.25</v>
      </c>
      <c r="O777">
        <v>57.39</v>
      </c>
      <c r="P777" t="s">
        <v>17</v>
      </c>
      <c r="Q777">
        <v>31</v>
      </c>
      <c r="R777">
        <v>140</v>
      </c>
      <c r="S777">
        <v>35</v>
      </c>
      <c r="T777">
        <v>35</v>
      </c>
      <c r="U777">
        <v>57.39</v>
      </c>
      <c r="V777">
        <v>92.39</v>
      </c>
      <c r="W777">
        <v>92.39</v>
      </c>
      <c r="X777" t="s">
        <v>1051</v>
      </c>
      <c r="Y777" t="s">
        <v>1052</v>
      </c>
    </row>
    <row r="778" spans="1:25" x14ac:dyDescent="0.35">
      <c r="A778" t="s">
        <v>823</v>
      </c>
      <c r="B778" t="s">
        <v>34</v>
      </c>
      <c r="C778" t="s">
        <v>8</v>
      </c>
      <c r="D778" t="s">
        <v>2</v>
      </c>
      <c r="F778">
        <v>44349</v>
      </c>
      <c r="G778">
        <v>44380</v>
      </c>
      <c r="H778" t="str">
        <f t="shared" si="37"/>
        <v>02-06-2021</v>
      </c>
      <c r="I778" t="str">
        <f t="shared" si="38"/>
        <v>03-07-2021</v>
      </c>
      <c r="J778">
        <f t="shared" si="36"/>
        <v>31</v>
      </c>
      <c r="K778">
        <v>1</v>
      </c>
      <c r="N778">
        <v>2</v>
      </c>
      <c r="O778">
        <v>192.44470000000001</v>
      </c>
      <c r="P778" t="s">
        <v>18</v>
      </c>
      <c r="Q778">
        <v>31</v>
      </c>
      <c r="R778">
        <v>80</v>
      </c>
      <c r="S778">
        <v>160</v>
      </c>
      <c r="T778">
        <v>160</v>
      </c>
      <c r="U778">
        <v>192.44470000000001</v>
      </c>
      <c r="V778">
        <v>352.44470000000001</v>
      </c>
      <c r="W778">
        <v>352.44470000000001</v>
      </c>
      <c r="X778" t="s">
        <v>1051</v>
      </c>
      <c r="Y778" t="s">
        <v>1052</v>
      </c>
    </row>
    <row r="779" spans="1:25" x14ac:dyDescent="0.35">
      <c r="A779" t="s">
        <v>824</v>
      </c>
      <c r="B779" t="s">
        <v>39</v>
      </c>
      <c r="C779" t="s">
        <v>8</v>
      </c>
      <c r="D779" t="s">
        <v>12</v>
      </c>
      <c r="F779">
        <v>44349</v>
      </c>
      <c r="G779">
        <v>44377</v>
      </c>
      <c r="H779" t="str">
        <f t="shared" si="37"/>
        <v>02-06-2021</v>
      </c>
      <c r="I779" t="str">
        <f t="shared" si="38"/>
        <v>30-06-2021</v>
      </c>
      <c r="J779">
        <f t="shared" si="36"/>
        <v>28</v>
      </c>
      <c r="K779">
        <v>1</v>
      </c>
      <c r="N779">
        <v>0.5</v>
      </c>
      <c r="O779">
        <v>271.9169</v>
      </c>
      <c r="P779" t="s">
        <v>18</v>
      </c>
      <c r="Q779">
        <v>28</v>
      </c>
      <c r="R779">
        <v>80</v>
      </c>
      <c r="S779">
        <v>40</v>
      </c>
      <c r="T779">
        <v>40</v>
      </c>
      <c r="U779">
        <v>271.9169</v>
      </c>
      <c r="V779">
        <v>311.9169</v>
      </c>
      <c r="W779">
        <v>311.9169</v>
      </c>
      <c r="X779" t="s">
        <v>1051</v>
      </c>
      <c r="Y779" t="s">
        <v>1051</v>
      </c>
    </row>
    <row r="780" spans="1:25" x14ac:dyDescent="0.35">
      <c r="A780" t="s">
        <v>825</v>
      </c>
      <c r="B780" t="s">
        <v>34</v>
      </c>
      <c r="C780" t="s">
        <v>8</v>
      </c>
      <c r="D780" t="s">
        <v>12</v>
      </c>
      <c r="F780">
        <v>44349</v>
      </c>
      <c r="G780">
        <v>44377</v>
      </c>
      <c r="H780" t="str">
        <f t="shared" si="37"/>
        <v>02-06-2021</v>
      </c>
      <c r="I780" t="str">
        <f t="shared" si="38"/>
        <v>30-06-2021</v>
      </c>
      <c r="J780">
        <f t="shared" si="36"/>
        <v>28</v>
      </c>
      <c r="K780">
        <v>1</v>
      </c>
      <c r="N780">
        <v>0.5</v>
      </c>
      <c r="O780">
        <v>588.54999999999995</v>
      </c>
      <c r="P780" t="s">
        <v>17</v>
      </c>
      <c r="Q780">
        <v>28</v>
      </c>
      <c r="R780">
        <v>80</v>
      </c>
      <c r="S780">
        <v>40</v>
      </c>
      <c r="T780">
        <v>40</v>
      </c>
      <c r="U780">
        <v>588.54999999999995</v>
      </c>
      <c r="V780">
        <v>628.54999999999995</v>
      </c>
      <c r="W780">
        <v>628.54999999999995</v>
      </c>
      <c r="X780" t="s">
        <v>1051</v>
      </c>
      <c r="Y780" t="s">
        <v>1051</v>
      </c>
    </row>
    <row r="781" spans="1:25" x14ac:dyDescent="0.35">
      <c r="A781" t="s">
        <v>826</v>
      </c>
      <c r="B781" t="s">
        <v>36</v>
      </c>
      <c r="C781" t="s">
        <v>7</v>
      </c>
      <c r="D781" t="s">
        <v>11</v>
      </c>
      <c r="F781">
        <v>44349</v>
      </c>
      <c r="G781">
        <v>44375</v>
      </c>
      <c r="H781" t="str">
        <f t="shared" si="37"/>
        <v>02-06-2021</v>
      </c>
      <c r="I781" t="str">
        <f t="shared" si="38"/>
        <v>28-06-2021</v>
      </c>
      <c r="J781">
        <f t="shared" si="36"/>
        <v>26</v>
      </c>
      <c r="K781">
        <v>1</v>
      </c>
      <c r="N781">
        <v>0.25</v>
      </c>
      <c r="O781">
        <v>52.350099999999998</v>
      </c>
      <c r="P781" t="s">
        <v>17</v>
      </c>
      <c r="Q781">
        <v>26</v>
      </c>
      <c r="R781">
        <v>80</v>
      </c>
      <c r="S781">
        <v>20</v>
      </c>
      <c r="T781">
        <v>20</v>
      </c>
      <c r="U781">
        <v>52.350099999999998</v>
      </c>
      <c r="V781">
        <v>72.350099999999998</v>
      </c>
      <c r="W781">
        <v>72.350099999999998</v>
      </c>
      <c r="X781" t="s">
        <v>1051</v>
      </c>
      <c r="Y781" t="s">
        <v>1053</v>
      </c>
    </row>
    <row r="782" spans="1:25" x14ac:dyDescent="0.35">
      <c r="A782" t="s">
        <v>827</v>
      </c>
      <c r="B782" t="s">
        <v>37</v>
      </c>
      <c r="C782" t="s">
        <v>43</v>
      </c>
      <c r="D782" t="s">
        <v>12</v>
      </c>
      <c r="F782">
        <v>44349</v>
      </c>
      <c r="G782">
        <v>44384</v>
      </c>
      <c r="H782" t="str">
        <f t="shared" si="37"/>
        <v>02-06-2021</v>
      </c>
      <c r="I782" t="str">
        <f t="shared" si="38"/>
        <v>07-07-2021</v>
      </c>
      <c r="J782">
        <f t="shared" si="36"/>
        <v>35</v>
      </c>
      <c r="K782">
        <v>1</v>
      </c>
      <c r="N782">
        <v>0.5</v>
      </c>
      <c r="O782">
        <v>240.5908</v>
      </c>
      <c r="P782" t="s">
        <v>19</v>
      </c>
      <c r="Q782">
        <v>35</v>
      </c>
      <c r="R782">
        <v>80</v>
      </c>
      <c r="S782">
        <v>40</v>
      </c>
      <c r="T782">
        <v>40</v>
      </c>
      <c r="U782">
        <v>240.5908</v>
      </c>
      <c r="V782">
        <v>280.5908</v>
      </c>
      <c r="W782">
        <v>280.5908</v>
      </c>
      <c r="X782" t="s">
        <v>1051</v>
      </c>
      <c r="Y782" t="s">
        <v>1051</v>
      </c>
    </row>
    <row r="783" spans="1:25" x14ac:dyDescent="0.35">
      <c r="A783" t="s">
        <v>828</v>
      </c>
      <c r="B783" t="s">
        <v>38</v>
      </c>
      <c r="C783" t="s">
        <v>8</v>
      </c>
      <c r="D783" t="s">
        <v>11</v>
      </c>
      <c r="F783">
        <v>44349</v>
      </c>
      <c r="G783">
        <v>44391</v>
      </c>
      <c r="H783" t="str">
        <f t="shared" si="37"/>
        <v>02-06-2021</v>
      </c>
      <c r="I783" t="str">
        <f t="shared" si="38"/>
        <v>14-07-2021</v>
      </c>
      <c r="J783">
        <f t="shared" si="36"/>
        <v>42</v>
      </c>
      <c r="K783">
        <v>1</v>
      </c>
      <c r="N783">
        <v>0.25</v>
      </c>
      <c r="O783">
        <v>76.864900000000006</v>
      </c>
      <c r="P783" t="s">
        <v>18</v>
      </c>
      <c r="Q783">
        <v>42</v>
      </c>
      <c r="R783">
        <v>80</v>
      </c>
      <c r="S783">
        <v>20</v>
      </c>
      <c r="T783">
        <v>20</v>
      </c>
      <c r="U783">
        <v>76.864900000000006</v>
      </c>
      <c r="V783">
        <v>96.864900000000006</v>
      </c>
      <c r="W783">
        <v>96.864900000000006</v>
      </c>
      <c r="X783" t="s">
        <v>1051</v>
      </c>
      <c r="Y783" t="s">
        <v>1051</v>
      </c>
    </row>
    <row r="784" spans="1:25" x14ac:dyDescent="0.35">
      <c r="A784" t="s">
        <v>829</v>
      </c>
      <c r="B784" t="s">
        <v>34</v>
      </c>
      <c r="C784" t="s">
        <v>8</v>
      </c>
      <c r="D784" t="s">
        <v>13</v>
      </c>
      <c r="F784">
        <v>44349</v>
      </c>
      <c r="G784">
        <v>44401</v>
      </c>
      <c r="H784" t="str">
        <f t="shared" si="37"/>
        <v>02-06-2021</v>
      </c>
      <c r="I784" t="str">
        <f t="shared" si="38"/>
        <v>24-07-2021</v>
      </c>
      <c r="J784">
        <f t="shared" si="36"/>
        <v>52</v>
      </c>
      <c r="K784">
        <v>2</v>
      </c>
      <c r="N784">
        <v>0.5</v>
      </c>
      <c r="O784">
        <v>519.01250000000005</v>
      </c>
      <c r="P784" t="s">
        <v>18</v>
      </c>
      <c r="Q784">
        <v>52</v>
      </c>
      <c r="R784">
        <v>140</v>
      </c>
      <c r="S784">
        <v>70</v>
      </c>
      <c r="T784">
        <v>70</v>
      </c>
      <c r="U784">
        <v>519.01250000000005</v>
      </c>
      <c r="V784">
        <v>589.01250000000005</v>
      </c>
      <c r="W784">
        <v>589.01250000000005</v>
      </c>
      <c r="X784" t="s">
        <v>1051</v>
      </c>
      <c r="Y784" t="s">
        <v>1052</v>
      </c>
    </row>
    <row r="785" spans="1:25" x14ac:dyDescent="0.35">
      <c r="A785" t="s">
        <v>830</v>
      </c>
      <c r="B785" t="s">
        <v>37</v>
      </c>
      <c r="C785" t="s">
        <v>43</v>
      </c>
      <c r="D785" t="s">
        <v>12</v>
      </c>
      <c r="F785">
        <v>44350</v>
      </c>
      <c r="G785">
        <v>44357</v>
      </c>
      <c r="H785" t="str">
        <f t="shared" si="37"/>
        <v>03-06-2021</v>
      </c>
      <c r="I785" t="str">
        <f t="shared" si="38"/>
        <v>10-06-2021</v>
      </c>
      <c r="J785">
        <f t="shared" si="36"/>
        <v>7</v>
      </c>
      <c r="K785">
        <v>1</v>
      </c>
      <c r="N785">
        <v>0.25</v>
      </c>
      <c r="O785">
        <v>7.02</v>
      </c>
      <c r="P785" t="s">
        <v>19</v>
      </c>
      <c r="Q785">
        <v>7</v>
      </c>
      <c r="R785">
        <v>80</v>
      </c>
      <c r="S785">
        <v>20</v>
      </c>
      <c r="T785">
        <v>20</v>
      </c>
      <c r="U785">
        <v>7.02</v>
      </c>
      <c r="V785">
        <v>27.02</v>
      </c>
      <c r="W785">
        <v>27.02</v>
      </c>
      <c r="X785" t="s">
        <v>1050</v>
      </c>
      <c r="Y785" t="s">
        <v>1050</v>
      </c>
    </row>
    <row r="786" spans="1:25" x14ac:dyDescent="0.35">
      <c r="A786" t="s">
        <v>831</v>
      </c>
      <c r="B786" t="s">
        <v>36</v>
      </c>
      <c r="C786" t="s">
        <v>7</v>
      </c>
      <c r="D786" t="s">
        <v>11</v>
      </c>
      <c r="F786">
        <v>44350</v>
      </c>
      <c r="G786">
        <v>44364</v>
      </c>
      <c r="H786" t="str">
        <f t="shared" si="37"/>
        <v>03-06-2021</v>
      </c>
      <c r="I786" t="str">
        <f t="shared" si="38"/>
        <v>17-06-2021</v>
      </c>
      <c r="J786">
        <f t="shared" si="36"/>
        <v>14</v>
      </c>
      <c r="K786">
        <v>1</v>
      </c>
      <c r="N786">
        <v>0.25</v>
      </c>
      <c r="O786">
        <v>42.66</v>
      </c>
      <c r="P786" t="s">
        <v>17</v>
      </c>
      <c r="Q786">
        <v>14</v>
      </c>
      <c r="R786">
        <v>80</v>
      </c>
      <c r="S786">
        <v>20</v>
      </c>
      <c r="T786">
        <v>20</v>
      </c>
      <c r="U786">
        <v>42.66</v>
      </c>
      <c r="V786">
        <v>62.66</v>
      </c>
      <c r="W786">
        <v>62.66</v>
      </c>
      <c r="X786" t="s">
        <v>1050</v>
      </c>
      <c r="Y786" t="s">
        <v>1050</v>
      </c>
    </row>
    <row r="787" spans="1:25" x14ac:dyDescent="0.35">
      <c r="A787" t="s">
        <v>832</v>
      </c>
      <c r="B787" t="s">
        <v>39</v>
      </c>
      <c r="C787" t="s">
        <v>44</v>
      </c>
      <c r="D787" t="s">
        <v>12</v>
      </c>
      <c r="F787">
        <v>44350</v>
      </c>
      <c r="G787">
        <v>44371</v>
      </c>
      <c r="H787" t="str">
        <f t="shared" si="37"/>
        <v>03-06-2021</v>
      </c>
      <c r="I787" t="str">
        <f t="shared" si="38"/>
        <v>24-06-2021</v>
      </c>
      <c r="J787">
        <f t="shared" si="36"/>
        <v>21</v>
      </c>
      <c r="K787">
        <v>1</v>
      </c>
      <c r="N787">
        <v>0.25</v>
      </c>
      <c r="O787">
        <v>179.5359</v>
      </c>
      <c r="P787" t="s">
        <v>18</v>
      </c>
      <c r="Q787">
        <v>21</v>
      </c>
      <c r="R787">
        <v>80</v>
      </c>
      <c r="S787">
        <v>20</v>
      </c>
      <c r="T787">
        <v>20</v>
      </c>
      <c r="U787">
        <v>179.5359</v>
      </c>
      <c r="V787">
        <v>199.5359</v>
      </c>
      <c r="W787">
        <v>199.5359</v>
      </c>
      <c r="X787" t="s">
        <v>1050</v>
      </c>
      <c r="Y787" t="s">
        <v>1050</v>
      </c>
    </row>
    <row r="788" spans="1:25" x14ac:dyDescent="0.35">
      <c r="A788" t="s">
        <v>833</v>
      </c>
      <c r="B788" t="s">
        <v>39</v>
      </c>
      <c r="C788" t="s">
        <v>44</v>
      </c>
      <c r="D788" t="s">
        <v>12</v>
      </c>
      <c r="F788">
        <v>44350</v>
      </c>
      <c r="G788">
        <v>44375</v>
      </c>
      <c r="H788" t="str">
        <f t="shared" si="37"/>
        <v>03-06-2021</v>
      </c>
      <c r="I788" t="str">
        <f t="shared" si="38"/>
        <v>28-06-2021</v>
      </c>
      <c r="J788">
        <f t="shared" si="36"/>
        <v>25</v>
      </c>
      <c r="K788">
        <v>1</v>
      </c>
      <c r="N788">
        <v>0.25</v>
      </c>
      <c r="O788">
        <v>7.8</v>
      </c>
      <c r="P788" t="s">
        <v>18</v>
      </c>
      <c r="Q788">
        <v>25</v>
      </c>
      <c r="R788">
        <v>80</v>
      </c>
      <c r="S788">
        <v>20</v>
      </c>
      <c r="T788">
        <v>20</v>
      </c>
      <c r="U788">
        <v>7.8</v>
      </c>
      <c r="V788">
        <v>27.8</v>
      </c>
      <c r="W788">
        <v>27.8</v>
      </c>
      <c r="X788" t="s">
        <v>1050</v>
      </c>
      <c r="Y788" t="s">
        <v>1053</v>
      </c>
    </row>
    <row r="789" spans="1:25" x14ac:dyDescent="0.35">
      <c r="A789" t="s">
        <v>834</v>
      </c>
      <c r="B789" t="s">
        <v>36</v>
      </c>
      <c r="C789" t="s">
        <v>7</v>
      </c>
      <c r="D789" t="s">
        <v>11</v>
      </c>
      <c r="F789">
        <v>44350</v>
      </c>
      <c r="G789">
        <v>44384</v>
      </c>
      <c r="H789" t="str">
        <f t="shared" si="37"/>
        <v>03-06-2021</v>
      </c>
      <c r="I789" t="str">
        <f t="shared" si="38"/>
        <v>07-07-2021</v>
      </c>
      <c r="J789">
        <f t="shared" si="36"/>
        <v>34</v>
      </c>
      <c r="K789">
        <v>1</v>
      </c>
      <c r="N789">
        <v>0.25</v>
      </c>
      <c r="O789">
        <v>107.52</v>
      </c>
      <c r="P789" t="s">
        <v>18</v>
      </c>
      <c r="Q789">
        <v>34</v>
      </c>
      <c r="R789">
        <v>80</v>
      </c>
      <c r="S789">
        <v>20</v>
      </c>
      <c r="T789">
        <v>20</v>
      </c>
      <c r="U789">
        <v>107.52</v>
      </c>
      <c r="V789">
        <v>127.52</v>
      </c>
      <c r="W789">
        <v>127.52</v>
      </c>
      <c r="X789" t="s">
        <v>1050</v>
      </c>
      <c r="Y789" t="s">
        <v>1051</v>
      </c>
    </row>
    <row r="790" spans="1:25" x14ac:dyDescent="0.35">
      <c r="A790" t="s">
        <v>835</v>
      </c>
      <c r="B790" t="s">
        <v>35</v>
      </c>
      <c r="C790" t="s">
        <v>8</v>
      </c>
      <c r="D790" t="s">
        <v>13</v>
      </c>
      <c r="F790">
        <v>44350</v>
      </c>
      <c r="G790">
        <v>44398</v>
      </c>
      <c r="H790" t="str">
        <f t="shared" si="37"/>
        <v>03-06-2021</v>
      </c>
      <c r="I790" t="str">
        <f t="shared" si="38"/>
        <v>21-07-2021</v>
      </c>
      <c r="J790">
        <f t="shared" si="36"/>
        <v>48</v>
      </c>
      <c r="K790">
        <v>2</v>
      </c>
      <c r="N790">
        <v>0.5</v>
      </c>
      <c r="O790">
        <v>150</v>
      </c>
      <c r="P790" t="s">
        <v>17</v>
      </c>
      <c r="Q790">
        <v>48</v>
      </c>
      <c r="R790">
        <v>140</v>
      </c>
      <c r="S790">
        <v>70</v>
      </c>
      <c r="T790">
        <v>70</v>
      </c>
      <c r="U790">
        <v>150</v>
      </c>
      <c r="V790">
        <v>220</v>
      </c>
      <c r="W790">
        <v>220</v>
      </c>
      <c r="X790" t="s">
        <v>1050</v>
      </c>
      <c r="Y790" t="s">
        <v>1051</v>
      </c>
    </row>
    <row r="791" spans="1:25" x14ac:dyDescent="0.35">
      <c r="A791" t="s">
        <v>836</v>
      </c>
      <c r="B791" t="s">
        <v>36</v>
      </c>
      <c r="C791" t="s">
        <v>7</v>
      </c>
      <c r="D791" t="s">
        <v>13</v>
      </c>
      <c r="F791">
        <v>44350</v>
      </c>
      <c r="H791" t="str">
        <f t="shared" si="37"/>
        <v>03-06-2021</v>
      </c>
      <c r="I791" t="str">
        <f t="shared" si="38"/>
        <v>00-01-1900</v>
      </c>
      <c r="J791" t="e">
        <f t="shared" si="36"/>
        <v>#VALUE!</v>
      </c>
      <c r="K791">
        <v>2</v>
      </c>
      <c r="O791">
        <v>42.66</v>
      </c>
      <c r="P791" t="s">
        <v>17</v>
      </c>
      <c r="Q791" t="s">
        <v>1054</v>
      </c>
      <c r="R791">
        <v>140</v>
      </c>
      <c r="S791">
        <v>0</v>
      </c>
      <c r="T791">
        <v>0</v>
      </c>
      <c r="U791">
        <v>42.66</v>
      </c>
      <c r="V791">
        <v>42.66</v>
      </c>
      <c r="W791">
        <v>42.66</v>
      </c>
      <c r="X791" t="s">
        <v>1050</v>
      </c>
      <c r="Y791" t="s">
        <v>1052</v>
      </c>
    </row>
    <row r="792" spans="1:25" x14ac:dyDescent="0.35">
      <c r="A792" t="s">
        <v>837</v>
      </c>
      <c r="B792" t="s">
        <v>34</v>
      </c>
      <c r="C792" t="s">
        <v>44</v>
      </c>
      <c r="D792" t="s">
        <v>12</v>
      </c>
      <c r="F792">
        <v>44350</v>
      </c>
      <c r="H792" t="str">
        <f t="shared" si="37"/>
        <v>03-06-2021</v>
      </c>
      <c r="I792" t="str">
        <f t="shared" si="38"/>
        <v>00-01-1900</v>
      </c>
      <c r="J792" t="e">
        <f t="shared" si="36"/>
        <v>#VALUE!</v>
      </c>
      <c r="K792">
        <v>2</v>
      </c>
      <c r="O792">
        <v>20.010000000000002</v>
      </c>
      <c r="P792" t="s">
        <v>18</v>
      </c>
      <c r="Q792" t="s">
        <v>1054</v>
      </c>
      <c r="R792">
        <v>140</v>
      </c>
      <c r="S792">
        <v>0</v>
      </c>
      <c r="T792">
        <v>0</v>
      </c>
      <c r="U792">
        <v>20.010000000000002</v>
      </c>
      <c r="V792">
        <v>20.010000000000002</v>
      </c>
      <c r="W792">
        <v>20.010000000000002</v>
      </c>
      <c r="X792" t="s">
        <v>1050</v>
      </c>
      <c r="Y792" t="s">
        <v>1052</v>
      </c>
    </row>
    <row r="793" spans="1:25" x14ac:dyDescent="0.35">
      <c r="A793" t="s">
        <v>838</v>
      </c>
      <c r="B793" t="s">
        <v>38</v>
      </c>
      <c r="C793" t="s">
        <v>8</v>
      </c>
      <c r="D793" t="s">
        <v>11</v>
      </c>
      <c r="F793">
        <v>44351</v>
      </c>
      <c r="G793">
        <v>44396</v>
      </c>
      <c r="H793" t="str">
        <f t="shared" si="37"/>
        <v>04-06-2021</v>
      </c>
      <c r="I793" t="str">
        <f t="shared" si="38"/>
        <v>19-07-2021</v>
      </c>
      <c r="J793">
        <f t="shared" si="36"/>
        <v>45</v>
      </c>
      <c r="K793">
        <v>1</v>
      </c>
      <c r="N793">
        <v>0.25</v>
      </c>
      <c r="O793">
        <v>180</v>
      </c>
      <c r="P793" t="s">
        <v>18</v>
      </c>
      <c r="Q793">
        <v>45</v>
      </c>
      <c r="R793">
        <v>80</v>
      </c>
      <c r="S793">
        <v>20</v>
      </c>
      <c r="T793">
        <v>20</v>
      </c>
      <c r="U793">
        <v>180</v>
      </c>
      <c r="V793">
        <v>200</v>
      </c>
      <c r="W793">
        <v>200</v>
      </c>
      <c r="X793" t="s">
        <v>1049</v>
      </c>
      <c r="Y793" t="s">
        <v>1053</v>
      </c>
    </row>
    <row r="794" spans="1:25" x14ac:dyDescent="0.35">
      <c r="A794" t="s">
        <v>839</v>
      </c>
      <c r="B794" t="s">
        <v>39</v>
      </c>
      <c r="C794" t="s">
        <v>9</v>
      </c>
      <c r="D794" t="s">
        <v>11</v>
      </c>
      <c r="F794">
        <v>44352</v>
      </c>
      <c r="G794">
        <v>44370</v>
      </c>
      <c r="H794" t="str">
        <f t="shared" si="37"/>
        <v>05-06-2021</v>
      </c>
      <c r="I794" t="str">
        <f t="shared" si="38"/>
        <v>23-06-2021</v>
      </c>
      <c r="J794">
        <f t="shared" si="36"/>
        <v>18</v>
      </c>
      <c r="K794">
        <v>1</v>
      </c>
      <c r="N794">
        <v>0.25</v>
      </c>
      <c r="O794">
        <v>30</v>
      </c>
      <c r="P794" t="s">
        <v>18</v>
      </c>
      <c r="Q794">
        <v>18</v>
      </c>
      <c r="R794">
        <v>80</v>
      </c>
      <c r="S794">
        <v>20</v>
      </c>
      <c r="T794">
        <v>20</v>
      </c>
      <c r="U794">
        <v>30</v>
      </c>
      <c r="V794">
        <v>50</v>
      </c>
      <c r="W794">
        <v>50</v>
      </c>
      <c r="X794" t="s">
        <v>1052</v>
      </c>
      <c r="Y794" t="s">
        <v>1051</v>
      </c>
    </row>
    <row r="795" spans="1:25" x14ac:dyDescent="0.35">
      <c r="A795" t="s">
        <v>840</v>
      </c>
      <c r="B795" t="s">
        <v>36</v>
      </c>
      <c r="C795" t="s">
        <v>7</v>
      </c>
      <c r="D795" t="s">
        <v>11</v>
      </c>
      <c r="F795">
        <v>44354</v>
      </c>
      <c r="G795">
        <v>44357</v>
      </c>
      <c r="H795" t="str">
        <f t="shared" si="37"/>
        <v>07-06-2021</v>
      </c>
      <c r="I795" t="str">
        <f t="shared" si="38"/>
        <v>10-06-2021</v>
      </c>
      <c r="J795">
        <f t="shared" si="36"/>
        <v>3</v>
      </c>
      <c r="K795">
        <v>1</v>
      </c>
      <c r="N795">
        <v>0.25</v>
      </c>
      <c r="O795">
        <v>0.45600000000000002</v>
      </c>
      <c r="P795" t="s">
        <v>18</v>
      </c>
      <c r="Q795">
        <v>3</v>
      </c>
      <c r="R795">
        <v>80</v>
      </c>
      <c r="S795">
        <v>20</v>
      </c>
      <c r="T795">
        <v>20</v>
      </c>
      <c r="U795">
        <v>0.45600000000000002</v>
      </c>
      <c r="V795">
        <v>20.456</v>
      </c>
      <c r="W795">
        <v>20.456</v>
      </c>
      <c r="X795" t="s">
        <v>1053</v>
      </c>
      <c r="Y795" t="s">
        <v>1050</v>
      </c>
    </row>
    <row r="796" spans="1:25" x14ac:dyDescent="0.35">
      <c r="A796" t="s">
        <v>841</v>
      </c>
      <c r="B796" t="s">
        <v>34</v>
      </c>
      <c r="C796" t="s">
        <v>44</v>
      </c>
      <c r="D796" t="s">
        <v>12</v>
      </c>
      <c r="F796">
        <v>44354</v>
      </c>
      <c r="G796">
        <v>44361</v>
      </c>
      <c r="H796" t="str">
        <f t="shared" si="37"/>
        <v>07-06-2021</v>
      </c>
      <c r="I796" t="str">
        <f t="shared" si="38"/>
        <v>14-06-2021</v>
      </c>
      <c r="J796">
        <f t="shared" si="36"/>
        <v>7</v>
      </c>
      <c r="K796">
        <v>2</v>
      </c>
      <c r="M796" t="s">
        <v>3</v>
      </c>
      <c r="N796">
        <v>1.5</v>
      </c>
      <c r="O796">
        <v>105.9778</v>
      </c>
      <c r="P796" t="s">
        <v>18</v>
      </c>
      <c r="Q796">
        <v>7</v>
      </c>
      <c r="R796">
        <v>140</v>
      </c>
      <c r="S796">
        <v>210</v>
      </c>
      <c r="T796">
        <v>210</v>
      </c>
      <c r="U796">
        <v>0</v>
      </c>
      <c r="V796">
        <v>315.9778</v>
      </c>
      <c r="W796">
        <v>210</v>
      </c>
      <c r="X796" t="s">
        <v>1053</v>
      </c>
      <c r="Y796" t="s">
        <v>1053</v>
      </c>
    </row>
    <row r="797" spans="1:25" x14ac:dyDescent="0.35">
      <c r="A797" t="s">
        <v>842</v>
      </c>
      <c r="B797" t="s">
        <v>36</v>
      </c>
      <c r="C797" t="s">
        <v>7</v>
      </c>
      <c r="D797" t="s">
        <v>12</v>
      </c>
      <c r="F797">
        <v>44354</v>
      </c>
      <c r="G797">
        <v>44362</v>
      </c>
      <c r="H797" t="str">
        <f t="shared" si="37"/>
        <v>07-06-2021</v>
      </c>
      <c r="I797" t="str">
        <f t="shared" si="38"/>
        <v>15-06-2021</v>
      </c>
      <c r="J797">
        <f t="shared" si="36"/>
        <v>8</v>
      </c>
      <c r="K797">
        <v>2</v>
      </c>
      <c r="N797">
        <v>0.25</v>
      </c>
      <c r="O797">
        <v>19.196999999999999</v>
      </c>
      <c r="P797" t="s">
        <v>17</v>
      </c>
      <c r="Q797">
        <v>8</v>
      </c>
      <c r="R797">
        <v>140</v>
      </c>
      <c r="S797">
        <v>35</v>
      </c>
      <c r="T797">
        <v>35</v>
      </c>
      <c r="U797">
        <v>19.196999999999999</v>
      </c>
      <c r="V797">
        <v>54.197000000000003</v>
      </c>
      <c r="W797">
        <v>54.197000000000003</v>
      </c>
      <c r="X797" t="s">
        <v>1053</v>
      </c>
      <c r="Y797" t="s">
        <v>1048</v>
      </c>
    </row>
    <row r="798" spans="1:25" x14ac:dyDescent="0.35">
      <c r="A798" t="s">
        <v>843</v>
      </c>
      <c r="B798" t="s">
        <v>38</v>
      </c>
      <c r="C798" t="s">
        <v>8</v>
      </c>
      <c r="D798" t="s">
        <v>11</v>
      </c>
      <c r="F798">
        <v>44354</v>
      </c>
      <c r="G798">
        <v>44368</v>
      </c>
      <c r="H798" t="str">
        <f t="shared" si="37"/>
        <v>07-06-2021</v>
      </c>
      <c r="I798" t="str">
        <f t="shared" si="38"/>
        <v>21-06-2021</v>
      </c>
      <c r="J798">
        <f t="shared" si="36"/>
        <v>14</v>
      </c>
      <c r="K798">
        <v>1</v>
      </c>
      <c r="N798">
        <v>0.25</v>
      </c>
      <c r="O798">
        <v>180</v>
      </c>
      <c r="P798" t="s">
        <v>18</v>
      </c>
      <c r="Q798">
        <v>14</v>
      </c>
      <c r="R798">
        <v>80</v>
      </c>
      <c r="S798">
        <v>20</v>
      </c>
      <c r="T798">
        <v>20</v>
      </c>
      <c r="U798">
        <v>180</v>
      </c>
      <c r="V798">
        <v>200</v>
      </c>
      <c r="W798">
        <v>200</v>
      </c>
      <c r="X798" t="s">
        <v>1053</v>
      </c>
      <c r="Y798" t="s">
        <v>1053</v>
      </c>
    </row>
    <row r="799" spans="1:25" x14ac:dyDescent="0.35">
      <c r="A799" t="s">
        <v>844</v>
      </c>
      <c r="B799" t="s">
        <v>39</v>
      </c>
      <c r="C799" t="s">
        <v>9</v>
      </c>
      <c r="D799" t="s">
        <v>13</v>
      </c>
      <c r="F799">
        <v>44354</v>
      </c>
      <c r="G799">
        <v>44391</v>
      </c>
      <c r="H799" t="str">
        <f t="shared" si="37"/>
        <v>07-06-2021</v>
      </c>
      <c r="I799" t="str">
        <f t="shared" si="38"/>
        <v>14-07-2021</v>
      </c>
      <c r="J799">
        <f t="shared" si="36"/>
        <v>37</v>
      </c>
      <c r="K799">
        <v>1</v>
      </c>
      <c r="M799" t="s">
        <v>3</v>
      </c>
      <c r="N799">
        <v>0.5</v>
      </c>
      <c r="O799">
        <v>240.6737</v>
      </c>
      <c r="P799" t="s">
        <v>18</v>
      </c>
      <c r="Q799">
        <v>37</v>
      </c>
      <c r="R799">
        <v>80</v>
      </c>
      <c r="S799">
        <v>40</v>
      </c>
      <c r="T799">
        <v>40</v>
      </c>
      <c r="U799">
        <v>0</v>
      </c>
      <c r="V799">
        <v>280.6737</v>
      </c>
      <c r="W799">
        <v>40</v>
      </c>
      <c r="X799" t="s">
        <v>1053</v>
      </c>
      <c r="Y799" t="s">
        <v>1051</v>
      </c>
    </row>
    <row r="800" spans="1:25" x14ac:dyDescent="0.35">
      <c r="A800" t="s">
        <v>845</v>
      </c>
      <c r="B800" t="s">
        <v>34</v>
      </c>
      <c r="C800" t="s">
        <v>9</v>
      </c>
      <c r="D800" t="s">
        <v>13</v>
      </c>
      <c r="F800">
        <v>44354</v>
      </c>
      <c r="G800">
        <v>44398</v>
      </c>
      <c r="H800" t="str">
        <f t="shared" si="37"/>
        <v>07-06-2021</v>
      </c>
      <c r="I800" t="str">
        <f t="shared" si="38"/>
        <v>21-07-2021</v>
      </c>
      <c r="J800">
        <f t="shared" si="36"/>
        <v>44</v>
      </c>
      <c r="K800">
        <v>1</v>
      </c>
      <c r="N800">
        <v>2</v>
      </c>
      <c r="O800">
        <v>425.89949999999999</v>
      </c>
      <c r="P800" t="s">
        <v>18</v>
      </c>
      <c r="Q800">
        <v>44</v>
      </c>
      <c r="R800">
        <v>80</v>
      </c>
      <c r="S800">
        <v>160</v>
      </c>
      <c r="T800">
        <v>160</v>
      </c>
      <c r="U800">
        <v>425.89949999999999</v>
      </c>
      <c r="V800">
        <v>585.89949999999999</v>
      </c>
      <c r="W800">
        <v>585.89949999999999</v>
      </c>
      <c r="X800" t="s">
        <v>1053</v>
      </c>
      <c r="Y800" t="s">
        <v>1051</v>
      </c>
    </row>
    <row r="801" spans="1:25" x14ac:dyDescent="0.35">
      <c r="A801" t="s">
        <v>846</v>
      </c>
      <c r="B801" t="s">
        <v>35</v>
      </c>
      <c r="C801" t="s">
        <v>44</v>
      </c>
      <c r="D801" t="s">
        <v>1</v>
      </c>
      <c r="F801">
        <v>44354</v>
      </c>
      <c r="H801" t="str">
        <f t="shared" si="37"/>
        <v>07-06-2021</v>
      </c>
      <c r="I801" t="str">
        <f t="shared" si="38"/>
        <v>00-01-1900</v>
      </c>
      <c r="J801" t="e">
        <f t="shared" si="36"/>
        <v>#VALUE!</v>
      </c>
      <c r="K801">
        <v>2</v>
      </c>
      <c r="O801">
        <v>346.24380000000002</v>
      </c>
      <c r="P801" t="s">
        <v>18</v>
      </c>
      <c r="Q801" t="s">
        <v>1054</v>
      </c>
      <c r="R801">
        <v>140</v>
      </c>
      <c r="S801">
        <v>0</v>
      </c>
      <c r="T801">
        <v>0</v>
      </c>
      <c r="U801">
        <v>346.24380000000002</v>
      </c>
      <c r="V801">
        <v>346.24380000000002</v>
      </c>
      <c r="W801">
        <v>346.24380000000002</v>
      </c>
      <c r="X801" t="s">
        <v>1053</v>
      </c>
      <c r="Y801" t="s">
        <v>1052</v>
      </c>
    </row>
    <row r="802" spans="1:25" x14ac:dyDescent="0.35">
      <c r="A802" t="s">
        <v>847</v>
      </c>
      <c r="B802" t="s">
        <v>36</v>
      </c>
      <c r="C802" t="s">
        <v>7</v>
      </c>
      <c r="D802" t="s">
        <v>11</v>
      </c>
      <c r="F802">
        <v>44355</v>
      </c>
      <c r="G802">
        <v>44361</v>
      </c>
      <c r="H802" t="str">
        <f t="shared" si="37"/>
        <v>08-06-2021</v>
      </c>
      <c r="I802" t="str">
        <f t="shared" si="38"/>
        <v>14-06-2021</v>
      </c>
      <c r="J802">
        <f t="shared" si="36"/>
        <v>6</v>
      </c>
      <c r="K802">
        <v>2</v>
      </c>
      <c r="N802">
        <v>0.25</v>
      </c>
      <c r="O802">
        <v>146.75530000000001</v>
      </c>
      <c r="P802" t="s">
        <v>18</v>
      </c>
      <c r="Q802">
        <v>6</v>
      </c>
      <c r="R802">
        <v>140</v>
      </c>
      <c r="S802">
        <v>35</v>
      </c>
      <c r="T802">
        <v>35</v>
      </c>
      <c r="U802">
        <v>146.75530000000001</v>
      </c>
      <c r="V802">
        <v>181.75530000000001</v>
      </c>
      <c r="W802">
        <v>181.75530000000001</v>
      </c>
      <c r="X802" t="s">
        <v>1048</v>
      </c>
      <c r="Y802" t="s">
        <v>1053</v>
      </c>
    </row>
    <row r="803" spans="1:25" x14ac:dyDescent="0.35">
      <c r="A803" t="s">
        <v>848</v>
      </c>
      <c r="B803" t="s">
        <v>34</v>
      </c>
      <c r="C803" t="s">
        <v>44</v>
      </c>
      <c r="D803" t="s">
        <v>13</v>
      </c>
      <c r="F803">
        <v>44355</v>
      </c>
      <c r="G803">
        <v>44363</v>
      </c>
      <c r="H803" t="str">
        <f t="shared" si="37"/>
        <v>08-06-2021</v>
      </c>
      <c r="I803" t="str">
        <f t="shared" si="38"/>
        <v>16-06-2021</v>
      </c>
      <c r="J803">
        <f t="shared" si="36"/>
        <v>8</v>
      </c>
      <c r="K803">
        <v>1</v>
      </c>
      <c r="N803">
        <v>0.5</v>
      </c>
      <c r="O803">
        <v>120</v>
      </c>
      <c r="P803" t="s">
        <v>18</v>
      </c>
      <c r="Q803">
        <v>8</v>
      </c>
      <c r="R803">
        <v>80</v>
      </c>
      <c r="S803">
        <v>40</v>
      </c>
      <c r="T803">
        <v>40</v>
      </c>
      <c r="U803">
        <v>120</v>
      </c>
      <c r="V803">
        <v>160</v>
      </c>
      <c r="W803">
        <v>160</v>
      </c>
      <c r="X803" t="s">
        <v>1048</v>
      </c>
      <c r="Y803" t="s">
        <v>1051</v>
      </c>
    </row>
    <row r="804" spans="1:25" x14ac:dyDescent="0.35">
      <c r="A804" t="s">
        <v>849</v>
      </c>
      <c r="B804" t="s">
        <v>35</v>
      </c>
      <c r="C804" t="s">
        <v>44</v>
      </c>
      <c r="D804" t="s">
        <v>12</v>
      </c>
      <c r="F804">
        <v>44355</v>
      </c>
      <c r="G804">
        <v>44364</v>
      </c>
      <c r="H804" t="str">
        <f t="shared" si="37"/>
        <v>08-06-2021</v>
      </c>
      <c r="I804" t="str">
        <f t="shared" si="38"/>
        <v>17-06-2021</v>
      </c>
      <c r="J804">
        <f t="shared" si="36"/>
        <v>9</v>
      </c>
      <c r="K804">
        <v>1</v>
      </c>
      <c r="N804">
        <v>0.5</v>
      </c>
      <c r="O804">
        <v>45.877499999999998</v>
      </c>
      <c r="P804" t="s">
        <v>19</v>
      </c>
      <c r="Q804">
        <v>9</v>
      </c>
      <c r="R804">
        <v>80</v>
      </c>
      <c r="S804">
        <v>40</v>
      </c>
      <c r="T804">
        <v>40</v>
      </c>
      <c r="U804">
        <v>45.877499999999998</v>
      </c>
      <c r="V804">
        <v>85.877499999999998</v>
      </c>
      <c r="W804">
        <v>85.877499999999998</v>
      </c>
      <c r="X804" t="s">
        <v>1048</v>
      </c>
      <c r="Y804" t="s">
        <v>1050</v>
      </c>
    </row>
    <row r="805" spans="1:25" x14ac:dyDescent="0.35">
      <c r="A805" t="s">
        <v>850</v>
      </c>
      <c r="B805" t="s">
        <v>37</v>
      </c>
      <c r="C805" t="s">
        <v>43</v>
      </c>
      <c r="D805" t="s">
        <v>1</v>
      </c>
      <c r="F805">
        <v>44355</v>
      </c>
      <c r="G805">
        <v>44369</v>
      </c>
      <c r="H805" t="str">
        <f t="shared" si="37"/>
        <v>08-06-2021</v>
      </c>
      <c r="I805" t="str">
        <f t="shared" si="38"/>
        <v>22-06-2021</v>
      </c>
      <c r="J805">
        <f t="shared" si="36"/>
        <v>14</v>
      </c>
      <c r="K805">
        <v>1</v>
      </c>
      <c r="N805">
        <v>1.25</v>
      </c>
      <c r="O805">
        <v>30.42</v>
      </c>
      <c r="P805" t="s">
        <v>17</v>
      </c>
      <c r="Q805">
        <v>14</v>
      </c>
      <c r="R805">
        <v>80</v>
      </c>
      <c r="S805">
        <v>100</v>
      </c>
      <c r="T805">
        <v>100</v>
      </c>
      <c r="U805">
        <v>30.42</v>
      </c>
      <c r="V805">
        <v>130.42000000000002</v>
      </c>
      <c r="W805">
        <v>130.42000000000002</v>
      </c>
      <c r="X805" t="s">
        <v>1048</v>
      </c>
      <c r="Y805" t="s">
        <v>1048</v>
      </c>
    </row>
    <row r="806" spans="1:25" x14ac:dyDescent="0.35">
      <c r="A806" t="s">
        <v>851</v>
      </c>
      <c r="B806" t="s">
        <v>37</v>
      </c>
      <c r="C806" t="s">
        <v>43</v>
      </c>
      <c r="D806" t="s">
        <v>11</v>
      </c>
      <c r="F806">
        <v>44355</v>
      </c>
      <c r="G806">
        <v>44369</v>
      </c>
      <c r="H806" t="str">
        <f t="shared" si="37"/>
        <v>08-06-2021</v>
      </c>
      <c r="I806" t="str">
        <f t="shared" si="38"/>
        <v>22-06-2021</v>
      </c>
      <c r="J806">
        <f t="shared" si="36"/>
        <v>14</v>
      </c>
      <c r="K806">
        <v>1</v>
      </c>
      <c r="N806">
        <v>0.25</v>
      </c>
      <c r="O806">
        <v>30</v>
      </c>
      <c r="P806" t="s">
        <v>17</v>
      </c>
      <c r="Q806">
        <v>14</v>
      </c>
      <c r="R806">
        <v>80</v>
      </c>
      <c r="S806">
        <v>20</v>
      </c>
      <c r="T806">
        <v>20</v>
      </c>
      <c r="U806">
        <v>30</v>
      </c>
      <c r="V806">
        <v>50</v>
      </c>
      <c r="W806">
        <v>50</v>
      </c>
      <c r="X806" t="s">
        <v>1048</v>
      </c>
      <c r="Y806" t="s">
        <v>1048</v>
      </c>
    </row>
    <row r="807" spans="1:25" x14ac:dyDescent="0.35">
      <c r="A807" t="s">
        <v>852</v>
      </c>
      <c r="B807" t="s">
        <v>36</v>
      </c>
      <c r="C807" t="s">
        <v>7</v>
      </c>
      <c r="D807" t="s">
        <v>11</v>
      </c>
      <c r="F807">
        <v>44355</v>
      </c>
      <c r="G807">
        <v>44369</v>
      </c>
      <c r="H807" t="str">
        <f t="shared" si="37"/>
        <v>08-06-2021</v>
      </c>
      <c r="I807" t="str">
        <f t="shared" si="38"/>
        <v>22-06-2021</v>
      </c>
      <c r="J807">
        <f t="shared" si="36"/>
        <v>14</v>
      </c>
      <c r="K807">
        <v>1</v>
      </c>
      <c r="N807">
        <v>0.25</v>
      </c>
      <c r="O807">
        <v>90.630399999999995</v>
      </c>
      <c r="P807" t="s">
        <v>18</v>
      </c>
      <c r="Q807">
        <v>14</v>
      </c>
      <c r="R807">
        <v>80</v>
      </c>
      <c r="S807">
        <v>20</v>
      </c>
      <c r="T807">
        <v>20</v>
      </c>
      <c r="U807">
        <v>90.630399999999995</v>
      </c>
      <c r="V807">
        <v>110.63039999999999</v>
      </c>
      <c r="W807">
        <v>110.63039999999999</v>
      </c>
      <c r="X807" t="s">
        <v>1048</v>
      </c>
      <c r="Y807" t="s">
        <v>1048</v>
      </c>
    </row>
    <row r="808" spans="1:25" x14ac:dyDescent="0.35">
      <c r="A808" t="s">
        <v>853</v>
      </c>
      <c r="B808" t="s">
        <v>36</v>
      </c>
      <c r="C808" t="s">
        <v>7</v>
      </c>
      <c r="D808" t="s">
        <v>12</v>
      </c>
      <c r="F808">
        <v>44355</v>
      </c>
      <c r="G808">
        <v>44384</v>
      </c>
      <c r="H808" t="str">
        <f t="shared" si="37"/>
        <v>08-06-2021</v>
      </c>
      <c r="I808" t="str">
        <f t="shared" si="38"/>
        <v>07-07-2021</v>
      </c>
      <c r="J808">
        <f t="shared" si="36"/>
        <v>29</v>
      </c>
      <c r="K808">
        <v>2</v>
      </c>
      <c r="N808">
        <v>0.25</v>
      </c>
      <c r="O808">
        <v>120</v>
      </c>
      <c r="P808" t="s">
        <v>18</v>
      </c>
      <c r="Q808">
        <v>29</v>
      </c>
      <c r="R808">
        <v>140</v>
      </c>
      <c r="S808">
        <v>35</v>
      </c>
      <c r="T808">
        <v>35</v>
      </c>
      <c r="U808">
        <v>120</v>
      </c>
      <c r="V808">
        <v>155</v>
      </c>
      <c r="W808">
        <v>155</v>
      </c>
      <c r="X808" t="s">
        <v>1048</v>
      </c>
      <c r="Y808" t="s">
        <v>1051</v>
      </c>
    </row>
    <row r="809" spans="1:25" x14ac:dyDescent="0.35">
      <c r="A809" t="s">
        <v>854</v>
      </c>
      <c r="B809" t="s">
        <v>39</v>
      </c>
      <c r="C809" t="s">
        <v>8</v>
      </c>
      <c r="D809" t="s">
        <v>12</v>
      </c>
      <c r="E809" t="s">
        <v>3</v>
      </c>
      <c r="F809">
        <v>44355</v>
      </c>
      <c r="G809">
        <v>44389</v>
      </c>
      <c r="H809" t="str">
        <f t="shared" si="37"/>
        <v>08-06-2021</v>
      </c>
      <c r="I809" t="str">
        <f t="shared" si="38"/>
        <v>12-07-2021</v>
      </c>
      <c r="J809">
        <f t="shared" si="36"/>
        <v>34</v>
      </c>
      <c r="K809">
        <v>1</v>
      </c>
      <c r="N809">
        <v>0.75</v>
      </c>
      <c r="O809">
        <v>8.92</v>
      </c>
      <c r="P809" t="s">
        <v>17</v>
      </c>
      <c r="Q809">
        <v>34</v>
      </c>
      <c r="R809">
        <v>80</v>
      </c>
      <c r="S809">
        <v>60</v>
      </c>
      <c r="T809">
        <v>60</v>
      </c>
      <c r="U809">
        <v>8.92</v>
      </c>
      <c r="V809">
        <v>68.92</v>
      </c>
      <c r="W809">
        <v>68.92</v>
      </c>
      <c r="X809" t="s">
        <v>1048</v>
      </c>
      <c r="Y809" t="s">
        <v>1053</v>
      </c>
    </row>
    <row r="810" spans="1:25" x14ac:dyDescent="0.35">
      <c r="A810" t="s">
        <v>855</v>
      </c>
      <c r="B810" t="s">
        <v>37</v>
      </c>
      <c r="C810" t="s">
        <v>9</v>
      </c>
      <c r="D810" t="s">
        <v>2</v>
      </c>
      <c r="F810">
        <v>44355</v>
      </c>
      <c r="G810">
        <v>44389</v>
      </c>
      <c r="H810" t="str">
        <f t="shared" si="37"/>
        <v>08-06-2021</v>
      </c>
      <c r="I810" t="str">
        <f t="shared" si="38"/>
        <v>12-07-2021</v>
      </c>
      <c r="J810">
        <f t="shared" si="36"/>
        <v>34</v>
      </c>
      <c r="K810">
        <v>2</v>
      </c>
      <c r="N810">
        <v>1.25</v>
      </c>
      <c r="O810">
        <v>244.7225</v>
      </c>
      <c r="P810" t="s">
        <v>17</v>
      </c>
      <c r="Q810">
        <v>34</v>
      </c>
      <c r="R810">
        <v>140</v>
      </c>
      <c r="S810">
        <v>175</v>
      </c>
      <c r="T810">
        <v>175</v>
      </c>
      <c r="U810">
        <v>244.7225</v>
      </c>
      <c r="V810">
        <v>419.72249999999997</v>
      </c>
      <c r="W810">
        <v>419.72249999999997</v>
      </c>
      <c r="X810" t="s">
        <v>1048</v>
      </c>
      <c r="Y810" t="s">
        <v>1053</v>
      </c>
    </row>
    <row r="811" spans="1:25" x14ac:dyDescent="0.35">
      <c r="A811" t="s">
        <v>856</v>
      </c>
      <c r="B811" t="s">
        <v>35</v>
      </c>
      <c r="C811" t="s">
        <v>44</v>
      </c>
      <c r="D811" t="s">
        <v>12</v>
      </c>
      <c r="F811">
        <v>44355</v>
      </c>
      <c r="H811" t="str">
        <f t="shared" si="37"/>
        <v>08-06-2021</v>
      </c>
      <c r="I811" t="str">
        <f t="shared" si="38"/>
        <v>00-01-1900</v>
      </c>
      <c r="J811" t="e">
        <f t="shared" si="36"/>
        <v>#VALUE!</v>
      </c>
      <c r="K811">
        <v>2</v>
      </c>
      <c r="O811">
        <v>150</v>
      </c>
      <c r="P811" t="s">
        <v>17</v>
      </c>
      <c r="Q811" t="s">
        <v>1054</v>
      </c>
      <c r="R811">
        <v>140</v>
      </c>
      <c r="S811">
        <v>0</v>
      </c>
      <c r="T811">
        <v>0</v>
      </c>
      <c r="U811">
        <v>150</v>
      </c>
      <c r="V811">
        <v>150</v>
      </c>
      <c r="W811">
        <v>150</v>
      </c>
      <c r="X811" t="s">
        <v>1048</v>
      </c>
      <c r="Y811" t="s">
        <v>1052</v>
      </c>
    </row>
    <row r="812" spans="1:25" x14ac:dyDescent="0.35">
      <c r="A812" t="s">
        <v>857</v>
      </c>
      <c r="B812" t="s">
        <v>39</v>
      </c>
      <c r="C812" t="s">
        <v>44</v>
      </c>
      <c r="D812" t="s">
        <v>12</v>
      </c>
      <c r="F812">
        <v>44356</v>
      </c>
      <c r="G812">
        <v>44365</v>
      </c>
      <c r="H812" t="str">
        <f t="shared" si="37"/>
        <v>09-06-2021</v>
      </c>
      <c r="I812" t="str">
        <f t="shared" si="38"/>
        <v>18-06-2021</v>
      </c>
      <c r="J812">
        <f t="shared" si="36"/>
        <v>9</v>
      </c>
      <c r="K812">
        <v>2</v>
      </c>
      <c r="N812">
        <v>0.25</v>
      </c>
      <c r="O812">
        <v>52.172199999999997</v>
      </c>
      <c r="P812" t="s">
        <v>17</v>
      </c>
      <c r="Q812">
        <v>9</v>
      </c>
      <c r="R812">
        <v>140</v>
      </c>
      <c r="S812">
        <v>35</v>
      </c>
      <c r="T812">
        <v>35</v>
      </c>
      <c r="U812">
        <v>52.172199999999997</v>
      </c>
      <c r="V812">
        <v>87.172200000000004</v>
      </c>
      <c r="W812">
        <v>87.172200000000004</v>
      </c>
      <c r="X812" t="s">
        <v>1051</v>
      </c>
      <c r="Y812" t="s">
        <v>1049</v>
      </c>
    </row>
    <row r="813" spans="1:25" x14ac:dyDescent="0.35">
      <c r="A813" t="s">
        <v>858</v>
      </c>
      <c r="B813" t="s">
        <v>36</v>
      </c>
      <c r="C813" t="s">
        <v>7</v>
      </c>
      <c r="D813" t="s">
        <v>11</v>
      </c>
      <c r="F813">
        <v>44356</v>
      </c>
      <c r="G813">
        <v>44378</v>
      </c>
      <c r="H813" t="str">
        <f t="shared" si="37"/>
        <v>09-06-2021</v>
      </c>
      <c r="I813" t="str">
        <f t="shared" si="38"/>
        <v>01-07-2021</v>
      </c>
      <c r="J813">
        <f t="shared" si="36"/>
        <v>22</v>
      </c>
      <c r="K813">
        <v>1</v>
      </c>
      <c r="N813">
        <v>0.25</v>
      </c>
      <c r="O813">
        <v>41.712299999999999</v>
      </c>
      <c r="P813" t="s">
        <v>17</v>
      </c>
      <c r="Q813">
        <v>22</v>
      </c>
      <c r="R813">
        <v>80</v>
      </c>
      <c r="S813">
        <v>20</v>
      </c>
      <c r="T813">
        <v>20</v>
      </c>
      <c r="U813">
        <v>41.712299999999999</v>
      </c>
      <c r="V813">
        <v>61.712299999999999</v>
      </c>
      <c r="W813">
        <v>61.712299999999999</v>
      </c>
      <c r="X813" t="s">
        <v>1051</v>
      </c>
      <c r="Y813" t="s">
        <v>1050</v>
      </c>
    </row>
    <row r="814" spans="1:25" x14ac:dyDescent="0.35">
      <c r="A814" t="s">
        <v>859</v>
      </c>
      <c r="B814" t="s">
        <v>36</v>
      </c>
      <c r="C814" t="s">
        <v>9</v>
      </c>
      <c r="D814" t="s">
        <v>2</v>
      </c>
      <c r="F814">
        <v>44357</v>
      </c>
      <c r="G814">
        <v>44359</v>
      </c>
      <c r="H814" t="str">
        <f t="shared" si="37"/>
        <v>10-06-2021</v>
      </c>
      <c r="I814" t="str">
        <f t="shared" si="38"/>
        <v>12-06-2021</v>
      </c>
      <c r="J814">
        <f t="shared" si="36"/>
        <v>2</v>
      </c>
      <c r="K814">
        <v>1</v>
      </c>
      <c r="N814">
        <v>1</v>
      </c>
      <c r="O814">
        <v>1800.24</v>
      </c>
      <c r="P814" t="s">
        <v>18</v>
      </c>
      <c r="Q814">
        <v>2</v>
      </c>
      <c r="R814">
        <v>80</v>
      </c>
      <c r="S814">
        <v>80</v>
      </c>
      <c r="T814">
        <v>80</v>
      </c>
      <c r="U814">
        <v>1800.24</v>
      </c>
      <c r="V814">
        <v>1880.24</v>
      </c>
      <c r="W814">
        <v>1880.24</v>
      </c>
      <c r="X814" t="s">
        <v>1050</v>
      </c>
      <c r="Y814" t="s">
        <v>1052</v>
      </c>
    </row>
    <row r="815" spans="1:25" x14ac:dyDescent="0.35">
      <c r="A815" t="s">
        <v>860</v>
      </c>
      <c r="B815" t="s">
        <v>34</v>
      </c>
      <c r="C815" t="s">
        <v>8</v>
      </c>
      <c r="D815" t="s">
        <v>12</v>
      </c>
      <c r="F815">
        <v>44357</v>
      </c>
      <c r="G815">
        <v>44368</v>
      </c>
      <c r="H815" t="str">
        <f t="shared" si="37"/>
        <v>10-06-2021</v>
      </c>
      <c r="I815" t="str">
        <f t="shared" si="38"/>
        <v>21-06-2021</v>
      </c>
      <c r="J815">
        <f t="shared" si="36"/>
        <v>11</v>
      </c>
      <c r="K815">
        <v>1</v>
      </c>
      <c r="N815">
        <v>0.5</v>
      </c>
      <c r="O815">
        <v>144</v>
      </c>
      <c r="P815" t="s">
        <v>18</v>
      </c>
      <c r="Q815">
        <v>11</v>
      </c>
      <c r="R815">
        <v>80</v>
      </c>
      <c r="S815">
        <v>40</v>
      </c>
      <c r="T815">
        <v>40</v>
      </c>
      <c r="U815">
        <v>144</v>
      </c>
      <c r="V815">
        <v>184</v>
      </c>
      <c r="W815">
        <v>184</v>
      </c>
      <c r="X815" t="s">
        <v>1050</v>
      </c>
      <c r="Y815" t="s">
        <v>1053</v>
      </c>
    </row>
    <row r="816" spans="1:25" x14ac:dyDescent="0.35">
      <c r="A816" t="s">
        <v>861</v>
      </c>
      <c r="B816" t="s">
        <v>38</v>
      </c>
      <c r="C816" t="s">
        <v>8</v>
      </c>
      <c r="D816" t="s">
        <v>12</v>
      </c>
      <c r="E816" t="s">
        <v>3</v>
      </c>
      <c r="F816">
        <v>44357</v>
      </c>
      <c r="G816">
        <v>44368</v>
      </c>
      <c r="H816" t="str">
        <f t="shared" si="37"/>
        <v>10-06-2021</v>
      </c>
      <c r="I816" t="str">
        <f t="shared" si="38"/>
        <v>21-06-2021</v>
      </c>
      <c r="J816">
        <f t="shared" si="36"/>
        <v>11</v>
      </c>
      <c r="K816">
        <v>1</v>
      </c>
      <c r="N816">
        <v>0.5</v>
      </c>
      <c r="O816">
        <v>39.953899999999997</v>
      </c>
      <c r="P816" t="s">
        <v>17</v>
      </c>
      <c r="Q816">
        <v>11</v>
      </c>
      <c r="R816">
        <v>80</v>
      </c>
      <c r="S816">
        <v>40</v>
      </c>
      <c r="T816">
        <v>40</v>
      </c>
      <c r="U816">
        <v>39.953899999999997</v>
      </c>
      <c r="V816">
        <v>79.953900000000004</v>
      </c>
      <c r="W816">
        <v>79.953900000000004</v>
      </c>
      <c r="X816" t="s">
        <v>1050</v>
      </c>
      <c r="Y816" t="s">
        <v>1053</v>
      </c>
    </row>
    <row r="817" spans="1:25" x14ac:dyDescent="0.35">
      <c r="A817" t="s">
        <v>862</v>
      </c>
      <c r="B817" t="s">
        <v>36</v>
      </c>
      <c r="C817" t="s">
        <v>7</v>
      </c>
      <c r="D817" t="s">
        <v>13</v>
      </c>
      <c r="F817">
        <v>44357</v>
      </c>
      <c r="G817">
        <v>44373</v>
      </c>
      <c r="H817" t="str">
        <f t="shared" si="37"/>
        <v>10-06-2021</v>
      </c>
      <c r="I817" t="str">
        <f t="shared" si="38"/>
        <v>26-06-2021</v>
      </c>
      <c r="J817">
        <f t="shared" si="36"/>
        <v>16</v>
      </c>
      <c r="K817">
        <v>2</v>
      </c>
      <c r="N817">
        <v>0.5</v>
      </c>
      <c r="O817">
        <v>180</v>
      </c>
      <c r="P817" t="s">
        <v>17</v>
      </c>
      <c r="Q817">
        <v>16</v>
      </c>
      <c r="R817">
        <v>140</v>
      </c>
      <c r="S817">
        <v>70</v>
      </c>
      <c r="T817">
        <v>70</v>
      </c>
      <c r="U817">
        <v>180</v>
      </c>
      <c r="V817">
        <v>250</v>
      </c>
      <c r="W817">
        <v>250</v>
      </c>
      <c r="X817" t="s">
        <v>1050</v>
      </c>
      <c r="Y817" t="s">
        <v>1052</v>
      </c>
    </row>
    <row r="818" spans="1:25" x14ac:dyDescent="0.35">
      <c r="A818" t="s">
        <v>863</v>
      </c>
      <c r="B818" t="s">
        <v>37</v>
      </c>
      <c r="C818" t="s">
        <v>8</v>
      </c>
      <c r="D818" t="s">
        <v>12</v>
      </c>
      <c r="F818">
        <v>44357</v>
      </c>
      <c r="G818">
        <v>44370</v>
      </c>
      <c r="H818" t="str">
        <f t="shared" si="37"/>
        <v>10-06-2021</v>
      </c>
      <c r="I818" t="str">
        <f t="shared" si="38"/>
        <v>23-06-2021</v>
      </c>
      <c r="J818">
        <f t="shared" si="36"/>
        <v>13</v>
      </c>
      <c r="K818">
        <v>1</v>
      </c>
      <c r="N818">
        <v>0.25</v>
      </c>
      <c r="O818">
        <v>150.36160000000001</v>
      </c>
      <c r="P818" t="s">
        <v>18</v>
      </c>
      <c r="Q818">
        <v>13</v>
      </c>
      <c r="R818">
        <v>80</v>
      </c>
      <c r="S818">
        <v>20</v>
      </c>
      <c r="T818">
        <v>20</v>
      </c>
      <c r="U818">
        <v>150.36160000000001</v>
      </c>
      <c r="V818">
        <v>170.36160000000001</v>
      </c>
      <c r="W818">
        <v>170.36160000000001</v>
      </c>
      <c r="X818" t="s">
        <v>1050</v>
      </c>
      <c r="Y818" t="s">
        <v>1051</v>
      </c>
    </row>
    <row r="819" spans="1:25" x14ac:dyDescent="0.35">
      <c r="A819" t="s">
        <v>864</v>
      </c>
      <c r="B819" t="s">
        <v>37</v>
      </c>
      <c r="C819" t="s">
        <v>43</v>
      </c>
      <c r="D819" t="s">
        <v>11</v>
      </c>
      <c r="E819" t="s">
        <v>3</v>
      </c>
      <c r="F819">
        <v>44357</v>
      </c>
      <c r="G819">
        <v>44386</v>
      </c>
      <c r="H819" t="str">
        <f t="shared" si="37"/>
        <v>10-06-2021</v>
      </c>
      <c r="I819" t="str">
        <f t="shared" si="38"/>
        <v>09-07-2021</v>
      </c>
      <c r="J819">
        <f t="shared" si="36"/>
        <v>29</v>
      </c>
      <c r="K819">
        <v>1</v>
      </c>
      <c r="L819" t="s">
        <v>3</v>
      </c>
      <c r="M819" t="s">
        <v>3</v>
      </c>
      <c r="N819">
        <v>0.25</v>
      </c>
      <c r="O819">
        <v>110.11</v>
      </c>
      <c r="P819" t="s">
        <v>20</v>
      </c>
      <c r="Q819">
        <v>29</v>
      </c>
      <c r="R819">
        <v>80</v>
      </c>
      <c r="S819">
        <v>20</v>
      </c>
      <c r="T819">
        <v>0</v>
      </c>
      <c r="U819">
        <v>0</v>
      </c>
      <c r="V819">
        <v>130.11000000000001</v>
      </c>
      <c r="W819">
        <v>0</v>
      </c>
      <c r="X819" t="s">
        <v>1050</v>
      </c>
      <c r="Y819" t="s">
        <v>1049</v>
      </c>
    </row>
    <row r="820" spans="1:25" x14ac:dyDescent="0.35">
      <c r="A820" t="s">
        <v>865</v>
      </c>
      <c r="B820" t="s">
        <v>36</v>
      </c>
      <c r="C820" t="s">
        <v>7</v>
      </c>
      <c r="D820" t="s">
        <v>11</v>
      </c>
      <c r="F820">
        <v>44357</v>
      </c>
      <c r="G820">
        <v>44392</v>
      </c>
      <c r="H820" t="str">
        <f t="shared" si="37"/>
        <v>10-06-2021</v>
      </c>
      <c r="I820" t="str">
        <f t="shared" si="38"/>
        <v>15-07-2021</v>
      </c>
      <c r="J820">
        <f t="shared" si="36"/>
        <v>35</v>
      </c>
      <c r="K820">
        <v>1</v>
      </c>
      <c r="N820">
        <v>0.25</v>
      </c>
      <c r="O820">
        <v>120</v>
      </c>
      <c r="P820" t="s">
        <v>17</v>
      </c>
      <c r="Q820">
        <v>35</v>
      </c>
      <c r="R820">
        <v>80</v>
      </c>
      <c r="S820">
        <v>20</v>
      </c>
      <c r="T820">
        <v>20</v>
      </c>
      <c r="U820">
        <v>120</v>
      </c>
      <c r="V820">
        <v>140</v>
      </c>
      <c r="W820">
        <v>140</v>
      </c>
      <c r="X820" t="s">
        <v>1050</v>
      </c>
      <c r="Y820" t="s">
        <v>1050</v>
      </c>
    </row>
    <row r="821" spans="1:25" x14ac:dyDescent="0.35">
      <c r="A821" t="s">
        <v>866</v>
      </c>
      <c r="B821" t="s">
        <v>36</v>
      </c>
      <c r="C821" t="s">
        <v>7</v>
      </c>
      <c r="D821" t="s">
        <v>13</v>
      </c>
      <c r="F821">
        <v>44357</v>
      </c>
      <c r="G821">
        <v>44389</v>
      </c>
      <c r="H821" t="str">
        <f t="shared" si="37"/>
        <v>10-06-2021</v>
      </c>
      <c r="I821" t="str">
        <f t="shared" si="38"/>
        <v>12-07-2021</v>
      </c>
      <c r="J821">
        <f t="shared" si="36"/>
        <v>32</v>
      </c>
      <c r="K821">
        <v>2</v>
      </c>
      <c r="N821">
        <v>0.5</v>
      </c>
      <c r="O821">
        <v>272.49689999999998</v>
      </c>
      <c r="P821" t="s">
        <v>17</v>
      </c>
      <c r="Q821">
        <v>32</v>
      </c>
      <c r="R821">
        <v>140</v>
      </c>
      <c r="S821">
        <v>70</v>
      </c>
      <c r="T821">
        <v>70</v>
      </c>
      <c r="U821">
        <v>272.49689999999998</v>
      </c>
      <c r="V821">
        <v>342.49689999999998</v>
      </c>
      <c r="W821">
        <v>342.49689999999998</v>
      </c>
      <c r="X821" t="s">
        <v>1050</v>
      </c>
      <c r="Y821" t="s">
        <v>1053</v>
      </c>
    </row>
    <row r="822" spans="1:25" x14ac:dyDescent="0.35">
      <c r="A822" t="s">
        <v>867</v>
      </c>
      <c r="B822" t="s">
        <v>38</v>
      </c>
      <c r="C822" t="s">
        <v>8</v>
      </c>
      <c r="D822" t="s">
        <v>12</v>
      </c>
      <c r="F822">
        <v>44357</v>
      </c>
      <c r="G822">
        <v>44391</v>
      </c>
      <c r="H822" t="str">
        <f t="shared" si="37"/>
        <v>10-06-2021</v>
      </c>
      <c r="I822" t="str">
        <f t="shared" si="38"/>
        <v>14-07-2021</v>
      </c>
      <c r="J822">
        <f t="shared" si="36"/>
        <v>34</v>
      </c>
      <c r="K822">
        <v>1</v>
      </c>
      <c r="N822">
        <v>0.25</v>
      </c>
      <c r="O822">
        <v>34.5</v>
      </c>
      <c r="P822" t="s">
        <v>19</v>
      </c>
      <c r="Q822">
        <v>34</v>
      </c>
      <c r="R822">
        <v>80</v>
      </c>
      <c r="S822">
        <v>20</v>
      </c>
      <c r="T822">
        <v>20</v>
      </c>
      <c r="U822">
        <v>34.5</v>
      </c>
      <c r="V822">
        <v>54.5</v>
      </c>
      <c r="W822">
        <v>54.5</v>
      </c>
      <c r="X822" t="s">
        <v>1050</v>
      </c>
      <c r="Y822" t="s">
        <v>1051</v>
      </c>
    </row>
    <row r="823" spans="1:25" x14ac:dyDescent="0.35">
      <c r="A823" t="s">
        <v>868</v>
      </c>
      <c r="B823" t="s">
        <v>34</v>
      </c>
      <c r="C823" t="s">
        <v>8</v>
      </c>
      <c r="D823" t="s">
        <v>2</v>
      </c>
      <c r="F823">
        <v>44357</v>
      </c>
      <c r="G823">
        <v>44392</v>
      </c>
      <c r="H823" t="str">
        <f t="shared" si="37"/>
        <v>10-06-2021</v>
      </c>
      <c r="I823" t="str">
        <f t="shared" si="38"/>
        <v>15-07-2021</v>
      </c>
      <c r="J823">
        <f t="shared" si="36"/>
        <v>35</v>
      </c>
      <c r="K823">
        <v>2</v>
      </c>
      <c r="N823">
        <v>3</v>
      </c>
      <c r="O823">
        <v>44.064</v>
      </c>
      <c r="P823" t="s">
        <v>18</v>
      </c>
      <c r="Q823">
        <v>35</v>
      </c>
      <c r="R823">
        <v>140</v>
      </c>
      <c r="S823">
        <v>420</v>
      </c>
      <c r="T823">
        <v>420</v>
      </c>
      <c r="U823">
        <v>44.064</v>
      </c>
      <c r="V823">
        <v>464.06400000000002</v>
      </c>
      <c r="W823">
        <v>464.06400000000002</v>
      </c>
      <c r="X823" t="s">
        <v>1050</v>
      </c>
      <c r="Y823" t="s">
        <v>1050</v>
      </c>
    </row>
    <row r="824" spans="1:25" x14ac:dyDescent="0.35">
      <c r="A824" t="s">
        <v>869</v>
      </c>
      <c r="B824" t="s">
        <v>35</v>
      </c>
      <c r="C824" t="s">
        <v>44</v>
      </c>
      <c r="D824" t="s">
        <v>2</v>
      </c>
      <c r="F824">
        <v>44357</v>
      </c>
      <c r="H824" t="str">
        <f t="shared" si="37"/>
        <v>10-06-2021</v>
      </c>
      <c r="I824" t="str">
        <f t="shared" si="38"/>
        <v>00-01-1900</v>
      </c>
      <c r="J824" t="e">
        <f t="shared" si="36"/>
        <v>#VALUE!</v>
      </c>
      <c r="K824">
        <v>2</v>
      </c>
      <c r="O824">
        <v>67.843599999999995</v>
      </c>
      <c r="P824" t="s">
        <v>19</v>
      </c>
      <c r="Q824" t="s">
        <v>1054</v>
      </c>
      <c r="R824">
        <v>140</v>
      </c>
      <c r="S824">
        <v>0</v>
      </c>
      <c r="T824">
        <v>0</v>
      </c>
      <c r="U824">
        <v>67.843599999999995</v>
      </c>
      <c r="V824">
        <v>67.843599999999995</v>
      </c>
      <c r="W824">
        <v>67.843599999999995</v>
      </c>
      <c r="X824" t="s">
        <v>1050</v>
      </c>
      <c r="Y824" t="s">
        <v>1052</v>
      </c>
    </row>
    <row r="825" spans="1:25" x14ac:dyDescent="0.35">
      <c r="A825" t="s">
        <v>870</v>
      </c>
      <c r="B825" t="s">
        <v>34</v>
      </c>
      <c r="C825" t="s">
        <v>8</v>
      </c>
      <c r="D825" t="s">
        <v>12</v>
      </c>
      <c r="F825">
        <v>44357</v>
      </c>
      <c r="H825" t="str">
        <f t="shared" si="37"/>
        <v>10-06-2021</v>
      </c>
      <c r="I825" t="str">
        <f t="shared" si="38"/>
        <v>00-01-1900</v>
      </c>
      <c r="J825" t="e">
        <f t="shared" si="36"/>
        <v>#VALUE!</v>
      </c>
      <c r="K825">
        <v>2</v>
      </c>
      <c r="O825">
        <v>165.8691</v>
      </c>
      <c r="P825" t="s">
        <v>18</v>
      </c>
      <c r="Q825" t="s">
        <v>1054</v>
      </c>
      <c r="R825">
        <v>140</v>
      </c>
      <c r="S825">
        <v>0</v>
      </c>
      <c r="T825">
        <v>0</v>
      </c>
      <c r="U825">
        <v>165.8691</v>
      </c>
      <c r="V825">
        <v>165.8691</v>
      </c>
      <c r="W825">
        <v>165.8691</v>
      </c>
      <c r="X825" t="s">
        <v>1050</v>
      </c>
      <c r="Y825" t="s">
        <v>1052</v>
      </c>
    </row>
    <row r="826" spans="1:25" x14ac:dyDescent="0.35">
      <c r="A826" t="s">
        <v>871</v>
      </c>
      <c r="B826" t="s">
        <v>40</v>
      </c>
      <c r="C826" t="s">
        <v>7</v>
      </c>
      <c r="D826" t="s">
        <v>13</v>
      </c>
      <c r="F826">
        <v>44357</v>
      </c>
      <c r="H826" t="str">
        <f t="shared" si="37"/>
        <v>10-06-2021</v>
      </c>
      <c r="I826" t="str">
        <f t="shared" si="38"/>
        <v>00-01-1900</v>
      </c>
      <c r="J826" t="e">
        <f t="shared" si="36"/>
        <v>#VALUE!</v>
      </c>
      <c r="K826">
        <v>2</v>
      </c>
      <c r="O826">
        <v>42.66</v>
      </c>
      <c r="P826" t="s">
        <v>21</v>
      </c>
      <c r="Q826" t="s">
        <v>1054</v>
      </c>
      <c r="R826">
        <v>140</v>
      </c>
      <c r="S826">
        <v>0</v>
      </c>
      <c r="T826">
        <v>0</v>
      </c>
      <c r="U826">
        <v>42.66</v>
      </c>
      <c r="V826">
        <v>42.66</v>
      </c>
      <c r="W826">
        <v>42.66</v>
      </c>
      <c r="X826" t="s">
        <v>1050</v>
      </c>
      <c r="Y826" t="s">
        <v>1052</v>
      </c>
    </row>
    <row r="827" spans="1:25" x14ac:dyDescent="0.35">
      <c r="A827" t="s">
        <v>872</v>
      </c>
      <c r="B827" t="s">
        <v>39</v>
      </c>
      <c r="C827" t="s">
        <v>9</v>
      </c>
      <c r="D827" t="s">
        <v>13</v>
      </c>
      <c r="F827">
        <v>44357</v>
      </c>
      <c r="H827" t="str">
        <f t="shared" si="37"/>
        <v>10-06-2021</v>
      </c>
      <c r="I827" t="str">
        <f t="shared" si="38"/>
        <v>00-01-1900</v>
      </c>
      <c r="J827" t="e">
        <f t="shared" si="36"/>
        <v>#VALUE!</v>
      </c>
      <c r="K827">
        <v>1</v>
      </c>
      <c r="O827">
        <v>101.9011</v>
      </c>
      <c r="P827" t="s">
        <v>17</v>
      </c>
      <c r="Q827" t="s">
        <v>1054</v>
      </c>
      <c r="R827">
        <v>80</v>
      </c>
      <c r="S827">
        <v>0</v>
      </c>
      <c r="T827">
        <v>0</v>
      </c>
      <c r="U827">
        <v>101.9011</v>
      </c>
      <c r="V827">
        <v>101.9011</v>
      </c>
      <c r="W827">
        <v>101.9011</v>
      </c>
      <c r="X827" t="s">
        <v>1050</v>
      </c>
      <c r="Y827" t="s">
        <v>1052</v>
      </c>
    </row>
    <row r="828" spans="1:25" x14ac:dyDescent="0.35">
      <c r="A828" t="s">
        <v>873</v>
      </c>
      <c r="B828" t="s">
        <v>42</v>
      </c>
      <c r="C828" t="s">
        <v>9</v>
      </c>
      <c r="D828" t="s">
        <v>2</v>
      </c>
      <c r="F828">
        <v>44357</v>
      </c>
      <c r="H828" t="str">
        <f t="shared" si="37"/>
        <v>10-06-2021</v>
      </c>
      <c r="I828" t="str">
        <f t="shared" si="38"/>
        <v>00-01-1900</v>
      </c>
      <c r="J828" t="e">
        <f t="shared" si="36"/>
        <v>#VALUE!</v>
      </c>
      <c r="K828">
        <v>2</v>
      </c>
      <c r="O828">
        <v>222.5367</v>
      </c>
      <c r="P828" t="s">
        <v>18</v>
      </c>
      <c r="Q828" t="s">
        <v>1054</v>
      </c>
      <c r="R828">
        <v>140</v>
      </c>
      <c r="S828">
        <v>0</v>
      </c>
      <c r="T828">
        <v>0</v>
      </c>
      <c r="U828">
        <v>222.5367</v>
      </c>
      <c r="V828">
        <v>222.5367</v>
      </c>
      <c r="W828">
        <v>222.5367</v>
      </c>
      <c r="X828" t="s">
        <v>1050</v>
      </c>
      <c r="Y828" t="s">
        <v>1052</v>
      </c>
    </row>
    <row r="829" spans="1:25" x14ac:dyDescent="0.35">
      <c r="A829" t="s">
        <v>874</v>
      </c>
      <c r="B829" t="s">
        <v>39</v>
      </c>
      <c r="C829" t="s">
        <v>9</v>
      </c>
      <c r="D829" t="s">
        <v>13</v>
      </c>
      <c r="F829">
        <v>44358</v>
      </c>
      <c r="G829">
        <v>44393</v>
      </c>
      <c r="H829" t="str">
        <f t="shared" si="37"/>
        <v>11-06-2021</v>
      </c>
      <c r="I829" t="str">
        <f t="shared" si="38"/>
        <v>16-07-2021</v>
      </c>
      <c r="J829">
        <f t="shared" si="36"/>
        <v>35</v>
      </c>
      <c r="K829">
        <v>1</v>
      </c>
      <c r="L829" t="s">
        <v>3</v>
      </c>
      <c r="M829" t="s">
        <v>3</v>
      </c>
      <c r="N829">
        <v>0.5</v>
      </c>
      <c r="O829">
        <v>344.76940000000002</v>
      </c>
      <c r="P829" t="s">
        <v>20</v>
      </c>
      <c r="Q829">
        <v>35</v>
      </c>
      <c r="R829">
        <v>80</v>
      </c>
      <c r="S829">
        <v>40</v>
      </c>
      <c r="T829">
        <v>0</v>
      </c>
      <c r="U829">
        <v>0</v>
      </c>
      <c r="V829">
        <v>384.76940000000002</v>
      </c>
      <c r="W829">
        <v>0</v>
      </c>
      <c r="X829" t="s">
        <v>1049</v>
      </c>
      <c r="Y829" t="s">
        <v>1049</v>
      </c>
    </row>
    <row r="830" spans="1:25" x14ac:dyDescent="0.35">
      <c r="A830" t="s">
        <v>875</v>
      </c>
      <c r="B830" t="s">
        <v>36</v>
      </c>
      <c r="C830" t="s">
        <v>7</v>
      </c>
      <c r="D830" t="s">
        <v>11</v>
      </c>
      <c r="F830">
        <v>44359</v>
      </c>
      <c r="G830">
        <v>44376</v>
      </c>
      <c r="H830" t="str">
        <f t="shared" si="37"/>
        <v>12-06-2021</v>
      </c>
      <c r="I830" t="str">
        <f t="shared" si="38"/>
        <v>29-06-2021</v>
      </c>
      <c r="J830">
        <f t="shared" si="36"/>
        <v>17</v>
      </c>
      <c r="K830">
        <v>1</v>
      </c>
      <c r="N830">
        <v>0.25</v>
      </c>
      <c r="O830">
        <v>22</v>
      </c>
      <c r="P830" t="s">
        <v>17</v>
      </c>
      <c r="Q830">
        <v>17</v>
      </c>
      <c r="R830">
        <v>80</v>
      </c>
      <c r="S830">
        <v>20</v>
      </c>
      <c r="T830">
        <v>20</v>
      </c>
      <c r="U830">
        <v>22</v>
      </c>
      <c r="V830">
        <v>42</v>
      </c>
      <c r="W830">
        <v>42</v>
      </c>
      <c r="X830" t="s">
        <v>1052</v>
      </c>
      <c r="Y830" t="s">
        <v>1048</v>
      </c>
    </row>
    <row r="831" spans="1:25" x14ac:dyDescent="0.35">
      <c r="A831" t="s">
        <v>876</v>
      </c>
      <c r="B831" t="s">
        <v>34</v>
      </c>
      <c r="C831" t="s">
        <v>44</v>
      </c>
      <c r="D831" t="s">
        <v>13</v>
      </c>
      <c r="F831">
        <v>44361</v>
      </c>
      <c r="G831">
        <v>44370</v>
      </c>
      <c r="H831" t="str">
        <f t="shared" si="37"/>
        <v>14-06-2021</v>
      </c>
      <c r="I831" t="str">
        <f t="shared" si="38"/>
        <v>23-06-2021</v>
      </c>
      <c r="J831">
        <f t="shared" si="36"/>
        <v>9</v>
      </c>
      <c r="K831">
        <v>1</v>
      </c>
      <c r="N831">
        <v>0.5</v>
      </c>
      <c r="O831">
        <v>120</v>
      </c>
      <c r="P831" t="s">
        <v>17</v>
      </c>
      <c r="Q831">
        <v>9</v>
      </c>
      <c r="R831">
        <v>80</v>
      </c>
      <c r="S831">
        <v>40</v>
      </c>
      <c r="T831">
        <v>40</v>
      </c>
      <c r="U831">
        <v>120</v>
      </c>
      <c r="V831">
        <v>160</v>
      </c>
      <c r="W831">
        <v>160</v>
      </c>
      <c r="X831" t="s">
        <v>1053</v>
      </c>
      <c r="Y831" t="s">
        <v>1051</v>
      </c>
    </row>
    <row r="832" spans="1:25" x14ac:dyDescent="0.35">
      <c r="A832" t="s">
        <v>877</v>
      </c>
      <c r="B832" t="s">
        <v>34</v>
      </c>
      <c r="C832" t="s">
        <v>8</v>
      </c>
      <c r="D832" t="s">
        <v>13</v>
      </c>
      <c r="E832" t="s">
        <v>3</v>
      </c>
      <c r="F832">
        <v>44361</v>
      </c>
      <c r="G832">
        <v>44371</v>
      </c>
      <c r="H832" t="str">
        <f t="shared" si="37"/>
        <v>14-06-2021</v>
      </c>
      <c r="I832" t="str">
        <f t="shared" si="38"/>
        <v>24-06-2021</v>
      </c>
      <c r="J832">
        <f t="shared" si="36"/>
        <v>10</v>
      </c>
      <c r="K832">
        <v>1</v>
      </c>
      <c r="L832" t="s">
        <v>3</v>
      </c>
      <c r="M832" t="s">
        <v>3</v>
      </c>
      <c r="N832">
        <v>0.5</v>
      </c>
      <c r="O832">
        <v>204.28399999999999</v>
      </c>
      <c r="P832" t="s">
        <v>20</v>
      </c>
      <c r="Q832">
        <v>10</v>
      </c>
      <c r="R832">
        <v>80</v>
      </c>
      <c r="S832">
        <v>40</v>
      </c>
      <c r="T832">
        <v>0</v>
      </c>
      <c r="U832">
        <v>0</v>
      </c>
      <c r="V832">
        <v>244.28399999999999</v>
      </c>
      <c r="W832">
        <v>0</v>
      </c>
      <c r="X832" t="s">
        <v>1053</v>
      </c>
      <c r="Y832" t="s">
        <v>1050</v>
      </c>
    </row>
    <row r="833" spans="1:25" x14ac:dyDescent="0.35">
      <c r="A833" t="s">
        <v>878</v>
      </c>
      <c r="B833" t="s">
        <v>38</v>
      </c>
      <c r="C833" t="s">
        <v>9</v>
      </c>
      <c r="D833" t="s">
        <v>13</v>
      </c>
      <c r="F833">
        <v>44361</v>
      </c>
      <c r="G833">
        <v>44384</v>
      </c>
      <c r="H833" t="str">
        <f t="shared" si="37"/>
        <v>14-06-2021</v>
      </c>
      <c r="I833" t="str">
        <f t="shared" si="38"/>
        <v>07-07-2021</v>
      </c>
      <c r="J833">
        <f t="shared" si="36"/>
        <v>23</v>
      </c>
      <c r="K833">
        <v>2</v>
      </c>
      <c r="M833" t="s">
        <v>3</v>
      </c>
      <c r="N833">
        <v>5</v>
      </c>
      <c r="O833">
        <v>2048.5612000000001</v>
      </c>
      <c r="P833" t="s">
        <v>18</v>
      </c>
      <c r="Q833">
        <v>23</v>
      </c>
      <c r="R833">
        <v>140</v>
      </c>
      <c r="S833">
        <v>700</v>
      </c>
      <c r="T833">
        <v>700</v>
      </c>
      <c r="U833">
        <v>0</v>
      </c>
      <c r="V833">
        <v>2748.5612000000001</v>
      </c>
      <c r="W833">
        <v>700</v>
      </c>
      <c r="X833" t="s">
        <v>1053</v>
      </c>
      <c r="Y833" t="s">
        <v>1051</v>
      </c>
    </row>
    <row r="834" spans="1:25" x14ac:dyDescent="0.35">
      <c r="A834" t="s">
        <v>879</v>
      </c>
      <c r="B834" t="s">
        <v>39</v>
      </c>
      <c r="C834" t="s">
        <v>8</v>
      </c>
      <c r="D834" t="s">
        <v>11</v>
      </c>
      <c r="F834">
        <v>44361</v>
      </c>
      <c r="G834">
        <v>44399</v>
      </c>
      <c r="H834" t="str">
        <f t="shared" si="37"/>
        <v>14-06-2021</v>
      </c>
      <c r="I834" t="str">
        <f t="shared" si="38"/>
        <v>22-07-2021</v>
      </c>
      <c r="J834">
        <f t="shared" ref="J834:J897" si="39">I834-H834</f>
        <v>38</v>
      </c>
      <c r="K834">
        <v>1</v>
      </c>
      <c r="N834">
        <v>0.25</v>
      </c>
      <c r="O834">
        <v>8.5495999999999999</v>
      </c>
      <c r="P834" t="s">
        <v>18</v>
      </c>
      <c r="Q834">
        <v>38</v>
      </c>
      <c r="R834">
        <v>80</v>
      </c>
      <c r="S834">
        <v>20</v>
      </c>
      <c r="T834">
        <v>20</v>
      </c>
      <c r="U834">
        <v>8.5495999999999999</v>
      </c>
      <c r="V834">
        <v>28.549599999999998</v>
      </c>
      <c r="W834">
        <v>28.549599999999998</v>
      </c>
      <c r="X834" t="s">
        <v>1053</v>
      </c>
      <c r="Y834" t="s">
        <v>1050</v>
      </c>
    </row>
    <row r="835" spans="1:25" x14ac:dyDescent="0.35">
      <c r="A835" t="s">
        <v>880</v>
      </c>
      <c r="B835" t="s">
        <v>34</v>
      </c>
      <c r="C835" t="s">
        <v>44</v>
      </c>
      <c r="D835" t="s">
        <v>12</v>
      </c>
      <c r="F835">
        <v>44361</v>
      </c>
      <c r="G835">
        <v>44399</v>
      </c>
      <c r="H835" t="str">
        <f t="shared" ref="H835:H898" si="40">TEXT(F835,"dd-mm-yyyy")</f>
        <v>14-06-2021</v>
      </c>
      <c r="I835" t="str">
        <f t="shared" ref="I835:I898" si="41">TEXT(G835,"dd-mm-yyyy")</f>
        <v>22-07-2021</v>
      </c>
      <c r="J835">
        <f t="shared" si="39"/>
        <v>38</v>
      </c>
      <c r="K835">
        <v>1</v>
      </c>
      <c r="N835">
        <v>0.5</v>
      </c>
      <c r="O835">
        <v>120.54089999999999</v>
      </c>
      <c r="P835" t="s">
        <v>18</v>
      </c>
      <c r="Q835">
        <v>38</v>
      </c>
      <c r="R835">
        <v>80</v>
      </c>
      <c r="S835">
        <v>40</v>
      </c>
      <c r="T835">
        <v>40</v>
      </c>
      <c r="U835">
        <v>120.54089999999999</v>
      </c>
      <c r="V835">
        <v>160.54089999999999</v>
      </c>
      <c r="W835">
        <v>160.54089999999999</v>
      </c>
      <c r="X835" t="s">
        <v>1053</v>
      </c>
      <c r="Y835" t="s">
        <v>1050</v>
      </c>
    </row>
    <row r="836" spans="1:25" x14ac:dyDescent="0.35">
      <c r="A836" t="s">
        <v>881</v>
      </c>
      <c r="B836" t="s">
        <v>35</v>
      </c>
      <c r="C836" t="s">
        <v>44</v>
      </c>
      <c r="D836" t="s">
        <v>13</v>
      </c>
      <c r="F836">
        <v>44361</v>
      </c>
      <c r="H836" t="str">
        <f t="shared" si="40"/>
        <v>14-06-2021</v>
      </c>
      <c r="I836" t="str">
        <f t="shared" si="41"/>
        <v>00-01-1900</v>
      </c>
      <c r="J836" t="e">
        <f t="shared" si="39"/>
        <v>#VALUE!</v>
      </c>
      <c r="K836">
        <v>2</v>
      </c>
      <c r="O836">
        <v>52.350099999999998</v>
      </c>
      <c r="P836" t="s">
        <v>19</v>
      </c>
      <c r="Q836" t="s">
        <v>1054</v>
      </c>
      <c r="R836">
        <v>140</v>
      </c>
      <c r="S836">
        <v>0</v>
      </c>
      <c r="T836">
        <v>0</v>
      </c>
      <c r="U836">
        <v>52.350099999999998</v>
      </c>
      <c r="V836">
        <v>52.350099999999998</v>
      </c>
      <c r="W836">
        <v>52.350099999999998</v>
      </c>
      <c r="X836" t="s">
        <v>1053</v>
      </c>
      <c r="Y836" t="s">
        <v>1052</v>
      </c>
    </row>
    <row r="837" spans="1:25" x14ac:dyDescent="0.35">
      <c r="A837" t="s">
        <v>882</v>
      </c>
      <c r="B837" t="s">
        <v>34</v>
      </c>
      <c r="C837" t="s">
        <v>8</v>
      </c>
      <c r="D837" t="s">
        <v>1</v>
      </c>
      <c r="F837">
        <v>44361</v>
      </c>
      <c r="H837" t="str">
        <f t="shared" si="40"/>
        <v>14-06-2021</v>
      </c>
      <c r="I837" t="str">
        <f t="shared" si="41"/>
        <v>00-01-1900</v>
      </c>
      <c r="J837" t="e">
        <f t="shared" si="39"/>
        <v>#VALUE!</v>
      </c>
      <c r="K837">
        <v>2</v>
      </c>
      <c r="O837">
        <v>406.70679999999999</v>
      </c>
      <c r="P837" t="s">
        <v>18</v>
      </c>
      <c r="Q837" t="s">
        <v>1054</v>
      </c>
      <c r="R837">
        <v>140</v>
      </c>
      <c r="S837">
        <v>0</v>
      </c>
      <c r="T837">
        <v>0</v>
      </c>
      <c r="U837">
        <v>406.70679999999999</v>
      </c>
      <c r="V837">
        <v>406.70679999999999</v>
      </c>
      <c r="W837">
        <v>406.70679999999999</v>
      </c>
      <c r="X837" t="s">
        <v>1053</v>
      </c>
      <c r="Y837" t="s">
        <v>1052</v>
      </c>
    </row>
    <row r="838" spans="1:25" x14ac:dyDescent="0.35">
      <c r="A838" t="s">
        <v>883</v>
      </c>
      <c r="B838" t="s">
        <v>37</v>
      </c>
      <c r="C838" t="s">
        <v>43</v>
      </c>
      <c r="D838" t="s">
        <v>11</v>
      </c>
      <c r="F838">
        <v>44362</v>
      </c>
      <c r="G838">
        <v>44386</v>
      </c>
      <c r="H838" t="str">
        <f t="shared" si="40"/>
        <v>15-06-2021</v>
      </c>
      <c r="I838" t="str">
        <f t="shared" si="41"/>
        <v>09-07-2021</v>
      </c>
      <c r="J838">
        <f t="shared" si="39"/>
        <v>24</v>
      </c>
      <c r="K838">
        <v>1</v>
      </c>
      <c r="N838">
        <v>0.25</v>
      </c>
      <c r="O838">
        <v>70.5334</v>
      </c>
      <c r="P838" t="s">
        <v>17</v>
      </c>
      <c r="Q838">
        <v>24</v>
      </c>
      <c r="R838">
        <v>80</v>
      </c>
      <c r="S838">
        <v>20</v>
      </c>
      <c r="T838">
        <v>20</v>
      </c>
      <c r="U838">
        <v>70.5334</v>
      </c>
      <c r="V838">
        <v>90.5334</v>
      </c>
      <c r="W838">
        <v>90.5334</v>
      </c>
      <c r="X838" t="s">
        <v>1048</v>
      </c>
      <c r="Y838" t="s">
        <v>1049</v>
      </c>
    </row>
    <row r="839" spans="1:25" x14ac:dyDescent="0.35">
      <c r="A839" t="s">
        <v>884</v>
      </c>
      <c r="B839" t="s">
        <v>41</v>
      </c>
      <c r="C839" t="s">
        <v>7</v>
      </c>
      <c r="D839" t="s">
        <v>12</v>
      </c>
      <c r="F839">
        <v>44362</v>
      </c>
      <c r="G839">
        <v>44389</v>
      </c>
      <c r="H839" t="str">
        <f t="shared" si="40"/>
        <v>15-06-2021</v>
      </c>
      <c r="I839" t="str">
        <f t="shared" si="41"/>
        <v>12-07-2021</v>
      </c>
      <c r="J839">
        <f t="shared" si="39"/>
        <v>27</v>
      </c>
      <c r="K839">
        <v>2</v>
      </c>
      <c r="N839">
        <v>0.25</v>
      </c>
      <c r="O839">
        <v>14.4</v>
      </c>
      <c r="P839" t="s">
        <v>17</v>
      </c>
      <c r="Q839">
        <v>27</v>
      </c>
      <c r="R839">
        <v>140</v>
      </c>
      <c r="S839">
        <v>35</v>
      </c>
      <c r="T839">
        <v>35</v>
      </c>
      <c r="U839">
        <v>14.4</v>
      </c>
      <c r="V839">
        <v>49.4</v>
      </c>
      <c r="W839">
        <v>49.4</v>
      </c>
      <c r="X839" t="s">
        <v>1048</v>
      </c>
      <c r="Y839" t="s">
        <v>1053</v>
      </c>
    </row>
    <row r="840" spans="1:25" x14ac:dyDescent="0.35">
      <c r="A840" t="s">
        <v>885</v>
      </c>
      <c r="B840" t="s">
        <v>39</v>
      </c>
      <c r="C840" t="s">
        <v>9</v>
      </c>
      <c r="D840" t="s">
        <v>12</v>
      </c>
      <c r="F840">
        <v>44362</v>
      </c>
      <c r="G840">
        <v>44391</v>
      </c>
      <c r="H840" t="str">
        <f t="shared" si="40"/>
        <v>15-06-2021</v>
      </c>
      <c r="I840" t="str">
        <f t="shared" si="41"/>
        <v>14-07-2021</v>
      </c>
      <c r="J840">
        <f t="shared" si="39"/>
        <v>29</v>
      </c>
      <c r="K840">
        <v>1</v>
      </c>
      <c r="N840">
        <v>0.25</v>
      </c>
      <c r="O840">
        <v>144</v>
      </c>
      <c r="P840" t="s">
        <v>19</v>
      </c>
      <c r="Q840">
        <v>29</v>
      </c>
      <c r="R840">
        <v>80</v>
      </c>
      <c r="S840">
        <v>20</v>
      </c>
      <c r="T840">
        <v>20</v>
      </c>
      <c r="U840">
        <v>144</v>
      </c>
      <c r="V840">
        <v>164</v>
      </c>
      <c r="W840">
        <v>164</v>
      </c>
      <c r="X840" t="s">
        <v>1048</v>
      </c>
      <c r="Y840" t="s">
        <v>1051</v>
      </c>
    </row>
    <row r="841" spans="1:25" x14ac:dyDescent="0.35">
      <c r="A841" t="s">
        <v>886</v>
      </c>
      <c r="B841" t="s">
        <v>36</v>
      </c>
      <c r="C841" t="s">
        <v>7</v>
      </c>
      <c r="D841" t="s">
        <v>12</v>
      </c>
      <c r="F841">
        <v>44362</v>
      </c>
      <c r="G841">
        <v>44396</v>
      </c>
      <c r="H841" t="str">
        <f t="shared" si="40"/>
        <v>15-06-2021</v>
      </c>
      <c r="I841" t="str">
        <f t="shared" si="41"/>
        <v>19-07-2021</v>
      </c>
      <c r="J841">
        <f t="shared" si="39"/>
        <v>34</v>
      </c>
      <c r="K841">
        <v>1</v>
      </c>
      <c r="N841">
        <v>0.5</v>
      </c>
      <c r="O841">
        <v>5.4</v>
      </c>
      <c r="P841" t="s">
        <v>18</v>
      </c>
      <c r="Q841">
        <v>34</v>
      </c>
      <c r="R841">
        <v>80</v>
      </c>
      <c r="S841">
        <v>40</v>
      </c>
      <c r="T841">
        <v>40</v>
      </c>
      <c r="U841">
        <v>5.4</v>
      </c>
      <c r="V841">
        <v>45.4</v>
      </c>
      <c r="W841">
        <v>45.4</v>
      </c>
      <c r="X841" t="s">
        <v>1048</v>
      </c>
      <c r="Y841" t="s">
        <v>1053</v>
      </c>
    </row>
    <row r="842" spans="1:25" x14ac:dyDescent="0.35">
      <c r="A842" t="s">
        <v>887</v>
      </c>
      <c r="B842" t="s">
        <v>38</v>
      </c>
      <c r="C842" t="s">
        <v>43</v>
      </c>
      <c r="D842" t="s">
        <v>12</v>
      </c>
      <c r="F842">
        <v>44363</v>
      </c>
      <c r="G842">
        <v>44371</v>
      </c>
      <c r="H842" t="str">
        <f t="shared" si="40"/>
        <v>16-06-2021</v>
      </c>
      <c r="I842" t="str">
        <f t="shared" si="41"/>
        <v>24-06-2021</v>
      </c>
      <c r="J842">
        <f t="shared" si="39"/>
        <v>8</v>
      </c>
      <c r="K842">
        <v>1</v>
      </c>
      <c r="N842">
        <v>0.25</v>
      </c>
      <c r="O842">
        <v>23.1465</v>
      </c>
      <c r="P842" t="s">
        <v>19</v>
      </c>
      <c r="Q842">
        <v>8</v>
      </c>
      <c r="R842">
        <v>80</v>
      </c>
      <c r="S842">
        <v>20</v>
      </c>
      <c r="T842">
        <v>20</v>
      </c>
      <c r="U842">
        <v>23.1465</v>
      </c>
      <c r="V842">
        <v>43.146500000000003</v>
      </c>
      <c r="W842">
        <v>43.146500000000003</v>
      </c>
      <c r="X842" t="s">
        <v>1051</v>
      </c>
      <c r="Y842" t="s">
        <v>1050</v>
      </c>
    </row>
    <row r="843" spans="1:25" x14ac:dyDescent="0.35">
      <c r="A843" t="s">
        <v>888</v>
      </c>
      <c r="B843" t="s">
        <v>34</v>
      </c>
      <c r="C843" t="s">
        <v>8</v>
      </c>
      <c r="D843" t="s">
        <v>13</v>
      </c>
      <c r="F843">
        <v>44363</v>
      </c>
      <c r="G843">
        <v>44371</v>
      </c>
      <c r="H843" t="str">
        <f t="shared" si="40"/>
        <v>16-06-2021</v>
      </c>
      <c r="I843" t="str">
        <f t="shared" si="41"/>
        <v>24-06-2021</v>
      </c>
      <c r="J843">
        <f t="shared" si="39"/>
        <v>8</v>
      </c>
      <c r="K843">
        <v>1</v>
      </c>
      <c r="M843" t="s">
        <v>3</v>
      </c>
      <c r="N843">
        <v>0.5</v>
      </c>
      <c r="O843">
        <v>25.0718</v>
      </c>
      <c r="P843" t="s">
        <v>18</v>
      </c>
      <c r="Q843">
        <v>8</v>
      </c>
      <c r="R843">
        <v>80</v>
      </c>
      <c r="S843">
        <v>40</v>
      </c>
      <c r="T843">
        <v>40</v>
      </c>
      <c r="U843">
        <v>0</v>
      </c>
      <c r="V843">
        <v>65.071799999999996</v>
      </c>
      <c r="W843">
        <v>40</v>
      </c>
      <c r="X843" t="s">
        <v>1051</v>
      </c>
      <c r="Y843" t="s">
        <v>1050</v>
      </c>
    </row>
    <row r="844" spans="1:25" x14ac:dyDescent="0.35">
      <c r="A844" t="s">
        <v>889</v>
      </c>
      <c r="B844" t="s">
        <v>39</v>
      </c>
      <c r="C844" t="s">
        <v>9</v>
      </c>
      <c r="D844" t="s">
        <v>12</v>
      </c>
      <c r="F844">
        <v>44363</v>
      </c>
      <c r="G844">
        <v>44392</v>
      </c>
      <c r="H844" t="str">
        <f t="shared" si="40"/>
        <v>16-06-2021</v>
      </c>
      <c r="I844" t="str">
        <f t="shared" si="41"/>
        <v>15-07-2021</v>
      </c>
      <c r="J844">
        <f t="shared" si="39"/>
        <v>29</v>
      </c>
      <c r="K844">
        <v>1</v>
      </c>
      <c r="N844">
        <v>0.5</v>
      </c>
      <c r="O844">
        <v>175.21770000000001</v>
      </c>
      <c r="P844" t="s">
        <v>18</v>
      </c>
      <c r="Q844">
        <v>29</v>
      </c>
      <c r="R844">
        <v>80</v>
      </c>
      <c r="S844">
        <v>40</v>
      </c>
      <c r="T844">
        <v>40</v>
      </c>
      <c r="U844">
        <v>175.21770000000001</v>
      </c>
      <c r="V844">
        <v>215.21770000000001</v>
      </c>
      <c r="W844">
        <v>215.21770000000001</v>
      </c>
      <c r="X844" t="s">
        <v>1051</v>
      </c>
      <c r="Y844" t="s">
        <v>1050</v>
      </c>
    </row>
    <row r="845" spans="1:25" x14ac:dyDescent="0.35">
      <c r="A845" t="s">
        <v>890</v>
      </c>
      <c r="B845" t="s">
        <v>35</v>
      </c>
      <c r="C845" t="s">
        <v>8</v>
      </c>
      <c r="D845" t="s">
        <v>2</v>
      </c>
      <c r="F845">
        <v>44363</v>
      </c>
      <c r="G845">
        <v>44398</v>
      </c>
      <c r="H845" t="str">
        <f t="shared" si="40"/>
        <v>16-06-2021</v>
      </c>
      <c r="I845" t="str">
        <f t="shared" si="41"/>
        <v>21-07-2021</v>
      </c>
      <c r="J845">
        <f t="shared" si="39"/>
        <v>35</v>
      </c>
      <c r="K845">
        <v>2</v>
      </c>
      <c r="N845">
        <v>3.5</v>
      </c>
      <c r="O845">
        <v>23</v>
      </c>
      <c r="P845" t="s">
        <v>17</v>
      </c>
      <c r="Q845">
        <v>35</v>
      </c>
      <c r="R845">
        <v>140</v>
      </c>
      <c r="S845">
        <v>490</v>
      </c>
      <c r="T845">
        <v>490</v>
      </c>
      <c r="U845">
        <v>23</v>
      </c>
      <c r="V845">
        <v>513</v>
      </c>
      <c r="W845">
        <v>513</v>
      </c>
      <c r="X845" t="s">
        <v>1051</v>
      </c>
      <c r="Y845" t="s">
        <v>1051</v>
      </c>
    </row>
    <row r="846" spans="1:25" x14ac:dyDescent="0.35">
      <c r="A846" t="s">
        <v>891</v>
      </c>
      <c r="B846" t="s">
        <v>38</v>
      </c>
      <c r="C846" t="s">
        <v>8</v>
      </c>
      <c r="D846" t="s">
        <v>12</v>
      </c>
      <c r="F846">
        <v>44363</v>
      </c>
      <c r="H846" t="str">
        <f t="shared" si="40"/>
        <v>16-06-2021</v>
      </c>
      <c r="I846" t="str">
        <f t="shared" si="41"/>
        <v>00-01-1900</v>
      </c>
      <c r="J846" t="e">
        <f t="shared" si="39"/>
        <v>#VALUE!</v>
      </c>
      <c r="K846">
        <v>2</v>
      </c>
      <c r="O846">
        <v>30</v>
      </c>
      <c r="P846" t="s">
        <v>18</v>
      </c>
      <c r="Q846" t="s">
        <v>1054</v>
      </c>
      <c r="R846">
        <v>140</v>
      </c>
      <c r="S846">
        <v>0</v>
      </c>
      <c r="T846">
        <v>0</v>
      </c>
      <c r="U846">
        <v>30</v>
      </c>
      <c r="V846">
        <v>30</v>
      </c>
      <c r="W846">
        <v>30</v>
      </c>
      <c r="X846" t="s">
        <v>1051</v>
      </c>
      <c r="Y846" t="s">
        <v>1052</v>
      </c>
    </row>
    <row r="847" spans="1:25" x14ac:dyDescent="0.35">
      <c r="A847" t="s">
        <v>892</v>
      </c>
      <c r="B847" t="s">
        <v>34</v>
      </c>
      <c r="C847" t="s">
        <v>44</v>
      </c>
      <c r="D847" t="s">
        <v>11</v>
      </c>
      <c r="F847">
        <v>44363</v>
      </c>
      <c r="H847" t="str">
        <f t="shared" si="40"/>
        <v>16-06-2021</v>
      </c>
      <c r="I847" t="str">
        <f t="shared" si="41"/>
        <v>00-01-1900</v>
      </c>
      <c r="J847" t="e">
        <f t="shared" si="39"/>
        <v>#VALUE!</v>
      </c>
      <c r="K847">
        <v>1</v>
      </c>
      <c r="O847">
        <v>161.08420000000001</v>
      </c>
      <c r="P847" t="s">
        <v>17</v>
      </c>
      <c r="Q847" t="s">
        <v>1054</v>
      </c>
      <c r="R847">
        <v>80</v>
      </c>
      <c r="S847">
        <v>0</v>
      </c>
      <c r="T847">
        <v>0</v>
      </c>
      <c r="U847">
        <v>161.08420000000001</v>
      </c>
      <c r="V847">
        <v>161.08420000000001</v>
      </c>
      <c r="W847">
        <v>161.08420000000001</v>
      </c>
      <c r="X847" t="s">
        <v>1051</v>
      </c>
      <c r="Y847" t="s">
        <v>1052</v>
      </c>
    </row>
    <row r="848" spans="1:25" x14ac:dyDescent="0.35">
      <c r="A848" t="s">
        <v>893</v>
      </c>
      <c r="B848" t="s">
        <v>34</v>
      </c>
      <c r="C848" t="s">
        <v>8</v>
      </c>
      <c r="D848" t="s">
        <v>11</v>
      </c>
      <c r="F848">
        <v>44363</v>
      </c>
      <c r="H848" t="str">
        <f t="shared" si="40"/>
        <v>16-06-2021</v>
      </c>
      <c r="I848" t="str">
        <f t="shared" si="41"/>
        <v>00-01-1900</v>
      </c>
      <c r="J848" t="e">
        <f t="shared" si="39"/>
        <v>#VALUE!</v>
      </c>
      <c r="K848">
        <v>1</v>
      </c>
      <c r="O848">
        <v>59.807400000000001</v>
      </c>
      <c r="P848" t="s">
        <v>18</v>
      </c>
      <c r="Q848" t="s">
        <v>1054</v>
      </c>
      <c r="R848">
        <v>80</v>
      </c>
      <c r="S848">
        <v>0</v>
      </c>
      <c r="T848">
        <v>0</v>
      </c>
      <c r="U848">
        <v>59.807400000000001</v>
      </c>
      <c r="V848">
        <v>59.807400000000001</v>
      </c>
      <c r="W848">
        <v>59.807400000000001</v>
      </c>
      <c r="X848" t="s">
        <v>1051</v>
      </c>
      <c r="Y848" t="s">
        <v>1052</v>
      </c>
    </row>
    <row r="849" spans="1:25" x14ac:dyDescent="0.35">
      <c r="A849" t="s">
        <v>894</v>
      </c>
      <c r="B849" t="s">
        <v>38</v>
      </c>
      <c r="C849" t="s">
        <v>8</v>
      </c>
      <c r="D849" t="s">
        <v>12</v>
      </c>
      <c r="F849">
        <v>44363</v>
      </c>
      <c r="H849" t="str">
        <f t="shared" si="40"/>
        <v>16-06-2021</v>
      </c>
      <c r="I849" t="str">
        <f t="shared" si="41"/>
        <v>00-01-1900</v>
      </c>
      <c r="J849" t="e">
        <f t="shared" si="39"/>
        <v>#VALUE!</v>
      </c>
      <c r="K849">
        <v>1</v>
      </c>
      <c r="O849">
        <v>19.196999999999999</v>
      </c>
      <c r="P849" t="s">
        <v>18</v>
      </c>
      <c r="Q849" t="s">
        <v>1054</v>
      </c>
      <c r="R849">
        <v>80</v>
      </c>
      <c r="S849">
        <v>0</v>
      </c>
      <c r="T849">
        <v>0</v>
      </c>
      <c r="U849">
        <v>19.196999999999999</v>
      </c>
      <c r="V849">
        <v>19.196999999999999</v>
      </c>
      <c r="W849">
        <v>19.196999999999999</v>
      </c>
      <c r="X849" t="s">
        <v>1051</v>
      </c>
      <c r="Y849" t="s">
        <v>1052</v>
      </c>
    </row>
    <row r="850" spans="1:25" x14ac:dyDescent="0.35">
      <c r="A850" t="s">
        <v>895</v>
      </c>
      <c r="B850" t="s">
        <v>36</v>
      </c>
      <c r="C850" t="s">
        <v>7</v>
      </c>
      <c r="D850" t="s">
        <v>11</v>
      </c>
      <c r="E850" t="s">
        <v>3</v>
      </c>
      <c r="F850">
        <v>44363</v>
      </c>
      <c r="H850" t="str">
        <f t="shared" si="40"/>
        <v>16-06-2021</v>
      </c>
      <c r="I850" t="str">
        <f t="shared" si="41"/>
        <v>00-01-1900</v>
      </c>
      <c r="J850" t="e">
        <f t="shared" si="39"/>
        <v>#VALUE!</v>
      </c>
      <c r="K850">
        <v>1</v>
      </c>
      <c r="O850">
        <v>50.79</v>
      </c>
      <c r="P850" t="s">
        <v>17</v>
      </c>
      <c r="Q850" t="s">
        <v>1054</v>
      </c>
      <c r="R850">
        <v>80</v>
      </c>
      <c r="S850">
        <v>0</v>
      </c>
      <c r="T850">
        <v>0</v>
      </c>
      <c r="U850">
        <v>50.79</v>
      </c>
      <c r="V850">
        <v>50.79</v>
      </c>
      <c r="W850">
        <v>50.79</v>
      </c>
      <c r="X850" t="s">
        <v>1051</v>
      </c>
      <c r="Y850" t="s">
        <v>1052</v>
      </c>
    </row>
    <row r="851" spans="1:25" x14ac:dyDescent="0.35">
      <c r="A851" t="s">
        <v>896</v>
      </c>
      <c r="B851" t="s">
        <v>36</v>
      </c>
      <c r="C851" t="s">
        <v>7</v>
      </c>
      <c r="D851" t="s">
        <v>12</v>
      </c>
      <c r="F851">
        <v>44364</v>
      </c>
      <c r="G851">
        <v>44377</v>
      </c>
      <c r="H851" t="str">
        <f t="shared" si="40"/>
        <v>17-06-2021</v>
      </c>
      <c r="I851" t="str">
        <f t="shared" si="41"/>
        <v>30-06-2021</v>
      </c>
      <c r="J851">
        <f t="shared" si="39"/>
        <v>13</v>
      </c>
      <c r="K851">
        <v>2</v>
      </c>
      <c r="N851">
        <v>1.25</v>
      </c>
      <c r="O851">
        <v>122.80759999999999</v>
      </c>
      <c r="P851" t="s">
        <v>18</v>
      </c>
      <c r="Q851">
        <v>13</v>
      </c>
      <c r="R851">
        <v>140</v>
      </c>
      <c r="S851">
        <v>175</v>
      </c>
      <c r="T851">
        <v>175</v>
      </c>
      <c r="U851">
        <v>122.80759999999999</v>
      </c>
      <c r="V851">
        <v>297.80759999999998</v>
      </c>
      <c r="W851">
        <v>297.80759999999998</v>
      </c>
      <c r="X851" t="s">
        <v>1050</v>
      </c>
      <c r="Y851" t="s">
        <v>1051</v>
      </c>
    </row>
    <row r="852" spans="1:25" x14ac:dyDescent="0.35">
      <c r="A852" t="s">
        <v>897</v>
      </c>
      <c r="B852" t="s">
        <v>38</v>
      </c>
      <c r="C852" t="s">
        <v>44</v>
      </c>
      <c r="D852" t="s">
        <v>12</v>
      </c>
      <c r="F852">
        <v>44364</v>
      </c>
      <c r="G852">
        <v>44383</v>
      </c>
      <c r="H852" t="str">
        <f t="shared" si="40"/>
        <v>17-06-2021</v>
      </c>
      <c r="I852" t="str">
        <f t="shared" si="41"/>
        <v>06-07-2021</v>
      </c>
      <c r="J852">
        <f t="shared" si="39"/>
        <v>19</v>
      </c>
      <c r="K852">
        <v>1</v>
      </c>
      <c r="N852">
        <v>0.25</v>
      </c>
      <c r="O852">
        <v>54.8215</v>
      </c>
      <c r="P852" t="s">
        <v>17</v>
      </c>
      <c r="Q852">
        <v>19</v>
      </c>
      <c r="R852">
        <v>80</v>
      </c>
      <c r="S852">
        <v>20</v>
      </c>
      <c r="T852">
        <v>20</v>
      </c>
      <c r="U852">
        <v>54.8215</v>
      </c>
      <c r="V852">
        <v>74.8215</v>
      </c>
      <c r="W852">
        <v>74.8215</v>
      </c>
      <c r="X852" t="s">
        <v>1050</v>
      </c>
      <c r="Y852" t="s">
        <v>1048</v>
      </c>
    </row>
    <row r="853" spans="1:25" x14ac:dyDescent="0.35">
      <c r="A853" t="s">
        <v>898</v>
      </c>
      <c r="B853" t="s">
        <v>34</v>
      </c>
      <c r="C853" t="s">
        <v>44</v>
      </c>
      <c r="D853" t="s">
        <v>13</v>
      </c>
      <c r="F853">
        <v>44364</v>
      </c>
      <c r="G853">
        <v>44399</v>
      </c>
      <c r="H853" t="str">
        <f t="shared" si="40"/>
        <v>17-06-2021</v>
      </c>
      <c r="I853" t="str">
        <f t="shared" si="41"/>
        <v>22-07-2021</v>
      </c>
      <c r="J853">
        <f t="shared" si="39"/>
        <v>35</v>
      </c>
      <c r="K853">
        <v>2</v>
      </c>
      <c r="N853">
        <v>2.5</v>
      </c>
      <c r="O853">
        <v>86.423400000000001</v>
      </c>
      <c r="P853" t="s">
        <v>18</v>
      </c>
      <c r="Q853">
        <v>35</v>
      </c>
      <c r="R853">
        <v>140</v>
      </c>
      <c r="S853">
        <v>350</v>
      </c>
      <c r="T853">
        <v>350</v>
      </c>
      <c r="U853">
        <v>86.423400000000001</v>
      </c>
      <c r="V853">
        <v>436.42340000000002</v>
      </c>
      <c r="W853">
        <v>436.42340000000002</v>
      </c>
      <c r="X853" t="s">
        <v>1050</v>
      </c>
      <c r="Y853" t="s">
        <v>1050</v>
      </c>
    </row>
    <row r="854" spans="1:25" x14ac:dyDescent="0.35">
      <c r="A854" t="s">
        <v>899</v>
      </c>
      <c r="B854" t="s">
        <v>41</v>
      </c>
      <c r="C854" t="s">
        <v>7</v>
      </c>
      <c r="D854" t="s">
        <v>12</v>
      </c>
      <c r="F854">
        <v>44364</v>
      </c>
      <c r="H854" t="str">
        <f t="shared" si="40"/>
        <v>17-06-2021</v>
      </c>
      <c r="I854" t="str">
        <f t="shared" si="41"/>
        <v>00-01-1900</v>
      </c>
      <c r="J854" t="e">
        <f t="shared" si="39"/>
        <v>#VALUE!</v>
      </c>
      <c r="K854">
        <v>2</v>
      </c>
      <c r="O854">
        <v>100.60380000000001</v>
      </c>
      <c r="P854" t="s">
        <v>18</v>
      </c>
      <c r="Q854" t="s">
        <v>1054</v>
      </c>
      <c r="R854">
        <v>140</v>
      </c>
      <c r="S854">
        <v>0</v>
      </c>
      <c r="T854">
        <v>0</v>
      </c>
      <c r="U854">
        <v>100.60380000000001</v>
      </c>
      <c r="V854">
        <v>100.60380000000001</v>
      </c>
      <c r="W854">
        <v>100.60380000000001</v>
      </c>
      <c r="X854" t="s">
        <v>1050</v>
      </c>
      <c r="Y854" t="s">
        <v>1052</v>
      </c>
    </row>
    <row r="855" spans="1:25" x14ac:dyDescent="0.35">
      <c r="A855" t="s">
        <v>900</v>
      </c>
      <c r="B855" t="s">
        <v>36</v>
      </c>
      <c r="C855" t="s">
        <v>7</v>
      </c>
      <c r="D855" t="s">
        <v>11</v>
      </c>
      <c r="F855">
        <v>44364</v>
      </c>
      <c r="H855" t="str">
        <f t="shared" si="40"/>
        <v>17-06-2021</v>
      </c>
      <c r="I855" t="str">
        <f t="shared" si="41"/>
        <v>00-01-1900</v>
      </c>
      <c r="J855" t="e">
        <f t="shared" si="39"/>
        <v>#VALUE!</v>
      </c>
      <c r="K855">
        <v>1</v>
      </c>
      <c r="O855">
        <v>17.170000000000002</v>
      </c>
      <c r="P855" t="s">
        <v>17</v>
      </c>
      <c r="Q855" t="s">
        <v>1054</v>
      </c>
      <c r="R855">
        <v>80</v>
      </c>
      <c r="S855">
        <v>0</v>
      </c>
      <c r="T855">
        <v>0</v>
      </c>
      <c r="U855">
        <v>17.170000000000002</v>
      </c>
      <c r="V855">
        <v>17.170000000000002</v>
      </c>
      <c r="W855">
        <v>17.170000000000002</v>
      </c>
      <c r="X855" t="s">
        <v>1050</v>
      </c>
      <c r="Y855" t="s">
        <v>1052</v>
      </c>
    </row>
    <row r="856" spans="1:25" x14ac:dyDescent="0.35">
      <c r="A856" t="s">
        <v>901</v>
      </c>
      <c r="B856" t="s">
        <v>38</v>
      </c>
      <c r="C856" t="s">
        <v>9</v>
      </c>
      <c r="D856" t="s">
        <v>12</v>
      </c>
      <c r="F856">
        <v>44364</v>
      </c>
      <c r="H856" t="str">
        <f t="shared" si="40"/>
        <v>17-06-2021</v>
      </c>
      <c r="I856" t="str">
        <f t="shared" si="41"/>
        <v>00-01-1900</v>
      </c>
      <c r="J856" t="e">
        <f t="shared" si="39"/>
        <v>#VALUE!</v>
      </c>
      <c r="K856">
        <v>1</v>
      </c>
      <c r="O856">
        <v>10.307499999999999</v>
      </c>
      <c r="P856" t="s">
        <v>19</v>
      </c>
      <c r="Q856" t="s">
        <v>1054</v>
      </c>
      <c r="R856">
        <v>80</v>
      </c>
      <c r="S856">
        <v>0</v>
      </c>
      <c r="T856">
        <v>0</v>
      </c>
      <c r="U856">
        <v>10.307499999999999</v>
      </c>
      <c r="V856">
        <v>10.307499999999999</v>
      </c>
      <c r="W856">
        <v>10.307499999999999</v>
      </c>
      <c r="X856" t="s">
        <v>1050</v>
      </c>
      <c r="Y856" t="s">
        <v>1052</v>
      </c>
    </row>
    <row r="857" spans="1:25" x14ac:dyDescent="0.35">
      <c r="A857" t="s">
        <v>902</v>
      </c>
      <c r="B857" t="s">
        <v>36</v>
      </c>
      <c r="C857" t="s">
        <v>7</v>
      </c>
      <c r="D857" t="s">
        <v>12</v>
      </c>
      <c r="F857">
        <v>44364</v>
      </c>
      <c r="H857" t="str">
        <f t="shared" si="40"/>
        <v>17-06-2021</v>
      </c>
      <c r="I857" t="str">
        <f t="shared" si="41"/>
        <v>00-01-1900</v>
      </c>
      <c r="J857" t="e">
        <f t="shared" si="39"/>
        <v>#VALUE!</v>
      </c>
      <c r="K857">
        <v>2</v>
      </c>
      <c r="O857">
        <v>18.63</v>
      </c>
      <c r="P857" t="s">
        <v>17</v>
      </c>
      <c r="Q857" t="s">
        <v>1054</v>
      </c>
      <c r="R857">
        <v>140</v>
      </c>
      <c r="S857">
        <v>0</v>
      </c>
      <c r="T857">
        <v>0</v>
      </c>
      <c r="U857">
        <v>18.63</v>
      </c>
      <c r="V857">
        <v>18.63</v>
      </c>
      <c r="W857">
        <v>18.63</v>
      </c>
      <c r="X857" t="s">
        <v>1050</v>
      </c>
      <c r="Y857" t="s">
        <v>1052</v>
      </c>
    </row>
    <row r="858" spans="1:25" x14ac:dyDescent="0.35">
      <c r="A858" t="s">
        <v>903</v>
      </c>
      <c r="B858" t="s">
        <v>36</v>
      </c>
      <c r="C858" t="s">
        <v>7</v>
      </c>
      <c r="D858" t="s">
        <v>12</v>
      </c>
      <c r="F858">
        <v>44364</v>
      </c>
      <c r="H858" t="str">
        <f t="shared" si="40"/>
        <v>17-06-2021</v>
      </c>
      <c r="I858" t="str">
        <f t="shared" si="41"/>
        <v>00-01-1900</v>
      </c>
      <c r="J858" t="e">
        <f t="shared" si="39"/>
        <v>#VALUE!</v>
      </c>
      <c r="K858">
        <v>2</v>
      </c>
      <c r="O858">
        <v>32</v>
      </c>
      <c r="P858" t="s">
        <v>17</v>
      </c>
      <c r="Q858" t="s">
        <v>1054</v>
      </c>
      <c r="R858">
        <v>140</v>
      </c>
      <c r="S858">
        <v>0</v>
      </c>
      <c r="T858">
        <v>0</v>
      </c>
      <c r="U858">
        <v>32</v>
      </c>
      <c r="V858">
        <v>32</v>
      </c>
      <c r="W858">
        <v>32</v>
      </c>
      <c r="X858" t="s">
        <v>1050</v>
      </c>
      <c r="Y858" t="s">
        <v>1052</v>
      </c>
    </row>
    <row r="859" spans="1:25" x14ac:dyDescent="0.35">
      <c r="A859" t="s">
        <v>904</v>
      </c>
      <c r="B859" t="s">
        <v>36</v>
      </c>
      <c r="C859" t="s">
        <v>7</v>
      </c>
      <c r="D859" t="s">
        <v>11</v>
      </c>
      <c r="F859">
        <v>44364</v>
      </c>
      <c r="H859" t="str">
        <f t="shared" si="40"/>
        <v>17-06-2021</v>
      </c>
      <c r="I859" t="str">
        <f t="shared" si="41"/>
        <v>00-01-1900</v>
      </c>
      <c r="J859" t="e">
        <f t="shared" si="39"/>
        <v>#VALUE!</v>
      </c>
      <c r="K859">
        <v>1</v>
      </c>
      <c r="O859">
        <v>14.13</v>
      </c>
      <c r="P859" t="s">
        <v>19</v>
      </c>
      <c r="Q859" t="s">
        <v>1054</v>
      </c>
      <c r="R859">
        <v>80</v>
      </c>
      <c r="S859">
        <v>0</v>
      </c>
      <c r="T859">
        <v>0</v>
      </c>
      <c r="U859">
        <v>14.13</v>
      </c>
      <c r="V859">
        <v>14.13</v>
      </c>
      <c r="W859">
        <v>14.13</v>
      </c>
      <c r="X859" t="s">
        <v>1050</v>
      </c>
      <c r="Y859" t="s">
        <v>1052</v>
      </c>
    </row>
    <row r="860" spans="1:25" x14ac:dyDescent="0.35">
      <c r="A860" t="s">
        <v>905</v>
      </c>
      <c r="B860" t="s">
        <v>36</v>
      </c>
      <c r="C860" t="s">
        <v>7</v>
      </c>
      <c r="D860" t="s">
        <v>2</v>
      </c>
      <c r="F860">
        <v>44364</v>
      </c>
      <c r="H860" t="str">
        <f t="shared" si="40"/>
        <v>17-06-2021</v>
      </c>
      <c r="I860" t="str">
        <f t="shared" si="41"/>
        <v>00-01-1900</v>
      </c>
      <c r="J860" t="e">
        <f t="shared" si="39"/>
        <v>#VALUE!</v>
      </c>
      <c r="K860">
        <v>1</v>
      </c>
      <c r="O860">
        <v>322</v>
      </c>
      <c r="P860" t="s">
        <v>17</v>
      </c>
      <c r="Q860" t="s">
        <v>1054</v>
      </c>
      <c r="R860">
        <v>80</v>
      </c>
      <c r="S860">
        <v>0</v>
      </c>
      <c r="T860">
        <v>0</v>
      </c>
      <c r="U860">
        <v>322</v>
      </c>
      <c r="V860">
        <v>322</v>
      </c>
      <c r="W860">
        <v>322</v>
      </c>
      <c r="X860" t="s">
        <v>1050</v>
      </c>
      <c r="Y860" t="s">
        <v>1052</v>
      </c>
    </row>
    <row r="861" spans="1:25" x14ac:dyDescent="0.35">
      <c r="A861" t="s">
        <v>906</v>
      </c>
      <c r="B861" t="s">
        <v>41</v>
      </c>
      <c r="C861" t="s">
        <v>7</v>
      </c>
      <c r="D861" t="s">
        <v>12</v>
      </c>
      <c r="F861">
        <v>44364</v>
      </c>
      <c r="H861" t="str">
        <f t="shared" si="40"/>
        <v>17-06-2021</v>
      </c>
      <c r="I861" t="str">
        <f t="shared" si="41"/>
        <v>00-01-1900</v>
      </c>
      <c r="J861" t="e">
        <f t="shared" si="39"/>
        <v>#VALUE!</v>
      </c>
      <c r="K861">
        <v>2</v>
      </c>
      <c r="O861">
        <v>50.603299999999997</v>
      </c>
      <c r="P861" t="s">
        <v>18</v>
      </c>
      <c r="Q861" t="s">
        <v>1054</v>
      </c>
      <c r="R861">
        <v>140</v>
      </c>
      <c r="S861">
        <v>0</v>
      </c>
      <c r="T861">
        <v>0</v>
      </c>
      <c r="U861">
        <v>50.603299999999997</v>
      </c>
      <c r="V861">
        <v>50.603299999999997</v>
      </c>
      <c r="W861">
        <v>50.603299999999997</v>
      </c>
      <c r="X861" t="s">
        <v>1050</v>
      </c>
      <c r="Y861" t="s">
        <v>1052</v>
      </c>
    </row>
    <row r="862" spans="1:25" x14ac:dyDescent="0.35">
      <c r="A862" t="s">
        <v>907</v>
      </c>
      <c r="B862" t="s">
        <v>42</v>
      </c>
      <c r="C862" t="s">
        <v>9</v>
      </c>
      <c r="D862" t="s">
        <v>12</v>
      </c>
      <c r="F862">
        <v>44365</v>
      </c>
      <c r="G862">
        <v>44389</v>
      </c>
      <c r="H862" t="str">
        <f t="shared" si="40"/>
        <v>18-06-2021</v>
      </c>
      <c r="I862" t="str">
        <f t="shared" si="41"/>
        <v>12-07-2021</v>
      </c>
      <c r="J862">
        <f t="shared" si="39"/>
        <v>24</v>
      </c>
      <c r="K862">
        <v>2</v>
      </c>
      <c r="N862">
        <v>2</v>
      </c>
      <c r="O862">
        <v>134.50059999999999</v>
      </c>
      <c r="P862" t="s">
        <v>18</v>
      </c>
      <c r="Q862">
        <v>24</v>
      </c>
      <c r="R862">
        <v>140</v>
      </c>
      <c r="S862">
        <v>280</v>
      </c>
      <c r="T862">
        <v>280</v>
      </c>
      <c r="U862">
        <v>134.50059999999999</v>
      </c>
      <c r="V862">
        <v>414.50059999999996</v>
      </c>
      <c r="W862">
        <v>414.50059999999996</v>
      </c>
      <c r="X862" t="s">
        <v>1049</v>
      </c>
      <c r="Y862" t="s">
        <v>1053</v>
      </c>
    </row>
    <row r="863" spans="1:25" x14ac:dyDescent="0.35">
      <c r="A863" t="s">
        <v>908</v>
      </c>
      <c r="B863" t="s">
        <v>39</v>
      </c>
      <c r="C863" t="s">
        <v>44</v>
      </c>
      <c r="D863" t="s">
        <v>13</v>
      </c>
      <c r="F863">
        <v>44366</v>
      </c>
      <c r="G863">
        <v>44380</v>
      </c>
      <c r="H863" t="str">
        <f t="shared" si="40"/>
        <v>19-06-2021</v>
      </c>
      <c r="I863" t="str">
        <f t="shared" si="41"/>
        <v>03-07-2021</v>
      </c>
      <c r="J863">
        <f t="shared" si="39"/>
        <v>14</v>
      </c>
      <c r="K863">
        <v>1</v>
      </c>
      <c r="N863">
        <v>0.5</v>
      </c>
      <c r="O863">
        <v>78.333299999999994</v>
      </c>
      <c r="P863" t="s">
        <v>18</v>
      </c>
      <c r="Q863">
        <v>14</v>
      </c>
      <c r="R863">
        <v>80</v>
      </c>
      <c r="S863">
        <v>40</v>
      </c>
      <c r="T863">
        <v>40</v>
      </c>
      <c r="U863">
        <v>78.333299999999994</v>
      </c>
      <c r="V863">
        <v>118.33329999999999</v>
      </c>
      <c r="W863">
        <v>118.33329999999999</v>
      </c>
      <c r="X863" t="s">
        <v>1052</v>
      </c>
      <c r="Y863" t="s">
        <v>1052</v>
      </c>
    </row>
    <row r="864" spans="1:25" x14ac:dyDescent="0.35">
      <c r="A864" t="s">
        <v>909</v>
      </c>
      <c r="B864" t="s">
        <v>35</v>
      </c>
      <c r="C864" t="s">
        <v>8</v>
      </c>
      <c r="D864" t="s">
        <v>1</v>
      </c>
      <c r="F864">
        <v>44368</v>
      </c>
      <c r="G864">
        <v>44377</v>
      </c>
      <c r="H864" t="str">
        <f t="shared" si="40"/>
        <v>21-06-2021</v>
      </c>
      <c r="I864" t="str">
        <f t="shared" si="41"/>
        <v>30-06-2021</v>
      </c>
      <c r="J864">
        <f t="shared" si="39"/>
        <v>9</v>
      </c>
      <c r="K864">
        <v>1</v>
      </c>
      <c r="N864">
        <v>1.5</v>
      </c>
      <c r="O864">
        <v>202.8</v>
      </c>
      <c r="P864" t="s">
        <v>17</v>
      </c>
      <c r="Q864">
        <v>9</v>
      </c>
      <c r="R864">
        <v>80</v>
      </c>
      <c r="S864">
        <v>120</v>
      </c>
      <c r="T864">
        <v>120</v>
      </c>
      <c r="U864">
        <v>202.8</v>
      </c>
      <c r="V864">
        <v>322.8</v>
      </c>
      <c r="W864">
        <v>322.8</v>
      </c>
      <c r="X864" t="s">
        <v>1053</v>
      </c>
      <c r="Y864" t="s">
        <v>1051</v>
      </c>
    </row>
    <row r="865" spans="1:25" x14ac:dyDescent="0.35">
      <c r="A865" t="s">
        <v>910</v>
      </c>
      <c r="B865" t="s">
        <v>34</v>
      </c>
      <c r="C865" t="s">
        <v>9</v>
      </c>
      <c r="D865" t="s">
        <v>13</v>
      </c>
      <c r="F865">
        <v>44368</v>
      </c>
      <c r="G865">
        <v>44386</v>
      </c>
      <c r="H865" t="str">
        <f t="shared" si="40"/>
        <v>21-06-2021</v>
      </c>
      <c r="I865" t="str">
        <f t="shared" si="41"/>
        <v>09-07-2021</v>
      </c>
      <c r="J865">
        <f t="shared" si="39"/>
        <v>18</v>
      </c>
      <c r="K865">
        <v>1</v>
      </c>
      <c r="N865">
        <v>0.5</v>
      </c>
      <c r="O865">
        <v>67.903400000000005</v>
      </c>
      <c r="P865" t="s">
        <v>18</v>
      </c>
      <c r="Q865">
        <v>18</v>
      </c>
      <c r="R865">
        <v>80</v>
      </c>
      <c r="S865">
        <v>40</v>
      </c>
      <c r="T865">
        <v>40</v>
      </c>
      <c r="U865">
        <v>67.903400000000005</v>
      </c>
      <c r="V865">
        <v>107.9034</v>
      </c>
      <c r="W865">
        <v>107.9034</v>
      </c>
      <c r="X865" t="s">
        <v>1053</v>
      </c>
      <c r="Y865" t="s">
        <v>1049</v>
      </c>
    </row>
    <row r="866" spans="1:25" x14ac:dyDescent="0.35">
      <c r="A866" t="s">
        <v>911</v>
      </c>
      <c r="B866" t="s">
        <v>41</v>
      </c>
      <c r="C866" t="s">
        <v>7</v>
      </c>
      <c r="D866" t="s">
        <v>12</v>
      </c>
      <c r="F866">
        <v>44368</v>
      </c>
      <c r="G866">
        <v>44389</v>
      </c>
      <c r="H866" t="str">
        <f t="shared" si="40"/>
        <v>21-06-2021</v>
      </c>
      <c r="I866" t="str">
        <f t="shared" si="41"/>
        <v>12-07-2021</v>
      </c>
      <c r="J866">
        <f t="shared" si="39"/>
        <v>21</v>
      </c>
      <c r="K866">
        <v>2</v>
      </c>
      <c r="N866">
        <v>1</v>
      </c>
      <c r="O866">
        <v>144</v>
      </c>
      <c r="P866" t="s">
        <v>18</v>
      </c>
      <c r="Q866">
        <v>21</v>
      </c>
      <c r="R866">
        <v>140</v>
      </c>
      <c r="S866">
        <v>140</v>
      </c>
      <c r="T866">
        <v>140</v>
      </c>
      <c r="U866">
        <v>144</v>
      </c>
      <c r="V866">
        <v>284</v>
      </c>
      <c r="W866">
        <v>284</v>
      </c>
      <c r="X866" t="s">
        <v>1053</v>
      </c>
      <c r="Y866" t="s">
        <v>1053</v>
      </c>
    </row>
    <row r="867" spans="1:25" x14ac:dyDescent="0.35">
      <c r="A867" t="s">
        <v>912</v>
      </c>
      <c r="B867" t="s">
        <v>37</v>
      </c>
      <c r="C867" t="s">
        <v>9</v>
      </c>
      <c r="D867" t="s">
        <v>11</v>
      </c>
      <c r="F867">
        <v>44368</v>
      </c>
      <c r="G867">
        <v>44390</v>
      </c>
      <c r="H867" t="str">
        <f t="shared" si="40"/>
        <v>21-06-2021</v>
      </c>
      <c r="I867" t="str">
        <f t="shared" si="41"/>
        <v>13-07-2021</v>
      </c>
      <c r="J867">
        <f t="shared" si="39"/>
        <v>22</v>
      </c>
      <c r="K867">
        <v>2</v>
      </c>
      <c r="N867">
        <v>0.25</v>
      </c>
      <c r="O867">
        <v>178.36179999999999</v>
      </c>
      <c r="P867" t="s">
        <v>17</v>
      </c>
      <c r="Q867">
        <v>22</v>
      </c>
      <c r="R867">
        <v>140</v>
      </c>
      <c r="S867">
        <v>35</v>
      </c>
      <c r="T867">
        <v>35</v>
      </c>
      <c r="U867">
        <v>178.36179999999999</v>
      </c>
      <c r="V867">
        <v>213.36179999999999</v>
      </c>
      <c r="W867">
        <v>213.36179999999999</v>
      </c>
      <c r="X867" t="s">
        <v>1053</v>
      </c>
      <c r="Y867" t="s">
        <v>1048</v>
      </c>
    </row>
    <row r="868" spans="1:25" x14ac:dyDescent="0.35">
      <c r="A868" t="s">
        <v>913</v>
      </c>
      <c r="B868" t="s">
        <v>40</v>
      </c>
      <c r="C868" t="s">
        <v>7</v>
      </c>
      <c r="D868" t="s">
        <v>11</v>
      </c>
      <c r="F868">
        <v>44368</v>
      </c>
      <c r="G868">
        <v>44391</v>
      </c>
      <c r="H868" t="str">
        <f t="shared" si="40"/>
        <v>21-06-2021</v>
      </c>
      <c r="I868" t="str">
        <f t="shared" si="41"/>
        <v>14-07-2021</v>
      </c>
      <c r="J868">
        <f t="shared" si="39"/>
        <v>23</v>
      </c>
      <c r="K868">
        <v>1</v>
      </c>
      <c r="N868">
        <v>0.25</v>
      </c>
      <c r="O868">
        <v>7.3140000000000001</v>
      </c>
      <c r="P868" t="s">
        <v>19</v>
      </c>
      <c r="Q868">
        <v>23</v>
      </c>
      <c r="R868">
        <v>80</v>
      </c>
      <c r="S868">
        <v>20</v>
      </c>
      <c r="T868">
        <v>20</v>
      </c>
      <c r="U868">
        <v>7.3140000000000001</v>
      </c>
      <c r="V868">
        <v>27.314</v>
      </c>
      <c r="W868">
        <v>27.314</v>
      </c>
      <c r="X868" t="s">
        <v>1053</v>
      </c>
      <c r="Y868" t="s">
        <v>1051</v>
      </c>
    </row>
    <row r="869" spans="1:25" x14ac:dyDescent="0.35">
      <c r="A869" t="s">
        <v>914</v>
      </c>
      <c r="B869" t="s">
        <v>40</v>
      </c>
      <c r="C869" t="s">
        <v>7</v>
      </c>
      <c r="D869" t="s">
        <v>12</v>
      </c>
      <c r="F869">
        <v>44368</v>
      </c>
      <c r="H869" t="str">
        <f t="shared" si="40"/>
        <v>21-06-2021</v>
      </c>
      <c r="I869" t="str">
        <f t="shared" si="41"/>
        <v>00-01-1900</v>
      </c>
      <c r="J869" t="e">
        <f t="shared" si="39"/>
        <v>#VALUE!</v>
      </c>
      <c r="K869">
        <v>2</v>
      </c>
      <c r="O869">
        <v>120</v>
      </c>
      <c r="P869" t="s">
        <v>17</v>
      </c>
      <c r="Q869" t="s">
        <v>1054</v>
      </c>
      <c r="R869">
        <v>140</v>
      </c>
      <c r="S869">
        <v>0</v>
      </c>
      <c r="T869">
        <v>0</v>
      </c>
      <c r="U869">
        <v>120</v>
      </c>
      <c r="V869">
        <v>120</v>
      </c>
      <c r="W869">
        <v>120</v>
      </c>
      <c r="X869" t="s">
        <v>1053</v>
      </c>
      <c r="Y869" t="s">
        <v>1052</v>
      </c>
    </row>
    <row r="870" spans="1:25" x14ac:dyDescent="0.35">
      <c r="A870" t="s">
        <v>915</v>
      </c>
      <c r="B870" t="s">
        <v>35</v>
      </c>
      <c r="C870" t="s">
        <v>44</v>
      </c>
      <c r="D870" t="s">
        <v>12</v>
      </c>
      <c r="F870">
        <v>44368</v>
      </c>
      <c r="H870" t="str">
        <f t="shared" si="40"/>
        <v>21-06-2021</v>
      </c>
      <c r="I870" t="str">
        <f t="shared" si="41"/>
        <v>00-01-1900</v>
      </c>
      <c r="J870" t="e">
        <f t="shared" si="39"/>
        <v>#VALUE!</v>
      </c>
      <c r="K870">
        <v>1</v>
      </c>
      <c r="O870">
        <v>193.8409</v>
      </c>
      <c r="P870" t="s">
        <v>18</v>
      </c>
      <c r="Q870" t="s">
        <v>1054</v>
      </c>
      <c r="R870">
        <v>80</v>
      </c>
      <c r="S870">
        <v>0</v>
      </c>
      <c r="T870">
        <v>0</v>
      </c>
      <c r="U870">
        <v>193.8409</v>
      </c>
      <c r="V870">
        <v>193.8409</v>
      </c>
      <c r="W870">
        <v>193.8409</v>
      </c>
      <c r="X870" t="s">
        <v>1053</v>
      </c>
      <c r="Y870" t="s">
        <v>1052</v>
      </c>
    </row>
    <row r="871" spans="1:25" x14ac:dyDescent="0.35">
      <c r="A871" t="s">
        <v>916</v>
      </c>
      <c r="B871" t="s">
        <v>35</v>
      </c>
      <c r="C871" t="s">
        <v>44</v>
      </c>
      <c r="D871" t="s">
        <v>12</v>
      </c>
      <c r="F871">
        <v>44368</v>
      </c>
      <c r="H871" t="str">
        <f t="shared" si="40"/>
        <v>21-06-2021</v>
      </c>
      <c r="I871" t="str">
        <f t="shared" si="41"/>
        <v>00-01-1900</v>
      </c>
      <c r="J871" t="e">
        <f t="shared" si="39"/>
        <v>#VALUE!</v>
      </c>
      <c r="K871">
        <v>1</v>
      </c>
      <c r="O871">
        <v>901.5</v>
      </c>
      <c r="P871" t="s">
        <v>19</v>
      </c>
      <c r="Q871" t="s">
        <v>1054</v>
      </c>
      <c r="R871">
        <v>80</v>
      </c>
      <c r="S871">
        <v>0</v>
      </c>
      <c r="T871">
        <v>0</v>
      </c>
      <c r="U871">
        <v>901.5</v>
      </c>
      <c r="V871">
        <v>901.5</v>
      </c>
      <c r="W871">
        <v>901.5</v>
      </c>
      <c r="X871" t="s">
        <v>1053</v>
      </c>
      <c r="Y871" t="s">
        <v>1052</v>
      </c>
    </row>
    <row r="872" spans="1:25" x14ac:dyDescent="0.35">
      <c r="A872" t="s">
        <v>917</v>
      </c>
      <c r="B872" t="s">
        <v>34</v>
      </c>
      <c r="C872" t="s">
        <v>44</v>
      </c>
      <c r="D872" t="s">
        <v>11</v>
      </c>
      <c r="F872">
        <v>44368</v>
      </c>
      <c r="H872" t="str">
        <f t="shared" si="40"/>
        <v>21-06-2021</v>
      </c>
      <c r="I872" t="str">
        <f t="shared" si="41"/>
        <v>00-01-1900</v>
      </c>
      <c r="J872" t="e">
        <f t="shared" si="39"/>
        <v>#VALUE!</v>
      </c>
      <c r="K872">
        <v>1</v>
      </c>
      <c r="O872">
        <v>64.342100000000002</v>
      </c>
      <c r="P872" t="s">
        <v>17</v>
      </c>
      <c r="Q872" t="s">
        <v>1054</v>
      </c>
      <c r="R872">
        <v>80</v>
      </c>
      <c r="S872">
        <v>0</v>
      </c>
      <c r="T872">
        <v>0</v>
      </c>
      <c r="U872">
        <v>64.342100000000002</v>
      </c>
      <c r="V872">
        <v>64.342100000000002</v>
      </c>
      <c r="W872">
        <v>64.342100000000002</v>
      </c>
      <c r="X872" t="s">
        <v>1053</v>
      </c>
      <c r="Y872" t="s">
        <v>1052</v>
      </c>
    </row>
    <row r="873" spans="1:25" x14ac:dyDescent="0.35">
      <c r="A873" t="s">
        <v>918</v>
      </c>
      <c r="B873" t="s">
        <v>34</v>
      </c>
      <c r="C873" t="s">
        <v>44</v>
      </c>
      <c r="D873" t="s">
        <v>11</v>
      </c>
      <c r="F873">
        <v>44368</v>
      </c>
      <c r="H873" t="str">
        <f t="shared" si="40"/>
        <v>21-06-2021</v>
      </c>
      <c r="I873" t="str">
        <f t="shared" si="41"/>
        <v>00-01-1900</v>
      </c>
      <c r="J873" t="e">
        <f t="shared" si="39"/>
        <v>#VALUE!</v>
      </c>
      <c r="K873">
        <v>1</v>
      </c>
      <c r="O873">
        <v>64.342100000000002</v>
      </c>
      <c r="P873" t="s">
        <v>17</v>
      </c>
      <c r="Q873" t="s">
        <v>1054</v>
      </c>
      <c r="R873">
        <v>80</v>
      </c>
      <c r="S873">
        <v>0</v>
      </c>
      <c r="T873">
        <v>0</v>
      </c>
      <c r="U873">
        <v>64.342100000000002</v>
      </c>
      <c r="V873">
        <v>64.342100000000002</v>
      </c>
      <c r="W873">
        <v>64.342100000000002</v>
      </c>
      <c r="X873" t="s">
        <v>1053</v>
      </c>
      <c r="Y873" t="s">
        <v>1052</v>
      </c>
    </row>
    <row r="874" spans="1:25" x14ac:dyDescent="0.35">
      <c r="A874" t="s">
        <v>919</v>
      </c>
      <c r="B874" t="s">
        <v>34</v>
      </c>
      <c r="C874" t="s">
        <v>9</v>
      </c>
      <c r="D874" t="s">
        <v>12</v>
      </c>
      <c r="F874">
        <v>44368</v>
      </c>
      <c r="H874" t="str">
        <f t="shared" si="40"/>
        <v>21-06-2021</v>
      </c>
      <c r="I874" t="str">
        <f t="shared" si="41"/>
        <v>00-01-1900</v>
      </c>
      <c r="J874" t="e">
        <f t="shared" si="39"/>
        <v>#VALUE!</v>
      </c>
      <c r="K874">
        <v>2</v>
      </c>
      <c r="O874">
        <v>282</v>
      </c>
      <c r="P874" t="s">
        <v>18</v>
      </c>
      <c r="Q874" t="s">
        <v>1054</v>
      </c>
      <c r="R874">
        <v>140</v>
      </c>
      <c r="S874">
        <v>0</v>
      </c>
      <c r="T874">
        <v>0</v>
      </c>
      <c r="U874">
        <v>282</v>
      </c>
      <c r="V874">
        <v>282</v>
      </c>
      <c r="W874">
        <v>282</v>
      </c>
      <c r="X874" t="s">
        <v>1053</v>
      </c>
      <c r="Y874" t="s">
        <v>1052</v>
      </c>
    </row>
    <row r="875" spans="1:25" x14ac:dyDescent="0.35">
      <c r="A875" t="s">
        <v>920</v>
      </c>
      <c r="B875" t="s">
        <v>38</v>
      </c>
      <c r="C875" t="s">
        <v>8</v>
      </c>
      <c r="D875" t="s">
        <v>11</v>
      </c>
      <c r="F875">
        <v>44369</v>
      </c>
      <c r="G875">
        <v>44393</v>
      </c>
      <c r="H875" t="str">
        <f t="shared" si="40"/>
        <v>22-06-2021</v>
      </c>
      <c r="I875" t="str">
        <f t="shared" si="41"/>
        <v>16-07-2021</v>
      </c>
      <c r="J875">
        <f t="shared" si="39"/>
        <v>24</v>
      </c>
      <c r="K875">
        <v>1</v>
      </c>
      <c r="N875">
        <v>0.25</v>
      </c>
      <c r="O875">
        <v>21.33</v>
      </c>
      <c r="P875" t="s">
        <v>17</v>
      </c>
      <c r="Q875">
        <v>24</v>
      </c>
      <c r="R875">
        <v>80</v>
      </c>
      <c r="S875">
        <v>20</v>
      </c>
      <c r="T875">
        <v>20</v>
      </c>
      <c r="U875">
        <v>21.33</v>
      </c>
      <c r="V875">
        <v>41.33</v>
      </c>
      <c r="W875">
        <v>41.33</v>
      </c>
      <c r="X875" t="s">
        <v>1048</v>
      </c>
      <c r="Y875" t="s">
        <v>1049</v>
      </c>
    </row>
    <row r="876" spans="1:25" x14ac:dyDescent="0.35">
      <c r="A876" t="s">
        <v>921</v>
      </c>
      <c r="B876" t="s">
        <v>36</v>
      </c>
      <c r="C876" t="s">
        <v>7</v>
      </c>
      <c r="D876" t="s">
        <v>12</v>
      </c>
      <c r="F876">
        <v>44369</v>
      </c>
      <c r="G876">
        <v>44396</v>
      </c>
      <c r="H876" t="str">
        <f t="shared" si="40"/>
        <v>22-06-2021</v>
      </c>
      <c r="I876" t="str">
        <f t="shared" si="41"/>
        <v>19-07-2021</v>
      </c>
      <c r="J876">
        <f t="shared" si="39"/>
        <v>27</v>
      </c>
      <c r="K876">
        <v>2</v>
      </c>
      <c r="N876">
        <v>0.25</v>
      </c>
      <c r="O876">
        <v>55.89</v>
      </c>
      <c r="P876" t="s">
        <v>17</v>
      </c>
      <c r="Q876">
        <v>27</v>
      </c>
      <c r="R876">
        <v>140</v>
      </c>
      <c r="S876">
        <v>35</v>
      </c>
      <c r="T876">
        <v>35</v>
      </c>
      <c r="U876">
        <v>55.89</v>
      </c>
      <c r="V876">
        <v>90.89</v>
      </c>
      <c r="W876">
        <v>90.89</v>
      </c>
      <c r="X876" t="s">
        <v>1048</v>
      </c>
      <c r="Y876" t="s">
        <v>1053</v>
      </c>
    </row>
    <row r="877" spans="1:25" x14ac:dyDescent="0.35">
      <c r="A877" t="s">
        <v>922</v>
      </c>
      <c r="B877" t="s">
        <v>35</v>
      </c>
      <c r="C877" t="s">
        <v>8</v>
      </c>
      <c r="D877" t="s">
        <v>13</v>
      </c>
      <c r="F877">
        <v>44369</v>
      </c>
      <c r="G877">
        <v>44398</v>
      </c>
      <c r="H877" t="str">
        <f t="shared" si="40"/>
        <v>22-06-2021</v>
      </c>
      <c r="I877" t="str">
        <f t="shared" si="41"/>
        <v>21-07-2021</v>
      </c>
      <c r="J877">
        <f t="shared" si="39"/>
        <v>29</v>
      </c>
      <c r="K877">
        <v>2</v>
      </c>
      <c r="N877">
        <v>0.5</v>
      </c>
      <c r="O877">
        <v>227.13</v>
      </c>
      <c r="P877" t="s">
        <v>17</v>
      </c>
      <c r="Q877">
        <v>29</v>
      </c>
      <c r="R877">
        <v>140</v>
      </c>
      <c r="S877">
        <v>70</v>
      </c>
      <c r="T877">
        <v>70</v>
      </c>
      <c r="U877">
        <v>227.13</v>
      </c>
      <c r="V877">
        <v>297.13</v>
      </c>
      <c r="W877">
        <v>297.13</v>
      </c>
      <c r="X877" t="s">
        <v>1048</v>
      </c>
      <c r="Y877" t="s">
        <v>1051</v>
      </c>
    </row>
    <row r="878" spans="1:25" x14ac:dyDescent="0.35">
      <c r="A878" t="s">
        <v>923</v>
      </c>
      <c r="B878" t="s">
        <v>35</v>
      </c>
      <c r="C878" t="s">
        <v>44</v>
      </c>
      <c r="D878" t="s">
        <v>13</v>
      </c>
      <c r="F878">
        <v>44369</v>
      </c>
      <c r="H878" t="str">
        <f t="shared" si="40"/>
        <v>22-06-2021</v>
      </c>
      <c r="I878" t="str">
        <f t="shared" si="41"/>
        <v>00-01-1900</v>
      </c>
      <c r="J878" t="e">
        <f t="shared" si="39"/>
        <v>#VALUE!</v>
      </c>
      <c r="K878">
        <v>2</v>
      </c>
      <c r="L878" t="s">
        <v>3</v>
      </c>
      <c r="M878" t="s">
        <v>3</v>
      </c>
      <c r="O878">
        <v>593.44470000000001</v>
      </c>
      <c r="P878" t="s">
        <v>20</v>
      </c>
      <c r="Q878" t="s">
        <v>1054</v>
      </c>
      <c r="R878">
        <v>140</v>
      </c>
      <c r="S878">
        <v>0</v>
      </c>
      <c r="T878">
        <v>0</v>
      </c>
      <c r="U878">
        <v>0</v>
      </c>
      <c r="V878">
        <v>593.44470000000001</v>
      </c>
      <c r="W878">
        <v>0</v>
      </c>
      <c r="X878" t="s">
        <v>1048</v>
      </c>
      <c r="Y878" t="s">
        <v>1052</v>
      </c>
    </row>
    <row r="879" spans="1:25" x14ac:dyDescent="0.35">
      <c r="A879" t="s">
        <v>924</v>
      </c>
      <c r="B879" t="s">
        <v>34</v>
      </c>
      <c r="C879" t="s">
        <v>9</v>
      </c>
      <c r="D879" t="s">
        <v>13</v>
      </c>
      <c r="F879">
        <v>44369</v>
      </c>
      <c r="H879" t="str">
        <f t="shared" si="40"/>
        <v>22-06-2021</v>
      </c>
      <c r="I879" t="str">
        <f t="shared" si="41"/>
        <v>00-01-1900</v>
      </c>
      <c r="J879" t="e">
        <f t="shared" si="39"/>
        <v>#VALUE!</v>
      </c>
      <c r="K879">
        <v>1</v>
      </c>
      <c r="O879">
        <v>65.496899999999997</v>
      </c>
      <c r="P879" t="s">
        <v>17</v>
      </c>
      <c r="Q879" t="s">
        <v>1054</v>
      </c>
      <c r="R879">
        <v>80</v>
      </c>
      <c r="S879">
        <v>0</v>
      </c>
      <c r="T879">
        <v>0</v>
      </c>
      <c r="U879">
        <v>65.496899999999997</v>
      </c>
      <c r="V879">
        <v>65.496899999999997</v>
      </c>
      <c r="W879">
        <v>65.496899999999997</v>
      </c>
      <c r="X879" t="s">
        <v>1048</v>
      </c>
      <c r="Y879" t="s">
        <v>1052</v>
      </c>
    </row>
    <row r="880" spans="1:25" x14ac:dyDescent="0.35">
      <c r="A880" t="s">
        <v>925</v>
      </c>
      <c r="B880" t="s">
        <v>40</v>
      </c>
      <c r="C880" t="s">
        <v>7</v>
      </c>
      <c r="D880" t="s">
        <v>13</v>
      </c>
      <c r="F880">
        <v>44369</v>
      </c>
      <c r="H880" t="str">
        <f t="shared" si="40"/>
        <v>22-06-2021</v>
      </c>
      <c r="I880" t="str">
        <f t="shared" si="41"/>
        <v>00-01-1900</v>
      </c>
      <c r="J880" t="e">
        <f t="shared" si="39"/>
        <v>#VALUE!</v>
      </c>
      <c r="K880">
        <v>2</v>
      </c>
      <c r="O880">
        <v>1137.74</v>
      </c>
      <c r="P880" t="s">
        <v>17</v>
      </c>
      <c r="Q880" t="s">
        <v>1054</v>
      </c>
      <c r="R880">
        <v>140</v>
      </c>
      <c r="S880">
        <v>0</v>
      </c>
      <c r="T880">
        <v>0</v>
      </c>
      <c r="U880">
        <v>1137.74</v>
      </c>
      <c r="V880">
        <v>1137.74</v>
      </c>
      <c r="W880">
        <v>1137.74</v>
      </c>
      <c r="X880" t="s">
        <v>1048</v>
      </c>
      <c r="Y880" t="s">
        <v>1052</v>
      </c>
    </row>
    <row r="881" spans="1:25" x14ac:dyDescent="0.35">
      <c r="A881" t="s">
        <v>926</v>
      </c>
      <c r="B881" t="s">
        <v>34</v>
      </c>
      <c r="C881" t="s">
        <v>44</v>
      </c>
      <c r="D881" t="s">
        <v>2</v>
      </c>
      <c r="F881">
        <v>44369</v>
      </c>
      <c r="H881" t="str">
        <f t="shared" si="40"/>
        <v>22-06-2021</v>
      </c>
      <c r="I881" t="str">
        <f t="shared" si="41"/>
        <v>00-01-1900</v>
      </c>
      <c r="J881" t="e">
        <f t="shared" si="39"/>
        <v>#VALUE!</v>
      </c>
      <c r="K881">
        <v>1</v>
      </c>
      <c r="O881">
        <v>272.99959999999999</v>
      </c>
      <c r="P881" t="s">
        <v>18</v>
      </c>
      <c r="Q881" t="s">
        <v>1054</v>
      </c>
      <c r="R881">
        <v>80</v>
      </c>
      <c r="S881">
        <v>0</v>
      </c>
      <c r="T881">
        <v>0</v>
      </c>
      <c r="U881">
        <v>272.99959999999999</v>
      </c>
      <c r="V881">
        <v>272.99959999999999</v>
      </c>
      <c r="W881">
        <v>272.99959999999999</v>
      </c>
      <c r="X881" t="s">
        <v>1048</v>
      </c>
      <c r="Y881" t="s">
        <v>1052</v>
      </c>
    </row>
    <row r="882" spans="1:25" x14ac:dyDescent="0.35">
      <c r="A882" t="s">
        <v>927</v>
      </c>
      <c r="B882" t="s">
        <v>37</v>
      </c>
      <c r="C882" t="s">
        <v>43</v>
      </c>
      <c r="D882" t="s">
        <v>11</v>
      </c>
      <c r="F882">
        <v>44370</v>
      </c>
      <c r="G882">
        <v>44372</v>
      </c>
      <c r="H882" t="str">
        <f t="shared" si="40"/>
        <v>23-06-2021</v>
      </c>
      <c r="I882" t="str">
        <f t="shared" si="41"/>
        <v>25-06-2021</v>
      </c>
      <c r="J882">
        <f t="shared" si="39"/>
        <v>2</v>
      </c>
      <c r="K882">
        <v>1</v>
      </c>
      <c r="N882">
        <v>0.25</v>
      </c>
      <c r="O882">
        <v>270.44560000000001</v>
      </c>
      <c r="P882" t="s">
        <v>17</v>
      </c>
      <c r="Q882">
        <v>2</v>
      </c>
      <c r="R882">
        <v>80</v>
      </c>
      <c r="S882">
        <v>20</v>
      </c>
      <c r="T882">
        <v>20</v>
      </c>
      <c r="U882">
        <v>270.44560000000001</v>
      </c>
      <c r="V882">
        <v>290.44560000000001</v>
      </c>
      <c r="W882">
        <v>290.44560000000001</v>
      </c>
      <c r="X882" t="s">
        <v>1051</v>
      </c>
      <c r="Y882" t="s">
        <v>1049</v>
      </c>
    </row>
    <row r="883" spans="1:25" x14ac:dyDescent="0.35">
      <c r="A883" t="s">
        <v>928</v>
      </c>
      <c r="B883" t="s">
        <v>34</v>
      </c>
      <c r="C883" t="s">
        <v>8</v>
      </c>
      <c r="D883" t="s">
        <v>12</v>
      </c>
      <c r="F883">
        <v>44370</v>
      </c>
      <c r="G883">
        <v>44380</v>
      </c>
      <c r="H883" t="str">
        <f t="shared" si="40"/>
        <v>23-06-2021</v>
      </c>
      <c r="I883" t="str">
        <f t="shared" si="41"/>
        <v>03-07-2021</v>
      </c>
      <c r="J883">
        <f t="shared" si="39"/>
        <v>10</v>
      </c>
      <c r="K883">
        <v>1</v>
      </c>
      <c r="N883">
        <v>1</v>
      </c>
      <c r="O883">
        <v>180</v>
      </c>
      <c r="P883" t="s">
        <v>19</v>
      </c>
      <c r="Q883">
        <v>10</v>
      </c>
      <c r="R883">
        <v>80</v>
      </c>
      <c r="S883">
        <v>80</v>
      </c>
      <c r="T883">
        <v>80</v>
      </c>
      <c r="U883">
        <v>180</v>
      </c>
      <c r="V883">
        <v>260</v>
      </c>
      <c r="W883">
        <v>260</v>
      </c>
      <c r="X883" t="s">
        <v>1051</v>
      </c>
      <c r="Y883" t="s">
        <v>1052</v>
      </c>
    </row>
    <row r="884" spans="1:25" x14ac:dyDescent="0.35">
      <c r="A884" t="s">
        <v>929</v>
      </c>
      <c r="B884" t="s">
        <v>37</v>
      </c>
      <c r="C884" t="s">
        <v>43</v>
      </c>
      <c r="D884" t="s">
        <v>2</v>
      </c>
      <c r="F884">
        <v>44370</v>
      </c>
      <c r="G884">
        <v>44390</v>
      </c>
      <c r="H884" t="str">
        <f t="shared" si="40"/>
        <v>23-06-2021</v>
      </c>
      <c r="I884" t="str">
        <f t="shared" si="41"/>
        <v>13-07-2021</v>
      </c>
      <c r="J884">
        <f t="shared" si="39"/>
        <v>20</v>
      </c>
      <c r="K884">
        <v>1</v>
      </c>
      <c r="N884">
        <v>1</v>
      </c>
      <c r="O884">
        <v>188.9469</v>
      </c>
      <c r="P884" t="s">
        <v>17</v>
      </c>
      <c r="Q884">
        <v>20</v>
      </c>
      <c r="R884">
        <v>80</v>
      </c>
      <c r="S884">
        <v>80</v>
      </c>
      <c r="T884">
        <v>80</v>
      </c>
      <c r="U884">
        <v>188.9469</v>
      </c>
      <c r="V884">
        <v>268.94690000000003</v>
      </c>
      <c r="W884">
        <v>268.94690000000003</v>
      </c>
      <c r="X884" t="s">
        <v>1051</v>
      </c>
      <c r="Y884" t="s">
        <v>1048</v>
      </c>
    </row>
    <row r="885" spans="1:25" x14ac:dyDescent="0.35">
      <c r="A885" t="s">
        <v>930</v>
      </c>
      <c r="B885" t="s">
        <v>41</v>
      </c>
      <c r="C885" t="s">
        <v>7</v>
      </c>
      <c r="D885" t="s">
        <v>11</v>
      </c>
      <c r="F885">
        <v>44370</v>
      </c>
      <c r="G885">
        <v>44398</v>
      </c>
      <c r="H885" t="str">
        <f t="shared" si="40"/>
        <v>23-06-2021</v>
      </c>
      <c r="I885" t="str">
        <f t="shared" si="41"/>
        <v>21-07-2021</v>
      </c>
      <c r="J885">
        <f t="shared" si="39"/>
        <v>28</v>
      </c>
      <c r="K885">
        <v>1</v>
      </c>
      <c r="N885">
        <v>0.25</v>
      </c>
      <c r="O885">
        <v>37.582099999999997</v>
      </c>
      <c r="P885" t="s">
        <v>17</v>
      </c>
      <c r="Q885">
        <v>28</v>
      </c>
      <c r="R885">
        <v>80</v>
      </c>
      <c r="S885">
        <v>20</v>
      </c>
      <c r="T885">
        <v>20</v>
      </c>
      <c r="U885">
        <v>37.582099999999997</v>
      </c>
      <c r="V885">
        <v>57.582099999999997</v>
      </c>
      <c r="W885">
        <v>57.582099999999997</v>
      </c>
      <c r="X885" t="s">
        <v>1051</v>
      </c>
      <c r="Y885" t="s">
        <v>1051</v>
      </c>
    </row>
    <row r="886" spans="1:25" x14ac:dyDescent="0.35">
      <c r="A886" t="s">
        <v>931</v>
      </c>
      <c r="B886" t="s">
        <v>35</v>
      </c>
      <c r="C886" t="s">
        <v>44</v>
      </c>
      <c r="D886" t="s">
        <v>13</v>
      </c>
      <c r="F886">
        <v>44370</v>
      </c>
      <c r="G886">
        <v>44396</v>
      </c>
      <c r="H886" t="str">
        <f t="shared" si="40"/>
        <v>23-06-2021</v>
      </c>
      <c r="I886" t="str">
        <f t="shared" si="41"/>
        <v>19-07-2021</v>
      </c>
      <c r="J886">
        <f t="shared" si="39"/>
        <v>26</v>
      </c>
      <c r="K886">
        <v>1</v>
      </c>
      <c r="N886">
        <v>0.5</v>
      </c>
      <c r="O886">
        <v>20</v>
      </c>
      <c r="P886" t="s">
        <v>17</v>
      </c>
      <c r="Q886">
        <v>26</v>
      </c>
      <c r="R886">
        <v>80</v>
      </c>
      <c r="S886">
        <v>40</v>
      </c>
      <c r="T886">
        <v>40</v>
      </c>
      <c r="U886">
        <v>20</v>
      </c>
      <c r="V886">
        <v>60</v>
      </c>
      <c r="W886">
        <v>60</v>
      </c>
      <c r="X886" t="s">
        <v>1051</v>
      </c>
      <c r="Y886" t="s">
        <v>1053</v>
      </c>
    </row>
    <row r="887" spans="1:25" x14ac:dyDescent="0.35">
      <c r="A887" t="s">
        <v>932</v>
      </c>
      <c r="B887" t="s">
        <v>37</v>
      </c>
      <c r="C887" t="s">
        <v>9</v>
      </c>
      <c r="D887" t="s">
        <v>11</v>
      </c>
      <c r="F887">
        <v>44370</v>
      </c>
      <c r="G887">
        <v>44396</v>
      </c>
      <c r="H887" t="str">
        <f t="shared" si="40"/>
        <v>23-06-2021</v>
      </c>
      <c r="I887" t="str">
        <f t="shared" si="41"/>
        <v>19-07-2021</v>
      </c>
      <c r="J887">
        <f t="shared" si="39"/>
        <v>26</v>
      </c>
      <c r="K887">
        <v>1</v>
      </c>
      <c r="N887">
        <v>0.25</v>
      </c>
      <c r="O887">
        <v>78.278999999999996</v>
      </c>
      <c r="P887" t="s">
        <v>18</v>
      </c>
      <c r="Q887">
        <v>26</v>
      </c>
      <c r="R887">
        <v>80</v>
      </c>
      <c r="S887">
        <v>20</v>
      </c>
      <c r="T887">
        <v>20</v>
      </c>
      <c r="U887">
        <v>78.278999999999996</v>
      </c>
      <c r="V887">
        <v>98.278999999999996</v>
      </c>
      <c r="W887">
        <v>98.278999999999996</v>
      </c>
      <c r="X887" t="s">
        <v>1051</v>
      </c>
      <c r="Y887" t="s">
        <v>1053</v>
      </c>
    </row>
    <row r="888" spans="1:25" x14ac:dyDescent="0.35">
      <c r="A888" t="s">
        <v>933</v>
      </c>
      <c r="B888" t="s">
        <v>37</v>
      </c>
      <c r="C888" t="s">
        <v>7</v>
      </c>
      <c r="D888" t="s">
        <v>11</v>
      </c>
      <c r="F888">
        <v>44370</v>
      </c>
      <c r="G888">
        <v>44399</v>
      </c>
      <c r="H888" t="str">
        <f t="shared" si="40"/>
        <v>23-06-2021</v>
      </c>
      <c r="I888" t="str">
        <f t="shared" si="41"/>
        <v>22-07-2021</v>
      </c>
      <c r="J888">
        <f t="shared" si="39"/>
        <v>29</v>
      </c>
      <c r="K888">
        <v>1</v>
      </c>
      <c r="N888">
        <v>0.25</v>
      </c>
      <c r="O888">
        <v>37.293500000000002</v>
      </c>
      <c r="P888" t="s">
        <v>17</v>
      </c>
      <c r="Q888">
        <v>29</v>
      </c>
      <c r="R888">
        <v>80</v>
      </c>
      <c r="S888">
        <v>20</v>
      </c>
      <c r="T888">
        <v>20</v>
      </c>
      <c r="U888">
        <v>37.293500000000002</v>
      </c>
      <c r="V888">
        <v>57.293500000000002</v>
      </c>
      <c r="W888">
        <v>57.293500000000002</v>
      </c>
      <c r="X888" t="s">
        <v>1051</v>
      </c>
      <c r="Y888" t="s">
        <v>1050</v>
      </c>
    </row>
    <row r="889" spans="1:25" x14ac:dyDescent="0.35">
      <c r="A889" t="s">
        <v>934</v>
      </c>
      <c r="B889" t="s">
        <v>36</v>
      </c>
      <c r="C889" t="s">
        <v>7</v>
      </c>
      <c r="D889" t="s">
        <v>11</v>
      </c>
      <c r="E889" t="s">
        <v>3</v>
      </c>
      <c r="F889">
        <v>44370</v>
      </c>
      <c r="H889" t="str">
        <f t="shared" si="40"/>
        <v>23-06-2021</v>
      </c>
      <c r="I889" t="str">
        <f t="shared" si="41"/>
        <v>00-01-1900</v>
      </c>
      <c r="J889" t="e">
        <f t="shared" si="39"/>
        <v>#VALUE!</v>
      </c>
      <c r="K889">
        <v>1</v>
      </c>
      <c r="O889">
        <v>48.586199999999998</v>
      </c>
      <c r="P889" t="s">
        <v>18</v>
      </c>
      <c r="Q889" t="s">
        <v>1054</v>
      </c>
      <c r="R889">
        <v>80</v>
      </c>
      <c r="S889">
        <v>0</v>
      </c>
      <c r="T889">
        <v>0</v>
      </c>
      <c r="U889">
        <v>48.586199999999998</v>
      </c>
      <c r="V889">
        <v>48.586199999999998</v>
      </c>
      <c r="W889">
        <v>48.586199999999998</v>
      </c>
      <c r="X889" t="s">
        <v>1051</v>
      </c>
      <c r="Y889" t="s">
        <v>1052</v>
      </c>
    </row>
    <row r="890" spans="1:25" x14ac:dyDescent="0.35">
      <c r="A890" t="s">
        <v>935</v>
      </c>
      <c r="B890" t="s">
        <v>34</v>
      </c>
      <c r="C890" t="s">
        <v>9</v>
      </c>
      <c r="D890" t="s">
        <v>12</v>
      </c>
      <c r="F890">
        <v>44370</v>
      </c>
      <c r="H890" t="str">
        <f t="shared" si="40"/>
        <v>23-06-2021</v>
      </c>
      <c r="I890" t="str">
        <f t="shared" si="41"/>
        <v>00-01-1900</v>
      </c>
      <c r="J890" t="e">
        <f t="shared" si="39"/>
        <v>#VALUE!</v>
      </c>
      <c r="K890">
        <v>2</v>
      </c>
      <c r="O890">
        <v>164.4</v>
      </c>
      <c r="P890" t="s">
        <v>18</v>
      </c>
      <c r="Q890" t="s">
        <v>1054</v>
      </c>
      <c r="R890">
        <v>140</v>
      </c>
      <c r="S890">
        <v>0</v>
      </c>
      <c r="T890">
        <v>0</v>
      </c>
      <c r="U890">
        <v>164.4</v>
      </c>
      <c r="V890">
        <v>164.4</v>
      </c>
      <c r="W890">
        <v>164.4</v>
      </c>
      <c r="X890" t="s">
        <v>1051</v>
      </c>
      <c r="Y890" t="s">
        <v>1052</v>
      </c>
    </row>
    <row r="891" spans="1:25" x14ac:dyDescent="0.35">
      <c r="A891" t="s">
        <v>936</v>
      </c>
      <c r="B891" t="s">
        <v>36</v>
      </c>
      <c r="C891" t="s">
        <v>7</v>
      </c>
      <c r="D891" t="s">
        <v>11</v>
      </c>
      <c r="F891">
        <v>44371</v>
      </c>
      <c r="G891">
        <v>44392</v>
      </c>
      <c r="H891" t="str">
        <f t="shared" si="40"/>
        <v>24-06-2021</v>
      </c>
      <c r="I891" t="str">
        <f t="shared" si="41"/>
        <v>15-07-2021</v>
      </c>
      <c r="J891">
        <f t="shared" si="39"/>
        <v>21</v>
      </c>
      <c r="K891">
        <v>2</v>
      </c>
      <c r="N891">
        <v>0.25</v>
      </c>
      <c r="O891">
        <v>268.05579999999998</v>
      </c>
      <c r="P891" t="s">
        <v>17</v>
      </c>
      <c r="Q891">
        <v>21</v>
      </c>
      <c r="R891">
        <v>140</v>
      </c>
      <c r="S891">
        <v>35</v>
      </c>
      <c r="T891">
        <v>35</v>
      </c>
      <c r="U891">
        <v>268.05579999999998</v>
      </c>
      <c r="V891">
        <v>303.05579999999998</v>
      </c>
      <c r="W891">
        <v>303.05579999999998</v>
      </c>
      <c r="X891" t="s">
        <v>1050</v>
      </c>
      <c r="Y891" t="s">
        <v>1050</v>
      </c>
    </row>
    <row r="892" spans="1:25" x14ac:dyDescent="0.35">
      <c r="A892" t="s">
        <v>937</v>
      </c>
      <c r="B892" t="s">
        <v>38</v>
      </c>
      <c r="C892" t="s">
        <v>8</v>
      </c>
      <c r="D892" t="s">
        <v>11</v>
      </c>
      <c r="F892">
        <v>44371</v>
      </c>
      <c r="G892">
        <v>44400</v>
      </c>
      <c r="H892" t="str">
        <f t="shared" si="40"/>
        <v>24-06-2021</v>
      </c>
      <c r="I892" t="str">
        <f t="shared" si="41"/>
        <v>23-07-2021</v>
      </c>
      <c r="J892">
        <f t="shared" si="39"/>
        <v>29</v>
      </c>
      <c r="K892">
        <v>1</v>
      </c>
      <c r="N892">
        <v>0.25</v>
      </c>
      <c r="O892">
        <v>19.196999999999999</v>
      </c>
      <c r="P892" t="s">
        <v>19</v>
      </c>
      <c r="Q892">
        <v>29</v>
      </c>
      <c r="R892">
        <v>80</v>
      </c>
      <c r="S892">
        <v>20</v>
      </c>
      <c r="T892">
        <v>20</v>
      </c>
      <c r="U892">
        <v>19.196999999999999</v>
      </c>
      <c r="V892">
        <v>39.197000000000003</v>
      </c>
      <c r="W892">
        <v>39.197000000000003</v>
      </c>
      <c r="X892" t="s">
        <v>1050</v>
      </c>
      <c r="Y892" t="s">
        <v>1049</v>
      </c>
    </row>
    <row r="893" spans="1:25" x14ac:dyDescent="0.35">
      <c r="A893" t="s">
        <v>938</v>
      </c>
      <c r="B893" t="s">
        <v>36</v>
      </c>
      <c r="C893" t="s">
        <v>7</v>
      </c>
      <c r="D893" t="s">
        <v>12</v>
      </c>
      <c r="F893">
        <v>44371</v>
      </c>
      <c r="G893">
        <v>44396</v>
      </c>
      <c r="H893" t="str">
        <f t="shared" si="40"/>
        <v>24-06-2021</v>
      </c>
      <c r="I893" t="str">
        <f t="shared" si="41"/>
        <v>19-07-2021</v>
      </c>
      <c r="J893">
        <f t="shared" si="39"/>
        <v>25</v>
      </c>
      <c r="K893">
        <v>2</v>
      </c>
      <c r="N893">
        <v>0.25</v>
      </c>
      <c r="O893">
        <v>21.33</v>
      </c>
      <c r="P893" t="s">
        <v>17</v>
      </c>
      <c r="Q893">
        <v>25</v>
      </c>
      <c r="R893">
        <v>140</v>
      </c>
      <c r="S893">
        <v>35</v>
      </c>
      <c r="T893">
        <v>35</v>
      </c>
      <c r="U893">
        <v>21.33</v>
      </c>
      <c r="V893">
        <v>56.33</v>
      </c>
      <c r="W893">
        <v>56.33</v>
      </c>
      <c r="X893" t="s">
        <v>1050</v>
      </c>
      <c r="Y893" t="s">
        <v>1053</v>
      </c>
    </row>
    <row r="894" spans="1:25" x14ac:dyDescent="0.35">
      <c r="A894" t="s">
        <v>939</v>
      </c>
      <c r="B894" t="s">
        <v>36</v>
      </c>
      <c r="C894" t="s">
        <v>9</v>
      </c>
      <c r="D894" t="s">
        <v>13</v>
      </c>
      <c r="F894">
        <v>44371</v>
      </c>
      <c r="H894" t="str">
        <f t="shared" si="40"/>
        <v>24-06-2021</v>
      </c>
      <c r="I894" t="str">
        <f t="shared" si="41"/>
        <v>00-01-1900</v>
      </c>
      <c r="J894" t="e">
        <f t="shared" si="39"/>
        <v>#VALUE!</v>
      </c>
      <c r="K894">
        <v>1</v>
      </c>
      <c r="O894">
        <v>7.5</v>
      </c>
      <c r="P894" t="s">
        <v>18</v>
      </c>
      <c r="Q894" t="s">
        <v>1054</v>
      </c>
      <c r="R894">
        <v>80</v>
      </c>
      <c r="S894">
        <v>0</v>
      </c>
      <c r="T894">
        <v>0</v>
      </c>
      <c r="U894">
        <v>7.5</v>
      </c>
      <c r="V894">
        <v>7.5</v>
      </c>
      <c r="W894">
        <v>7.5</v>
      </c>
      <c r="X894" t="s">
        <v>1050</v>
      </c>
      <c r="Y894" t="s">
        <v>1052</v>
      </c>
    </row>
    <row r="895" spans="1:25" x14ac:dyDescent="0.35">
      <c r="A895" t="s">
        <v>940</v>
      </c>
      <c r="B895" t="s">
        <v>36</v>
      </c>
      <c r="C895" t="s">
        <v>7</v>
      </c>
      <c r="D895" t="s">
        <v>11</v>
      </c>
      <c r="F895">
        <v>44371</v>
      </c>
      <c r="H895" t="str">
        <f t="shared" si="40"/>
        <v>24-06-2021</v>
      </c>
      <c r="I895" t="str">
        <f t="shared" si="41"/>
        <v>00-01-1900</v>
      </c>
      <c r="J895" t="e">
        <f t="shared" si="39"/>
        <v>#VALUE!</v>
      </c>
      <c r="K895">
        <v>1</v>
      </c>
      <c r="O895">
        <v>115.1866</v>
      </c>
      <c r="P895" t="s">
        <v>17</v>
      </c>
      <c r="Q895" t="s">
        <v>1054</v>
      </c>
      <c r="R895">
        <v>80</v>
      </c>
      <c r="S895">
        <v>0</v>
      </c>
      <c r="T895">
        <v>0</v>
      </c>
      <c r="U895">
        <v>115.1866</v>
      </c>
      <c r="V895">
        <v>115.1866</v>
      </c>
      <c r="W895">
        <v>115.1866</v>
      </c>
      <c r="X895" t="s">
        <v>1050</v>
      </c>
      <c r="Y895" t="s">
        <v>1052</v>
      </c>
    </row>
    <row r="896" spans="1:25" x14ac:dyDescent="0.35">
      <c r="A896" t="s">
        <v>941</v>
      </c>
      <c r="B896" t="s">
        <v>36</v>
      </c>
      <c r="C896" t="s">
        <v>7</v>
      </c>
      <c r="D896" t="s">
        <v>11</v>
      </c>
      <c r="F896">
        <v>44371</v>
      </c>
      <c r="H896" t="str">
        <f t="shared" si="40"/>
        <v>24-06-2021</v>
      </c>
      <c r="I896" t="str">
        <f t="shared" si="41"/>
        <v>00-01-1900</v>
      </c>
      <c r="J896" t="e">
        <f t="shared" si="39"/>
        <v>#VALUE!</v>
      </c>
      <c r="K896">
        <v>1</v>
      </c>
      <c r="O896">
        <v>120</v>
      </c>
      <c r="P896" t="s">
        <v>17</v>
      </c>
      <c r="Q896" t="s">
        <v>1054</v>
      </c>
      <c r="R896">
        <v>80</v>
      </c>
      <c r="S896">
        <v>0</v>
      </c>
      <c r="T896">
        <v>0</v>
      </c>
      <c r="U896">
        <v>120</v>
      </c>
      <c r="V896">
        <v>120</v>
      </c>
      <c r="W896">
        <v>120</v>
      </c>
      <c r="X896" t="s">
        <v>1050</v>
      </c>
      <c r="Y896" t="s">
        <v>1052</v>
      </c>
    </row>
    <row r="897" spans="1:25" x14ac:dyDescent="0.35">
      <c r="A897" t="s">
        <v>942</v>
      </c>
      <c r="B897" t="s">
        <v>40</v>
      </c>
      <c r="C897" t="s">
        <v>7</v>
      </c>
      <c r="D897" t="s">
        <v>11</v>
      </c>
      <c r="F897">
        <v>44371</v>
      </c>
      <c r="H897" t="str">
        <f t="shared" si="40"/>
        <v>24-06-2021</v>
      </c>
      <c r="I897" t="str">
        <f t="shared" si="41"/>
        <v>00-01-1900</v>
      </c>
      <c r="J897" t="e">
        <f t="shared" si="39"/>
        <v>#VALUE!</v>
      </c>
      <c r="K897">
        <v>1</v>
      </c>
      <c r="O897">
        <v>21</v>
      </c>
      <c r="P897" t="s">
        <v>17</v>
      </c>
      <c r="Q897" t="s">
        <v>1054</v>
      </c>
      <c r="R897">
        <v>80</v>
      </c>
      <c r="S897">
        <v>0</v>
      </c>
      <c r="T897">
        <v>0</v>
      </c>
      <c r="U897">
        <v>21</v>
      </c>
      <c r="V897">
        <v>21</v>
      </c>
      <c r="W897">
        <v>21</v>
      </c>
      <c r="X897" t="s">
        <v>1050</v>
      </c>
      <c r="Y897" t="s">
        <v>1052</v>
      </c>
    </row>
    <row r="898" spans="1:25" x14ac:dyDescent="0.35">
      <c r="A898" t="s">
        <v>943</v>
      </c>
      <c r="B898" t="s">
        <v>40</v>
      </c>
      <c r="C898" t="s">
        <v>7</v>
      </c>
      <c r="D898" t="s">
        <v>12</v>
      </c>
      <c r="F898">
        <v>44371</v>
      </c>
      <c r="H898" t="str">
        <f t="shared" si="40"/>
        <v>24-06-2021</v>
      </c>
      <c r="I898" t="str">
        <f t="shared" si="41"/>
        <v>00-01-1900</v>
      </c>
      <c r="J898" t="e">
        <f t="shared" ref="J898:J961" si="42">I898-H898</f>
        <v>#VALUE!</v>
      </c>
      <c r="K898">
        <v>1</v>
      </c>
      <c r="O898">
        <v>58.89</v>
      </c>
      <c r="P898" t="s">
        <v>18</v>
      </c>
      <c r="Q898" t="s">
        <v>1054</v>
      </c>
      <c r="R898">
        <v>80</v>
      </c>
      <c r="S898">
        <v>0</v>
      </c>
      <c r="T898">
        <v>0</v>
      </c>
      <c r="U898">
        <v>58.89</v>
      </c>
      <c r="V898">
        <v>58.89</v>
      </c>
      <c r="W898">
        <v>58.89</v>
      </c>
      <c r="X898" t="s">
        <v>1050</v>
      </c>
      <c r="Y898" t="s">
        <v>1052</v>
      </c>
    </row>
    <row r="899" spans="1:25" x14ac:dyDescent="0.35">
      <c r="A899" t="s">
        <v>944</v>
      </c>
      <c r="B899" t="s">
        <v>34</v>
      </c>
      <c r="C899" t="s">
        <v>9</v>
      </c>
      <c r="D899" t="s">
        <v>11</v>
      </c>
      <c r="F899">
        <v>44371</v>
      </c>
      <c r="H899" t="str">
        <f t="shared" ref="H899:H962" si="43">TEXT(F899,"dd-mm-yyyy")</f>
        <v>24-06-2021</v>
      </c>
      <c r="I899" t="str">
        <f t="shared" ref="I899:I962" si="44">TEXT(G899,"dd-mm-yyyy")</f>
        <v>00-01-1900</v>
      </c>
      <c r="J899" t="e">
        <f t="shared" si="42"/>
        <v>#VALUE!</v>
      </c>
      <c r="K899">
        <v>1</v>
      </c>
      <c r="O899">
        <v>32.6706</v>
      </c>
      <c r="P899" t="s">
        <v>18</v>
      </c>
      <c r="Q899" t="s">
        <v>1054</v>
      </c>
      <c r="R899">
        <v>80</v>
      </c>
      <c r="S899">
        <v>0</v>
      </c>
      <c r="T899">
        <v>0</v>
      </c>
      <c r="U899">
        <v>32.6706</v>
      </c>
      <c r="V899">
        <v>32.6706</v>
      </c>
      <c r="W899">
        <v>32.6706</v>
      </c>
      <c r="X899" t="s">
        <v>1050</v>
      </c>
      <c r="Y899" t="s">
        <v>1052</v>
      </c>
    </row>
    <row r="900" spans="1:25" x14ac:dyDescent="0.35">
      <c r="A900" t="s">
        <v>945</v>
      </c>
      <c r="B900" t="s">
        <v>39</v>
      </c>
      <c r="C900" t="s">
        <v>9</v>
      </c>
      <c r="D900" t="s">
        <v>2</v>
      </c>
      <c r="F900">
        <v>44371</v>
      </c>
      <c r="H900" t="str">
        <f t="shared" si="43"/>
        <v>24-06-2021</v>
      </c>
      <c r="I900" t="str">
        <f t="shared" si="44"/>
        <v>00-01-1900</v>
      </c>
      <c r="J900" t="e">
        <f t="shared" si="42"/>
        <v>#VALUE!</v>
      </c>
      <c r="K900">
        <v>2</v>
      </c>
      <c r="O900">
        <v>205.28129999999999</v>
      </c>
      <c r="P900" t="s">
        <v>18</v>
      </c>
      <c r="Q900" t="s">
        <v>1054</v>
      </c>
      <c r="R900">
        <v>140</v>
      </c>
      <c r="S900">
        <v>0</v>
      </c>
      <c r="T900">
        <v>0</v>
      </c>
      <c r="U900">
        <v>205.28129999999999</v>
      </c>
      <c r="V900">
        <v>205.28129999999999</v>
      </c>
      <c r="W900">
        <v>205.28129999999999</v>
      </c>
      <c r="X900" t="s">
        <v>1050</v>
      </c>
      <c r="Y900" t="s">
        <v>1052</v>
      </c>
    </row>
    <row r="901" spans="1:25" x14ac:dyDescent="0.35">
      <c r="A901" t="s">
        <v>946</v>
      </c>
      <c r="B901" t="s">
        <v>34</v>
      </c>
      <c r="C901" t="s">
        <v>8</v>
      </c>
      <c r="D901" t="s">
        <v>13</v>
      </c>
      <c r="F901">
        <v>44371</v>
      </c>
      <c r="H901" t="str">
        <f t="shared" si="43"/>
        <v>24-06-2021</v>
      </c>
      <c r="I901" t="str">
        <f t="shared" si="44"/>
        <v>00-01-1900</v>
      </c>
      <c r="J901" t="e">
        <f t="shared" si="42"/>
        <v>#VALUE!</v>
      </c>
      <c r="K901">
        <v>2</v>
      </c>
      <c r="O901">
        <v>223.64769999999999</v>
      </c>
      <c r="P901" t="s">
        <v>17</v>
      </c>
      <c r="Q901" t="s">
        <v>1054</v>
      </c>
      <c r="R901">
        <v>140</v>
      </c>
      <c r="S901">
        <v>0</v>
      </c>
      <c r="T901">
        <v>0</v>
      </c>
      <c r="U901">
        <v>223.64769999999999</v>
      </c>
      <c r="V901">
        <v>223.64769999999999</v>
      </c>
      <c r="W901">
        <v>223.64769999999999</v>
      </c>
      <c r="X901" t="s">
        <v>1050</v>
      </c>
      <c r="Y901" t="s">
        <v>1052</v>
      </c>
    </row>
    <row r="902" spans="1:25" x14ac:dyDescent="0.35">
      <c r="A902" t="s">
        <v>947</v>
      </c>
      <c r="B902" t="s">
        <v>35</v>
      </c>
      <c r="C902" t="s">
        <v>8</v>
      </c>
      <c r="D902" t="s">
        <v>2</v>
      </c>
      <c r="F902">
        <v>44372</v>
      </c>
      <c r="G902">
        <v>44393</v>
      </c>
      <c r="H902" t="str">
        <f t="shared" si="43"/>
        <v>25-06-2021</v>
      </c>
      <c r="I902" t="str">
        <f t="shared" si="44"/>
        <v>16-07-2021</v>
      </c>
      <c r="J902">
        <f t="shared" si="42"/>
        <v>21</v>
      </c>
      <c r="K902">
        <v>1</v>
      </c>
      <c r="N902">
        <v>6.25</v>
      </c>
      <c r="O902">
        <v>20</v>
      </c>
      <c r="P902" t="s">
        <v>18</v>
      </c>
      <c r="Q902">
        <v>21</v>
      </c>
      <c r="R902">
        <v>80</v>
      </c>
      <c r="S902">
        <v>500</v>
      </c>
      <c r="T902">
        <v>500</v>
      </c>
      <c r="U902">
        <v>20</v>
      </c>
      <c r="V902">
        <v>520</v>
      </c>
      <c r="W902">
        <v>520</v>
      </c>
      <c r="X902" t="s">
        <v>1049</v>
      </c>
      <c r="Y902" t="s">
        <v>1049</v>
      </c>
    </row>
    <row r="903" spans="1:25" x14ac:dyDescent="0.35">
      <c r="A903" t="s">
        <v>948</v>
      </c>
      <c r="B903" t="s">
        <v>35</v>
      </c>
      <c r="C903" t="s">
        <v>8</v>
      </c>
      <c r="D903" t="s">
        <v>2</v>
      </c>
      <c r="F903">
        <v>44372</v>
      </c>
      <c r="H903" t="str">
        <f t="shared" si="43"/>
        <v>25-06-2021</v>
      </c>
      <c r="I903" t="str">
        <f t="shared" si="44"/>
        <v>00-01-1900</v>
      </c>
      <c r="J903" t="e">
        <f t="shared" si="42"/>
        <v>#VALUE!</v>
      </c>
      <c r="K903">
        <v>1</v>
      </c>
      <c r="O903">
        <v>415.28449999999998</v>
      </c>
      <c r="P903" t="s">
        <v>19</v>
      </c>
      <c r="Q903" t="s">
        <v>1054</v>
      </c>
      <c r="R903">
        <v>80</v>
      </c>
      <c r="S903">
        <v>0</v>
      </c>
      <c r="T903">
        <v>0</v>
      </c>
      <c r="U903">
        <v>415.28449999999998</v>
      </c>
      <c r="V903">
        <v>415.28449999999998</v>
      </c>
      <c r="W903">
        <v>415.28449999999998</v>
      </c>
      <c r="X903" t="s">
        <v>1049</v>
      </c>
      <c r="Y903" t="s">
        <v>1052</v>
      </c>
    </row>
    <row r="904" spans="1:25" x14ac:dyDescent="0.35">
      <c r="A904" t="s">
        <v>949</v>
      </c>
      <c r="B904" t="s">
        <v>39</v>
      </c>
      <c r="C904" t="s">
        <v>8</v>
      </c>
      <c r="D904" t="s">
        <v>12</v>
      </c>
      <c r="F904">
        <v>44373</v>
      </c>
      <c r="G904">
        <v>44401</v>
      </c>
      <c r="H904" t="str">
        <f t="shared" si="43"/>
        <v>26-06-2021</v>
      </c>
      <c r="I904" t="str">
        <f t="shared" si="44"/>
        <v>24-07-2021</v>
      </c>
      <c r="J904">
        <f t="shared" si="42"/>
        <v>28</v>
      </c>
      <c r="K904">
        <v>2</v>
      </c>
      <c r="N904">
        <v>0.25</v>
      </c>
      <c r="O904">
        <v>237.208</v>
      </c>
      <c r="P904" t="s">
        <v>18</v>
      </c>
      <c r="Q904">
        <v>28</v>
      </c>
      <c r="R904">
        <v>140</v>
      </c>
      <c r="S904">
        <v>35</v>
      </c>
      <c r="T904">
        <v>35</v>
      </c>
      <c r="U904">
        <v>237.208</v>
      </c>
      <c r="V904">
        <v>272.20799999999997</v>
      </c>
      <c r="W904">
        <v>272.20799999999997</v>
      </c>
      <c r="X904" t="s">
        <v>1052</v>
      </c>
      <c r="Y904" t="s">
        <v>1052</v>
      </c>
    </row>
    <row r="905" spans="1:25" x14ac:dyDescent="0.35">
      <c r="A905" t="s">
        <v>950</v>
      </c>
      <c r="B905" t="s">
        <v>36</v>
      </c>
      <c r="C905" t="s">
        <v>7</v>
      </c>
      <c r="D905" t="s">
        <v>13</v>
      </c>
      <c r="F905">
        <v>44375</v>
      </c>
      <c r="G905">
        <v>44396</v>
      </c>
      <c r="H905" t="str">
        <f t="shared" si="43"/>
        <v>28-06-2021</v>
      </c>
      <c r="I905" t="str">
        <f t="shared" si="44"/>
        <v>19-07-2021</v>
      </c>
      <c r="J905">
        <f t="shared" si="42"/>
        <v>21</v>
      </c>
      <c r="K905">
        <v>2</v>
      </c>
      <c r="N905">
        <v>2.5</v>
      </c>
      <c r="O905">
        <v>106.65</v>
      </c>
      <c r="P905" t="s">
        <v>17</v>
      </c>
      <c r="Q905">
        <v>21</v>
      </c>
      <c r="R905">
        <v>140</v>
      </c>
      <c r="S905">
        <v>350</v>
      </c>
      <c r="T905">
        <v>350</v>
      </c>
      <c r="U905">
        <v>106.65</v>
      </c>
      <c r="V905">
        <v>456.65</v>
      </c>
      <c r="W905">
        <v>456.65</v>
      </c>
      <c r="X905" t="s">
        <v>1053</v>
      </c>
      <c r="Y905" t="s">
        <v>1053</v>
      </c>
    </row>
    <row r="906" spans="1:25" x14ac:dyDescent="0.35">
      <c r="A906" t="s">
        <v>951</v>
      </c>
      <c r="B906" t="s">
        <v>34</v>
      </c>
      <c r="C906" t="s">
        <v>44</v>
      </c>
      <c r="D906" t="s">
        <v>13</v>
      </c>
      <c r="E906" t="s">
        <v>3</v>
      </c>
      <c r="F906">
        <v>44375</v>
      </c>
      <c r="H906" t="str">
        <f t="shared" si="43"/>
        <v>28-06-2021</v>
      </c>
      <c r="I906" t="str">
        <f t="shared" si="44"/>
        <v>00-01-1900</v>
      </c>
      <c r="J906" t="e">
        <f t="shared" si="42"/>
        <v>#VALUE!</v>
      </c>
      <c r="K906">
        <v>2</v>
      </c>
      <c r="O906">
        <v>60</v>
      </c>
      <c r="P906" t="s">
        <v>18</v>
      </c>
      <c r="Q906" t="s">
        <v>1054</v>
      </c>
      <c r="R906">
        <v>140</v>
      </c>
      <c r="S906">
        <v>0</v>
      </c>
      <c r="T906">
        <v>0</v>
      </c>
      <c r="U906">
        <v>60</v>
      </c>
      <c r="V906">
        <v>60</v>
      </c>
      <c r="W906">
        <v>60</v>
      </c>
      <c r="X906" t="s">
        <v>1053</v>
      </c>
      <c r="Y906" t="s">
        <v>1052</v>
      </c>
    </row>
    <row r="907" spans="1:25" x14ac:dyDescent="0.35">
      <c r="A907" t="s">
        <v>952</v>
      </c>
      <c r="B907" t="s">
        <v>36</v>
      </c>
      <c r="C907" t="s">
        <v>7</v>
      </c>
      <c r="D907" t="s">
        <v>11</v>
      </c>
      <c r="F907">
        <v>44376</v>
      </c>
      <c r="G907">
        <v>44386</v>
      </c>
      <c r="H907" t="str">
        <f t="shared" si="43"/>
        <v>29-06-2021</v>
      </c>
      <c r="I907" t="str">
        <f t="shared" si="44"/>
        <v>09-07-2021</v>
      </c>
      <c r="J907">
        <f t="shared" si="42"/>
        <v>10</v>
      </c>
      <c r="K907">
        <v>1</v>
      </c>
      <c r="N907">
        <v>0.25</v>
      </c>
      <c r="O907">
        <v>20.07</v>
      </c>
      <c r="P907" t="s">
        <v>17</v>
      </c>
      <c r="Q907">
        <v>10</v>
      </c>
      <c r="R907">
        <v>80</v>
      </c>
      <c r="S907">
        <v>20</v>
      </c>
      <c r="T907">
        <v>20</v>
      </c>
      <c r="U907">
        <v>20.07</v>
      </c>
      <c r="V907">
        <v>40.07</v>
      </c>
      <c r="W907">
        <v>40.07</v>
      </c>
      <c r="X907" t="s">
        <v>1048</v>
      </c>
      <c r="Y907" t="s">
        <v>1049</v>
      </c>
    </row>
    <row r="908" spans="1:25" x14ac:dyDescent="0.35">
      <c r="A908" t="s">
        <v>953</v>
      </c>
      <c r="B908" t="s">
        <v>37</v>
      </c>
      <c r="C908" t="s">
        <v>9</v>
      </c>
      <c r="D908" t="s">
        <v>13</v>
      </c>
      <c r="F908">
        <v>44376</v>
      </c>
      <c r="G908">
        <v>44392</v>
      </c>
      <c r="H908" t="str">
        <f t="shared" si="43"/>
        <v>29-06-2021</v>
      </c>
      <c r="I908" t="str">
        <f t="shared" si="44"/>
        <v>15-07-2021</v>
      </c>
      <c r="J908">
        <f t="shared" si="42"/>
        <v>16</v>
      </c>
      <c r="K908">
        <v>2</v>
      </c>
      <c r="N908">
        <v>0.5</v>
      </c>
      <c r="O908">
        <v>215.99090000000001</v>
      </c>
      <c r="P908" t="s">
        <v>17</v>
      </c>
      <c r="Q908">
        <v>16</v>
      </c>
      <c r="R908">
        <v>140</v>
      </c>
      <c r="S908">
        <v>70</v>
      </c>
      <c r="T908">
        <v>70</v>
      </c>
      <c r="U908">
        <v>215.99090000000001</v>
      </c>
      <c r="V908">
        <v>285.99090000000001</v>
      </c>
      <c r="W908">
        <v>285.99090000000001</v>
      </c>
      <c r="X908" t="s">
        <v>1048</v>
      </c>
      <c r="Y908" t="s">
        <v>1050</v>
      </c>
    </row>
    <row r="909" spans="1:25" x14ac:dyDescent="0.35">
      <c r="A909" t="s">
        <v>954</v>
      </c>
      <c r="B909" t="s">
        <v>38</v>
      </c>
      <c r="C909" t="s">
        <v>8</v>
      </c>
      <c r="D909" t="s">
        <v>11</v>
      </c>
      <c r="F909">
        <v>44376</v>
      </c>
      <c r="G909">
        <v>44391</v>
      </c>
      <c r="H909" t="str">
        <f t="shared" si="43"/>
        <v>29-06-2021</v>
      </c>
      <c r="I909" t="str">
        <f t="shared" si="44"/>
        <v>14-07-2021</v>
      </c>
      <c r="J909">
        <f t="shared" si="42"/>
        <v>15</v>
      </c>
      <c r="K909">
        <v>1</v>
      </c>
      <c r="N909">
        <v>0.25</v>
      </c>
      <c r="O909">
        <v>18</v>
      </c>
      <c r="P909" t="s">
        <v>18</v>
      </c>
      <c r="Q909">
        <v>15</v>
      </c>
      <c r="R909">
        <v>80</v>
      </c>
      <c r="S909">
        <v>20</v>
      </c>
      <c r="T909">
        <v>20</v>
      </c>
      <c r="U909">
        <v>18</v>
      </c>
      <c r="V909">
        <v>38</v>
      </c>
      <c r="W909">
        <v>38</v>
      </c>
      <c r="X909" t="s">
        <v>1048</v>
      </c>
      <c r="Y909" t="s">
        <v>1051</v>
      </c>
    </row>
    <row r="910" spans="1:25" x14ac:dyDescent="0.35">
      <c r="A910" t="s">
        <v>955</v>
      </c>
      <c r="B910" t="s">
        <v>36</v>
      </c>
      <c r="C910" t="s">
        <v>7</v>
      </c>
      <c r="D910" t="s">
        <v>11</v>
      </c>
      <c r="F910">
        <v>44376</v>
      </c>
      <c r="H910" t="str">
        <f t="shared" si="43"/>
        <v>29-06-2021</v>
      </c>
      <c r="I910" t="str">
        <f t="shared" si="44"/>
        <v>00-01-1900</v>
      </c>
      <c r="J910" t="e">
        <f t="shared" si="42"/>
        <v>#VALUE!</v>
      </c>
      <c r="K910">
        <v>1</v>
      </c>
      <c r="O910">
        <v>43.011800000000001</v>
      </c>
      <c r="P910" t="s">
        <v>18</v>
      </c>
      <c r="Q910" t="s">
        <v>1054</v>
      </c>
      <c r="R910">
        <v>80</v>
      </c>
      <c r="S910">
        <v>0</v>
      </c>
      <c r="T910">
        <v>0</v>
      </c>
      <c r="U910">
        <v>43.011800000000001</v>
      </c>
      <c r="V910">
        <v>43.011800000000001</v>
      </c>
      <c r="W910">
        <v>43.011800000000001</v>
      </c>
      <c r="X910" t="s">
        <v>1048</v>
      </c>
      <c r="Y910" t="s">
        <v>1052</v>
      </c>
    </row>
    <row r="911" spans="1:25" x14ac:dyDescent="0.35">
      <c r="A911" t="s">
        <v>956</v>
      </c>
      <c r="B911" t="s">
        <v>36</v>
      </c>
      <c r="C911" t="s">
        <v>7</v>
      </c>
      <c r="D911" t="s">
        <v>12</v>
      </c>
      <c r="F911">
        <v>44376</v>
      </c>
      <c r="H911" t="str">
        <f t="shared" si="43"/>
        <v>29-06-2021</v>
      </c>
      <c r="I911" t="str">
        <f t="shared" si="44"/>
        <v>00-01-1900</v>
      </c>
      <c r="J911" t="e">
        <f t="shared" si="42"/>
        <v>#VALUE!</v>
      </c>
      <c r="K911">
        <v>1</v>
      </c>
      <c r="O911">
        <v>58.5</v>
      </c>
      <c r="P911" t="s">
        <v>17</v>
      </c>
      <c r="Q911" t="s">
        <v>1054</v>
      </c>
      <c r="R911">
        <v>80</v>
      </c>
      <c r="S911">
        <v>0</v>
      </c>
      <c r="T911">
        <v>0</v>
      </c>
      <c r="U911">
        <v>58.5</v>
      </c>
      <c r="V911">
        <v>58.5</v>
      </c>
      <c r="W911">
        <v>58.5</v>
      </c>
      <c r="X911" t="s">
        <v>1048</v>
      </c>
      <c r="Y911" t="s">
        <v>1052</v>
      </c>
    </row>
    <row r="912" spans="1:25" x14ac:dyDescent="0.35">
      <c r="A912" t="s">
        <v>957</v>
      </c>
      <c r="B912" t="s">
        <v>39</v>
      </c>
      <c r="C912" t="s">
        <v>8</v>
      </c>
      <c r="D912" t="s">
        <v>13</v>
      </c>
      <c r="F912">
        <v>44376</v>
      </c>
      <c r="H912" t="str">
        <f t="shared" si="43"/>
        <v>29-06-2021</v>
      </c>
      <c r="I912" t="str">
        <f t="shared" si="44"/>
        <v>00-01-1900</v>
      </c>
      <c r="J912" t="e">
        <f t="shared" si="42"/>
        <v>#VALUE!</v>
      </c>
      <c r="K912">
        <v>1</v>
      </c>
      <c r="O912">
        <v>146.7174</v>
      </c>
      <c r="P912" t="s">
        <v>18</v>
      </c>
      <c r="Q912" t="s">
        <v>1054</v>
      </c>
      <c r="R912">
        <v>80</v>
      </c>
      <c r="S912">
        <v>0</v>
      </c>
      <c r="T912">
        <v>0</v>
      </c>
      <c r="U912">
        <v>146.7174</v>
      </c>
      <c r="V912">
        <v>146.7174</v>
      </c>
      <c r="W912">
        <v>146.7174</v>
      </c>
      <c r="X912" t="s">
        <v>1048</v>
      </c>
      <c r="Y912" t="s">
        <v>1052</v>
      </c>
    </row>
    <row r="913" spans="1:25" x14ac:dyDescent="0.35">
      <c r="A913" t="s">
        <v>958</v>
      </c>
      <c r="B913" t="s">
        <v>34</v>
      </c>
      <c r="C913" t="s">
        <v>44</v>
      </c>
      <c r="D913" t="s">
        <v>1</v>
      </c>
      <c r="F913">
        <v>44376</v>
      </c>
      <c r="H913" t="str">
        <f t="shared" si="43"/>
        <v>29-06-2021</v>
      </c>
      <c r="I913" t="str">
        <f t="shared" si="44"/>
        <v>00-01-1900</v>
      </c>
      <c r="J913" t="e">
        <f t="shared" si="42"/>
        <v>#VALUE!</v>
      </c>
      <c r="K913">
        <v>1</v>
      </c>
      <c r="O913">
        <v>60</v>
      </c>
      <c r="P913" t="s">
        <v>17</v>
      </c>
      <c r="Q913" t="s">
        <v>1054</v>
      </c>
      <c r="R913">
        <v>80</v>
      </c>
      <c r="S913">
        <v>0</v>
      </c>
      <c r="T913">
        <v>0</v>
      </c>
      <c r="U913">
        <v>60</v>
      </c>
      <c r="V913">
        <v>60</v>
      </c>
      <c r="W913">
        <v>60</v>
      </c>
      <c r="X913" t="s">
        <v>1048</v>
      </c>
      <c r="Y913" t="s">
        <v>1052</v>
      </c>
    </row>
    <row r="914" spans="1:25" x14ac:dyDescent="0.35">
      <c r="A914" t="s">
        <v>959</v>
      </c>
      <c r="B914" t="s">
        <v>39</v>
      </c>
      <c r="C914" t="s">
        <v>9</v>
      </c>
      <c r="D914" t="s">
        <v>12</v>
      </c>
      <c r="F914">
        <v>44376</v>
      </c>
      <c r="H914" t="str">
        <f t="shared" si="43"/>
        <v>29-06-2021</v>
      </c>
      <c r="I914" t="str">
        <f t="shared" si="44"/>
        <v>00-01-1900</v>
      </c>
      <c r="J914" t="e">
        <f t="shared" si="42"/>
        <v>#VALUE!</v>
      </c>
      <c r="K914">
        <v>2</v>
      </c>
      <c r="O914">
        <v>180</v>
      </c>
      <c r="P914" t="s">
        <v>18</v>
      </c>
      <c r="Q914" t="s">
        <v>1054</v>
      </c>
      <c r="R914">
        <v>140</v>
      </c>
      <c r="S914">
        <v>0</v>
      </c>
      <c r="T914">
        <v>0</v>
      </c>
      <c r="U914">
        <v>180</v>
      </c>
      <c r="V914">
        <v>180</v>
      </c>
      <c r="W914">
        <v>180</v>
      </c>
      <c r="X914" t="s">
        <v>1048</v>
      </c>
      <c r="Y914" t="s">
        <v>1052</v>
      </c>
    </row>
    <row r="915" spans="1:25" x14ac:dyDescent="0.35">
      <c r="A915" t="s">
        <v>960</v>
      </c>
      <c r="B915" t="s">
        <v>40</v>
      </c>
      <c r="C915" t="s">
        <v>7</v>
      </c>
      <c r="D915" t="s">
        <v>1</v>
      </c>
      <c r="F915">
        <v>44376</v>
      </c>
      <c r="H915" t="str">
        <f t="shared" si="43"/>
        <v>29-06-2021</v>
      </c>
      <c r="I915" t="str">
        <f t="shared" si="44"/>
        <v>00-01-1900</v>
      </c>
      <c r="J915" t="e">
        <f t="shared" si="42"/>
        <v>#VALUE!</v>
      </c>
      <c r="K915">
        <v>2</v>
      </c>
      <c r="O915">
        <v>165</v>
      </c>
      <c r="P915" t="s">
        <v>17</v>
      </c>
      <c r="Q915" t="s">
        <v>1054</v>
      </c>
      <c r="R915">
        <v>140</v>
      </c>
      <c r="S915">
        <v>0</v>
      </c>
      <c r="T915">
        <v>0</v>
      </c>
      <c r="U915">
        <v>165</v>
      </c>
      <c r="V915">
        <v>165</v>
      </c>
      <c r="W915">
        <v>165</v>
      </c>
      <c r="X915" t="s">
        <v>1048</v>
      </c>
      <c r="Y915" t="s">
        <v>1052</v>
      </c>
    </row>
    <row r="916" spans="1:25" x14ac:dyDescent="0.35">
      <c r="A916" t="s">
        <v>961</v>
      </c>
      <c r="B916" t="s">
        <v>37</v>
      </c>
      <c r="C916" t="s">
        <v>9</v>
      </c>
      <c r="D916" t="s">
        <v>1</v>
      </c>
      <c r="F916">
        <v>44377</v>
      </c>
      <c r="G916">
        <v>44389</v>
      </c>
      <c r="H916" t="str">
        <f t="shared" si="43"/>
        <v>30-06-2021</v>
      </c>
      <c r="I916" t="str">
        <f t="shared" si="44"/>
        <v>12-07-2021</v>
      </c>
      <c r="J916">
        <f t="shared" si="42"/>
        <v>12</v>
      </c>
      <c r="K916">
        <v>2</v>
      </c>
      <c r="N916">
        <v>1</v>
      </c>
      <c r="O916">
        <v>183.5419</v>
      </c>
      <c r="P916" t="s">
        <v>17</v>
      </c>
      <c r="Q916">
        <v>12</v>
      </c>
      <c r="R916">
        <v>140</v>
      </c>
      <c r="S916">
        <v>140</v>
      </c>
      <c r="T916">
        <v>140</v>
      </c>
      <c r="U916">
        <v>183.5419</v>
      </c>
      <c r="V916">
        <v>323.5419</v>
      </c>
      <c r="W916">
        <v>323.5419</v>
      </c>
      <c r="X916" t="s">
        <v>1051</v>
      </c>
      <c r="Y916" t="s">
        <v>1053</v>
      </c>
    </row>
    <row r="917" spans="1:25" x14ac:dyDescent="0.35">
      <c r="A917" t="s">
        <v>962</v>
      </c>
      <c r="B917" t="s">
        <v>37</v>
      </c>
      <c r="C917" t="s">
        <v>9</v>
      </c>
      <c r="D917" t="s">
        <v>2</v>
      </c>
      <c r="F917">
        <v>44377</v>
      </c>
      <c r="G917">
        <v>44390</v>
      </c>
      <c r="H917" t="str">
        <f t="shared" si="43"/>
        <v>30-06-2021</v>
      </c>
      <c r="I917" t="str">
        <f t="shared" si="44"/>
        <v>13-07-2021</v>
      </c>
      <c r="J917">
        <f t="shared" si="42"/>
        <v>13</v>
      </c>
      <c r="K917">
        <v>2</v>
      </c>
      <c r="N917">
        <v>1.75</v>
      </c>
      <c r="O917">
        <v>333.90350000000001</v>
      </c>
      <c r="P917" t="s">
        <v>17</v>
      </c>
      <c r="Q917">
        <v>13</v>
      </c>
      <c r="R917">
        <v>140</v>
      </c>
      <c r="S917">
        <v>245</v>
      </c>
      <c r="T917">
        <v>245</v>
      </c>
      <c r="U917">
        <v>333.90350000000001</v>
      </c>
      <c r="V917">
        <v>578.90350000000001</v>
      </c>
      <c r="W917">
        <v>578.90350000000001</v>
      </c>
      <c r="X917" t="s">
        <v>1051</v>
      </c>
      <c r="Y917" t="s">
        <v>1048</v>
      </c>
    </row>
    <row r="918" spans="1:25" x14ac:dyDescent="0.35">
      <c r="A918" t="s">
        <v>963</v>
      </c>
      <c r="B918" t="s">
        <v>35</v>
      </c>
      <c r="C918" t="s">
        <v>8</v>
      </c>
      <c r="D918" t="s">
        <v>12</v>
      </c>
      <c r="E918" t="s">
        <v>3</v>
      </c>
      <c r="F918">
        <v>44377</v>
      </c>
      <c r="G918">
        <v>44398</v>
      </c>
      <c r="H918" t="str">
        <f t="shared" si="43"/>
        <v>30-06-2021</v>
      </c>
      <c r="I918" t="str">
        <f t="shared" si="44"/>
        <v>21-07-2021</v>
      </c>
      <c r="J918">
        <f t="shared" si="42"/>
        <v>21</v>
      </c>
      <c r="K918">
        <v>2</v>
      </c>
      <c r="N918">
        <v>0.5</v>
      </c>
      <c r="O918">
        <v>23.899000000000001</v>
      </c>
      <c r="P918" t="s">
        <v>17</v>
      </c>
      <c r="Q918">
        <v>21</v>
      </c>
      <c r="R918">
        <v>140</v>
      </c>
      <c r="S918">
        <v>70</v>
      </c>
      <c r="T918">
        <v>70</v>
      </c>
      <c r="U918">
        <v>23.899000000000001</v>
      </c>
      <c r="V918">
        <v>93.899000000000001</v>
      </c>
      <c r="W918">
        <v>93.899000000000001</v>
      </c>
      <c r="X918" t="s">
        <v>1051</v>
      </c>
      <c r="Y918" t="s">
        <v>1051</v>
      </c>
    </row>
    <row r="919" spans="1:25" x14ac:dyDescent="0.35">
      <c r="A919" t="s">
        <v>964</v>
      </c>
      <c r="B919" t="s">
        <v>35</v>
      </c>
      <c r="C919" t="s">
        <v>8</v>
      </c>
      <c r="D919" t="s">
        <v>12</v>
      </c>
      <c r="E919" t="s">
        <v>3</v>
      </c>
      <c r="F919">
        <v>44377</v>
      </c>
      <c r="G919">
        <v>44398</v>
      </c>
      <c r="H919" t="str">
        <f t="shared" si="43"/>
        <v>30-06-2021</v>
      </c>
      <c r="I919" t="str">
        <f t="shared" si="44"/>
        <v>21-07-2021</v>
      </c>
      <c r="J919">
        <f t="shared" si="42"/>
        <v>21</v>
      </c>
      <c r="K919">
        <v>2</v>
      </c>
      <c r="N919">
        <v>0.5</v>
      </c>
      <c r="O919">
        <v>38.496899999999997</v>
      </c>
      <c r="P919" t="s">
        <v>17</v>
      </c>
      <c r="Q919">
        <v>21</v>
      </c>
      <c r="R919">
        <v>140</v>
      </c>
      <c r="S919">
        <v>70</v>
      </c>
      <c r="T919">
        <v>70</v>
      </c>
      <c r="U919">
        <v>38.496899999999997</v>
      </c>
      <c r="V919">
        <v>108.4969</v>
      </c>
      <c r="W919">
        <v>108.4969</v>
      </c>
      <c r="X919" t="s">
        <v>1051</v>
      </c>
      <c r="Y919" t="s">
        <v>1051</v>
      </c>
    </row>
    <row r="920" spans="1:25" x14ac:dyDescent="0.35">
      <c r="A920" t="s">
        <v>965</v>
      </c>
      <c r="B920" t="s">
        <v>34</v>
      </c>
      <c r="C920" t="s">
        <v>8</v>
      </c>
      <c r="D920" t="s">
        <v>13</v>
      </c>
      <c r="F920">
        <v>44377</v>
      </c>
      <c r="H920" t="str">
        <f t="shared" si="43"/>
        <v>30-06-2021</v>
      </c>
      <c r="I920" t="str">
        <f t="shared" si="44"/>
        <v>00-01-1900</v>
      </c>
      <c r="J920" t="e">
        <f t="shared" si="42"/>
        <v>#VALUE!</v>
      </c>
      <c r="K920">
        <v>2</v>
      </c>
      <c r="O920">
        <v>103.1811</v>
      </c>
      <c r="P920" t="s">
        <v>18</v>
      </c>
      <c r="Q920" t="s">
        <v>1054</v>
      </c>
      <c r="R920">
        <v>140</v>
      </c>
      <c r="S920">
        <v>0</v>
      </c>
      <c r="T920">
        <v>0</v>
      </c>
      <c r="U920">
        <v>103.1811</v>
      </c>
      <c r="V920">
        <v>103.1811</v>
      </c>
      <c r="W920">
        <v>103.1811</v>
      </c>
      <c r="X920" t="s">
        <v>1051</v>
      </c>
      <c r="Y920" t="s">
        <v>1052</v>
      </c>
    </row>
    <row r="921" spans="1:25" x14ac:dyDescent="0.35">
      <c r="A921" t="s">
        <v>966</v>
      </c>
      <c r="B921" t="s">
        <v>35</v>
      </c>
      <c r="C921" t="s">
        <v>8</v>
      </c>
      <c r="D921" t="s">
        <v>12</v>
      </c>
      <c r="F921">
        <v>44377</v>
      </c>
      <c r="H921" t="str">
        <f t="shared" si="43"/>
        <v>30-06-2021</v>
      </c>
      <c r="I921" t="str">
        <f t="shared" si="44"/>
        <v>00-01-1900</v>
      </c>
      <c r="J921" t="e">
        <f t="shared" si="42"/>
        <v>#VALUE!</v>
      </c>
      <c r="K921">
        <v>1</v>
      </c>
      <c r="O921">
        <v>68.496899999999997</v>
      </c>
      <c r="P921" t="s">
        <v>17</v>
      </c>
      <c r="Q921" t="s">
        <v>1054</v>
      </c>
      <c r="R921">
        <v>80</v>
      </c>
      <c r="S921">
        <v>0</v>
      </c>
      <c r="T921">
        <v>0</v>
      </c>
      <c r="U921">
        <v>68.496899999999997</v>
      </c>
      <c r="V921">
        <v>68.496899999999997</v>
      </c>
      <c r="W921">
        <v>68.496899999999997</v>
      </c>
      <c r="X921" t="s">
        <v>1051</v>
      </c>
      <c r="Y921" t="s">
        <v>1052</v>
      </c>
    </row>
    <row r="922" spans="1:25" x14ac:dyDescent="0.35">
      <c r="A922" t="s">
        <v>967</v>
      </c>
      <c r="B922" t="s">
        <v>39</v>
      </c>
      <c r="C922" t="s">
        <v>9</v>
      </c>
      <c r="D922" t="s">
        <v>2</v>
      </c>
      <c r="F922">
        <v>44377</v>
      </c>
      <c r="H922" t="str">
        <f t="shared" si="43"/>
        <v>30-06-2021</v>
      </c>
      <c r="I922" t="str">
        <f t="shared" si="44"/>
        <v>00-01-1900</v>
      </c>
      <c r="J922" t="e">
        <f t="shared" si="42"/>
        <v>#VALUE!</v>
      </c>
      <c r="K922">
        <v>2</v>
      </c>
      <c r="O922">
        <v>309.64389999999997</v>
      </c>
      <c r="P922" t="s">
        <v>18</v>
      </c>
      <c r="Q922" t="s">
        <v>1054</v>
      </c>
      <c r="R922">
        <v>140</v>
      </c>
      <c r="S922">
        <v>0</v>
      </c>
      <c r="T922">
        <v>0</v>
      </c>
      <c r="U922">
        <v>309.64389999999997</v>
      </c>
      <c r="V922">
        <v>309.64389999999997</v>
      </c>
      <c r="W922">
        <v>309.64389999999997</v>
      </c>
      <c r="X922" t="s">
        <v>1051</v>
      </c>
      <c r="Y922" t="s">
        <v>1052</v>
      </c>
    </row>
    <row r="923" spans="1:25" x14ac:dyDescent="0.35">
      <c r="A923" t="s">
        <v>968</v>
      </c>
      <c r="B923" t="s">
        <v>41</v>
      </c>
      <c r="C923" t="s">
        <v>7</v>
      </c>
      <c r="D923" t="s">
        <v>1</v>
      </c>
      <c r="F923">
        <v>44377</v>
      </c>
      <c r="H923" t="str">
        <f t="shared" si="43"/>
        <v>30-06-2021</v>
      </c>
      <c r="I923" t="str">
        <f t="shared" si="44"/>
        <v>00-01-1900</v>
      </c>
      <c r="J923" t="e">
        <f t="shared" si="42"/>
        <v>#VALUE!</v>
      </c>
      <c r="K923">
        <v>2</v>
      </c>
      <c r="O923">
        <v>625.5</v>
      </c>
      <c r="P923" t="s">
        <v>17</v>
      </c>
      <c r="Q923" t="s">
        <v>1054</v>
      </c>
      <c r="R923">
        <v>140</v>
      </c>
      <c r="S923">
        <v>0</v>
      </c>
      <c r="T923">
        <v>0</v>
      </c>
      <c r="U923">
        <v>625.5</v>
      </c>
      <c r="V923">
        <v>625.5</v>
      </c>
      <c r="W923">
        <v>625.5</v>
      </c>
      <c r="X923" t="s">
        <v>1051</v>
      </c>
      <c r="Y923" t="s">
        <v>1052</v>
      </c>
    </row>
    <row r="924" spans="1:25" x14ac:dyDescent="0.35">
      <c r="A924" t="s">
        <v>969</v>
      </c>
      <c r="B924" t="s">
        <v>36</v>
      </c>
      <c r="C924" t="s">
        <v>7</v>
      </c>
      <c r="D924" t="s">
        <v>2</v>
      </c>
      <c r="F924">
        <v>44377</v>
      </c>
      <c r="H924" t="str">
        <f t="shared" si="43"/>
        <v>30-06-2021</v>
      </c>
      <c r="I924" t="str">
        <f t="shared" si="44"/>
        <v>00-01-1900</v>
      </c>
      <c r="J924" t="e">
        <f t="shared" si="42"/>
        <v>#VALUE!</v>
      </c>
      <c r="K924">
        <v>2</v>
      </c>
      <c r="O924">
        <v>687.92430000000002</v>
      </c>
      <c r="P924" t="s">
        <v>18</v>
      </c>
      <c r="Q924" t="s">
        <v>1054</v>
      </c>
      <c r="R924">
        <v>140</v>
      </c>
      <c r="S924">
        <v>0</v>
      </c>
      <c r="T924">
        <v>0</v>
      </c>
      <c r="U924">
        <v>687.92430000000002</v>
      </c>
      <c r="V924">
        <v>687.92430000000002</v>
      </c>
      <c r="W924">
        <v>687.92430000000002</v>
      </c>
      <c r="X924" t="s">
        <v>1051</v>
      </c>
      <c r="Y924" t="s">
        <v>1052</v>
      </c>
    </row>
    <row r="925" spans="1:25" x14ac:dyDescent="0.35">
      <c r="A925" t="s">
        <v>970</v>
      </c>
      <c r="B925" t="s">
        <v>38</v>
      </c>
      <c r="C925" t="s">
        <v>8</v>
      </c>
      <c r="D925" t="s">
        <v>12</v>
      </c>
      <c r="F925">
        <v>44377</v>
      </c>
      <c r="H925" t="str">
        <f t="shared" si="43"/>
        <v>30-06-2021</v>
      </c>
      <c r="I925" t="str">
        <f t="shared" si="44"/>
        <v>00-01-1900</v>
      </c>
      <c r="J925" t="e">
        <f t="shared" si="42"/>
        <v>#VALUE!</v>
      </c>
      <c r="K925">
        <v>1</v>
      </c>
      <c r="O925">
        <v>110.6918</v>
      </c>
      <c r="P925" t="s">
        <v>19</v>
      </c>
      <c r="Q925" t="s">
        <v>1054</v>
      </c>
      <c r="R925">
        <v>80</v>
      </c>
      <c r="S925">
        <v>0</v>
      </c>
      <c r="T925">
        <v>0</v>
      </c>
      <c r="U925">
        <v>110.6918</v>
      </c>
      <c r="V925">
        <v>110.6918</v>
      </c>
      <c r="W925">
        <v>110.6918</v>
      </c>
      <c r="X925" t="s">
        <v>1051</v>
      </c>
      <c r="Y925" t="s">
        <v>1052</v>
      </c>
    </row>
    <row r="926" spans="1:25" x14ac:dyDescent="0.35">
      <c r="A926" t="s">
        <v>971</v>
      </c>
      <c r="B926" t="s">
        <v>42</v>
      </c>
      <c r="C926" t="s">
        <v>9</v>
      </c>
      <c r="D926" t="s">
        <v>12</v>
      </c>
      <c r="F926">
        <v>44377</v>
      </c>
      <c r="H926" t="str">
        <f t="shared" si="43"/>
        <v>30-06-2021</v>
      </c>
      <c r="I926" t="str">
        <f t="shared" si="44"/>
        <v>00-01-1900</v>
      </c>
      <c r="J926" t="e">
        <f t="shared" si="42"/>
        <v>#VALUE!</v>
      </c>
      <c r="K926">
        <v>2</v>
      </c>
      <c r="O926">
        <v>151.8099</v>
      </c>
      <c r="P926" t="s">
        <v>18</v>
      </c>
      <c r="Q926" t="s">
        <v>1054</v>
      </c>
      <c r="R926">
        <v>140</v>
      </c>
      <c r="S926">
        <v>0</v>
      </c>
      <c r="T926">
        <v>0</v>
      </c>
      <c r="U926">
        <v>151.8099</v>
      </c>
      <c r="V926">
        <v>151.8099</v>
      </c>
      <c r="W926">
        <v>151.8099</v>
      </c>
      <c r="X926" t="s">
        <v>1051</v>
      </c>
      <c r="Y926" t="s">
        <v>1052</v>
      </c>
    </row>
    <row r="927" spans="1:25" x14ac:dyDescent="0.35">
      <c r="A927" t="s">
        <v>972</v>
      </c>
      <c r="B927" t="s">
        <v>36</v>
      </c>
      <c r="C927" t="s">
        <v>7</v>
      </c>
      <c r="D927" t="s">
        <v>12</v>
      </c>
      <c r="F927">
        <v>44378</v>
      </c>
      <c r="H927" t="str">
        <f t="shared" si="43"/>
        <v>01-07-2021</v>
      </c>
      <c r="I927" t="str">
        <f t="shared" si="44"/>
        <v>00-01-1900</v>
      </c>
      <c r="J927" t="e">
        <f t="shared" si="42"/>
        <v>#VALUE!</v>
      </c>
      <c r="K927">
        <v>2</v>
      </c>
      <c r="O927">
        <v>120</v>
      </c>
      <c r="P927" t="s">
        <v>17</v>
      </c>
      <c r="Q927" t="s">
        <v>1054</v>
      </c>
      <c r="R927">
        <v>140</v>
      </c>
      <c r="S927">
        <v>0</v>
      </c>
      <c r="T927">
        <v>0</v>
      </c>
      <c r="U927">
        <v>120</v>
      </c>
      <c r="V927">
        <v>120</v>
      </c>
      <c r="W927">
        <v>120</v>
      </c>
      <c r="X927" t="s">
        <v>1050</v>
      </c>
      <c r="Y927" t="s">
        <v>1052</v>
      </c>
    </row>
    <row r="928" spans="1:25" x14ac:dyDescent="0.35">
      <c r="A928" t="s">
        <v>973</v>
      </c>
      <c r="B928" t="s">
        <v>38</v>
      </c>
      <c r="C928" t="s">
        <v>8</v>
      </c>
      <c r="D928" t="s">
        <v>11</v>
      </c>
      <c r="F928">
        <v>44379</v>
      </c>
      <c r="H928" t="str">
        <f t="shared" si="43"/>
        <v>02-07-2021</v>
      </c>
      <c r="I928" t="str">
        <f t="shared" si="44"/>
        <v>00-01-1900</v>
      </c>
      <c r="J928" t="e">
        <f t="shared" si="42"/>
        <v>#VALUE!</v>
      </c>
      <c r="K928">
        <v>1</v>
      </c>
      <c r="O928">
        <v>74.7804</v>
      </c>
      <c r="P928" t="s">
        <v>17</v>
      </c>
      <c r="Q928" t="s">
        <v>1054</v>
      </c>
      <c r="R928">
        <v>80</v>
      </c>
      <c r="S928">
        <v>0</v>
      </c>
      <c r="T928">
        <v>0</v>
      </c>
      <c r="U928">
        <v>74.7804</v>
      </c>
      <c r="V928">
        <v>74.7804</v>
      </c>
      <c r="W928">
        <v>74.7804</v>
      </c>
      <c r="X928" t="s">
        <v>1049</v>
      </c>
      <c r="Y928" t="s">
        <v>1052</v>
      </c>
    </row>
    <row r="929" spans="1:25" x14ac:dyDescent="0.35">
      <c r="A929" t="s">
        <v>974</v>
      </c>
      <c r="B929" t="s">
        <v>34</v>
      </c>
      <c r="C929" t="s">
        <v>44</v>
      </c>
      <c r="D929" t="s">
        <v>1</v>
      </c>
      <c r="F929">
        <v>44379</v>
      </c>
      <c r="H929" t="str">
        <f t="shared" si="43"/>
        <v>02-07-2021</v>
      </c>
      <c r="I929" t="str">
        <f t="shared" si="44"/>
        <v>00-01-1900</v>
      </c>
      <c r="J929" t="e">
        <f t="shared" si="42"/>
        <v>#VALUE!</v>
      </c>
      <c r="K929">
        <v>2</v>
      </c>
      <c r="O929">
        <v>445.16059999999999</v>
      </c>
      <c r="P929" t="s">
        <v>18</v>
      </c>
      <c r="Q929" t="s">
        <v>1054</v>
      </c>
      <c r="R929">
        <v>140</v>
      </c>
      <c r="S929">
        <v>0</v>
      </c>
      <c r="T929">
        <v>0</v>
      </c>
      <c r="U929">
        <v>445.16059999999999</v>
      </c>
      <c r="V929">
        <v>445.16059999999999</v>
      </c>
      <c r="W929">
        <v>445.16059999999999</v>
      </c>
      <c r="X929" t="s">
        <v>1049</v>
      </c>
      <c r="Y929" t="s">
        <v>1052</v>
      </c>
    </row>
    <row r="930" spans="1:25" x14ac:dyDescent="0.35">
      <c r="A930" t="s">
        <v>975</v>
      </c>
      <c r="B930" t="s">
        <v>34</v>
      </c>
      <c r="C930" t="s">
        <v>8</v>
      </c>
      <c r="D930" t="s">
        <v>12</v>
      </c>
      <c r="F930">
        <v>44382</v>
      </c>
      <c r="G930">
        <v>44397</v>
      </c>
      <c r="H930" t="str">
        <f t="shared" si="43"/>
        <v>05-07-2021</v>
      </c>
      <c r="I930" t="str">
        <f t="shared" si="44"/>
        <v>20-07-2021</v>
      </c>
      <c r="J930">
        <f t="shared" si="42"/>
        <v>15</v>
      </c>
      <c r="K930">
        <v>2</v>
      </c>
      <c r="N930">
        <v>0.5</v>
      </c>
      <c r="O930">
        <v>85.32</v>
      </c>
      <c r="P930" t="s">
        <v>17</v>
      </c>
      <c r="Q930">
        <v>15</v>
      </c>
      <c r="R930">
        <v>140</v>
      </c>
      <c r="S930">
        <v>70</v>
      </c>
      <c r="T930">
        <v>70</v>
      </c>
      <c r="U930">
        <v>85.32</v>
      </c>
      <c r="V930">
        <v>155.32</v>
      </c>
      <c r="W930">
        <v>155.32</v>
      </c>
      <c r="X930" t="s">
        <v>1053</v>
      </c>
      <c r="Y930" t="s">
        <v>1048</v>
      </c>
    </row>
    <row r="931" spans="1:25" x14ac:dyDescent="0.35">
      <c r="A931" t="s">
        <v>976</v>
      </c>
      <c r="B931" t="s">
        <v>38</v>
      </c>
      <c r="C931" t="s">
        <v>8</v>
      </c>
      <c r="D931" t="s">
        <v>12</v>
      </c>
      <c r="F931">
        <v>44382</v>
      </c>
      <c r="H931" t="str">
        <f t="shared" si="43"/>
        <v>05-07-2021</v>
      </c>
      <c r="I931" t="str">
        <f t="shared" si="44"/>
        <v>00-01-1900</v>
      </c>
      <c r="J931" t="e">
        <f t="shared" si="42"/>
        <v>#VALUE!</v>
      </c>
      <c r="K931">
        <v>2</v>
      </c>
      <c r="O931">
        <v>180.33</v>
      </c>
      <c r="P931" t="s">
        <v>17</v>
      </c>
      <c r="Q931" t="s">
        <v>1054</v>
      </c>
      <c r="R931">
        <v>140</v>
      </c>
      <c r="S931">
        <v>0</v>
      </c>
      <c r="T931">
        <v>0</v>
      </c>
      <c r="U931">
        <v>180.33</v>
      </c>
      <c r="V931">
        <v>180.33</v>
      </c>
      <c r="W931">
        <v>180.33</v>
      </c>
      <c r="X931" t="s">
        <v>1053</v>
      </c>
      <c r="Y931" t="s">
        <v>1052</v>
      </c>
    </row>
    <row r="932" spans="1:25" x14ac:dyDescent="0.35">
      <c r="A932" t="s">
        <v>977</v>
      </c>
      <c r="B932" t="s">
        <v>40</v>
      </c>
      <c r="C932" t="s">
        <v>7</v>
      </c>
      <c r="D932" t="s">
        <v>13</v>
      </c>
      <c r="F932">
        <v>44382</v>
      </c>
      <c r="H932" t="str">
        <f t="shared" si="43"/>
        <v>05-07-2021</v>
      </c>
      <c r="I932" t="str">
        <f t="shared" si="44"/>
        <v>00-01-1900</v>
      </c>
      <c r="J932" t="e">
        <f t="shared" si="42"/>
        <v>#VALUE!</v>
      </c>
      <c r="K932">
        <v>2</v>
      </c>
      <c r="O932">
        <v>21.33</v>
      </c>
      <c r="P932" t="s">
        <v>17</v>
      </c>
      <c r="Q932" t="s">
        <v>1054</v>
      </c>
      <c r="R932">
        <v>140</v>
      </c>
      <c r="S932">
        <v>0</v>
      </c>
      <c r="T932">
        <v>0</v>
      </c>
      <c r="U932">
        <v>21.33</v>
      </c>
      <c r="V932">
        <v>21.33</v>
      </c>
      <c r="W932">
        <v>21.33</v>
      </c>
      <c r="X932" t="s">
        <v>1053</v>
      </c>
      <c r="Y932" t="s">
        <v>1052</v>
      </c>
    </row>
    <row r="933" spans="1:25" x14ac:dyDescent="0.35">
      <c r="A933" t="s">
        <v>978</v>
      </c>
      <c r="B933" t="s">
        <v>35</v>
      </c>
      <c r="C933" t="s">
        <v>43</v>
      </c>
      <c r="D933" t="s">
        <v>1</v>
      </c>
      <c r="F933">
        <v>44382</v>
      </c>
      <c r="H933" t="str">
        <f t="shared" si="43"/>
        <v>05-07-2021</v>
      </c>
      <c r="I933" t="str">
        <f t="shared" si="44"/>
        <v>00-01-1900</v>
      </c>
      <c r="J933" t="e">
        <f t="shared" si="42"/>
        <v>#VALUE!</v>
      </c>
      <c r="K933">
        <v>2</v>
      </c>
      <c r="O933">
        <v>1630.1239</v>
      </c>
      <c r="P933" t="s">
        <v>18</v>
      </c>
      <c r="Q933" t="s">
        <v>1054</v>
      </c>
      <c r="R933">
        <v>140</v>
      </c>
      <c r="S933">
        <v>0</v>
      </c>
      <c r="T933">
        <v>0</v>
      </c>
      <c r="U933">
        <v>1630.1239</v>
      </c>
      <c r="V933">
        <v>1630.1239</v>
      </c>
      <c r="W933">
        <v>1630.1239</v>
      </c>
      <c r="X933" t="s">
        <v>1053</v>
      </c>
      <c r="Y933" t="s">
        <v>1052</v>
      </c>
    </row>
    <row r="934" spans="1:25" x14ac:dyDescent="0.35">
      <c r="A934" t="s">
        <v>979</v>
      </c>
      <c r="B934" t="s">
        <v>37</v>
      </c>
      <c r="C934" t="s">
        <v>9</v>
      </c>
      <c r="D934" t="s">
        <v>11</v>
      </c>
      <c r="F934">
        <v>44383</v>
      </c>
      <c r="G934">
        <v>44390</v>
      </c>
      <c r="H934" t="str">
        <f t="shared" si="43"/>
        <v>06-07-2021</v>
      </c>
      <c r="I934" t="str">
        <f t="shared" si="44"/>
        <v>13-07-2021</v>
      </c>
      <c r="J934">
        <f t="shared" si="42"/>
        <v>7</v>
      </c>
      <c r="K934">
        <v>1</v>
      </c>
      <c r="N934">
        <v>0.25</v>
      </c>
      <c r="O934">
        <v>122.3613</v>
      </c>
      <c r="P934" t="s">
        <v>17</v>
      </c>
      <c r="Q934">
        <v>7</v>
      </c>
      <c r="R934">
        <v>80</v>
      </c>
      <c r="S934">
        <v>20</v>
      </c>
      <c r="T934">
        <v>20</v>
      </c>
      <c r="U934">
        <v>122.3613</v>
      </c>
      <c r="V934">
        <v>142.3613</v>
      </c>
      <c r="W934">
        <v>142.3613</v>
      </c>
      <c r="X934" t="s">
        <v>1048</v>
      </c>
      <c r="Y934" t="s">
        <v>1048</v>
      </c>
    </row>
    <row r="935" spans="1:25" x14ac:dyDescent="0.35">
      <c r="A935" t="s">
        <v>980</v>
      </c>
      <c r="B935" t="s">
        <v>35</v>
      </c>
      <c r="C935" t="s">
        <v>44</v>
      </c>
      <c r="D935" t="s">
        <v>12</v>
      </c>
      <c r="F935">
        <v>44383</v>
      </c>
      <c r="G935">
        <v>44399</v>
      </c>
      <c r="H935" t="str">
        <f t="shared" si="43"/>
        <v>06-07-2021</v>
      </c>
      <c r="I935" t="str">
        <f t="shared" si="44"/>
        <v>22-07-2021</v>
      </c>
      <c r="J935">
        <f t="shared" si="42"/>
        <v>16</v>
      </c>
      <c r="K935">
        <v>1</v>
      </c>
      <c r="N935">
        <v>0.5</v>
      </c>
      <c r="O935">
        <v>120</v>
      </c>
      <c r="P935" t="s">
        <v>17</v>
      </c>
      <c r="Q935">
        <v>16</v>
      </c>
      <c r="R935">
        <v>80</v>
      </c>
      <c r="S935">
        <v>40</v>
      </c>
      <c r="T935">
        <v>40</v>
      </c>
      <c r="U935">
        <v>120</v>
      </c>
      <c r="V935">
        <v>160</v>
      </c>
      <c r="W935">
        <v>160</v>
      </c>
      <c r="X935" t="s">
        <v>1048</v>
      </c>
      <c r="Y935" t="s">
        <v>1050</v>
      </c>
    </row>
    <row r="936" spans="1:25" x14ac:dyDescent="0.35">
      <c r="A936" t="s">
        <v>981</v>
      </c>
      <c r="B936" t="s">
        <v>36</v>
      </c>
      <c r="C936" t="s">
        <v>7</v>
      </c>
      <c r="D936" t="s">
        <v>12</v>
      </c>
      <c r="F936">
        <v>44383</v>
      </c>
      <c r="H936" t="str">
        <f t="shared" si="43"/>
        <v>06-07-2021</v>
      </c>
      <c r="I936" t="str">
        <f t="shared" si="44"/>
        <v>00-01-1900</v>
      </c>
      <c r="J936" t="e">
        <f t="shared" si="42"/>
        <v>#VALUE!</v>
      </c>
      <c r="K936">
        <v>1</v>
      </c>
      <c r="O936">
        <v>48.793799999999997</v>
      </c>
      <c r="P936" t="s">
        <v>17</v>
      </c>
      <c r="Q936" t="s">
        <v>1054</v>
      </c>
      <c r="R936">
        <v>80</v>
      </c>
      <c r="S936">
        <v>0</v>
      </c>
      <c r="T936">
        <v>0</v>
      </c>
      <c r="U936">
        <v>48.793799999999997</v>
      </c>
      <c r="V936">
        <v>48.793799999999997</v>
      </c>
      <c r="W936">
        <v>48.793799999999997</v>
      </c>
      <c r="X936" t="s">
        <v>1048</v>
      </c>
      <c r="Y936" t="s">
        <v>1052</v>
      </c>
    </row>
    <row r="937" spans="1:25" x14ac:dyDescent="0.35">
      <c r="A937" t="s">
        <v>982</v>
      </c>
      <c r="B937" t="s">
        <v>36</v>
      </c>
      <c r="C937" t="s">
        <v>7</v>
      </c>
      <c r="D937" t="s">
        <v>13</v>
      </c>
      <c r="F937">
        <v>44383</v>
      </c>
      <c r="H937" t="str">
        <f t="shared" si="43"/>
        <v>06-07-2021</v>
      </c>
      <c r="I937" t="str">
        <f t="shared" si="44"/>
        <v>00-01-1900</v>
      </c>
      <c r="J937" t="e">
        <f t="shared" si="42"/>
        <v>#VALUE!</v>
      </c>
      <c r="K937">
        <v>2</v>
      </c>
      <c r="O937">
        <v>94.630399999999995</v>
      </c>
      <c r="P937" t="s">
        <v>18</v>
      </c>
      <c r="Q937" t="s">
        <v>1054</v>
      </c>
      <c r="R937">
        <v>140</v>
      </c>
      <c r="S937">
        <v>0</v>
      </c>
      <c r="T937">
        <v>0</v>
      </c>
      <c r="U937">
        <v>94.630399999999995</v>
      </c>
      <c r="V937">
        <v>94.630399999999995</v>
      </c>
      <c r="W937">
        <v>94.630399999999995</v>
      </c>
      <c r="X937" t="s">
        <v>1048</v>
      </c>
      <c r="Y937" t="s">
        <v>1052</v>
      </c>
    </row>
    <row r="938" spans="1:25" x14ac:dyDescent="0.35">
      <c r="A938" t="s">
        <v>983</v>
      </c>
      <c r="B938" t="s">
        <v>39</v>
      </c>
      <c r="C938" t="s">
        <v>44</v>
      </c>
      <c r="D938" t="s">
        <v>13</v>
      </c>
      <c r="F938">
        <v>44383</v>
      </c>
      <c r="H938" t="str">
        <f t="shared" si="43"/>
        <v>06-07-2021</v>
      </c>
      <c r="I938" t="str">
        <f t="shared" si="44"/>
        <v>00-01-1900</v>
      </c>
      <c r="J938" t="e">
        <f t="shared" si="42"/>
        <v>#VALUE!</v>
      </c>
      <c r="K938">
        <v>1</v>
      </c>
      <c r="O938">
        <v>142.3811</v>
      </c>
      <c r="P938" t="s">
        <v>18</v>
      </c>
      <c r="Q938" t="s">
        <v>1054</v>
      </c>
      <c r="R938">
        <v>80</v>
      </c>
      <c r="S938">
        <v>0</v>
      </c>
      <c r="T938">
        <v>0</v>
      </c>
      <c r="U938">
        <v>142.3811</v>
      </c>
      <c r="V938">
        <v>142.3811</v>
      </c>
      <c r="W938">
        <v>142.3811</v>
      </c>
      <c r="X938" t="s">
        <v>1048</v>
      </c>
      <c r="Y938" t="s">
        <v>1052</v>
      </c>
    </row>
    <row r="939" spans="1:25" x14ac:dyDescent="0.35">
      <c r="A939" t="s">
        <v>984</v>
      </c>
      <c r="B939" t="s">
        <v>36</v>
      </c>
      <c r="C939" t="s">
        <v>7</v>
      </c>
      <c r="D939" t="s">
        <v>13</v>
      </c>
      <c r="F939">
        <v>44383</v>
      </c>
      <c r="H939" t="str">
        <f t="shared" si="43"/>
        <v>06-07-2021</v>
      </c>
      <c r="I939" t="str">
        <f t="shared" si="44"/>
        <v>00-01-1900</v>
      </c>
      <c r="J939" t="e">
        <f t="shared" si="42"/>
        <v>#VALUE!</v>
      </c>
      <c r="K939">
        <v>2</v>
      </c>
      <c r="O939">
        <v>37.293500000000002</v>
      </c>
      <c r="P939" t="s">
        <v>18</v>
      </c>
      <c r="Q939" t="s">
        <v>1054</v>
      </c>
      <c r="R939">
        <v>140</v>
      </c>
      <c r="S939">
        <v>0</v>
      </c>
      <c r="T939">
        <v>0</v>
      </c>
      <c r="U939">
        <v>37.293500000000002</v>
      </c>
      <c r="V939">
        <v>37.293500000000002</v>
      </c>
      <c r="W939">
        <v>37.293500000000002</v>
      </c>
      <c r="X939" t="s">
        <v>1048</v>
      </c>
      <c r="Y939" t="s">
        <v>1052</v>
      </c>
    </row>
    <row r="940" spans="1:25" x14ac:dyDescent="0.35">
      <c r="A940" t="s">
        <v>985</v>
      </c>
      <c r="B940" t="s">
        <v>39</v>
      </c>
      <c r="C940" t="s">
        <v>9</v>
      </c>
      <c r="D940" t="s">
        <v>2</v>
      </c>
      <c r="F940">
        <v>44384</v>
      </c>
      <c r="G940">
        <v>44398</v>
      </c>
      <c r="H940" t="str">
        <f t="shared" si="43"/>
        <v>07-07-2021</v>
      </c>
      <c r="I940" t="str">
        <f t="shared" si="44"/>
        <v>21-07-2021</v>
      </c>
      <c r="J940">
        <f t="shared" si="42"/>
        <v>14</v>
      </c>
      <c r="K940">
        <v>2</v>
      </c>
      <c r="N940">
        <v>1</v>
      </c>
      <c r="O940">
        <v>46.864899999999999</v>
      </c>
      <c r="P940" t="s">
        <v>19</v>
      </c>
      <c r="Q940">
        <v>14</v>
      </c>
      <c r="R940">
        <v>140</v>
      </c>
      <c r="S940">
        <v>140</v>
      </c>
      <c r="T940">
        <v>140</v>
      </c>
      <c r="U940">
        <v>46.864899999999999</v>
      </c>
      <c r="V940">
        <v>186.86490000000001</v>
      </c>
      <c r="W940">
        <v>186.86490000000001</v>
      </c>
      <c r="X940" t="s">
        <v>1051</v>
      </c>
      <c r="Y940" t="s">
        <v>1051</v>
      </c>
    </row>
    <row r="941" spans="1:25" x14ac:dyDescent="0.35">
      <c r="A941" t="s">
        <v>986</v>
      </c>
      <c r="B941" t="s">
        <v>35</v>
      </c>
      <c r="C941" t="s">
        <v>8</v>
      </c>
      <c r="D941" t="s">
        <v>12</v>
      </c>
      <c r="E941" t="s">
        <v>3</v>
      </c>
      <c r="F941">
        <v>44384</v>
      </c>
      <c r="G941">
        <v>44398</v>
      </c>
      <c r="H941" t="str">
        <f t="shared" si="43"/>
        <v>07-07-2021</v>
      </c>
      <c r="I941" t="str">
        <f t="shared" si="44"/>
        <v>21-07-2021</v>
      </c>
      <c r="J941">
        <f t="shared" si="42"/>
        <v>14</v>
      </c>
      <c r="K941">
        <v>2</v>
      </c>
      <c r="N941">
        <v>0.5</v>
      </c>
      <c r="O941">
        <v>74.532399999999996</v>
      </c>
      <c r="P941" t="s">
        <v>17</v>
      </c>
      <c r="Q941">
        <v>14</v>
      </c>
      <c r="R941">
        <v>140</v>
      </c>
      <c r="S941">
        <v>70</v>
      </c>
      <c r="T941">
        <v>70</v>
      </c>
      <c r="U941">
        <v>74.532399999999996</v>
      </c>
      <c r="V941">
        <v>144.5324</v>
      </c>
      <c r="W941">
        <v>144.5324</v>
      </c>
      <c r="X941" t="s">
        <v>1051</v>
      </c>
      <c r="Y941" t="s">
        <v>1051</v>
      </c>
    </row>
    <row r="942" spans="1:25" x14ac:dyDescent="0.35">
      <c r="A942" t="s">
        <v>987</v>
      </c>
      <c r="B942" t="s">
        <v>36</v>
      </c>
      <c r="C942" t="s">
        <v>7</v>
      </c>
      <c r="D942" t="s">
        <v>11</v>
      </c>
      <c r="F942">
        <v>44384</v>
      </c>
      <c r="H942" t="str">
        <f t="shared" si="43"/>
        <v>07-07-2021</v>
      </c>
      <c r="I942" t="str">
        <f t="shared" si="44"/>
        <v>00-01-1900</v>
      </c>
      <c r="J942" t="e">
        <f t="shared" si="42"/>
        <v>#VALUE!</v>
      </c>
      <c r="K942">
        <v>1</v>
      </c>
      <c r="O942">
        <v>140.13</v>
      </c>
      <c r="P942" t="s">
        <v>17</v>
      </c>
      <c r="Q942" t="s">
        <v>1054</v>
      </c>
      <c r="R942">
        <v>80</v>
      </c>
      <c r="S942">
        <v>0</v>
      </c>
      <c r="T942">
        <v>0</v>
      </c>
      <c r="U942">
        <v>140.13</v>
      </c>
      <c r="V942">
        <v>140.13</v>
      </c>
      <c r="W942">
        <v>140.13</v>
      </c>
      <c r="X942" t="s">
        <v>1051</v>
      </c>
      <c r="Y942" t="s">
        <v>1052</v>
      </c>
    </row>
    <row r="943" spans="1:25" x14ac:dyDescent="0.35">
      <c r="A943" t="s">
        <v>988</v>
      </c>
      <c r="B943" t="s">
        <v>40</v>
      </c>
      <c r="C943" t="s">
        <v>7</v>
      </c>
      <c r="D943" t="s">
        <v>13</v>
      </c>
      <c r="F943">
        <v>44384</v>
      </c>
      <c r="H943" t="str">
        <f t="shared" si="43"/>
        <v>07-07-2021</v>
      </c>
      <c r="I943" t="str">
        <f t="shared" si="44"/>
        <v>00-01-1900</v>
      </c>
      <c r="J943" t="e">
        <f t="shared" si="42"/>
        <v>#VALUE!</v>
      </c>
      <c r="K943">
        <v>2</v>
      </c>
      <c r="O943">
        <v>191.69</v>
      </c>
      <c r="P943" t="s">
        <v>17</v>
      </c>
      <c r="Q943" t="s">
        <v>1054</v>
      </c>
      <c r="R943">
        <v>140</v>
      </c>
      <c r="S943">
        <v>0</v>
      </c>
      <c r="T943">
        <v>0</v>
      </c>
      <c r="U943">
        <v>191.69</v>
      </c>
      <c r="V943">
        <v>191.69</v>
      </c>
      <c r="W943">
        <v>191.69</v>
      </c>
      <c r="X943" t="s">
        <v>1051</v>
      </c>
      <c r="Y943" t="s">
        <v>1052</v>
      </c>
    </row>
    <row r="944" spans="1:25" x14ac:dyDescent="0.35">
      <c r="A944" t="s">
        <v>989</v>
      </c>
      <c r="B944" t="s">
        <v>34</v>
      </c>
      <c r="C944" t="s">
        <v>9</v>
      </c>
      <c r="D944" t="s">
        <v>11</v>
      </c>
      <c r="F944">
        <v>44384</v>
      </c>
      <c r="H944" t="str">
        <f t="shared" si="43"/>
        <v>07-07-2021</v>
      </c>
      <c r="I944" t="str">
        <f t="shared" si="44"/>
        <v>00-01-1900</v>
      </c>
      <c r="J944" t="e">
        <f t="shared" si="42"/>
        <v>#VALUE!</v>
      </c>
      <c r="K944">
        <v>1</v>
      </c>
      <c r="O944">
        <v>64.342100000000002</v>
      </c>
      <c r="P944" t="s">
        <v>18</v>
      </c>
      <c r="Q944" t="s">
        <v>1054</v>
      </c>
      <c r="R944">
        <v>80</v>
      </c>
      <c r="S944">
        <v>0</v>
      </c>
      <c r="T944">
        <v>0</v>
      </c>
      <c r="U944">
        <v>64.342100000000002</v>
      </c>
      <c r="V944">
        <v>64.342100000000002</v>
      </c>
      <c r="W944">
        <v>64.342100000000002</v>
      </c>
      <c r="X944" t="s">
        <v>1051</v>
      </c>
      <c r="Y944" t="s">
        <v>1052</v>
      </c>
    </row>
    <row r="945" spans="1:25" x14ac:dyDescent="0.35">
      <c r="A945" t="s">
        <v>990</v>
      </c>
      <c r="B945" t="s">
        <v>37</v>
      </c>
      <c r="C945" t="s">
        <v>9</v>
      </c>
      <c r="D945" t="s">
        <v>13</v>
      </c>
      <c r="F945">
        <v>44384</v>
      </c>
      <c r="H945" t="str">
        <f t="shared" si="43"/>
        <v>07-07-2021</v>
      </c>
      <c r="I945" t="str">
        <f t="shared" si="44"/>
        <v>00-01-1900</v>
      </c>
      <c r="J945" t="e">
        <f t="shared" si="42"/>
        <v>#VALUE!</v>
      </c>
      <c r="K945">
        <v>2</v>
      </c>
      <c r="O945">
        <v>335.61649999999997</v>
      </c>
      <c r="P945" t="s">
        <v>19</v>
      </c>
      <c r="Q945" t="s">
        <v>1054</v>
      </c>
      <c r="R945">
        <v>140</v>
      </c>
      <c r="S945">
        <v>0</v>
      </c>
      <c r="T945">
        <v>0</v>
      </c>
      <c r="U945">
        <v>335.61649999999997</v>
      </c>
      <c r="V945">
        <v>335.61649999999997</v>
      </c>
      <c r="W945">
        <v>335.61649999999997</v>
      </c>
      <c r="X945" t="s">
        <v>1051</v>
      </c>
      <c r="Y945" t="s">
        <v>1052</v>
      </c>
    </row>
    <row r="946" spans="1:25" x14ac:dyDescent="0.35">
      <c r="A946" t="s">
        <v>991</v>
      </c>
      <c r="B946" t="s">
        <v>42</v>
      </c>
      <c r="C946" t="s">
        <v>9</v>
      </c>
      <c r="D946" t="s">
        <v>13</v>
      </c>
      <c r="F946">
        <v>44384</v>
      </c>
      <c r="H946" t="str">
        <f t="shared" si="43"/>
        <v>07-07-2021</v>
      </c>
      <c r="I946" t="str">
        <f t="shared" si="44"/>
        <v>00-01-1900</v>
      </c>
      <c r="J946" t="e">
        <f t="shared" si="42"/>
        <v>#VALUE!</v>
      </c>
      <c r="K946">
        <v>2</v>
      </c>
      <c r="O946">
        <v>414.86259999999999</v>
      </c>
      <c r="P946" t="s">
        <v>18</v>
      </c>
      <c r="Q946" t="s">
        <v>1054</v>
      </c>
      <c r="R946">
        <v>140</v>
      </c>
      <c r="S946">
        <v>0</v>
      </c>
      <c r="T946">
        <v>0</v>
      </c>
      <c r="U946">
        <v>414.86259999999999</v>
      </c>
      <c r="V946">
        <v>414.86259999999999</v>
      </c>
      <c r="W946">
        <v>414.86259999999999</v>
      </c>
      <c r="X946" t="s">
        <v>1051</v>
      </c>
      <c r="Y946" t="s">
        <v>1052</v>
      </c>
    </row>
    <row r="947" spans="1:25" x14ac:dyDescent="0.35">
      <c r="A947" t="s">
        <v>992</v>
      </c>
      <c r="B947" t="s">
        <v>34</v>
      </c>
      <c r="C947" t="s">
        <v>8</v>
      </c>
      <c r="D947" t="s">
        <v>2</v>
      </c>
      <c r="F947">
        <v>44385</v>
      </c>
      <c r="G947">
        <v>44396</v>
      </c>
      <c r="H947" t="str">
        <f t="shared" si="43"/>
        <v>08-07-2021</v>
      </c>
      <c r="I947" t="str">
        <f t="shared" si="44"/>
        <v>19-07-2021</v>
      </c>
      <c r="J947">
        <f t="shared" si="42"/>
        <v>11</v>
      </c>
      <c r="K947">
        <v>2</v>
      </c>
      <c r="N947">
        <v>1</v>
      </c>
      <c r="O947">
        <v>312.19</v>
      </c>
      <c r="P947" t="s">
        <v>18</v>
      </c>
      <c r="Q947">
        <v>11</v>
      </c>
      <c r="R947">
        <v>140</v>
      </c>
      <c r="S947">
        <v>140</v>
      </c>
      <c r="T947">
        <v>140</v>
      </c>
      <c r="U947">
        <v>312.19</v>
      </c>
      <c r="V947">
        <v>452.19</v>
      </c>
      <c r="W947">
        <v>452.19</v>
      </c>
      <c r="X947" t="s">
        <v>1050</v>
      </c>
      <c r="Y947" t="s">
        <v>1053</v>
      </c>
    </row>
    <row r="948" spans="1:25" x14ac:dyDescent="0.35">
      <c r="A948" t="s">
        <v>993</v>
      </c>
      <c r="B948" t="s">
        <v>34</v>
      </c>
      <c r="C948" t="s">
        <v>44</v>
      </c>
      <c r="D948" t="s">
        <v>1</v>
      </c>
      <c r="E948" t="s">
        <v>3</v>
      </c>
      <c r="F948">
        <v>44385</v>
      </c>
      <c r="H948" t="str">
        <f t="shared" si="43"/>
        <v>08-07-2021</v>
      </c>
      <c r="I948" t="str">
        <f t="shared" si="44"/>
        <v>00-01-1900</v>
      </c>
      <c r="J948" t="e">
        <f t="shared" si="42"/>
        <v>#VALUE!</v>
      </c>
      <c r="K948">
        <v>2</v>
      </c>
      <c r="O948">
        <v>116.1046</v>
      </c>
      <c r="P948" t="s">
        <v>18</v>
      </c>
      <c r="Q948" t="s">
        <v>1054</v>
      </c>
      <c r="R948">
        <v>140</v>
      </c>
      <c r="S948">
        <v>0</v>
      </c>
      <c r="T948">
        <v>0</v>
      </c>
      <c r="U948">
        <v>116.1046</v>
      </c>
      <c r="V948">
        <v>116.1046</v>
      </c>
      <c r="W948">
        <v>116.1046</v>
      </c>
      <c r="X948" t="s">
        <v>1050</v>
      </c>
      <c r="Y948" t="s">
        <v>1052</v>
      </c>
    </row>
    <row r="949" spans="1:25" x14ac:dyDescent="0.35">
      <c r="A949" t="s">
        <v>994</v>
      </c>
      <c r="B949" t="s">
        <v>40</v>
      </c>
      <c r="C949" t="s">
        <v>7</v>
      </c>
      <c r="D949" t="s">
        <v>2</v>
      </c>
      <c r="F949">
        <v>44385</v>
      </c>
      <c r="H949" t="str">
        <f t="shared" si="43"/>
        <v>08-07-2021</v>
      </c>
      <c r="I949" t="str">
        <f t="shared" si="44"/>
        <v>00-01-1900</v>
      </c>
      <c r="J949" t="e">
        <f t="shared" si="42"/>
        <v>#VALUE!</v>
      </c>
      <c r="K949">
        <v>2</v>
      </c>
      <c r="O949">
        <v>187.55279999999999</v>
      </c>
      <c r="P949" t="s">
        <v>18</v>
      </c>
      <c r="Q949" t="s">
        <v>1054</v>
      </c>
      <c r="R949">
        <v>140</v>
      </c>
      <c r="S949">
        <v>0</v>
      </c>
      <c r="T949">
        <v>0</v>
      </c>
      <c r="U949">
        <v>187.55279999999999</v>
      </c>
      <c r="V949">
        <v>187.55279999999999</v>
      </c>
      <c r="W949">
        <v>187.55279999999999</v>
      </c>
      <c r="X949" t="s">
        <v>1050</v>
      </c>
      <c r="Y949" t="s">
        <v>1052</v>
      </c>
    </row>
    <row r="950" spans="1:25" x14ac:dyDescent="0.35">
      <c r="A950" t="s">
        <v>995</v>
      </c>
      <c r="B950" t="s">
        <v>34</v>
      </c>
      <c r="C950" t="s">
        <v>9</v>
      </c>
      <c r="D950" t="s">
        <v>1</v>
      </c>
      <c r="F950">
        <v>44385</v>
      </c>
      <c r="H950" t="str">
        <f t="shared" si="43"/>
        <v>08-07-2021</v>
      </c>
      <c r="I950" t="str">
        <f t="shared" si="44"/>
        <v>00-01-1900</v>
      </c>
      <c r="J950" t="e">
        <f t="shared" si="42"/>
        <v>#VALUE!</v>
      </c>
      <c r="K950">
        <v>2</v>
      </c>
      <c r="L950" t="s">
        <v>3</v>
      </c>
      <c r="M950" t="s">
        <v>3</v>
      </c>
      <c r="O950">
        <v>3060.3402999999998</v>
      </c>
      <c r="P950" t="s">
        <v>20</v>
      </c>
      <c r="Q950" t="s">
        <v>1054</v>
      </c>
      <c r="R950">
        <v>140</v>
      </c>
      <c r="S950">
        <v>0</v>
      </c>
      <c r="T950">
        <v>0</v>
      </c>
      <c r="U950">
        <v>0</v>
      </c>
      <c r="V950">
        <v>3060.3402999999998</v>
      </c>
      <c r="W950">
        <v>0</v>
      </c>
      <c r="X950" t="s">
        <v>1050</v>
      </c>
      <c r="Y950" t="s">
        <v>1052</v>
      </c>
    </row>
    <row r="951" spans="1:25" x14ac:dyDescent="0.35">
      <c r="A951" t="s">
        <v>996</v>
      </c>
      <c r="B951" t="s">
        <v>34</v>
      </c>
      <c r="C951" t="s">
        <v>9</v>
      </c>
      <c r="D951" t="s">
        <v>12</v>
      </c>
      <c r="F951">
        <v>44386</v>
      </c>
      <c r="H951" t="str">
        <f t="shared" si="43"/>
        <v>09-07-2021</v>
      </c>
      <c r="I951" t="str">
        <f t="shared" si="44"/>
        <v>00-01-1900</v>
      </c>
      <c r="J951" t="e">
        <f t="shared" si="42"/>
        <v>#VALUE!</v>
      </c>
      <c r="K951">
        <v>2</v>
      </c>
      <c r="O951">
        <v>250.83199999999999</v>
      </c>
      <c r="P951" t="s">
        <v>18</v>
      </c>
      <c r="Q951" t="s">
        <v>1054</v>
      </c>
      <c r="R951">
        <v>140</v>
      </c>
      <c r="S951">
        <v>0</v>
      </c>
      <c r="T951">
        <v>0</v>
      </c>
      <c r="U951">
        <v>250.83199999999999</v>
      </c>
      <c r="V951">
        <v>250.83199999999999</v>
      </c>
      <c r="W951">
        <v>250.83199999999999</v>
      </c>
      <c r="X951" t="s">
        <v>1049</v>
      </c>
      <c r="Y951" t="s">
        <v>1052</v>
      </c>
    </row>
    <row r="952" spans="1:25" x14ac:dyDescent="0.35">
      <c r="A952" t="s">
        <v>997</v>
      </c>
      <c r="B952" t="s">
        <v>37</v>
      </c>
      <c r="C952" t="s">
        <v>9</v>
      </c>
      <c r="D952" t="s">
        <v>12</v>
      </c>
      <c r="F952">
        <v>44387</v>
      </c>
      <c r="H952" t="str">
        <f t="shared" si="43"/>
        <v>10-07-2021</v>
      </c>
      <c r="I952" t="str">
        <f t="shared" si="44"/>
        <v>00-01-1900</v>
      </c>
      <c r="J952" t="e">
        <f t="shared" si="42"/>
        <v>#VALUE!</v>
      </c>
      <c r="K952">
        <v>1</v>
      </c>
      <c r="O952">
        <v>320.7079</v>
      </c>
      <c r="P952" t="s">
        <v>18</v>
      </c>
      <c r="Q952" t="s">
        <v>1054</v>
      </c>
      <c r="R952">
        <v>80</v>
      </c>
      <c r="S952">
        <v>0</v>
      </c>
      <c r="T952">
        <v>0</v>
      </c>
      <c r="U952">
        <v>320.7079</v>
      </c>
      <c r="V952">
        <v>320.7079</v>
      </c>
      <c r="W952">
        <v>320.7079</v>
      </c>
      <c r="X952" t="s">
        <v>1052</v>
      </c>
      <c r="Y952" t="s">
        <v>1052</v>
      </c>
    </row>
    <row r="953" spans="1:25" x14ac:dyDescent="0.35">
      <c r="A953" t="s">
        <v>998</v>
      </c>
      <c r="B953" t="s">
        <v>34</v>
      </c>
      <c r="C953" t="s">
        <v>9</v>
      </c>
      <c r="D953" t="s">
        <v>12</v>
      </c>
      <c r="E953" t="s">
        <v>3</v>
      </c>
      <c r="F953">
        <v>44389</v>
      </c>
      <c r="G953">
        <v>44398</v>
      </c>
      <c r="H953" t="str">
        <f t="shared" si="43"/>
        <v>12-07-2021</v>
      </c>
      <c r="I953" t="str">
        <f t="shared" si="44"/>
        <v>21-07-2021</v>
      </c>
      <c r="J953">
        <f t="shared" si="42"/>
        <v>9</v>
      </c>
      <c r="K953">
        <v>1</v>
      </c>
      <c r="N953">
        <v>0.75</v>
      </c>
      <c r="O953">
        <v>74.947000000000003</v>
      </c>
      <c r="P953" t="s">
        <v>18</v>
      </c>
      <c r="Q953">
        <v>9</v>
      </c>
      <c r="R953">
        <v>80</v>
      </c>
      <c r="S953">
        <v>60</v>
      </c>
      <c r="T953">
        <v>60</v>
      </c>
      <c r="U953">
        <v>74.947000000000003</v>
      </c>
      <c r="V953">
        <v>134.947</v>
      </c>
      <c r="W953">
        <v>134.947</v>
      </c>
      <c r="X953" t="s">
        <v>1053</v>
      </c>
      <c r="Y953" t="s">
        <v>1051</v>
      </c>
    </row>
    <row r="954" spans="1:25" x14ac:dyDescent="0.35">
      <c r="A954" t="s">
        <v>999</v>
      </c>
      <c r="B954" t="s">
        <v>39</v>
      </c>
      <c r="C954" t="s">
        <v>9</v>
      </c>
      <c r="D954" t="s">
        <v>13</v>
      </c>
      <c r="E954" t="s">
        <v>3</v>
      </c>
      <c r="F954">
        <v>44389</v>
      </c>
      <c r="G954">
        <v>44399</v>
      </c>
      <c r="H954" t="str">
        <f t="shared" si="43"/>
        <v>12-07-2021</v>
      </c>
      <c r="I954" t="str">
        <f t="shared" si="44"/>
        <v>22-07-2021</v>
      </c>
      <c r="J954">
        <f t="shared" si="42"/>
        <v>10</v>
      </c>
      <c r="K954">
        <v>2</v>
      </c>
      <c r="N954">
        <v>1.75</v>
      </c>
      <c r="O954">
        <v>120</v>
      </c>
      <c r="P954" t="s">
        <v>19</v>
      </c>
      <c r="Q954">
        <v>10</v>
      </c>
      <c r="R954">
        <v>140</v>
      </c>
      <c r="S954">
        <v>245</v>
      </c>
      <c r="T954">
        <v>245</v>
      </c>
      <c r="U954">
        <v>120</v>
      </c>
      <c r="V954">
        <v>365</v>
      </c>
      <c r="W954">
        <v>365</v>
      </c>
      <c r="X954" t="s">
        <v>1053</v>
      </c>
      <c r="Y954" t="s">
        <v>1050</v>
      </c>
    </row>
    <row r="955" spans="1:25" x14ac:dyDescent="0.35">
      <c r="A955" t="s">
        <v>1000</v>
      </c>
      <c r="B955" t="s">
        <v>36</v>
      </c>
      <c r="C955" t="s">
        <v>7</v>
      </c>
      <c r="D955" t="s">
        <v>12</v>
      </c>
      <c r="F955">
        <v>44389</v>
      </c>
      <c r="H955" t="str">
        <f t="shared" si="43"/>
        <v>12-07-2021</v>
      </c>
      <c r="I955" t="str">
        <f t="shared" si="44"/>
        <v>00-01-1900</v>
      </c>
      <c r="J955" t="e">
        <f t="shared" si="42"/>
        <v>#VALUE!</v>
      </c>
      <c r="K955">
        <v>2</v>
      </c>
      <c r="O955">
        <v>169.02</v>
      </c>
      <c r="P955" t="s">
        <v>17</v>
      </c>
      <c r="Q955" t="s">
        <v>1054</v>
      </c>
      <c r="R955">
        <v>140</v>
      </c>
      <c r="S955">
        <v>0</v>
      </c>
      <c r="T955">
        <v>0</v>
      </c>
      <c r="U955">
        <v>169.02</v>
      </c>
      <c r="V955">
        <v>169.02</v>
      </c>
      <c r="W955">
        <v>169.02</v>
      </c>
      <c r="X955" t="s">
        <v>1053</v>
      </c>
      <c r="Y955" t="s">
        <v>1052</v>
      </c>
    </row>
    <row r="956" spans="1:25" x14ac:dyDescent="0.35">
      <c r="A956" t="s">
        <v>1001</v>
      </c>
      <c r="B956" t="s">
        <v>40</v>
      </c>
      <c r="C956" t="s">
        <v>7</v>
      </c>
      <c r="D956" t="s">
        <v>11</v>
      </c>
      <c r="F956">
        <v>44389</v>
      </c>
      <c r="H956" t="str">
        <f t="shared" si="43"/>
        <v>12-07-2021</v>
      </c>
      <c r="I956" t="str">
        <f t="shared" si="44"/>
        <v>00-01-1900</v>
      </c>
      <c r="J956" t="e">
        <f t="shared" si="42"/>
        <v>#VALUE!</v>
      </c>
      <c r="K956">
        <v>2</v>
      </c>
      <c r="O956">
        <v>145</v>
      </c>
      <c r="P956" t="s">
        <v>18</v>
      </c>
      <c r="Q956" t="s">
        <v>1054</v>
      </c>
      <c r="R956">
        <v>140</v>
      </c>
      <c r="S956">
        <v>0</v>
      </c>
      <c r="T956">
        <v>0</v>
      </c>
      <c r="U956">
        <v>145</v>
      </c>
      <c r="V956">
        <v>145</v>
      </c>
      <c r="W956">
        <v>145</v>
      </c>
      <c r="X956" t="s">
        <v>1053</v>
      </c>
      <c r="Y956" t="s">
        <v>1052</v>
      </c>
    </row>
    <row r="957" spans="1:25" x14ac:dyDescent="0.35">
      <c r="A957" t="s">
        <v>1002</v>
      </c>
      <c r="B957" t="s">
        <v>34</v>
      </c>
      <c r="C957" t="s">
        <v>44</v>
      </c>
      <c r="D957" t="s">
        <v>1</v>
      </c>
      <c r="F957">
        <v>44389</v>
      </c>
      <c r="H957" t="str">
        <f t="shared" si="43"/>
        <v>12-07-2021</v>
      </c>
      <c r="I957" t="str">
        <f t="shared" si="44"/>
        <v>00-01-1900</v>
      </c>
      <c r="J957" t="e">
        <f t="shared" si="42"/>
        <v>#VALUE!</v>
      </c>
      <c r="K957">
        <v>1</v>
      </c>
      <c r="O957">
        <v>399.84010000000001</v>
      </c>
      <c r="P957" t="s">
        <v>17</v>
      </c>
      <c r="Q957" t="s">
        <v>1054</v>
      </c>
      <c r="R957">
        <v>80</v>
      </c>
      <c r="S957">
        <v>0</v>
      </c>
      <c r="T957">
        <v>0</v>
      </c>
      <c r="U957">
        <v>399.84010000000001</v>
      </c>
      <c r="V957">
        <v>399.84010000000001</v>
      </c>
      <c r="W957">
        <v>399.84010000000001</v>
      </c>
      <c r="X957" t="s">
        <v>1053</v>
      </c>
      <c r="Y957" t="s">
        <v>1052</v>
      </c>
    </row>
    <row r="958" spans="1:25" x14ac:dyDescent="0.35">
      <c r="A958" t="s">
        <v>1003</v>
      </c>
      <c r="B958" t="s">
        <v>41</v>
      </c>
      <c r="C958" t="s">
        <v>9</v>
      </c>
      <c r="D958" t="s">
        <v>2</v>
      </c>
      <c r="F958">
        <v>44389</v>
      </c>
      <c r="H958" t="str">
        <f t="shared" si="43"/>
        <v>12-07-2021</v>
      </c>
      <c r="I958" t="str">
        <f t="shared" si="44"/>
        <v>00-01-1900</v>
      </c>
      <c r="J958" t="e">
        <f t="shared" si="42"/>
        <v>#VALUE!</v>
      </c>
      <c r="K958">
        <v>1</v>
      </c>
      <c r="O958">
        <v>464.21109999999999</v>
      </c>
      <c r="P958" t="s">
        <v>18</v>
      </c>
      <c r="Q958" t="s">
        <v>1054</v>
      </c>
      <c r="R958">
        <v>80</v>
      </c>
      <c r="S958">
        <v>0</v>
      </c>
      <c r="T958">
        <v>0</v>
      </c>
      <c r="U958">
        <v>464.21109999999999</v>
      </c>
      <c r="V958">
        <v>464.21109999999999</v>
      </c>
      <c r="W958">
        <v>464.21109999999999</v>
      </c>
      <c r="X958" t="s">
        <v>1053</v>
      </c>
      <c r="Y958" t="s">
        <v>1052</v>
      </c>
    </row>
    <row r="959" spans="1:25" x14ac:dyDescent="0.35">
      <c r="A959" t="s">
        <v>1004</v>
      </c>
      <c r="B959" t="s">
        <v>39</v>
      </c>
      <c r="C959" t="s">
        <v>8</v>
      </c>
      <c r="D959" t="s">
        <v>12</v>
      </c>
      <c r="E959" t="s">
        <v>3</v>
      </c>
      <c r="F959">
        <v>44390</v>
      </c>
      <c r="G959">
        <v>44397</v>
      </c>
      <c r="H959" t="str">
        <f t="shared" si="43"/>
        <v>13-07-2021</v>
      </c>
      <c r="I959" t="str">
        <f t="shared" si="44"/>
        <v>20-07-2021</v>
      </c>
      <c r="J959">
        <f t="shared" si="42"/>
        <v>7</v>
      </c>
      <c r="K959">
        <v>1</v>
      </c>
      <c r="N959">
        <v>0.5</v>
      </c>
      <c r="O959">
        <v>83.462900000000005</v>
      </c>
      <c r="P959" t="s">
        <v>18</v>
      </c>
      <c r="Q959">
        <v>7</v>
      </c>
      <c r="R959">
        <v>80</v>
      </c>
      <c r="S959">
        <v>40</v>
      </c>
      <c r="T959">
        <v>40</v>
      </c>
      <c r="U959">
        <v>83.462900000000005</v>
      </c>
      <c r="V959">
        <v>123.4629</v>
      </c>
      <c r="W959">
        <v>123.4629</v>
      </c>
      <c r="X959" t="s">
        <v>1048</v>
      </c>
      <c r="Y959" t="s">
        <v>1048</v>
      </c>
    </row>
    <row r="960" spans="1:25" x14ac:dyDescent="0.35">
      <c r="A960" t="s">
        <v>1005</v>
      </c>
      <c r="B960" t="s">
        <v>36</v>
      </c>
      <c r="C960" t="s">
        <v>7</v>
      </c>
      <c r="D960" t="s">
        <v>12</v>
      </c>
      <c r="F960">
        <v>44390</v>
      </c>
      <c r="H960" t="str">
        <f t="shared" si="43"/>
        <v>13-07-2021</v>
      </c>
      <c r="I960" t="str">
        <f t="shared" si="44"/>
        <v>00-01-1900</v>
      </c>
      <c r="J960" t="e">
        <f t="shared" si="42"/>
        <v>#VALUE!</v>
      </c>
      <c r="K960">
        <v>2</v>
      </c>
      <c r="O960">
        <v>58.5</v>
      </c>
      <c r="P960" t="s">
        <v>17</v>
      </c>
      <c r="Q960" t="s">
        <v>1054</v>
      </c>
      <c r="R960">
        <v>140</v>
      </c>
      <c r="S960">
        <v>0</v>
      </c>
      <c r="T960">
        <v>0</v>
      </c>
      <c r="U960">
        <v>58.5</v>
      </c>
      <c r="V960">
        <v>58.5</v>
      </c>
      <c r="W960">
        <v>58.5</v>
      </c>
      <c r="X960" t="s">
        <v>1048</v>
      </c>
      <c r="Y960" t="s">
        <v>1052</v>
      </c>
    </row>
    <row r="961" spans="1:25" x14ac:dyDescent="0.35">
      <c r="A961" t="s">
        <v>1006</v>
      </c>
      <c r="B961" t="s">
        <v>37</v>
      </c>
      <c r="C961" t="s">
        <v>9</v>
      </c>
      <c r="D961" t="s">
        <v>12</v>
      </c>
      <c r="F961">
        <v>44390</v>
      </c>
      <c r="H961" t="str">
        <f t="shared" si="43"/>
        <v>13-07-2021</v>
      </c>
      <c r="I961" t="str">
        <f t="shared" si="44"/>
        <v>00-01-1900</v>
      </c>
      <c r="J961" t="e">
        <f t="shared" si="42"/>
        <v>#VALUE!</v>
      </c>
      <c r="K961">
        <v>1</v>
      </c>
      <c r="O961">
        <v>61.180599999999998</v>
      </c>
      <c r="P961" t="s">
        <v>17</v>
      </c>
      <c r="Q961" t="s">
        <v>1054</v>
      </c>
      <c r="R961">
        <v>80</v>
      </c>
      <c r="S961">
        <v>0</v>
      </c>
      <c r="T961">
        <v>0</v>
      </c>
      <c r="U961">
        <v>61.180599999999998</v>
      </c>
      <c r="V961">
        <v>61.180599999999998</v>
      </c>
      <c r="W961">
        <v>61.180599999999998</v>
      </c>
      <c r="X961" t="s">
        <v>1048</v>
      </c>
      <c r="Y961" t="s">
        <v>1052</v>
      </c>
    </row>
    <row r="962" spans="1:25" x14ac:dyDescent="0.35">
      <c r="A962" t="s">
        <v>1007</v>
      </c>
      <c r="B962" t="s">
        <v>37</v>
      </c>
      <c r="C962" t="s">
        <v>9</v>
      </c>
      <c r="D962" t="s">
        <v>12</v>
      </c>
      <c r="F962">
        <v>44390</v>
      </c>
      <c r="H962" t="str">
        <f t="shared" si="43"/>
        <v>13-07-2021</v>
      </c>
      <c r="I962" t="str">
        <f t="shared" si="44"/>
        <v>00-01-1900</v>
      </c>
      <c r="J962" t="e">
        <f t="shared" ref="J962:J1025" si="45">I962-H962</f>
        <v>#VALUE!</v>
      </c>
      <c r="K962">
        <v>1</v>
      </c>
      <c r="O962">
        <v>220.72790000000001</v>
      </c>
      <c r="P962" t="s">
        <v>18</v>
      </c>
      <c r="Q962" t="s">
        <v>1054</v>
      </c>
      <c r="R962">
        <v>80</v>
      </c>
      <c r="S962">
        <v>0</v>
      </c>
      <c r="T962">
        <v>0</v>
      </c>
      <c r="U962">
        <v>220.72790000000001</v>
      </c>
      <c r="V962">
        <v>220.72790000000001</v>
      </c>
      <c r="W962">
        <v>220.72790000000001</v>
      </c>
      <c r="X962" t="s">
        <v>1048</v>
      </c>
      <c r="Y962" t="s">
        <v>1052</v>
      </c>
    </row>
    <row r="963" spans="1:25" x14ac:dyDescent="0.35">
      <c r="A963" t="s">
        <v>1008</v>
      </c>
      <c r="B963" t="s">
        <v>41</v>
      </c>
      <c r="C963" t="s">
        <v>7</v>
      </c>
      <c r="D963" t="s">
        <v>13</v>
      </c>
      <c r="E963" t="s">
        <v>3</v>
      </c>
      <c r="F963">
        <v>44390</v>
      </c>
      <c r="H963" t="str">
        <f t="shared" ref="H963:H1001" si="46">TEXT(F963,"dd-mm-yyyy")</f>
        <v>13-07-2021</v>
      </c>
      <c r="I963" t="str">
        <f t="shared" ref="I963:I1001" si="47">TEXT(G963,"dd-mm-yyyy")</f>
        <v>00-01-1900</v>
      </c>
      <c r="J963" t="e">
        <f t="shared" si="45"/>
        <v>#VALUE!</v>
      </c>
      <c r="K963">
        <v>2</v>
      </c>
      <c r="O963">
        <v>66.864900000000006</v>
      </c>
      <c r="P963" t="s">
        <v>18</v>
      </c>
      <c r="Q963" t="s">
        <v>1054</v>
      </c>
      <c r="R963">
        <v>140</v>
      </c>
      <c r="S963">
        <v>0</v>
      </c>
      <c r="T963">
        <v>0</v>
      </c>
      <c r="U963">
        <v>66.864900000000006</v>
      </c>
      <c r="V963">
        <v>66.864900000000006</v>
      </c>
      <c r="W963">
        <v>66.864900000000006</v>
      </c>
      <c r="X963" t="s">
        <v>1048</v>
      </c>
      <c r="Y963" t="s">
        <v>1052</v>
      </c>
    </row>
    <row r="964" spans="1:25" x14ac:dyDescent="0.35">
      <c r="A964" t="s">
        <v>1009</v>
      </c>
      <c r="B964" t="s">
        <v>35</v>
      </c>
      <c r="C964" t="s">
        <v>44</v>
      </c>
      <c r="D964" t="s">
        <v>13</v>
      </c>
      <c r="F964">
        <v>44391</v>
      </c>
      <c r="H964" t="str">
        <f t="shared" si="46"/>
        <v>14-07-2021</v>
      </c>
      <c r="I964" t="str">
        <f t="shared" si="47"/>
        <v>00-01-1900</v>
      </c>
      <c r="J964" t="e">
        <f t="shared" si="45"/>
        <v>#VALUE!</v>
      </c>
      <c r="K964">
        <v>1</v>
      </c>
      <c r="O964">
        <v>120</v>
      </c>
      <c r="P964" t="s">
        <v>19</v>
      </c>
      <c r="Q964" t="s">
        <v>1054</v>
      </c>
      <c r="R964">
        <v>80</v>
      </c>
      <c r="S964">
        <v>0</v>
      </c>
      <c r="T964">
        <v>0</v>
      </c>
      <c r="U964">
        <v>120</v>
      </c>
      <c r="V964">
        <v>120</v>
      </c>
      <c r="W964">
        <v>120</v>
      </c>
      <c r="X964" t="s">
        <v>1051</v>
      </c>
      <c r="Y964" t="s">
        <v>1052</v>
      </c>
    </row>
    <row r="965" spans="1:25" x14ac:dyDescent="0.35">
      <c r="A965" t="s">
        <v>1010</v>
      </c>
      <c r="B965" t="s">
        <v>35</v>
      </c>
      <c r="C965" t="s">
        <v>44</v>
      </c>
      <c r="D965" t="s">
        <v>13</v>
      </c>
      <c r="F965">
        <v>44391</v>
      </c>
      <c r="H965" t="str">
        <f t="shared" si="46"/>
        <v>14-07-2021</v>
      </c>
      <c r="I965" t="str">
        <f t="shared" si="47"/>
        <v>00-01-1900</v>
      </c>
      <c r="J965" t="e">
        <f t="shared" si="45"/>
        <v>#VALUE!</v>
      </c>
      <c r="K965">
        <v>1</v>
      </c>
      <c r="O965">
        <v>120</v>
      </c>
      <c r="P965" t="s">
        <v>19</v>
      </c>
      <c r="Q965" t="s">
        <v>1054</v>
      </c>
      <c r="R965">
        <v>80</v>
      </c>
      <c r="S965">
        <v>0</v>
      </c>
      <c r="T965">
        <v>0</v>
      </c>
      <c r="U965">
        <v>120</v>
      </c>
      <c r="V965">
        <v>120</v>
      </c>
      <c r="W965">
        <v>120</v>
      </c>
      <c r="X965" t="s">
        <v>1051</v>
      </c>
      <c r="Y965" t="s">
        <v>1052</v>
      </c>
    </row>
    <row r="966" spans="1:25" x14ac:dyDescent="0.35">
      <c r="A966" t="s">
        <v>1011</v>
      </c>
      <c r="B966" t="s">
        <v>35</v>
      </c>
      <c r="C966" t="s">
        <v>44</v>
      </c>
      <c r="D966" t="s">
        <v>13</v>
      </c>
      <c r="F966">
        <v>44391</v>
      </c>
      <c r="H966" t="str">
        <f t="shared" si="46"/>
        <v>14-07-2021</v>
      </c>
      <c r="I966" t="str">
        <f t="shared" si="47"/>
        <v>00-01-1900</v>
      </c>
      <c r="J966" t="e">
        <f t="shared" si="45"/>
        <v>#VALUE!</v>
      </c>
      <c r="K966">
        <v>1</v>
      </c>
      <c r="O966">
        <v>120</v>
      </c>
      <c r="P966" t="s">
        <v>19</v>
      </c>
      <c r="Q966" t="s">
        <v>1054</v>
      </c>
      <c r="R966">
        <v>80</v>
      </c>
      <c r="S966">
        <v>0</v>
      </c>
      <c r="T966">
        <v>0</v>
      </c>
      <c r="U966">
        <v>120</v>
      </c>
      <c r="V966">
        <v>120</v>
      </c>
      <c r="W966">
        <v>120</v>
      </c>
      <c r="X966" t="s">
        <v>1051</v>
      </c>
      <c r="Y966" t="s">
        <v>1052</v>
      </c>
    </row>
    <row r="967" spans="1:25" x14ac:dyDescent="0.35">
      <c r="A967" t="s">
        <v>1012</v>
      </c>
      <c r="B967" t="s">
        <v>42</v>
      </c>
      <c r="C967" t="s">
        <v>9</v>
      </c>
      <c r="D967" t="s">
        <v>12</v>
      </c>
      <c r="F967">
        <v>44391</v>
      </c>
      <c r="H967" t="str">
        <f t="shared" si="46"/>
        <v>14-07-2021</v>
      </c>
      <c r="I967" t="str">
        <f t="shared" si="47"/>
        <v>00-01-1900</v>
      </c>
      <c r="J967" t="e">
        <f t="shared" si="45"/>
        <v>#VALUE!</v>
      </c>
      <c r="K967">
        <v>1</v>
      </c>
      <c r="O967">
        <v>166.62479999999999</v>
      </c>
      <c r="P967" t="s">
        <v>18</v>
      </c>
      <c r="Q967" t="s">
        <v>1054</v>
      </c>
      <c r="R967">
        <v>80</v>
      </c>
      <c r="S967">
        <v>0</v>
      </c>
      <c r="T967">
        <v>0</v>
      </c>
      <c r="U967">
        <v>166.62479999999999</v>
      </c>
      <c r="V967">
        <v>166.62479999999999</v>
      </c>
      <c r="W967">
        <v>166.62479999999999</v>
      </c>
      <c r="X967" t="s">
        <v>1051</v>
      </c>
      <c r="Y967" t="s">
        <v>1052</v>
      </c>
    </row>
    <row r="968" spans="1:25" x14ac:dyDescent="0.35">
      <c r="A968" t="s">
        <v>1013</v>
      </c>
      <c r="B968" t="s">
        <v>41</v>
      </c>
      <c r="C968" t="s">
        <v>7</v>
      </c>
      <c r="D968" t="s">
        <v>13</v>
      </c>
      <c r="F968">
        <v>44391</v>
      </c>
      <c r="H968" t="str">
        <f t="shared" si="46"/>
        <v>14-07-2021</v>
      </c>
      <c r="I968" t="str">
        <f t="shared" si="47"/>
        <v>00-01-1900</v>
      </c>
      <c r="J968" t="e">
        <f t="shared" si="45"/>
        <v>#VALUE!</v>
      </c>
      <c r="K968">
        <v>2</v>
      </c>
      <c r="O968">
        <v>336.2636</v>
      </c>
      <c r="P968" t="s">
        <v>17</v>
      </c>
      <c r="Q968" t="s">
        <v>1054</v>
      </c>
      <c r="R968">
        <v>140</v>
      </c>
      <c r="S968">
        <v>0</v>
      </c>
      <c r="T968">
        <v>0</v>
      </c>
      <c r="U968">
        <v>336.2636</v>
      </c>
      <c r="V968">
        <v>336.2636</v>
      </c>
      <c r="W968">
        <v>336.2636</v>
      </c>
      <c r="X968" t="s">
        <v>1051</v>
      </c>
      <c r="Y968" t="s">
        <v>1052</v>
      </c>
    </row>
    <row r="969" spans="1:25" x14ac:dyDescent="0.35">
      <c r="A969" t="s">
        <v>1014</v>
      </c>
      <c r="B969" t="s">
        <v>35</v>
      </c>
      <c r="C969" t="s">
        <v>8</v>
      </c>
      <c r="D969" t="s">
        <v>2</v>
      </c>
      <c r="F969">
        <v>44391</v>
      </c>
      <c r="H969" t="str">
        <f t="shared" si="46"/>
        <v>14-07-2021</v>
      </c>
      <c r="I969" t="str">
        <f t="shared" si="47"/>
        <v>00-01-1900</v>
      </c>
      <c r="J969" t="e">
        <f t="shared" si="45"/>
        <v>#VALUE!</v>
      </c>
      <c r="K969">
        <v>2</v>
      </c>
      <c r="O969">
        <v>1000.454</v>
      </c>
      <c r="P969" t="s">
        <v>17</v>
      </c>
      <c r="Q969" t="s">
        <v>1054</v>
      </c>
      <c r="R969">
        <v>140</v>
      </c>
      <c r="S969">
        <v>0</v>
      </c>
      <c r="T969">
        <v>0</v>
      </c>
      <c r="U969">
        <v>1000.454</v>
      </c>
      <c r="V969">
        <v>1000.454</v>
      </c>
      <c r="W969">
        <v>1000.454</v>
      </c>
      <c r="X969" t="s">
        <v>1051</v>
      </c>
      <c r="Y969" t="s">
        <v>1052</v>
      </c>
    </row>
    <row r="970" spans="1:25" x14ac:dyDescent="0.35">
      <c r="A970" t="s">
        <v>1015</v>
      </c>
      <c r="B970" t="s">
        <v>34</v>
      </c>
      <c r="C970" t="s">
        <v>9</v>
      </c>
      <c r="D970" t="s">
        <v>1</v>
      </c>
      <c r="E970" t="s">
        <v>3</v>
      </c>
      <c r="F970">
        <v>44392</v>
      </c>
      <c r="G970">
        <v>44392</v>
      </c>
      <c r="H970" t="str">
        <f t="shared" si="46"/>
        <v>15-07-2021</v>
      </c>
      <c r="I970" t="str">
        <f t="shared" si="47"/>
        <v>15-07-2021</v>
      </c>
      <c r="J970">
        <f t="shared" si="45"/>
        <v>0</v>
      </c>
      <c r="K970">
        <v>1</v>
      </c>
      <c r="N970">
        <v>1</v>
      </c>
      <c r="O970">
        <v>310.93439999999998</v>
      </c>
      <c r="P970" t="s">
        <v>18</v>
      </c>
      <c r="Q970">
        <v>0</v>
      </c>
      <c r="R970">
        <v>80</v>
      </c>
      <c r="S970">
        <v>80</v>
      </c>
      <c r="T970">
        <v>80</v>
      </c>
      <c r="U970">
        <v>310.93439999999998</v>
      </c>
      <c r="V970">
        <v>390.93439999999998</v>
      </c>
      <c r="W970">
        <v>390.93439999999998</v>
      </c>
      <c r="X970" t="s">
        <v>1050</v>
      </c>
      <c r="Y970" t="s">
        <v>1050</v>
      </c>
    </row>
    <row r="971" spans="1:25" x14ac:dyDescent="0.35">
      <c r="A971" t="s">
        <v>1016</v>
      </c>
      <c r="B971" t="s">
        <v>41</v>
      </c>
      <c r="C971" t="s">
        <v>7</v>
      </c>
      <c r="D971" t="s">
        <v>13</v>
      </c>
      <c r="F971">
        <v>44392</v>
      </c>
      <c r="H971" t="str">
        <f t="shared" si="46"/>
        <v>15-07-2021</v>
      </c>
      <c r="I971" t="str">
        <f t="shared" si="47"/>
        <v>00-01-1900</v>
      </c>
      <c r="J971" t="e">
        <f t="shared" si="45"/>
        <v>#VALUE!</v>
      </c>
      <c r="K971">
        <v>2</v>
      </c>
      <c r="O971">
        <v>450.2</v>
      </c>
      <c r="P971" t="s">
        <v>17</v>
      </c>
      <c r="Q971" t="s">
        <v>1054</v>
      </c>
      <c r="R971">
        <v>140</v>
      </c>
      <c r="S971">
        <v>0</v>
      </c>
      <c r="T971">
        <v>0</v>
      </c>
      <c r="U971">
        <v>450.2</v>
      </c>
      <c r="V971">
        <v>450.2</v>
      </c>
      <c r="W971">
        <v>450.2</v>
      </c>
      <c r="X971" t="s">
        <v>1050</v>
      </c>
      <c r="Y971" t="s">
        <v>1052</v>
      </c>
    </row>
    <row r="972" spans="1:25" x14ac:dyDescent="0.35">
      <c r="A972" t="s">
        <v>1017</v>
      </c>
      <c r="B972" t="s">
        <v>36</v>
      </c>
      <c r="C972" t="s">
        <v>7</v>
      </c>
      <c r="D972" t="s">
        <v>13</v>
      </c>
      <c r="F972">
        <v>44392</v>
      </c>
      <c r="H972" t="str">
        <f t="shared" si="46"/>
        <v>15-07-2021</v>
      </c>
      <c r="I972" t="str">
        <f t="shared" si="47"/>
        <v>00-01-1900</v>
      </c>
      <c r="J972" t="e">
        <f t="shared" si="45"/>
        <v>#VALUE!</v>
      </c>
      <c r="K972">
        <v>2</v>
      </c>
      <c r="O972">
        <v>186</v>
      </c>
      <c r="P972" t="s">
        <v>17</v>
      </c>
      <c r="Q972" t="s">
        <v>1054</v>
      </c>
      <c r="R972">
        <v>140</v>
      </c>
      <c r="S972">
        <v>0</v>
      </c>
      <c r="T972">
        <v>0</v>
      </c>
      <c r="U972">
        <v>186</v>
      </c>
      <c r="V972">
        <v>186</v>
      </c>
      <c r="W972">
        <v>186</v>
      </c>
      <c r="X972" t="s">
        <v>1050</v>
      </c>
      <c r="Y972" t="s">
        <v>1052</v>
      </c>
    </row>
    <row r="973" spans="1:25" x14ac:dyDescent="0.35">
      <c r="A973" t="s">
        <v>1018</v>
      </c>
      <c r="B973" t="s">
        <v>34</v>
      </c>
      <c r="C973" t="s">
        <v>8</v>
      </c>
      <c r="D973" t="s">
        <v>13</v>
      </c>
      <c r="F973">
        <v>44393</v>
      </c>
      <c r="G973">
        <v>44406</v>
      </c>
      <c r="H973" t="str">
        <f t="shared" si="46"/>
        <v>16-07-2021</v>
      </c>
      <c r="I973" t="str">
        <f t="shared" si="47"/>
        <v>29-07-2021</v>
      </c>
      <c r="J973">
        <f t="shared" si="45"/>
        <v>13</v>
      </c>
      <c r="K973">
        <v>1</v>
      </c>
      <c r="N973">
        <v>1.5</v>
      </c>
      <c r="O973">
        <v>1111.5</v>
      </c>
      <c r="P973" t="s">
        <v>19</v>
      </c>
      <c r="Q973">
        <v>13</v>
      </c>
      <c r="R973">
        <v>80</v>
      </c>
      <c r="S973">
        <v>120</v>
      </c>
      <c r="T973">
        <v>120</v>
      </c>
      <c r="U973">
        <v>1111.5</v>
      </c>
      <c r="V973">
        <v>1231.5</v>
      </c>
      <c r="W973">
        <v>1231.5</v>
      </c>
      <c r="X973" t="s">
        <v>1049</v>
      </c>
      <c r="Y973" t="s">
        <v>1050</v>
      </c>
    </row>
    <row r="974" spans="1:25" x14ac:dyDescent="0.35">
      <c r="A974" t="s">
        <v>1019</v>
      </c>
      <c r="B974" t="s">
        <v>40</v>
      </c>
      <c r="C974" t="s">
        <v>7</v>
      </c>
      <c r="D974" t="s">
        <v>2</v>
      </c>
      <c r="F974">
        <v>44393</v>
      </c>
      <c r="H974" t="str">
        <f t="shared" si="46"/>
        <v>16-07-2021</v>
      </c>
      <c r="I974" t="str">
        <f t="shared" si="47"/>
        <v>00-01-1900</v>
      </c>
      <c r="J974" t="e">
        <f t="shared" si="45"/>
        <v>#VALUE!</v>
      </c>
      <c r="K974">
        <v>2</v>
      </c>
      <c r="O974">
        <v>170</v>
      </c>
      <c r="P974" t="s">
        <v>17</v>
      </c>
      <c r="Q974" t="s">
        <v>1054</v>
      </c>
      <c r="R974">
        <v>140</v>
      </c>
      <c r="S974">
        <v>0</v>
      </c>
      <c r="T974">
        <v>0</v>
      </c>
      <c r="U974">
        <v>170</v>
      </c>
      <c r="V974">
        <v>170</v>
      </c>
      <c r="W974">
        <v>170</v>
      </c>
      <c r="X974" t="s">
        <v>1049</v>
      </c>
      <c r="Y974" t="s">
        <v>1052</v>
      </c>
    </row>
    <row r="975" spans="1:25" x14ac:dyDescent="0.35">
      <c r="A975" t="s">
        <v>1020</v>
      </c>
      <c r="B975" t="s">
        <v>36</v>
      </c>
      <c r="C975" t="s">
        <v>7</v>
      </c>
      <c r="D975" t="s">
        <v>13</v>
      </c>
      <c r="F975">
        <v>44393</v>
      </c>
      <c r="H975" t="str">
        <f t="shared" si="46"/>
        <v>16-07-2021</v>
      </c>
      <c r="I975" t="str">
        <f t="shared" si="47"/>
        <v>00-01-1900</v>
      </c>
      <c r="J975" t="e">
        <f t="shared" si="45"/>
        <v>#VALUE!</v>
      </c>
      <c r="K975">
        <v>2</v>
      </c>
      <c r="O975">
        <v>180</v>
      </c>
      <c r="P975" t="s">
        <v>17</v>
      </c>
      <c r="Q975" t="s">
        <v>1054</v>
      </c>
      <c r="R975">
        <v>140</v>
      </c>
      <c r="S975">
        <v>0</v>
      </c>
      <c r="T975">
        <v>0</v>
      </c>
      <c r="U975">
        <v>180</v>
      </c>
      <c r="V975">
        <v>180</v>
      </c>
      <c r="W975">
        <v>180</v>
      </c>
      <c r="X975" t="s">
        <v>1049</v>
      </c>
      <c r="Y975" t="s">
        <v>1052</v>
      </c>
    </row>
    <row r="976" spans="1:25" x14ac:dyDescent="0.35">
      <c r="A976" t="s">
        <v>1021</v>
      </c>
      <c r="B976" t="s">
        <v>35</v>
      </c>
      <c r="C976" t="s">
        <v>44</v>
      </c>
      <c r="D976" t="s">
        <v>12</v>
      </c>
      <c r="F976">
        <v>44394</v>
      </c>
      <c r="G976">
        <v>44403</v>
      </c>
      <c r="H976" t="str">
        <f t="shared" si="46"/>
        <v>17-07-2021</v>
      </c>
      <c r="I976" t="str">
        <f t="shared" si="47"/>
        <v>26-07-2021</v>
      </c>
      <c r="J976">
        <f t="shared" si="45"/>
        <v>9</v>
      </c>
      <c r="K976">
        <v>1</v>
      </c>
      <c r="N976">
        <v>0.75</v>
      </c>
      <c r="O976">
        <v>48</v>
      </c>
      <c r="P976" t="s">
        <v>18</v>
      </c>
      <c r="Q976">
        <v>9</v>
      </c>
      <c r="R976">
        <v>80</v>
      </c>
      <c r="S976">
        <v>60</v>
      </c>
      <c r="T976">
        <v>60</v>
      </c>
      <c r="U976">
        <v>48</v>
      </c>
      <c r="V976">
        <v>108</v>
      </c>
      <c r="W976">
        <v>108</v>
      </c>
      <c r="X976" t="s">
        <v>1052</v>
      </c>
      <c r="Y976" t="s">
        <v>1053</v>
      </c>
    </row>
    <row r="977" spans="1:25" x14ac:dyDescent="0.35">
      <c r="A977" t="s">
        <v>1022</v>
      </c>
      <c r="B977" t="s">
        <v>34</v>
      </c>
      <c r="C977" t="s">
        <v>9</v>
      </c>
      <c r="D977" t="s">
        <v>13</v>
      </c>
      <c r="F977">
        <v>44394</v>
      </c>
      <c r="H977" t="str">
        <f t="shared" si="46"/>
        <v>17-07-2021</v>
      </c>
      <c r="I977" t="str">
        <f t="shared" si="47"/>
        <v>00-01-1900</v>
      </c>
      <c r="J977" t="e">
        <f t="shared" si="45"/>
        <v>#VALUE!</v>
      </c>
      <c r="K977">
        <v>2</v>
      </c>
      <c r="L977" t="s">
        <v>3</v>
      </c>
      <c r="M977" t="s">
        <v>3</v>
      </c>
      <c r="O977">
        <v>1019.9758</v>
      </c>
      <c r="P977" t="s">
        <v>20</v>
      </c>
      <c r="Q977" t="s">
        <v>1054</v>
      </c>
      <c r="R977">
        <v>140</v>
      </c>
      <c r="S977">
        <v>0</v>
      </c>
      <c r="T977">
        <v>0</v>
      </c>
      <c r="U977">
        <v>0</v>
      </c>
      <c r="V977">
        <v>1019.9758</v>
      </c>
      <c r="W977">
        <v>0</v>
      </c>
      <c r="X977" t="s">
        <v>1052</v>
      </c>
      <c r="Y977" t="s">
        <v>1052</v>
      </c>
    </row>
    <row r="978" spans="1:25" x14ac:dyDescent="0.35">
      <c r="A978" t="s">
        <v>1023</v>
      </c>
      <c r="B978" t="s">
        <v>39</v>
      </c>
      <c r="C978" t="s">
        <v>9</v>
      </c>
      <c r="D978" t="s">
        <v>12</v>
      </c>
      <c r="F978">
        <v>44396</v>
      </c>
      <c r="G978">
        <v>44396</v>
      </c>
      <c r="H978" t="str">
        <f t="shared" si="46"/>
        <v>19-07-2021</v>
      </c>
      <c r="I978" t="str">
        <f t="shared" si="47"/>
        <v>19-07-2021</v>
      </c>
      <c r="J978">
        <f t="shared" si="45"/>
        <v>0</v>
      </c>
      <c r="K978">
        <v>1</v>
      </c>
      <c r="N978">
        <v>0.5</v>
      </c>
      <c r="O978">
        <v>161.79509999999999</v>
      </c>
      <c r="P978" t="s">
        <v>18</v>
      </c>
      <c r="Q978">
        <v>0</v>
      </c>
      <c r="R978">
        <v>80</v>
      </c>
      <c r="S978">
        <v>40</v>
      </c>
      <c r="T978">
        <v>40</v>
      </c>
      <c r="U978">
        <v>161.79509999999999</v>
      </c>
      <c r="V978">
        <v>201.79509999999999</v>
      </c>
      <c r="W978">
        <v>201.79509999999999</v>
      </c>
      <c r="X978" t="s">
        <v>1053</v>
      </c>
      <c r="Y978" t="s">
        <v>1053</v>
      </c>
    </row>
    <row r="979" spans="1:25" x14ac:dyDescent="0.35">
      <c r="A979" t="s">
        <v>1024</v>
      </c>
      <c r="B979" t="s">
        <v>36</v>
      </c>
      <c r="C979" t="s">
        <v>7</v>
      </c>
      <c r="D979" t="s">
        <v>12</v>
      </c>
      <c r="F979">
        <v>44396</v>
      </c>
      <c r="H979" t="str">
        <f t="shared" si="46"/>
        <v>19-07-2021</v>
      </c>
      <c r="I979" t="str">
        <f t="shared" si="47"/>
        <v>00-01-1900</v>
      </c>
      <c r="J979" t="e">
        <f t="shared" si="45"/>
        <v>#VALUE!</v>
      </c>
      <c r="K979">
        <v>2</v>
      </c>
      <c r="O979">
        <v>61.237400000000001</v>
      </c>
      <c r="P979" t="s">
        <v>18</v>
      </c>
      <c r="Q979" t="s">
        <v>1054</v>
      </c>
      <c r="R979">
        <v>140</v>
      </c>
      <c r="S979">
        <v>0</v>
      </c>
      <c r="T979">
        <v>0</v>
      </c>
      <c r="U979">
        <v>61.237400000000001</v>
      </c>
      <c r="V979">
        <v>61.237400000000001</v>
      </c>
      <c r="W979">
        <v>61.237400000000001</v>
      </c>
      <c r="X979" t="s">
        <v>1053</v>
      </c>
      <c r="Y979" t="s">
        <v>1052</v>
      </c>
    </row>
    <row r="980" spans="1:25" x14ac:dyDescent="0.35">
      <c r="A980" t="s">
        <v>1025</v>
      </c>
      <c r="B980" t="s">
        <v>38</v>
      </c>
      <c r="C980" t="s">
        <v>8</v>
      </c>
      <c r="D980" t="s">
        <v>13</v>
      </c>
      <c r="F980">
        <v>44396</v>
      </c>
      <c r="H980" t="str">
        <f t="shared" si="46"/>
        <v>19-07-2021</v>
      </c>
      <c r="I980" t="str">
        <f t="shared" si="47"/>
        <v>00-01-1900</v>
      </c>
      <c r="J980" t="e">
        <f t="shared" si="45"/>
        <v>#VALUE!</v>
      </c>
      <c r="K980">
        <v>2</v>
      </c>
      <c r="O980">
        <v>440.03</v>
      </c>
      <c r="P980" t="s">
        <v>18</v>
      </c>
      <c r="Q980" t="s">
        <v>1054</v>
      </c>
      <c r="R980">
        <v>140</v>
      </c>
      <c r="S980">
        <v>0</v>
      </c>
      <c r="T980">
        <v>0</v>
      </c>
      <c r="U980">
        <v>440.03</v>
      </c>
      <c r="V980">
        <v>440.03</v>
      </c>
      <c r="W980">
        <v>440.03</v>
      </c>
      <c r="X980" t="s">
        <v>1053</v>
      </c>
      <c r="Y980" t="s">
        <v>1052</v>
      </c>
    </row>
    <row r="981" spans="1:25" x14ac:dyDescent="0.35">
      <c r="A981" t="s">
        <v>1026</v>
      </c>
      <c r="B981" t="s">
        <v>38</v>
      </c>
      <c r="C981" t="s">
        <v>8</v>
      </c>
      <c r="D981" t="s">
        <v>2</v>
      </c>
      <c r="F981">
        <v>44396</v>
      </c>
      <c r="H981" t="str">
        <f t="shared" si="46"/>
        <v>19-07-2021</v>
      </c>
      <c r="I981" t="str">
        <f t="shared" si="47"/>
        <v>00-01-1900</v>
      </c>
      <c r="J981" t="e">
        <f t="shared" si="45"/>
        <v>#VALUE!</v>
      </c>
      <c r="K981">
        <v>2</v>
      </c>
      <c r="O981">
        <v>351</v>
      </c>
      <c r="P981" t="s">
        <v>17</v>
      </c>
      <c r="Q981" t="s">
        <v>1054</v>
      </c>
      <c r="R981">
        <v>140</v>
      </c>
      <c r="S981">
        <v>0</v>
      </c>
      <c r="T981">
        <v>0</v>
      </c>
      <c r="U981">
        <v>351</v>
      </c>
      <c r="V981">
        <v>351</v>
      </c>
      <c r="W981">
        <v>351</v>
      </c>
      <c r="X981" t="s">
        <v>1053</v>
      </c>
      <c r="Y981" t="s">
        <v>1052</v>
      </c>
    </row>
    <row r="982" spans="1:25" x14ac:dyDescent="0.35">
      <c r="A982" t="s">
        <v>1027</v>
      </c>
      <c r="B982" t="s">
        <v>34</v>
      </c>
      <c r="C982" t="s">
        <v>8</v>
      </c>
      <c r="D982" t="s">
        <v>13</v>
      </c>
      <c r="F982">
        <v>44396</v>
      </c>
      <c r="H982" t="str">
        <f t="shared" si="46"/>
        <v>19-07-2021</v>
      </c>
      <c r="I982" t="str">
        <f t="shared" si="47"/>
        <v>00-01-1900</v>
      </c>
      <c r="J982" t="e">
        <f t="shared" si="45"/>
        <v>#VALUE!</v>
      </c>
      <c r="K982">
        <v>2</v>
      </c>
      <c r="O982">
        <v>519.01</v>
      </c>
      <c r="P982" t="s">
        <v>18</v>
      </c>
      <c r="Q982" t="s">
        <v>1054</v>
      </c>
      <c r="R982">
        <v>140</v>
      </c>
      <c r="S982">
        <v>0</v>
      </c>
      <c r="T982">
        <v>0</v>
      </c>
      <c r="U982">
        <v>519.01</v>
      </c>
      <c r="V982">
        <v>519.01</v>
      </c>
      <c r="W982">
        <v>519.01</v>
      </c>
      <c r="X982" t="s">
        <v>1053</v>
      </c>
      <c r="Y982" t="s">
        <v>1052</v>
      </c>
    </row>
    <row r="983" spans="1:25" x14ac:dyDescent="0.35">
      <c r="A983" t="s">
        <v>1028</v>
      </c>
      <c r="B983" t="s">
        <v>39</v>
      </c>
      <c r="C983" t="s">
        <v>9</v>
      </c>
      <c r="D983" t="s">
        <v>12</v>
      </c>
      <c r="F983">
        <v>44396</v>
      </c>
      <c r="H983" t="str">
        <f t="shared" si="46"/>
        <v>19-07-2021</v>
      </c>
      <c r="I983" t="str">
        <f t="shared" si="47"/>
        <v>00-01-1900</v>
      </c>
      <c r="J983" t="e">
        <f t="shared" si="45"/>
        <v>#VALUE!</v>
      </c>
      <c r="K983">
        <v>2</v>
      </c>
      <c r="O983">
        <v>138.08170000000001</v>
      </c>
      <c r="P983" t="s">
        <v>18</v>
      </c>
      <c r="Q983" t="s">
        <v>1054</v>
      </c>
      <c r="R983">
        <v>140</v>
      </c>
      <c r="S983">
        <v>0</v>
      </c>
      <c r="T983">
        <v>0</v>
      </c>
      <c r="U983">
        <v>138.08170000000001</v>
      </c>
      <c r="V983">
        <v>138.08170000000001</v>
      </c>
      <c r="W983">
        <v>138.08170000000001</v>
      </c>
      <c r="X983" t="s">
        <v>1053</v>
      </c>
      <c r="Y983" t="s">
        <v>1052</v>
      </c>
    </row>
    <row r="984" spans="1:25" x14ac:dyDescent="0.35">
      <c r="A984" t="s">
        <v>1029</v>
      </c>
      <c r="B984" t="s">
        <v>36</v>
      </c>
      <c r="C984" t="s">
        <v>7</v>
      </c>
      <c r="D984" t="s">
        <v>13</v>
      </c>
      <c r="F984">
        <v>44396</v>
      </c>
      <c r="H984" t="str">
        <f t="shared" si="46"/>
        <v>19-07-2021</v>
      </c>
      <c r="I984" t="str">
        <f t="shared" si="47"/>
        <v>00-01-1900</v>
      </c>
      <c r="J984" t="e">
        <f t="shared" si="45"/>
        <v>#VALUE!</v>
      </c>
      <c r="K984">
        <v>2</v>
      </c>
      <c r="O984">
        <v>1073.46</v>
      </c>
      <c r="P984" t="s">
        <v>17</v>
      </c>
      <c r="Q984" t="s">
        <v>1054</v>
      </c>
      <c r="R984">
        <v>140</v>
      </c>
      <c r="S984">
        <v>0</v>
      </c>
      <c r="T984">
        <v>0</v>
      </c>
      <c r="U984">
        <v>1073.46</v>
      </c>
      <c r="V984">
        <v>1073.46</v>
      </c>
      <c r="W984">
        <v>1073.46</v>
      </c>
      <c r="X984" t="s">
        <v>1053</v>
      </c>
      <c r="Y984" t="s">
        <v>1052</v>
      </c>
    </row>
    <row r="985" spans="1:25" x14ac:dyDescent="0.35">
      <c r="A985" t="s">
        <v>1030</v>
      </c>
      <c r="B985" t="s">
        <v>36</v>
      </c>
      <c r="C985" t="s">
        <v>7</v>
      </c>
      <c r="D985" t="s">
        <v>13</v>
      </c>
      <c r="F985">
        <v>44396</v>
      </c>
      <c r="H985" t="str">
        <f t="shared" si="46"/>
        <v>19-07-2021</v>
      </c>
      <c r="I985" t="str">
        <f t="shared" si="47"/>
        <v>00-01-1900</v>
      </c>
      <c r="J985" t="e">
        <f t="shared" si="45"/>
        <v>#VALUE!</v>
      </c>
      <c r="K985">
        <v>2</v>
      </c>
      <c r="O985">
        <v>48.489800000000002</v>
      </c>
      <c r="P985" t="s">
        <v>17</v>
      </c>
      <c r="Q985" t="s">
        <v>1054</v>
      </c>
      <c r="R985">
        <v>140</v>
      </c>
      <c r="S985">
        <v>0</v>
      </c>
      <c r="T985">
        <v>0</v>
      </c>
      <c r="U985">
        <v>48.489800000000002</v>
      </c>
      <c r="V985">
        <v>48.489800000000002</v>
      </c>
      <c r="W985">
        <v>48.489800000000002</v>
      </c>
      <c r="X985" t="s">
        <v>1053</v>
      </c>
      <c r="Y985" t="s">
        <v>1052</v>
      </c>
    </row>
    <row r="986" spans="1:25" x14ac:dyDescent="0.35">
      <c r="A986" t="s">
        <v>1031</v>
      </c>
      <c r="B986" t="s">
        <v>38</v>
      </c>
      <c r="C986" t="s">
        <v>8</v>
      </c>
      <c r="D986" t="s">
        <v>13</v>
      </c>
      <c r="F986">
        <v>44396</v>
      </c>
      <c r="H986" t="str">
        <f t="shared" si="46"/>
        <v>19-07-2021</v>
      </c>
      <c r="I986" t="str">
        <f t="shared" si="47"/>
        <v>00-01-1900</v>
      </c>
      <c r="J986" t="e">
        <f t="shared" si="45"/>
        <v>#VALUE!</v>
      </c>
      <c r="K986">
        <v>1</v>
      </c>
      <c r="O986">
        <v>45.237400000000001</v>
      </c>
      <c r="P986" t="s">
        <v>17</v>
      </c>
      <c r="Q986" t="s">
        <v>1054</v>
      </c>
      <c r="R986">
        <v>80</v>
      </c>
      <c r="S986">
        <v>0</v>
      </c>
      <c r="T986">
        <v>0</v>
      </c>
      <c r="U986">
        <v>45.237400000000001</v>
      </c>
      <c r="V986">
        <v>45.237400000000001</v>
      </c>
      <c r="W986">
        <v>45.237400000000001</v>
      </c>
      <c r="X986" t="s">
        <v>1053</v>
      </c>
      <c r="Y986" t="s">
        <v>1052</v>
      </c>
    </row>
    <row r="987" spans="1:25" x14ac:dyDescent="0.35">
      <c r="A987" t="s">
        <v>1032</v>
      </c>
      <c r="B987" t="s">
        <v>36</v>
      </c>
      <c r="C987" t="s">
        <v>7</v>
      </c>
      <c r="D987" t="s">
        <v>12</v>
      </c>
      <c r="F987">
        <v>44396</v>
      </c>
      <c r="H987" t="str">
        <f t="shared" si="46"/>
        <v>19-07-2021</v>
      </c>
      <c r="I987" t="str">
        <f t="shared" si="47"/>
        <v>00-01-1900</v>
      </c>
      <c r="J987" t="e">
        <f t="shared" si="45"/>
        <v>#VALUE!</v>
      </c>
      <c r="K987">
        <v>1</v>
      </c>
      <c r="O987">
        <v>288.42</v>
      </c>
      <c r="P987" t="s">
        <v>18</v>
      </c>
      <c r="Q987" t="s">
        <v>1054</v>
      </c>
      <c r="R987">
        <v>80</v>
      </c>
      <c r="S987">
        <v>0</v>
      </c>
      <c r="T987">
        <v>0</v>
      </c>
      <c r="U987">
        <v>288.42</v>
      </c>
      <c r="V987">
        <v>288.42</v>
      </c>
      <c r="W987">
        <v>288.42</v>
      </c>
      <c r="X987" t="s">
        <v>1053</v>
      </c>
      <c r="Y987" t="s">
        <v>1052</v>
      </c>
    </row>
    <row r="988" spans="1:25" x14ac:dyDescent="0.35">
      <c r="A988" t="s">
        <v>1033</v>
      </c>
      <c r="B988" t="s">
        <v>34</v>
      </c>
      <c r="C988" t="s">
        <v>9</v>
      </c>
      <c r="D988" t="s">
        <v>13</v>
      </c>
      <c r="F988">
        <v>44397</v>
      </c>
      <c r="H988" t="str">
        <f t="shared" si="46"/>
        <v>20-07-2021</v>
      </c>
      <c r="I988" t="str">
        <f t="shared" si="47"/>
        <v>00-01-1900</v>
      </c>
      <c r="J988" t="e">
        <f t="shared" si="45"/>
        <v>#VALUE!</v>
      </c>
      <c r="K988">
        <v>1</v>
      </c>
      <c r="O988">
        <v>38.496899999999997</v>
      </c>
      <c r="P988" t="s">
        <v>17</v>
      </c>
      <c r="Q988" t="s">
        <v>1054</v>
      </c>
      <c r="R988">
        <v>80</v>
      </c>
      <c r="S988">
        <v>0</v>
      </c>
      <c r="T988">
        <v>0</v>
      </c>
      <c r="U988">
        <v>38.496899999999997</v>
      </c>
      <c r="V988">
        <v>38.496899999999997</v>
      </c>
      <c r="W988">
        <v>38.496899999999997</v>
      </c>
      <c r="X988" t="s">
        <v>1048</v>
      </c>
      <c r="Y988" t="s">
        <v>1052</v>
      </c>
    </row>
    <row r="989" spans="1:25" x14ac:dyDescent="0.35">
      <c r="A989" t="s">
        <v>1034</v>
      </c>
      <c r="B989" t="s">
        <v>37</v>
      </c>
      <c r="C989" t="s">
        <v>9</v>
      </c>
      <c r="D989" t="s">
        <v>11</v>
      </c>
      <c r="F989">
        <v>44397</v>
      </c>
      <c r="H989" t="str">
        <f t="shared" si="46"/>
        <v>20-07-2021</v>
      </c>
      <c r="I989" t="str">
        <f t="shared" si="47"/>
        <v>00-01-1900</v>
      </c>
      <c r="J989" t="e">
        <f t="shared" si="45"/>
        <v>#VALUE!</v>
      </c>
      <c r="K989">
        <v>1</v>
      </c>
      <c r="O989">
        <v>107.99550000000001</v>
      </c>
      <c r="P989" t="s">
        <v>17</v>
      </c>
      <c r="Q989" t="s">
        <v>1054</v>
      </c>
      <c r="R989">
        <v>80</v>
      </c>
      <c r="S989">
        <v>0</v>
      </c>
      <c r="T989">
        <v>0</v>
      </c>
      <c r="U989">
        <v>107.99550000000001</v>
      </c>
      <c r="V989">
        <v>107.99550000000001</v>
      </c>
      <c r="W989">
        <v>107.99550000000001</v>
      </c>
      <c r="X989" t="s">
        <v>1048</v>
      </c>
      <c r="Y989" t="s">
        <v>1052</v>
      </c>
    </row>
    <row r="990" spans="1:25" x14ac:dyDescent="0.35">
      <c r="A990" t="s">
        <v>1035</v>
      </c>
      <c r="B990" t="s">
        <v>36</v>
      </c>
      <c r="C990" t="s">
        <v>7</v>
      </c>
      <c r="D990" t="s">
        <v>12</v>
      </c>
      <c r="F990">
        <v>44397</v>
      </c>
      <c r="H990" t="str">
        <f t="shared" si="46"/>
        <v>20-07-2021</v>
      </c>
      <c r="I990" t="str">
        <f t="shared" si="47"/>
        <v>00-01-1900</v>
      </c>
      <c r="J990" t="e">
        <f t="shared" si="45"/>
        <v>#VALUE!</v>
      </c>
      <c r="K990">
        <v>2</v>
      </c>
      <c r="O990">
        <v>142.85319999999999</v>
      </c>
      <c r="P990" t="s">
        <v>17</v>
      </c>
      <c r="Q990" t="s">
        <v>1054</v>
      </c>
      <c r="R990">
        <v>140</v>
      </c>
      <c r="S990">
        <v>0</v>
      </c>
      <c r="T990">
        <v>0</v>
      </c>
      <c r="U990">
        <v>142.85319999999999</v>
      </c>
      <c r="V990">
        <v>142.85319999999999</v>
      </c>
      <c r="W990">
        <v>142.85319999999999</v>
      </c>
      <c r="X990" t="s">
        <v>1048</v>
      </c>
      <c r="Y990" t="s">
        <v>1052</v>
      </c>
    </row>
    <row r="991" spans="1:25" x14ac:dyDescent="0.35">
      <c r="A991" t="s">
        <v>1036</v>
      </c>
      <c r="B991" t="s">
        <v>34</v>
      </c>
      <c r="C991" t="s">
        <v>44</v>
      </c>
      <c r="D991" t="s">
        <v>12</v>
      </c>
      <c r="F991">
        <v>44398</v>
      </c>
      <c r="H991" t="str">
        <f t="shared" si="46"/>
        <v>21-07-2021</v>
      </c>
      <c r="I991" t="str">
        <f t="shared" si="47"/>
        <v>00-01-1900</v>
      </c>
      <c r="J991" t="e">
        <f t="shared" si="45"/>
        <v>#VALUE!</v>
      </c>
      <c r="K991">
        <v>1</v>
      </c>
      <c r="O991">
        <v>85.942099999999996</v>
      </c>
      <c r="P991" t="s">
        <v>17</v>
      </c>
      <c r="Q991" t="s">
        <v>1054</v>
      </c>
      <c r="R991">
        <v>80</v>
      </c>
      <c r="S991">
        <v>0</v>
      </c>
      <c r="T991">
        <v>0</v>
      </c>
      <c r="U991">
        <v>85.942099999999996</v>
      </c>
      <c r="V991">
        <v>85.942099999999996</v>
      </c>
      <c r="W991">
        <v>85.942099999999996</v>
      </c>
      <c r="X991" t="s">
        <v>1051</v>
      </c>
      <c r="Y991" t="s">
        <v>1052</v>
      </c>
    </row>
    <row r="992" spans="1:25" x14ac:dyDescent="0.35">
      <c r="A992" t="s">
        <v>1037</v>
      </c>
      <c r="B992" t="s">
        <v>36</v>
      </c>
      <c r="C992" t="s">
        <v>7</v>
      </c>
      <c r="D992" t="s">
        <v>13</v>
      </c>
      <c r="F992">
        <v>44398</v>
      </c>
      <c r="H992" t="str">
        <f t="shared" si="46"/>
        <v>21-07-2021</v>
      </c>
      <c r="I992" t="str">
        <f t="shared" si="47"/>
        <v>00-01-1900</v>
      </c>
      <c r="J992" t="e">
        <f t="shared" si="45"/>
        <v>#VALUE!</v>
      </c>
      <c r="K992">
        <v>2</v>
      </c>
      <c r="O992">
        <v>21.33</v>
      </c>
      <c r="P992" t="s">
        <v>17</v>
      </c>
      <c r="Q992" t="s">
        <v>1054</v>
      </c>
      <c r="R992">
        <v>140</v>
      </c>
      <c r="S992">
        <v>0</v>
      </c>
      <c r="T992">
        <v>0</v>
      </c>
      <c r="U992">
        <v>21.33</v>
      </c>
      <c r="V992">
        <v>21.33</v>
      </c>
      <c r="W992">
        <v>21.33</v>
      </c>
      <c r="X992" t="s">
        <v>1051</v>
      </c>
      <c r="Y992" t="s">
        <v>1052</v>
      </c>
    </row>
    <row r="993" spans="1:25" x14ac:dyDescent="0.35">
      <c r="A993" t="s">
        <v>1038</v>
      </c>
      <c r="B993" t="s">
        <v>35</v>
      </c>
      <c r="C993" t="s">
        <v>44</v>
      </c>
      <c r="D993" t="s">
        <v>13</v>
      </c>
      <c r="F993">
        <v>44398</v>
      </c>
      <c r="H993" t="str">
        <f t="shared" si="46"/>
        <v>21-07-2021</v>
      </c>
      <c r="I993" t="str">
        <f t="shared" si="47"/>
        <v>00-01-1900</v>
      </c>
      <c r="J993" t="e">
        <f t="shared" si="45"/>
        <v>#VALUE!</v>
      </c>
      <c r="K993">
        <v>2</v>
      </c>
      <c r="O993">
        <v>602.66</v>
      </c>
      <c r="P993" t="s">
        <v>18</v>
      </c>
      <c r="Q993" t="s">
        <v>1054</v>
      </c>
      <c r="R993">
        <v>140</v>
      </c>
      <c r="S993">
        <v>0</v>
      </c>
      <c r="T993">
        <v>0</v>
      </c>
      <c r="U993">
        <v>602.66</v>
      </c>
      <c r="V993">
        <v>602.66</v>
      </c>
      <c r="W993">
        <v>602.66</v>
      </c>
      <c r="X993" t="s">
        <v>1051</v>
      </c>
      <c r="Y993" t="s">
        <v>1052</v>
      </c>
    </row>
    <row r="994" spans="1:25" x14ac:dyDescent="0.35">
      <c r="A994" t="s">
        <v>1039</v>
      </c>
      <c r="B994" t="s">
        <v>35</v>
      </c>
      <c r="C994" t="s">
        <v>44</v>
      </c>
      <c r="D994" t="s">
        <v>12</v>
      </c>
      <c r="E994" t="s">
        <v>3</v>
      </c>
      <c r="F994">
        <v>44399</v>
      </c>
      <c r="H994" t="str">
        <f t="shared" si="46"/>
        <v>22-07-2021</v>
      </c>
      <c r="I994" t="str">
        <f t="shared" si="47"/>
        <v>00-01-1900</v>
      </c>
      <c r="J994" t="e">
        <f t="shared" si="45"/>
        <v>#VALUE!</v>
      </c>
      <c r="K994">
        <v>2</v>
      </c>
      <c r="O994">
        <v>66.8857</v>
      </c>
      <c r="P994" t="s">
        <v>18</v>
      </c>
      <c r="Q994" t="s">
        <v>1054</v>
      </c>
      <c r="R994">
        <v>140</v>
      </c>
      <c r="S994">
        <v>0</v>
      </c>
      <c r="T994">
        <v>0</v>
      </c>
      <c r="U994">
        <v>66.8857</v>
      </c>
      <c r="V994">
        <v>66.8857</v>
      </c>
      <c r="W994">
        <v>66.8857</v>
      </c>
      <c r="X994" t="s">
        <v>1050</v>
      </c>
      <c r="Y994" t="s">
        <v>1052</v>
      </c>
    </row>
    <row r="995" spans="1:25" x14ac:dyDescent="0.35">
      <c r="A995" t="s">
        <v>1040</v>
      </c>
      <c r="B995" t="s">
        <v>35</v>
      </c>
      <c r="C995" t="s">
        <v>8</v>
      </c>
      <c r="D995" t="s">
        <v>2</v>
      </c>
      <c r="F995">
        <v>44399</v>
      </c>
      <c r="H995" t="str">
        <f t="shared" si="46"/>
        <v>22-07-2021</v>
      </c>
      <c r="I995" t="str">
        <f t="shared" si="47"/>
        <v>00-01-1900</v>
      </c>
      <c r="J995" t="e">
        <f t="shared" si="45"/>
        <v>#VALUE!</v>
      </c>
      <c r="K995">
        <v>1</v>
      </c>
      <c r="O995">
        <v>472.54539999999997</v>
      </c>
      <c r="P995" t="s">
        <v>17</v>
      </c>
      <c r="Q995" t="s">
        <v>1054</v>
      </c>
      <c r="R995">
        <v>80</v>
      </c>
      <c r="S995">
        <v>0</v>
      </c>
      <c r="T995">
        <v>0</v>
      </c>
      <c r="U995">
        <v>472.54539999999997</v>
      </c>
      <c r="V995">
        <v>472.54539999999997</v>
      </c>
      <c r="W995">
        <v>472.54539999999997</v>
      </c>
      <c r="X995" t="s">
        <v>1050</v>
      </c>
      <c r="Y995" t="s">
        <v>1052</v>
      </c>
    </row>
    <row r="996" spans="1:25" x14ac:dyDescent="0.35">
      <c r="A996" t="s">
        <v>1041</v>
      </c>
      <c r="B996" t="s">
        <v>39</v>
      </c>
      <c r="C996" t="s">
        <v>44</v>
      </c>
      <c r="D996" t="s">
        <v>12</v>
      </c>
      <c r="F996">
        <v>44399</v>
      </c>
      <c r="H996" t="str">
        <f t="shared" si="46"/>
        <v>22-07-2021</v>
      </c>
      <c r="I996" t="str">
        <f t="shared" si="47"/>
        <v>00-01-1900</v>
      </c>
      <c r="J996" t="e">
        <f t="shared" si="45"/>
        <v>#VALUE!</v>
      </c>
      <c r="K996">
        <v>1</v>
      </c>
      <c r="O996">
        <v>147.69890000000001</v>
      </c>
      <c r="P996" t="s">
        <v>18</v>
      </c>
      <c r="Q996" t="s">
        <v>1054</v>
      </c>
      <c r="R996">
        <v>80</v>
      </c>
      <c r="S996">
        <v>0</v>
      </c>
      <c r="T996">
        <v>0</v>
      </c>
      <c r="U996">
        <v>147.69890000000001</v>
      </c>
      <c r="V996">
        <v>147.69890000000001</v>
      </c>
      <c r="W996">
        <v>147.69890000000001</v>
      </c>
      <c r="X996" t="s">
        <v>1050</v>
      </c>
      <c r="Y996" t="s">
        <v>1052</v>
      </c>
    </row>
    <row r="997" spans="1:25" x14ac:dyDescent="0.35">
      <c r="A997" t="s">
        <v>1042</v>
      </c>
      <c r="B997" t="s">
        <v>39</v>
      </c>
      <c r="C997" t="s">
        <v>9</v>
      </c>
      <c r="D997" t="s">
        <v>12</v>
      </c>
      <c r="F997">
        <v>44399</v>
      </c>
      <c r="H997" t="str">
        <f t="shared" si="46"/>
        <v>22-07-2021</v>
      </c>
      <c r="I997" t="str">
        <f t="shared" si="47"/>
        <v>00-01-1900</v>
      </c>
      <c r="J997" t="e">
        <f t="shared" si="45"/>
        <v>#VALUE!</v>
      </c>
      <c r="K997">
        <v>2</v>
      </c>
      <c r="O997">
        <v>237.21</v>
      </c>
      <c r="P997" t="s">
        <v>18</v>
      </c>
      <c r="Q997" t="s">
        <v>1054</v>
      </c>
      <c r="R997">
        <v>140</v>
      </c>
      <c r="S997">
        <v>0</v>
      </c>
      <c r="T997">
        <v>0</v>
      </c>
      <c r="U997">
        <v>237.21</v>
      </c>
      <c r="V997">
        <v>237.21</v>
      </c>
      <c r="W997">
        <v>237.21</v>
      </c>
      <c r="X997" t="s">
        <v>1050</v>
      </c>
      <c r="Y997" t="s">
        <v>1052</v>
      </c>
    </row>
    <row r="998" spans="1:25" x14ac:dyDescent="0.35">
      <c r="A998" t="s">
        <v>1043</v>
      </c>
      <c r="B998" t="s">
        <v>35</v>
      </c>
      <c r="C998" t="s">
        <v>44</v>
      </c>
      <c r="D998" t="s">
        <v>2</v>
      </c>
      <c r="F998">
        <v>44399</v>
      </c>
      <c r="H998" t="str">
        <f t="shared" si="46"/>
        <v>22-07-2021</v>
      </c>
      <c r="I998" t="str">
        <f t="shared" si="47"/>
        <v>00-01-1900</v>
      </c>
      <c r="J998" t="e">
        <f t="shared" si="45"/>
        <v>#VALUE!</v>
      </c>
      <c r="K998">
        <v>1</v>
      </c>
      <c r="O998">
        <v>128.8115</v>
      </c>
      <c r="P998" t="s">
        <v>18</v>
      </c>
      <c r="Q998" t="s">
        <v>1054</v>
      </c>
      <c r="R998">
        <v>80</v>
      </c>
      <c r="S998">
        <v>0</v>
      </c>
      <c r="T998">
        <v>0</v>
      </c>
      <c r="U998">
        <v>128.8115</v>
      </c>
      <c r="V998">
        <v>128.8115</v>
      </c>
      <c r="W998">
        <v>128.8115</v>
      </c>
      <c r="X998" t="s">
        <v>1050</v>
      </c>
      <c r="Y998" t="s">
        <v>1052</v>
      </c>
    </row>
    <row r="999" spans="1:25" x14ac:dyDescent="0.35">
      <c r="A999" t="s">
        <v>1044</v>
      </c>
      <c r="B999" t="s">
        <v>34</v>
      </c>
      <c r="C999" t="s">
        <v>44</v>
      </c>
      <c r="D999" t="s">
        <v>12</v>
      </c>
      <c r="F999">
        <v>44400</v>
      </c>
      <c r="H999" t="str">
        <f t="shared" si="46"/>
        <v>23-07-2021</v>
      </c>
      <c r="I999" t="str">
        <f t="shared" si="47"/>
        <v>00-01-1900</v>
      </c>
      <c r="J999" t="e">
        <f t="shared" si="45"/>
        <v>#VALUE!</v>
      </c>
      <c r="K999">
        <v>1</v>
      </c>
      <c r="O999">
        <v>84.886200000000002</v>
      </c>
      <c r="P999" t="s">
        <v>18</v>
      </c>
      <c r="Q999" t="s">
        <v>1054</v>
      </c>
      <c r="R999">
        <v>80</v>
      </c>
      <c r="S999">
        <v>0</v>
      </c>
      <c r="T999">
        <v>0</v>
      </c>
      <c r="U999">
        <v>84.886200000000002</v>
      </c>
      <c r="V999">
        <v>84.886200000000002</v>
      </c>
      <c r="W999">
        <v>84.886200000000002</v>
      </c>
      <c r="X999" t="s">
        <v>1049</v>
      </c>
      <c r="Y999" t="s">
        <v>1052</v>
      </c>
    </row>
    <row r="1000" spans="1:25" x14ac:dyDescent="0.35">
      <c r="A1000" t="s">
        <v>1045</v>
      </c>
      <c r="B1000" t="s">
        <v>40</v>
      </c>
      <c r="C1000" t="s">
        <v>7</v>
      </c>
      <c r="D1000" t="s">
        <v>11</v>
      </c>
      <c r="F1000">
        <v>44401</v>
      </c>
      <c r="H1000" t="str">
        <f t="shared" si="46"/>
        <v>24-07-2021</v>
      </c>
      <c r="I1000" t="str">
        <f t="shared" si="47"/>
        <v>00-01-1900</v>
      </c>
      <c r="J1000" t="e">
        <f t="shared" si="45"/>
        <v>#VALUE!</v>
      </c>
      <c r="K1000">
        <v>1</v>
      </c>
      <c r="O1000">
        <v>122.31950000000001</v>
      </c>
      <c r="P1000" t="s">
        <v>17</v>
      </c>
      <c r="Q1000" t="s">
        <v>1054</v>
      </c>
      <c r="R1000">
        <v>80</v>
      </c>
      <c r="S1000">
        <v>0</v>
      </c>
      <c r="T1000">
        <v>0</v>
      </c>
      <c r="U1000">
        <v>122.31950000000001</v>
      </c>
      <c r="V1000">
        <v>122.31950000000001</v>
      </c>
      <c r="W1000">
        <v>122.31950000000001</v>
      </c>
      <c r="X1000" t="s">
        <v>1052</v>
      </c>
      <c r="Y1000" t="s">
        <v>1052</v>
      </c>
    </row>
    <row r="1001" spans="1:25" x14ac:dyDescent="0.35">
      <c r="A1001" t="s">
        <v>1046</v>
      </c>
      <c r="B1001" t="s">
        <v>40</v>
      </c>
      <c r="C1001" t="s">
        <v>7</v>
      </c>
      <c r="D1001" t="s">
        <v>12</v>
      </c>
      <c r="F1001">
        <v>44406</v>
      </c>
      <c r="H1001" t="str">
        <f t="shared" si="46"/>
        <v>29-07-2021</v>
      </c>
      <c r="I1001" t="str">
        <f t="shared" si="47"/>
        <v>00-01-1900</v>
      </c>
      <c r="J1001" t="e">
        <f t="shared" si="45"/>
        <v>#VALUE!</v>
      </c>
      <c r="K1001">
        <v>2</v>
      </c>
      <c r="O1001">
        <v>210.4494</v>
      </c>
      <c r="P1001" t="s">
        <v>18</v>
      </c>
      <c r="Q1001" t="s">
        <v>1054</v>
      </c>
      <c r="R1001">
        <v>140</v>
      </c>
      <c r="S1001">
        <v>0</v>
      </c>
      <c r="T1001">
        <v>0</v>
      </c>
      <c r="U1001">
        <v>210.4494</v>
      </c>
      <c r="V1001">
        <v>210.4494</v>
      </c>
      <c r="W1001">
        <v>210.4494</v>
      </c>
      <c r="X1001" t="s">
        <v>1050</v>
      </c>
      <c r="Y1001" t="s">
        <v>1052</v>
      </c>
    </row>
  </sheetData>
  <autoFilter ref="A1:Y1001" xr:uid="{8D347D12-8593-4FA9-927E-F28B41121F6B}"/>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9076D-FE99-4039-9F4A-75A9A695087A}">
  <dimension ref="A1"/>
  <sheetViews>
    <sheetView zoomScale="53" workbookViewId="0">
      <selection activeCell="X25" sqref="X25"/>
    </sheetView>
  </sheetViews>
  <sheetFormatPr defaultRowHeight="14.5" x14ac:dyDescent="0.35"/>
  <cols>
    <col min="1" max="16384" width="8.7265625" style="27"/>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81F11-DCC9-405D-81D1-1A1AEE6A24E9}">
  <sheetPr codeName="Sheet1"/>
  <dimension ref="B1:I7"/>
  <sheetViews>
    <sheetView zoomScale="130" zoomScaleNormal="130" workbookViewId="0">
      <selection activeCell="G11" sqref="G11"/>
    </sheetView>
  </sheetViews>
  <sheetFormatPr defaultColWidth="9.1796875" defaultRowHeight="14.5" x14ac:dyDescent="0.35"/>
  <cols>
    <col min="1" max="1" width="2.26953125" customWidth="1"/>
  </cols>
  <sheetData>
    <row r="1" spans="2:9" x14ac:dyDescent="0.35">
      <c r="B1" s="3" t="s">
        <v>4</v>
      </c>
      <c r="C1" s="3" t="s">
        <v>1047</v>
      </c>
      <c r="E1" s="3" t="s">
        <v>16</v>
      </c>
      <c r="G1" s="3" t="s">
        <v>10</v>
      </c>
      <c r="I1" s="3" t="s">
        <v>0</v>
      </c>
    </row>
    <row r="2" spans="2:9" x14ac:dyDescent="0.35">
      <c r="B2" s="2">
        <v>1</v>
      </c>
      <c r="C2" s="2">
        <v>80</v>
      </c>
      <c r="E2" s="2" t="s">
        <v>17</v>
      </c>
      <c r="G2" s="2" t="s">
        <v>9</v>
      </c>
      <c r="I2" s="2" t="s">
        <v>12</v>
      </c>
    </row>
    <row r="3" spans="2:9" x14ac:dyDescent="0.35">
      <c r="B3" s="2">
        <v>2</v>
      </c>
      <c r="C3" s="2">
        <v>140</v>
      </c>
      <c r="E3" s="2" t="s">
        <v>18</v>
      </c>
      <c r="G3" s="2" t="s">
        <v>44</v>
      </c>
      <c r="I3" s="2" t="s">
        <v>11</v>
      </c>
    </row>
    <row r="4" spans="2:9" x14ac:dyDescent="0.35">
      <c r="B4" s="2">
        <v>3</v>
      </c>
      <c r="C4" s="2">
        <v>195</v>
      </c>
      <c r="E4" s="2" t="s">
        <v>21</v>
      </c>
      <c r="G4" s="2" t="s">
        <v>8</v>
      </c>
      <c r="I4" s="2" t="s">
        <v>1</v>
      </c>
    </row>
    <row r="5" spans="2:9" x14ac:dyDescent="0.35">
      <c r="E5" s="2" t="s">
        <v>19</v>
      </c>
      <c r="G5" s="2" t="s">
        <v>7</v>
      </c>
      <c r="I5" s="2" t="s">
        <v>2</v>
      </c>
    </row>
    <row r="6" spans="2:9" x14ac:dyDescent="0.35">
      <c r="E6" s="2" t="s">
        <v>20</v>
      </c>
      <c r="G6" s="2" t="s">
        <v>43</v>
      </c>
      <c r="I6" s="2" t="s">
        <v>13</v>
      </c>
    </row>
    <row r="7" spans="2:9" x14ac:dyDescent="0.35">
      <c r="G7" s="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Sheet2</vt:lpstr>
      <vt:lpstr>Q5)</vt:lpstr>
      <vt:lpstr>Sheet11</vt:lpstr>
      <vt:lpstr>Sheet12</vt:lpstr>
      <vt:lpstr>Sheet13</vt:lpstr>
      <vt:lpstr>Sheet18</vt:lpstr>
      <vt:lpstr>Sheet19</vt:lpstr>
      <vt:lpstr>Sheet20</vt:lpstr>
      <vt:lpstr>Sheet22</vt:lpstr>
      <vt:lpstr>WOs</vt:lpstr>
      <vt:lpstr>Sheet17</vt:lpstr>
      <vt:lpstr>AdminLists</vt:lpstr>
    </vt:vector>
  </TitlesOfParts>
  <Manager/>
  <Company>Contextures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Debra Dalgleish</dc:creator>
  <cp:keywords/>
  <dc:description/>
  <cp:lastModifiedBy>Hemanthsrikar Patchalla</cp:lastModifiedBy>
  <cp:revision/>
  <dcterms:created xsi:type="dcterms:W3CDTF">2007-02-11T02:54:46Z</dcterms:created>
  <dcterms:modified xsi:type="dcterms:W3CDTF">2024-04-02T11:18:15Z</dcterms:modified>
  <cp:category/>
  <cp:contentStatus/>
</cp:coreProperties>
</file>