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emanthsrikar.p.lv\Desktop\"/>
    </mc:Choice>
  </mc:AlternateContent>
  <xr:revisionPtr revIDLastSave="0" documentId="13_ncr:1_{A293C62D-7758-4A9E-895F-34688E8ABA03}" xr6:coauthVersionLast="47" xr6:coauthVersionMax="47" xr10:uidLastSave="{00000000-0000-0000-0000-000000000000}"/>
  <bookViews>
    <workbookView xWindow="-110" yWindow="-110" windowWidth="19420" windowHeight="10300" activeTab="1" xr2:uid="{65C14963-D7D9-489F-85DF-B390E3AF6B64}"/>
  </bookViews>
  <sheets>
    <sheet name="Solutions" sheetId="6" r:id="rId1"/>
    <sheet name="Question 2" sheetId="7" r:id="rId2"/>
    <sheet name="question 10" sheetId="15" r:id="rId3"/>
    <sheet name="Data" sheetId="1" r:id="rId4"/>
  </sheets>
  <calcPr calcId="191029"/>
  <pivotCaches>
    <pivotCache cacheId="40" r:id="rId5"/>
    <pivotCache cacheId="2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<sst xmlns="http://schemas.openxmlformats.org/spreadsheetml/2006/main" count="10122" uniqueCount="2043">
  <si>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</si>
  <si>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</si>
  <si>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</si>
  <si>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</si>
  <si>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</si>
  <si>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</si>
  <si>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</si>
  <si>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</si>
  <si>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</si>
  <si>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</si>
  <si>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</si>
  <si>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</si>
  <si>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</si>
  <si>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</si>
  <si>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</si>
  <si>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</si>
  <si>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</si>
  <si>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</si>
  <si>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</si>
  <si>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</si>
  <si>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</si>
  <si>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</si>
  <si>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</si>
  <si>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</si>
  <si>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</si>
  <si>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</si>
  <si>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</si>
  <si>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</si>
  <si>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</si>
  <si>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</si>
  <si>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</si>
  <si>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</si>
  <si>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</si>
  <si>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</si>
  <si>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</si>
  <si>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</si>
  <si>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</si>
  <si>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</si>
  <si>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</si>
  <si>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</si>
  <si>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</si>
  <si>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</si>
  <si>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</si>
  <si>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</si>
  <si>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</si>
  <si>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</si>
  <si>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</si>
  <si>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</si>
  <si>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</si>
  <si>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</si>
  <si>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</si>
  <si>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</si>
  <si>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</si>
  <si>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</si>
  <si>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</si>
  <si>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</si>
  <si>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</si>
  <si>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</si>
  <si>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</si>
  <si>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</si>
  <si>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</si>
  <si>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</si>
  <si>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</si>
  <si>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</si>
  <si>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</si>
  <si>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</si>
  <si>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</si>
  <si>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</si>
  <si>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</si>
  <si>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</si>
  <si>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</si>
  <si>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</si>
  <si>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</si>
  <si>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</si>
  <si>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</si>
  <si>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</si>
  <si>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</si>
  <si>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</si>
  <si>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</si>
  <si>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</si>
  <si>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</si>
  <si>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</si>
  <si>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</si>
  <si>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</si>
  <si>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</si>
  <si>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</si>
  <si>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</si>
  <si>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</si>
  <si>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</si>
  <si>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</si>
  <si>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</si>
  <si>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</si>
  <si>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</si>
  <si>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</si>
  <si>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</si>
  <si>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</si>
  <si>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</si>
  <si>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</si>
  <si>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</si>
  <si>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</si>
  <si>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</si>
  <si>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</si>
  <si>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</si>
  <si>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</si>
  <si>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</si>
  <si>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</si>
  <si>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</si>
  <si>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</si>
  <si>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</si>
  <si>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</si>
  <si>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</si>
  <si>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</si>
  <si>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</si>
  <si>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</si>
  <si>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</si>
  <si>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</si>
  <si>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</si>
  <si>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</si>
  <si>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</si>
  <si>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</si>
  <si>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</si>
  <si>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</si>
  <si>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</si>
  <si>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</si>
  <si>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</si>
  <si>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</si>
  <si>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</si>
  <si>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</si>
  <si>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</si>
  <si>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</si>
  <si>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</si>
  <si>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</si>
  <si>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</si>
  <si>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</si>
  <si>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</si>
  <si>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</si>
  <si>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</si>
  <si>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</si>
  <si>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</si>
  <si>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</si>
  <si>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</si>
  <si>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</si>
  <si>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</si>
  <si>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</si>
  <si>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</si>
  <si>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</si>
  <si>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</si>
  <si>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</si>
  <si>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</si>
  <si>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</si>
  <si>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</si>
  <si>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</si>
  <si>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</si>
  <si>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</si>
  <si>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</si>
  <si>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</si>
  <si>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</si>
  <si>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</si>
  <si>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</si>
  <si>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</si>
  <si>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</si>
  <si>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</si>
  <si>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</si>
  <si>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</si>
  <si>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</si>
  <si>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</si>
  <si>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</si>
  <si>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</si>
  <si>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</si>
  <si>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</si>
  <si>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</si>
  <si>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</si>
  <si>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</si>
  <si>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</si>
  <si>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</si>
  <si>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</si>
  <si>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</si>
  <si>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</si>
  <si>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</si>
  <si>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</si>
  <si>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</si>
  <si>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</si>
  <si>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</si>
  <si>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</si>
  <si>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</si>
  <si>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</si>
  <si>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</si>
  <si>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</si>
  <si>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</si>
  <si>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</si>
  <si>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</si>
  <si>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</si>
  <si>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</si>
  <si>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</si>
  <si>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</si>
  <si>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</si>
  <si>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</si>
  <si>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</si>
  <si>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</si>
  <si>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</si>
  <si>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</si>
  <si>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</si>
  <si>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</si>
  <si>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</si>
  <si>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</si>
  <si>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</si>
  <si>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</si>
  <si>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</si>
  <si>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</si>
  <si>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</si>
  <si>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</si>
  <si>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</si>
  <si>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</si>
  <si>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</si>
  <si>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</si>
  <si>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</si>
  <si>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</si>
  <si>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</si>
  <si>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</si>
  <si>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</si>
  <si>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</si>
  <si>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</si>
  <si>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</si>
  <si>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</si>
  <si>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</si>
  <si>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</si>
  <si>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</si>
  <si>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</si>
  <si>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</si>
  <si>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</si>
  <si>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</si>
  <si>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</si>
  <si>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</si>
  <si>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</si>
  <si>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</si>
  <si>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</si>
  <si>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</si>
  <si>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</si>
  <si>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</si>
  <si>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</si>
  <si>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</si>
  <si>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</si>
  <si>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</si>
  <si>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</si>
  <si>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</si>
  <si>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</si>
  <si>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</si>
  <si>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</si>
  <si>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</si>
  <si>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</si>
  <si>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</si>
  <si>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</si>
  <si>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</si>
  <si>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</si>
  <si>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</si>
  <si>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</si>
  <si>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</si>
  <si>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</si>
  <si>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</si>
  <si>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</si>
  <si>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</si>
  <si>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</si>
  <si>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</si>
  <si>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</si>
  <si>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</si>
  <si>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</si>
  <si>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</si>
  <si>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</si>
  <si>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</si>
  <si>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</si>
  <si>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</si>
  <si>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</si>
  <si>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</si>
  <si>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</si>
  <si>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</si>
  <si>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</si>
  <si>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</si>
  <si>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</si>
  <si>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</si>
  <si>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</si>
  <si>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</si>
  <si>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</si>
  <si>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</si>
  <si>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</si>
  <si>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</si>
  <si>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</si>
  <si>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</si>
  <si>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</si>
  <si>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</si>
  <si>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</si>
  <si>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</si>
  <si>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</si>
  <si>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</si>
  <si>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</si>
  <si>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</si>
  <si>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</si>
  <si>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</si>
  <si>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</si>
  <si>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</si>
  <si>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</si>
  <si>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</si>
  <si>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</si>
  <si>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</si>
  <si>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</si>
  <si>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</si>
  <si>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</si>
  <si>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</si>
  <si>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</si>
  <si>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</si>
  <si>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</si>
  <si>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</si>
  <si>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</si>
  <si>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</si>
  <si>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</si>
  <si>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</si>
  <si>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</si>
  <si>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</si>
  <si>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</si>
  <si>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</si>
  <si>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</si>
  <si>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</si>
  <si>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</si>
  <si>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</si>
  <si>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</si>
  <si>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</si>
  <si>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</si>
  <si>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</si>
  <si>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</si>
  <si>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</si>
  <si>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</si>
  <si>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</si>
  <si>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</si>
  <si>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</si>
  <si>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</si>
  <si>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</si>
  <si>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</si>
  <si>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</si>
  <si>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</si>
  <si>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</si>
  <si>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</si>
  <si>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</si>
  <si>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</si>
  <si>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</si>
  <si>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</si>
  <si>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</si>
  <si>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</si>
  <si>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</si>
  <si>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</si>
  <si>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</si>
  <si>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</si>
  <si>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</si>
  <si>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</si>
  <si>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</si>
  <si>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</si>
  <si>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</si>
  <si>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</si>
  <si>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</si>
  <si>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</si>
  <si>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</si>
  <si>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</si>
  <si>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</si>
  <si>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</si>
  <si>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</si>
  <si>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</si>
  <si>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</si>
  <si>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</si>
  <si>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</si>
  <si>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</si>
  <si>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</si>
  <si>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</si>
  <si>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</si>
  <si>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</si>
  <si>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</si>
  <si>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</si>
  <si>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</si>
  <si>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</si>
  <si>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</si>
  <si>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</si>
  <si>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</si>
  <si>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</si>
  <si>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</si>
  <si>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</si>
  <si>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</si>
  <si>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</si>
  <si>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</si>
  <si>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</si>
  <si>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</si>
  <si>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</si>
  <si>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</si>
  <si>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</si>
  <si>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</si>
  <si>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</si>
  <si>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</si>
  <si>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</si>
  <si>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</si>
  <si>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</si>
  <si>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</si>
  <si>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</si>
  <si>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</si>
  <si>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</si>
  <si>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</si>
  <si>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</si>
  <si>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</si>
  <si>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</si>
  <si>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</si>
  <si>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</si>
  <si>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</si>
  <si>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</si>
  <si>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</si>
  <si>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</si>
  <si>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</si>
  <si>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</si>
  <si>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</si>
  <si>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</si>
  <si>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</si>
  <si>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</si>
  <si>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</si>
  <si>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</si>
  <si>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</si>
  <si>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</si>
  <si>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</si>
  <si>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</si>
  <si>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</si>
  <si>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</si>
  <si>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</si>
  <si>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</si>
  <si>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</si>
  <si>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</si>
  <si>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</si>
  <si>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</si>
  <si>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</si>
  <si>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</si>
  <si>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</si>
  <si>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</si>
  <si>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</si>
  <si>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</si>
  <si>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</si>
  <si>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</si>
  <si>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</si>
  <si>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</si>
  <si>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</si>
  <si>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</si>
  <si>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</si>
  <si>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</si>
  <si>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</si>
  <si>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</si>
  <si>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</si>
  <si>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</si>
  <si>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</si>
  <si>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</si>
  <si>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</si>
  <si>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</si>
  <si>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</si>
  <si>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</si>
  <si>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</si>
  <si>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</si>
  <si>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</si>
  <si>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</si>
  <si>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</si>
  <si>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</si>
  <si>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</si>
  <si>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</si>
  <si>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</si>
  <si>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</si>
  <si>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</si>
  <si>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</si>
  <si>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</si>
  <si>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</si>
  <si>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</si>
  <si>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</si>
  <si>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</si>
  <si>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</si>
  <si>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</si>
  <si>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</si>
  <si>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</si>
  <si>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</si>
  <si>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</si>
  <si>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</si>
  <si>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</si>
  <si>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</si>
  <si>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</si>
  <si>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</si>
  <si>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</si>
  <si>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</si>
  <si>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</si>
  <si>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</si>
  <si>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</si>
  <si>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</si>
  <si>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</si>
  <si>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</si>
  <si>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</si>
  <si>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</si>
  <si>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</si>
  <si>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</si>
  <si>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</si>
  <si>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</si>
  <si>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</si>
  <si>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</si>
  <si>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</si>
  <si>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</si>
  <si>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</si>
  <si>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</si>
  <si>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</si>
  <si>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</si>
  <si>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</si>
  <si>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</si>
  <si>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</si>
  <si>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</si>
  <si>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</si>
  <si>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</si>
  <si>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</si>
  <si>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</si>
  <si>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</si>
  <si>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</si>
  <si>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</si>
  <si>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</si>
  <si>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</si>
  <si>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</si>
  <si>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</si>
  <si>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</si>
  <si>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</si>
  <si>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</si>
  <si>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</si>
  <si>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</si>
  <si>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</si>
  <si>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</si>
  <si>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</si>
  <si>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</si>
  <si>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</si>
  <si>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</si>
  <si>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</si>
  <si>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</si>
  <si>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</si>
  <si>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</si>
  <si>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</si>
  <si>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</si>
  <si>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</si>
  <si>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</si>
  <si>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</si>
  <si>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</si>
  <si>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</si>
  <si>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</si>
  <si>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</si>
  <si>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</si>
  <si>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</si>
  <si>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</si>
  <si>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</si>
  <si>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</si>
  <si>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</si>
  <si>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</si>
  <si>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</si>
  <si>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</si>
  <si>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</si>
  <si>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</si>
  <si>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</si>
  <si>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</si>
  <si>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</si>
  <si>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</si>
  <si>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</si>
  <si>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</si>
  <si>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</si>
  <si>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</si>
  <si>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</si>
  <si>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</si>
  <si>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</si>
  <si>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</si>
  <si>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</si>
  <si>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</si>
  <si>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</si>
  <si>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</si>
  <si>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</si>
  <si>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</si>
  <si>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</si>
  <si>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</si>
  <si>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</si>
  <si>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</si>
  <si>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</si>
  <si>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</si>
  <si>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</si>
  <si>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</si>
  <si>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</si>
  <si>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</si>
  <si>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</si>
  <si>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</si>
  <si>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</si>
  <si>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</si>
  <si>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</si>
  <si>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</si>
  <si>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</si>
  <si>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</si>
  <si>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</si>
  <si>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</si>
  <si>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</si>
  <si>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</si>
  <si>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</si>
  <si>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</si>
  <si>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</si>
  <si>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</si>
  <si>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</si>
  <si>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</si>
  <si>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</si>
  <si>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</si>
  <si>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</si>
  <si>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</si>
  <si>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</si>
  <si>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</si>
  <si>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</si>
  <si>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</si>
  <si>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</si>
  <si>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</si>
  <si>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</si>
  <si>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</si>
  <si>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</si>
  <si>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</si>
  <si>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</si>
  <si>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</si>
  <si>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</si>
  <si>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</si>
  <si>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</si>
  <si>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</si>
  <si>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</si>
  <si>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</si>
  <si>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</si>
  <si>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</si>
  <si>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</si>
  <si>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</si>
  <si>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</si>
  <si>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</si>
  <si>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</si>
  <si>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</si>
  <si>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</si>
  <si>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</si>
  <si>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</si>
  <si>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</si>
  <si>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</si>
  <si>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</si>
  <si>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</si>
  <si>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</si>
  <si>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</si>
  <si>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</si>
  <si>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</si>
  <si>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</si>
  <si>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</si>
  <si>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</si>
  <si>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</si>
  <si>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</si>
  <si>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</si>
  <si>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</si>
  <si>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</si>
  <si>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</si>
  <si>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</si>
  <si>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</si>
  <si>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</si>
  <si>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</si>
  <si>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</si>
  <si>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</si>
  <si>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</si>
  <si>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</si>
  <si>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</si>
  <si>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</si>
  <si>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</si>
  <si>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</si>
  <si>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</si>
  <si>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</si>
  <si>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</si>
  <si>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</si>
  <si>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</si>
  <si>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</si>
  <si>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</si>
  <si>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</si>
  <si>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</si>
  <si>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</si>
  <si>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</si>
  <si>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</si>
  <si>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</si>
  <si>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</si>
  <si>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</si>
  <si>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</si>
  <si>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</si>
  <si>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</si>
  <si>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</si>
  <si>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</si>
  <si>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</si>
  <si>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</si>
  <si>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</si>
  <si>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</si>
  <si>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</si>
  <si>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</si>
  <si>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</si>
  <si>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</si>
  <si>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</si>
  <si>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</si>
  <si>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</si>
  <si>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</si>
  <si>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</si>
  <si>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</si>
  <si>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</si>
  <si>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</si>
  <si>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</si>
  <si>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</si>
  <si>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</si>
  <si>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</si>
  <si>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</si>
  <si>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</si>
  <si>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</si>
  <si>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</si>
  <si>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</si>
  <si>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</si>
  <si>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</si>
  <si>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</si>
  <si>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</si>
  <si>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</si>
  <si>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</si>
  <si>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</si>
  <si>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</si>
  <si>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</si>
  <si>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</si>
  <si>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</si>
  <si>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</si>
  <si>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</si>
  <si>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</si>
  <si>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</si>
  <si>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</si>
  <si>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</si>
  <si>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</si>
  <si>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</si>
  <si>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</si>
  <si>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</si>
  <si>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</si>
  <si>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</si>
  <si>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</si>
  <si>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</si>
  <si>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</si>
  <si>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</si>
  <si>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</si>
  <si>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</si>
  <si>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</si>
  <si>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</si>
  <si>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</si>
  <si>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</si>
  <si>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</si>
  <si>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</si>
  <si>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</si>
  <si>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</si>
  <si>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</si>
  <si>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</si>
  <si>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</si>
  <si>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</si>
  <si>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</si>
  <si>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</si>
  <si>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</si>
  <si>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</si>
  <si>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</si>
  <si>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</si>
  <si>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</si>
  <si>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</si>
  <si>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</si>
  <si>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</si>
  <si>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</si>
  <si>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</si>
  <si>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</si>
  <si>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</si>
  <si>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</si>
  <si>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</si>
  <si>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</si>
  <si>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</si>
  <si>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</si>
  <si>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</si>
  <si>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</si>
  <si>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</si>
  <si>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</si>
  <si>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</si>
  <si>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</si>
  <si>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</si>
  <si>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</si>
  <si>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</si>
  <si>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</si>
  <si>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</si>
  <si>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</si>
  <si>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</si>
  <si>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</si>
  <si>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</si>
  <si>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</si>
  <si>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</si>
  <si>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</si>
  <si>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</si>
  <si>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</si>
  <si>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</si>
  <si>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</si>
  <si>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</si>
  <si>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</si>
  <si>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</si>
  <si>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</si>
  <si>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</si>
  <si>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</si>
  <si>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</si>
  <si>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</si>
  <si>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</si>
  <si>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</si>
  <si>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</si>
  <si>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</si>
  <si>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</si>
  <si>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</si>
  <si>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</si>
  <si>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</si>
  <si>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</si>
  <si>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</si>
  <si>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</si>
  <si>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</si>
  <si>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</si>
  <si>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</si>
  <si>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</si>
  <si>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</si>
  <si>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</si>
  <si>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</si>
  <si>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</si>
  <si>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</si>
  <si>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</si>
  <si>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</si>
  <si>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</si>
  <si>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</si>
  <si>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</si>
  <si>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</si>
  <si>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</si>
  <si>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</si>
  <si>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</si>
  <si>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</si>
  <si>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</si>
  <si>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</si>
  <si>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</si>
  <si>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</si>
  <si>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</si>
  <si>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</si>
  <si>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</si>
  <si>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</si>
  <si>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</si>
  <si>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</si>
  <si>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</si>
  <si>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</si>
  <si>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</si>
  <si>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</si>
  <si>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</si>
  <si>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</si>
  <si>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</si>
  <si>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</si>
  <si>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</si>
  <si>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</si>
  <si>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</si>
  <si>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</si>
  <si>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</si>
  <si>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</si>
  <si>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</si>
  <si>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</si>
  <si>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</si>
  <si>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</si>
  <si>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</si>
  <si>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</si>
  <si>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</si>
  <si>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</si>
  <si>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</si>
  <si>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</si>
  <si>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</si>
  <si>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</si>
  <si>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</si>
  <si>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</si>
  <si>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</si>
  <si>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</si>
  <si>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</si>
  <si>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</si>
  <si>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</si>
  <si>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</si>
  <si>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</si>
  <si>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</si>
  <si>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</si>
  <si>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</si>
  <si>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</si>
  <si>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</si>
  <si>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</si>
  <si>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</si>
  <si>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</si>
  <si>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</si>
  <si>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</si>
  <si>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</si>
  <si>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</si>
  <si>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</si>
  <si>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</si>
  <si>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</si>
  <si>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</si>
  <si>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</si>
  <si>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</si>
  <si>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</si>
  <si>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</si>
  <si>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</si>
  <si>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</si>
  <si>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</si>
  <si>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</si>
  <si>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</si>
  <si>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</si>
  <si>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</si>
  <si>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</si>
  <si>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</si>
  <si>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</si>
  <si>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</si>
  <si>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</si>
  <si>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</si>
  <si>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</si>
  <si>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</si>
  <si>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</si>
  <si>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</si>
  <si>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</si>
  <si>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</si>
  <si>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</si>
  <si>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</si>
  <si>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</si>
  <si>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</si>
  <si>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</si>
  <si>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</si>
  <si>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</si>
  <si>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</si>
  <si>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</si>
  <si>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</si>
  <si>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</si>
  <si>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</si>
  <si>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</si>
  <si>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</si>
  <si>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</si>
  <si>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</si>
  <si>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</si>
  <si>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</si>
  <si>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</si>
  <si>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</si>
  <si>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</si>
  <si>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</si>
  <si>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</si>
  <si>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</si>
  <si>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</si>
  <si>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</si>
  <si>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</si>
  <si>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</si>
  <si>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</si>
  <si>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</si>
  <si>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</si>
  <si>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</si>
  <si>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</si>
  <si>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</si>
  <si>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</si>
  <si>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</si>
  <si>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</si>
  <si>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</si>
  <si>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</si>
  <si>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</si>
  <si>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</si>
  <si>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</si>
  <si>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</si>
  <si>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</si>
  <si>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</si>
  <si>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</si>
  <si>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</si>
  <si>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</si>
  <si>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</si>
  <si>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</si>
  <si>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</si>
  <si>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</si>
  <si>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</si>
  <si>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</si>
  <si>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</si>
  <si>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</si>
  <si>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</si>
  <si>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</si>
  <si>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</si>
  <si>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</si>
  <si>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</si>
  <si>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</si>
  <si>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</si>
  <si>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</si>
  <si>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</si>
  <si>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</si>
  <si>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</si>
  <si>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</si>
  <si>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</si>
  <si>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</si>
  <si>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</si>
  <si>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</si>
  <si>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</si>
  <si>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</si>
  <si>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</si>
  <si>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</si>
  <si>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</si>
  <si>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</si>
  <si>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</si>
  <si>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</si>
  <si>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</si>
  <si>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</si>
  <si>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</si>
  <si>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</si>
  <si>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</si>
  <si>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</si>
  <si>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</si>
  <si>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</si>
  <si>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</si>
  <si>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</si>
  <si>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</si>
  <si>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</si>
  <si>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</si>
  <si>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</si>
  <si>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</si>
  <si>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</si>
  <si>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</si>
  <si>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</si>
  <si>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</si>
  <si>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</si>
  <si>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</si>
  <si>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</si>
  <si>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</si>
  <si>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</si>
  <si>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</si>
  <si>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</si>
  <si>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</si>
  <si>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</si>
  <si>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</si>
  <si>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</si>
  <si>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</si>
  <si>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</si>
  <si>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</si>
  <si>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</si>
  <si>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</si>
  <si>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</si>
  <si>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</si>
  <si>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</si>
  <si>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</si>
  <si>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</si>
  <si>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</si>
  <si>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</si>
  <si>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</si>
  <si>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</si>
  <si>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</si>
  <si>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</si>
  <si>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</si>
  <si>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</si>
  <si>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</si>
  <si>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</si>
  <si>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</si>
  <si>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</si>
  <si>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</si>
  <si>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</si>
  <si>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</si>
  <si>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</si>
  <si>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</si>
  <si>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</si>
  <si>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</si>
  <si>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</si>
  <si>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</si>
  <si>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</si>
  <si>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</si>
  <si>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</si>
  <si>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</si>
  <si>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</si>
  <si>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</si>
  <si>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</si>
  <si>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</si>
  <si>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</si>
  <si>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</si>
  <si>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</si>
  <si>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</si>
  <si>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</si>
  <si>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</si>
  <si>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</si>
  <si>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</si>
  <si>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</si>
  <si>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</si>
  <si>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</si>
  <si>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</si>
  <si>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</si>
  <si>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</si>
  <si>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</si>
  <si>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</si>
  <si>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</si>
  <si>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</si>
  <si>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</si>
  <si>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</si>
  <si>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</si>
  <si>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</si>
  <si>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</si>
  <si>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</si>
  <si>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</si>
  <si>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</si>
  <si>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</si>
  <si>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</si>
  <si>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</si>
  <si>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</si>
  <si>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</si>
  <si>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</si>
  <si>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</si>
  <si>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</si>
  <si>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</si>
  <si>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</si>
  <si>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</si>
  <si>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</si>
  <si>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</si>
  <si>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</si>
  <si>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</si>
  <si>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</si>
  <si>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</si>
  <si>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</si>
  <si>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</si>
  <si>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</si>
  <si>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</si>
  <si>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</si>
  <si>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</si>
  <si>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</si>
  <si>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</si>
  <si>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</si>
  <si>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</si>
  <si>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</si>
  <si>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</si>
  <si>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</si>
  <si>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</si>
  <si>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</si>
  <si>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</si>
  <si>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</si>
  <si>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</si>
  <si>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</si>
  <si>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</si>
  <si>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</si>
  <si>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</si>
  <si>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</si>
  <si>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</si>
  <si>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</si>
  <si>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</si>
  <si>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</si>
  <si>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</si>
  <si>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</si>
  <si>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</si>
  <si>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</si>
  <si>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</si>
  <si>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</si>
  <si>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</si>
  <si>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</si>
  <si>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</si>
  <si>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</si>
  <si>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</si>
  <si>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</si>
  <si>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</si>
  <si>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</si>
  <si>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</si>
  <si>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</si>
  <si>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</si>
  <si>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</si>
  <si>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</si>
  <si>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</si>
  <si>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</si>
  <si>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</si>
  <si>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</si>
  <si>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</si>
  <si>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</si>
  <si>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</si>
  <si>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</si>
  <si>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</si>
  <si>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</si>
  <si>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</si>
  <si>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</si>
  <si>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</si>
  <si>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</si>
  <si>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</si>
  <si>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</si>
  <si>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</si>
  <si>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</si>
  <si>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</si>
  <si>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</si>
  <si>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</si>
  <si>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</si>
  <si>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</si>
  <si>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</si>
  <si>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</si>
  <si>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</si>
  <si>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</si>
  <si>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</si>
  <si>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</si>
  <si>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</si>
  <si>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</si>
  <si>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</si>
  <si>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</si>
  <si>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</si>
  <si>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</si>
  <si>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</si>
  <si>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</si>
  <si>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</si>
  <si>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</si>
  <si>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</si>
  <si>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</si>
  <si>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</si>
  <si>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</si>
  <si>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</si>
  <si>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</si>
  <si>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</si>
  <si>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</si>
  <si>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</si>
  <si>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</si>
  <si>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</si>
  <si>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</si>
  <si>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</si>
  <si>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</si>
  <si>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</si>
  <si>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</si>
  <si>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</si>
  <si>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</si>
  <si>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</si>
  <si>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</si>
  <si>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</si>
  <si>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</si>
  <si>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</si>
  <si>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</si>
  <si>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</si>
  <si>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</si>
  <si>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</si>
  <si>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</si>
  <si>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</si>
  <si>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</si>
  <si>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</si>
  <si>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</si>
  <si>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</si>
  <si>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</si>
  <si>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</si>
  <si>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</si>
  <si>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</si>
  <si>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</si>
  <si>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</si>
  <si>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</si>
  <si>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</si>
  <si>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</si>
  <si>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</si>
  <si>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</si>
  <si>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</si>
  <si>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</si>
  <si>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</si>
  <si>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</si>
  <si>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</si>
  <si>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</si>
  <si>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</si>
  <si>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</si>
  <si>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</si>
  <si>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</si>
  <si>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</si>
  <si>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</si>
  <si>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</si>
  <si>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</si>
  <si>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</si>
  <si>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</si>
  <si>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</si>
  <si>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</si>
  <si>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</si>
  <si>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</si>
  <si>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</si>
  <si>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</si>
  <si>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</si>
  <si>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</si>
  <si>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</si>
  <si>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</si>
  <si>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</si>
  <si>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</si>
  <si>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</si>
  <si>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</si>
  <si>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</si>
  <si>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</si>
  <si>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</si>
  <si>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</si>
  <si>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</si>
  <si>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</si>
  <si>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</si>
  <si>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</si>
  <si>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</si>
  <si>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</si>
  <si>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</si>
  <si>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</si>
  <si>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</si>
  <si>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</si>
  <si>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</si>
  <si>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</si>
  <si>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</si>
  <si>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</si>
  <si>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</si>
  <si>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</si>
  <si>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</si>
  <si>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</si>
  <si>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</si>
  <si>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</si>
  <si>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</si>
  <si>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</si>
  <si>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</si>
  <si>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</si>
  <si>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</si>
  <si>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</si>
  <si>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</si>
  <si>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</si>
  <si>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</si>
  <si>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</si>
  <si>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</si>
  <si>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</si>
  <si>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</si>
  <si>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</si>
  <si>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</si>
  <si>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</si>
  <si>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</si>
  <si>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</si>
  <si>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</si>
  <si>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</si>
  <si>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</si>
  <si>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</si>
  <si>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</si>
  <si>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</si>
  <si>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</si>
  <si>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</si>
  <si>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</si>
  <si>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</si>
  <si>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</si>
  <si>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</si>
  <si>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</si>
  <si>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</si>
  <si>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</si>
  <si>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</si>
  <si>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</si>
  <si>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</si>
  <si>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</si>
  <si>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</si>
  <si>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</si>
  <si>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</si>
  <si>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</si>
  <si>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</si>
  <si>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</si>
  <si>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</si>
  <si>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</si>
  <si>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</si>
  <si>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</si>
  <si>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</si>
  <si>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</si>
  <si>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</si>
  <si>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</si>
  <si>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</si>
  <si>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</si>
  <si>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</si>
  <si>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</si>
  <si>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</si>
  <si>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</si>
  <si>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</si>
  <si>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</si>
  <si>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</si>
  <si>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</si>
  <si>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</si>
  <si>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</si>
  <si>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</si>
  <si>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</si>
  <si>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</si>
  <si>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</si>
  <si>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</si>
  <si>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</si>
  <si>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</si>
  <si>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</si>
  <si>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</si>
  <si>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</si>
  <si>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</si>
  <si>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</si>
  <si>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</si>
  <si>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</si>
  <si>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</si>
  <si>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</si>
  <si>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</si>
  <si>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</si>
  <si>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</si>
  <si>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</si>
  <si>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</si>
  <si>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</si>
  <si>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</si>
  <si>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</si>
  <si>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</si>
  <si>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</si>
  <si>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</si>
  <si>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</si>
  <si>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</si>
  <si>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</si>
  <si>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</si>
  <si>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</si>
  <si>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</si>
  <si>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</si>
  <si>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</si>
  <si>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</si>
  <si>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</si>
  <si>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</si>
  <si>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</si>
  <si>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</si>
  <si>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</si>
  <si>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</si>
  <si>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</si>
  <si>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</si>
  <si>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</si>
  <si>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</si>
  <si>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</si>
  <si>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</si>
  <si>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</si>
  <si>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</si>
  <si>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</si>
  <si>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</si>
  <si>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</si>
  <si>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</si>
  <si>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</si>
  <si>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</si>
  <si>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</si>
  <si>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</si>
  <si>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</si>
  <si>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</si>
  <si>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</si>
  <si>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</si>
  <si>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</si>
  <si>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</si>
  <si>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</si>
  <si>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</si>
  <si>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</si>
  <si>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</si>
  <si>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</si>
  <si>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</si>
  <si>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</si>
  <si>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</si>
  <si>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</si>
  <si>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</si>
  <si>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</si>
  <si>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</si>
  <si>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</si>
  <si>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</si>
  <si>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</si>
  <si>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</si>
  <si>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</si>
  <si>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</si>
  <si>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</si>
  <si>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</si>
  <si>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</si>
  <si>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</si>
  <si>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</si>
  <si>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</si>
  <si>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</si>
  <si>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</si>
  <si>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</si>
  <si>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</si>
  <si>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</si>
  <si>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</si>
  <si>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</si>
  <si>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</si>
  <si>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</si>
  <si>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</si>
  <si>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</si>
  <si>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</si>
  <si>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</si>
  <si>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</si>
  <si>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</si>
  <si>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</si>
  <si>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</si>
  <si>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</si>
  <si>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</si>
  <si>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</si>
  <si>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</si>
  <si>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</si>
  <si>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</si>
  <si>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</si>
  <si>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</si>
  <si>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</si>
  <si>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</si>
  <si>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</si>
  <si>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</si>
  <si>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</si>
  <si>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</si>
  <si>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</si>
  <si>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</si>
  <si>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</si>
  <si>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</si>
  <si>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</si>
  <si>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</si>
  <si>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</si>
  <si>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</si>
  <si>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</si>
  <si>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</si>
  <si>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</si>
  <si>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</si>
  <si>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</si>
  <si>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</si>
  <si>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</si>
  <si>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</si>
  <si>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</si>
  <si>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</si>
  <si>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</si>
  <si>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</si>
  <si>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</si>
  <si>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</si>
  <si>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</si>
  <si>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</si>
  <si>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</si>
  <si>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</si>
  <si>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</si>
  <si>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</si>
  <si>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</si>
  <si>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</si>
  <si>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</si>
  <si>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</si>
  <si>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</si>
  <si>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</si>
  <si>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</si>
  <si>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</si>
  <si>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</si>
  <si>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</si>
  <si>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</si>
  <si>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</si>
  <si>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</si>
  <si>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</si>
  <si>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</si>
  <si>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</si>
  <si>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</si>
  <si>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</si>
  <si>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</si>
  <si>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</si>
  <si>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</si>
  <si>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</si>
  <si>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</si>
  <si>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</si>
  <si>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</si>
  <si>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</si>
  <si>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</si>
  <si>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</si>
  <si>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</si>
  <si>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</si>
  <si>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</si>
  <si>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</si>
  <si>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</si>
  <si>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</si>
  <si>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</si>
  <si>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</si>
  <si>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</si>
  <si>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</si>
  <si>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</si>
  <si>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</si>
  <si>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</si>
  <si>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</si>
  <si>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</si>
  <si>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</si>
  <si>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</si>
  <si>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</si>
  <si>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</si>
  <si>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</si>
  <si>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</si>
  <si>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</si>
  <si>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</si>
  <si>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</si>
  <si>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</si>
  <si>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</si>
  <si>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</si>
  <si>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</si>
  <si>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</si>
  <si>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</si>
  <si>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</si>
  <si>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</si>
  <si>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</si>
  <si>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</si>
  <si>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</si>
  <si>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</si>
  <si>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</si>
  <si>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</si>
  <si>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</si>
  <si>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</si>
  <si>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</si>
  <si>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</si>
  <si>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</si>
  <si>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</si>
  <si>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</si>
  <si>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</si>
  <si>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</si>
  <si>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</si>
  <si>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</si>
  <si>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</si>
  <si>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</si>
  <si>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</si>
  <si>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</si>
  <si>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</si>
  <si>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</si>
  <si>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</si>
  <si>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</si>
  <si>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</si>
  <si>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</si>
  <si>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</si>
  <si>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</si>
  <si>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</si>
  <si>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</si>
  <si>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</si>
  <si>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</si>
  <si>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</si>
  <si>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</si>
  <si>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</si>
  <si>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</si>
  <si>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</si>
  <si>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</si>
  <si>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</si>
  <si>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</si>
  <si>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</si>
  <si>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</si>
  <si>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</si>
  <si>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</si>
  <si>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</si>
  <si>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</si>
  <si>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</si>
  <si>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</si>
  <si>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</si>
  <si>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</si>
  <si>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</si>
  <si>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</si>
  <si>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</si>
  <si>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</si>
  <si>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</si>
  <si>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</si>
  <si>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</si>
  <si>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</si>
  <si>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</si>
  <si>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</si>
  <si>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</si>
  <si>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</si>
  <si>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</si>
  <si>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</si>
  <si>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</si>
  <si>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</si>
  <si>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</si>
  <si>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</si>
  <si>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</si>
  <si>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</si>
  <si>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</si>
  <si>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</si>
  <si>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</si>
  <si>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</si>
  <si>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</si>
  <si>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</si>
  <si>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</si>
  <si>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</si>
  <si>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</si>
  <si>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</si>
  <si>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</si>
  <si>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</si>
  <si>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</si>
  <si>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</si>
  <si>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</si>
  <si>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</si>
  <si>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</si>
  <si>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</si>
  <si>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</si>
  <si>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</si>
  <si>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</si>
  <si>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</si>
  <si>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</si>
  <si>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</si>
  <si>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</si>
  <si>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</si>
  <si>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</si>
  <si>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</si>
  <si>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</si>
  <si>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</si>
  <si>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</si>
  <si>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</si>
  <si>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</si>
  <si>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</si>
  <si>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</si>
  <si>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</si>
  <si>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</si>
  <si>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</si>
  <si>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</si>
  <si>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</si>
  <si>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</si>
  <si>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</si>
  <si>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</si>
  <si>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</si>
  <si>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</si>
  <si>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</si>
  <si>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</si>
  <si>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</si>
  <si>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</si>
  <si>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</si>
  <si>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</si>
  <si>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</si>
  <si>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</si>
  <si>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</si>
  <si>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</si>
  <si>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</si>
  <si>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</si>
  <si>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</si>
  <si>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</si>
  <si>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</si>
  <si>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</si>
  <si>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</si>
  <si>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</si>
  <si>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</si>
  <si>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</si>
  <si>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</si>
  <si>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</si>
  <si>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</si>
  <si>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</si>
  <si>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</si>
  <si>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</si>
  <si>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</si>
  <si>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</si>
  <si>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</si>
  <si>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</si>
  <si>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</si>
  <si>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</si>
  <si>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</si>
  <si>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</si>
  <si>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</si>
  <si>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</si>
  <si>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</si>
  <si>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</si>
  <si>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</si>
  <si>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</si>
  <si>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</si>
  <si>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</si>
  <si>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</si>
  <si>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</si>
  <si>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</si>
  <si>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</si>
  <si>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</si>
  <si>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</si>
  <si>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</si>
  <si>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</si>
  <si>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</si>
  <si>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</si>
  <si>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</si>
  <si>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</si>
  <si>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</si>
  <si>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</si>
  <si>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</si>
  <si>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</si>
  <si>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</si>
  <si>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</si>
  <si>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</si>
  <si>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</si>
  <si>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</si>
  <si>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</si>
  <si>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</si>
  <si>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</si>
  <si>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</si>
  <si>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</si>
  <si>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</si>
  <si>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</si>
  <si>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</si>
  <si>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</si>
  <si>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</si>
  <si>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</si>
  <si>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</si>
  <si>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</si>
  <si>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</si>
  <si>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</si>
  <si>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</si>
  <si>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</si>
  <si>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</si>
  <si>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</si>
  <si>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</si>
  <si>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</si>
  <si>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</si>
  <si>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</si>
  <si>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</si>
  <si>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</si>
  <si>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</si>
  <si>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</si>
  <si>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</si>
  <si>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</si>
  <si>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</si>
  <si>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</si>
  <si>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</si>
  <si>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</si>
  <si>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</si>
  <si>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</si>
  <si>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</si>
  <si>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</si>
  <si>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</si>
  <si>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</si>
  <si>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</si>
  <si>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</si>
  <si>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</si>
  <si>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</si>
  <si>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</si>
  <si>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</si>
  <si>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</si>
  <si>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</si>
  <si>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</si>
  <si>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</si>
  <si>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</si>
  <si>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</si>
  <si>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</si>
  <si>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</si>
  <si>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</si>
  <si>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</si>
  <si>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</si>
  <si>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</si>
  <si>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</si>
  <si>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</si>
  <si>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</si>
  <si>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</si>
  <si>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</si>
  <si>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</si>
  <si>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</si>
  <si>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</si>
  <si>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</si>
  <si>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</si>
  <si>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</si>
  <si>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</si>
  <si>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</si>
  <si>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</si>
  <si>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</si>
  <si>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</si>
  <si>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</si>
  <si>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</si>
  <si>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</si>
  <si>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</si>
  <si>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</si>
  <si>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</si>
  <si>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</si>
  <si>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</si>
  <si>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</si>
  <si>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</si>
  <si>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</si>
  <si>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</si>
  <si>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</si>
  <si>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</si>
  <si>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</si>
  <si>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</si>
  <si>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</si>
  <si>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</si>
  <si>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</si>
  <si>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</si>
  <si>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</si>
  <si>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</si>
  <si>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</si>
  <si>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</si>
  <si>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</si>
  <si>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</si>
  <si>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</si>
  <si>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</si>
  <si>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</si>
  <si>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</si>
  <si>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</si>
  <si>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</si>
  <si>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</si>
  <si>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</si>
  <si>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</si>
  <si>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</si>
  <si>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</si>
  <si>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</si>
  <si>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</si>
  <si>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</si>
  <si>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</si>
  <si>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</si>
  <si>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</si>
  <si>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</si>
  <si>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</si>
  <si>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</si>
  <si>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</si>
  <si>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</si>
  <si>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</si>
  <si>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</si>
  <si>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</si>
  <si>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</si>
  <si>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</si>
  <si>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</si>
  <si>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</si>
  <si>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</si>
  <si>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</si>
  <si>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</si>
  <si>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</si>
  <si>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</si>
  <si>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</si>
  <si>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</si>
  <si>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</si>
  <si>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</si>
  <si>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</si>
  <si>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</si>
  <si>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</si>
  <si>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</si>
  <si>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</si>
  <si>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</si>
  <si>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</si>
  <si>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</si>
  <si>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</si>
  <si>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</si>
  <si>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</si>
  <si>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</si>
  <si>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</si>
  <si>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</si>
  <si>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</si>
  <si>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</si>
  <si>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</si>
  <si>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</si>
  <si>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</si>
  <si>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</si>
  <si>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</si>
  <si>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</si>
  <si>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</si>
  <si>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</si>
  <si>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</si>
  <si>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</si>
  <si>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</si>
  <si>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</si>
  <si>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</si>
  <si>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</si>
  <si>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</si>
  <si>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</si>
  <si>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</si>
  <si>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</si>
  <si>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</si>
  <si>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</si>
  <si>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</si>
  <si>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</si>
  <si>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</si>
  <si>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</si>
  <si>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</si>
  <si>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</si>
  <si>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</si>
  <si>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</si>
  <si>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</si>
  <si>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</si>
  <si>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</si>
  <si>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</si>
  <si>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</si>
  <si>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</si>
  <si>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</si>
  <si>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</si>
  <si>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</si>
  <si>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</si>
  <si>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</si>
  <si>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</si>
  <si>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</si>
  <si>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</si>
  <si>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</si>
  <si>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</si>
  <si>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</si>
  <si>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</si>
  <si>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</si>
  <si>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</si>
  <si>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</si>
  <si>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</si>
  <si>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</si>
  <si>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</si>
  <si>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</si>
  <si>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</si>
  <si>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</si>
  <si>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</si>
  <si>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</si>
  <si>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</si>
  <si>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</si>
  <si>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</si>
  <si>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</si>
  <si>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</si>
  <si>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</si>
  <si>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</si>
  <si>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</si>
  <si>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</si>
  <si>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</si>
  <si>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</si>
  <si>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</si>
  <si>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</si>
  <si>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</si>
  <si>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</si>
  <si>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</si>
  <si>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</si>
  <si>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</si>
  <si>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</si>
  <si>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</si>
  <si>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</si>
  <si>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</si>
  <si>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</si>
  <si>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</si>
  <si>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</si>
  <si>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</si>
  <si>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</si>
  <si>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</si>
  <si>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</si>
  <si>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</si>
  <si>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</si>
  <si>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</si>
  <si>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</si>
  <si>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</si>
  <si>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</si>
  <si>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</si>
  <si>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</si>
  <si>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</si>
  <si>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</si>
  <si>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</si>
  <si>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Bonus Amount</t>
  </si>
  <si>
    <t>Count of Ethnicity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</si>
  <si>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</si>
  <si>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</si>
  <si>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</si>
  <si>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</si>
  <si>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</si>
  <si>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</si>
  <si>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</si>
  <si>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</si>
  <si>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</si>
  <si>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</si>
  <si>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</si>
  <si>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</si>
  <si>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</si>
  <si>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</si>
  <si>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</si>
  <si>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</si>
  <si>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</si>
  <si>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</si>
  <si>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</si>
  <si>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</si>
  <si>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</si>
  <si>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</si>
  <si>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</si>
  <si>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</si>
  <si>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</si>
  <si>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</si>
  <si>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</si>
  <si>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</si>
  <si>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</si>
  <si>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</si>
  <si>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Column1</t>
  </si>
  <si>
    <t>(blank)</t>
  </si>
  <si>
    <t>Average of Annual Salary</t>
  </si>
  <si>
    <t>Count of Country</t>
  </si>
  <si>
    <t>Question 1)</t>
  </si>
  <si>
    <t>Question 3)</t>
  </si>
  <si>
    <t>Question 4)</t>
  </si>
  <si>
    <t>25-29</t>
  </si>
  <si>
    <t>30-34</t>
  </si>
  <si>
    <t>35-39</t>
  </si>
  <si>
    <t>40-44</t>
  </si>
  <si>
    <t>45-49</t>
  </si>
  <si>
    <t>50-54</t>
  </si>
  <si>
    <t>55-59</t>
  </si>
  <si>
    <t>60-65</t>
  </si>
  <si>
    <t>Count of Age</t>
  </si>
  <si>
    <t>Question 5)</t>
  </si>
  <si>
    <t>Average of Bonus %</t>
  </si>
  <si>
    <t>Question 6)</t>
  </si>
  <si>
    <t>Question 7)</t>
  </si>
  <si>
    <t>Count of Job Title</t>
  </si>
  <si>
    <t>Question 8)</t>
  </si>
  <si>
    <t>No data Available to compute this 8th question</t>
  </si>
  <si>
    <t>Question 9)</t>
  </si>
  <si>
    <t>Question 10)</t>
  </si>
  <si>
    <t>Question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</si>
</sst>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2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srikar Patchalla(Latentview)" refreshedDate="45380.448796990742" createdVersion="8" refreshedVersion="8" minRefreshableVersion="3" recordCount="1000" xr:uid="{ED7BC1F8-60CB-44C9-8428-E6CE3556E472}">
  <cacheSource type="worksheet">
    <worksheetSource name="TBL_Employees"/>
  </cacheSource>
  <cacheFields count="16">
    <cacheField name="EEID" numFmtId="0">
      <sharedItems/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5"/>
        <groupItems count="10">
          <s v="&lt;25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5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Bonus Amount" numFmtId="0">
      <sharedItems containsSemiMixedTypes="0" containsString="0" containsNumber="1" minValue="0" maxValue="103370.40000000001"/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srikar Patchalla(Latentview)" refreshedDate="45380.452856365744" createdVersion="8" refreshedVersion="8" minRefreshableVersion="3" recordCount="1001" xr:uid="{1C5FBD80-2DD2-4D20-9767-EAC1CDB7F7F8}">
  <cacheSource type="worksheet">
    <worksheetSource ref="A1:O1048576" sheet="Data"/>
  </cacheSource>
  <cacheFields count="16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/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/>
    </cacheField>
    <cacheField name="Bonus Amount" numFmtId="0">
      <sharedItems containsString="0" containsBlank="1" containsNumber="1" minValue="0" maxValue="103370.40000000001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x v="0"/>
    <x v="0"/>
    <s v="Research &amp; Development"/>
    <x v="0"/>
    <x v="0"/>
    <x v="0"/>
    <x v="0"/>
    <n v="141604"/>
    <x v="0"/>
    <x v="0"/>
    <s v="Seattle"/>
    <x v="0"/>
    <n v="21240.6"/>
  </r>
  <r>
    <s v="E04105"/>
    <x v="1"/>
    <x v="1"/>
    <x v="0"/>
    <s v="Manufacturing"/>
    <x v="1"/>
    <x v="1"/>
    <x v="1"/>
    <x v="1"/>
    <n v="99975"/>
    <x v="1"/>
    <x v="1"/>
    <s v="Chongqing"/>
    <x v="1"/>
    <n v="0"/>
  </r>
  <r>
    <s v="E02572"/>
    <x v="2"/>
    <x v="2"/>
    <x v="1"/>
    <s v="Speciality Products"/>
    <x v="0"/>
    <x v="2"/>
    <x v="2"/>
    <x v="2"/>
    <n v="163099"/>
    <x v="2"/>
    <x v="0"/>
    <s v="Chicago"/>
    <x v="1"/>
    <n v="32619.800000000003"/>
  </r>
  <r>
    <s v="E02832"/>
    <x v="3"/>
    <x v="3"/>
    <x v="0"/>
    <s v="Manufacturing"/>
    <x v="0"/>
    <x v="2"/>
    <x v="3"/>
    <x v="3"/>
    <n v="84913"/>
    <x v="3"/>
    <x v="0"/>
    <s v="Chicago"/>
    <x v="1"/>
    <n v="5943.9100000000008"/>
  </r>
  <r>
    <s v="E01639"/>
    <x v="4"/>
    <x v="4"/>
    <x v="1"/>
    <s v="Manufacturing"/>
    <x v="1"/>
    <x v="1"/>
    <x v="0"/>
    <x v="4"/>
    <n v="95409"/>
    <x v="1"/>
    <x v="0"/>
    <s v="Phoenix"/>
    <x v="1"/>
    <n v="0"/>
  </r>
  <r>
    <s v="E00644"/>
    <x v="5"/>
    <x v="5"/>
    <x v="2"/>
    <s v="Corporate"/>
    <x v="1"/>
    <x v="1"/>
    <x v="4"/>
    <x v="5"/>
    <n v="50994"/>
    <x v="1"/>
    <x v="1"/>
    <s v="Chongqing"/>
    <x v="1"/>
    <n v="0"/>
  </r>
  <r>
    <s v="E01550"/>
    <x v="6"/>
    <x v="6"/>
    <x v="0"/>
    <s v="Corporate"/>
    <x v="0"/>
    <x v="2"/>
    <x v="5"/>
    <x v="6"/>
    <n v="119746"/>
    <x v="4"/>
    <x v="0"/>
    <s v="Phoenix"/>
    <x v="1"/>
    <n v="11974.6"/>
  </r>
  <r>
    <s v="E04332"/>
    <x v="7"/>
    <x v="7"/>
    <x v="1"/>
    <s v="Manufacturing"/>
    <x v="1"/>
    <x v="0"/>
    <x v="6"/>
    <x v="7"/>
    <n v="41336"/>
    <x v="1"/>
    <x v="0"/>
    <s v="Miami"/>
    <x v="2"/>
    <n v="0"/>
  </r>
  <r>
    <s v="E04533"/>
    <x v="8"/>
    <x v="6"/>
    <x v="3"/>
    <s v="Manufacturing"/>
    <x v="1"/>
    <x v="2"/>
    <x v="7"/>
    <x v="8"/>
    <n v="113527"/>
    <x v="5"/>
    <x v="0"/>
    <s v="Austin"/>
    <x v="1"/>
    <n v="6811.62"/>
  </r>
  <r>
    <s v="E03838"/>
    <x v="9"/>
    <x v="4"/>
    <x v="1"/>
    <s v="Speciality Products"/>
    <x v="0"/>
    <x v="2"/>
    <x v="8"/>
    <x v="9"/>
    <n v="77203"/>
    <x v="1"/>
    <x v="0"/>
    <s v="Chicago"/>
    <x v="1"/>
    <n v="0"/>
  </r>
  <r>
    <s v="E00591"/>
    <x v="10"/>
    <x v="0"/>
    <x v="4"/>
    <s v="Manufacturing"/>
    <x v="0"/>
    <x v="1"/>
    <x v="9"/>
    <x v="10"/>
    <n v="157333"/>
    <x v="0"/>
    <x v="0"/>
    <s v="Miami"/>
    <x v="1"/>
    <n v="23599.95"/>
  </r>
  <r>
    <s v="E03344"/>
    <x v="11"/>
    <x v="8"/>
    <x v="5"/>
    <s v="Speciality Products"/>
    <x v="0"/>
    <x v="2"/>
    <x v="5"/>
    <x v="11"/>
    <n v="109851"/>
    <x v="1"/>
    <x v="0"/>
    <s v="Seattle"/>
    <x v="1"/>
    <n v="0"/>
  </r>
  <r>
    <s v="E00530"/>
    <x v="12"/>
    <x v="6"/>
    <x v="4"/>
    <s v="Manufacturing"/>
    <x v="1"/>
    <x v="2"/>
    <x v="1"/>
    <x v="12"/>
    <n v="105086"/>
    <x v="6"/>
    <x v="0"/>
    <s v="Austin"/>
    <x v="1"/>
    <n v="9457.74"/>
  </r>
  <r>
    <s v="E04239"/>
    <x v="13"/>
    <x v="0"/>
    <x v="1"/>
    <s v="Research &amp; Development"/>
    <x v="0"/>
    <x v="1"/>
    <x v="10"/>
    <x v="13"/>
    <n v="146742"/>
    <x v="4"/>
    <x v="1"/>
    <s v="Shanghai"/>
    <x v="1"/>
    <n v="14674.2"/>
  </r>
  <r>
    <s v="E03496"/>
    <x v="14"/>
    <x v="4"/>
    <x v="3"/>
    <s v="Speciality Products"/>
    <x v="1"/>
    <x v="1"/>
    <x v="11"/>
    <x v="14"/>
    <n v="97078"/>
    <x v="1"/>
    <x v="0"/>
    <s v="Austin"/>
    <x v="3"/>
    <n v="0"/>
  </r>
  <r>
    <s v="E00549"/>
    <x v="15"/>
    <x v="9"/>
    <x v="6"/>
    <s v="Research &amp; Development"/>
    <x v="0"/>
    <x v="1"/>
    <x v="12"/>
    <x v="15"/>
    <n v="249270"/>
    <x v="7"/>
    <x v="0"/>
    <s v="Seattle"/>
    <x v="1"/>
    <n v="74781"/>
  </r>
  <r>
    <s v="E00163"/>
    <x v="16"/>
    <x v="2"/>
    <x v="1"/>
    <s v="Research &amp; Development"/>
    <x v="0"/>
    <x v="0"/>
    <x v="13"/>
    <x v="16"/>
    <n v="175837"/>
    <x v="2"/>
    <x v="0"/>
    <s v="Phoenix"/>
    <x v="1"/>
    <n v="35167.4"/>
  </r>
  <r>
    <s v="E00884"/>
    <x v="17"/>
    <x v="0"/>
    <x v="6"/>
    <s v="Speciality Products"/>
    <x v="0"/>
    <x v="3"/>
    <x v="14"/>
    <x v="17"/>
    <n v="154828"/>
    <x v="8"/>
    <x v="0"/>
    <s v="Seattle"/>
    <x v="1"/>
    <n v="20127.64"/>
  </r>
  <r>
    <s v="E04116"/>
    <x v="18"/>
    <x v="2"/>
    <x v="0"/>
    <s v="Corporate"/>
    <x v="1"/>
    <x v="2"/>
    <x v="14"/>
    <x v="18"/>
    <n v="186503"/>
    <x v="9"/>
    <x v="0"/>
    <s v="Columbus"/>
    <x v="1"/>
    <n v="44760.72"/>
  </r>
  <r>
    <s v="E04625"/>
    <x v="19"/>
    <x v="2"/>
    <x v="2"/>
    <s v="Research &amp; Development"/>
    <x v="1"/>
    <x v="1"/>
    <x v="15"/>
    <x v="19"/>
    <n v="166331"/>
    <x v="10"/>
    <x v="1"/>
    <s v="Chongqing"/>
    <x v="1"/>
    <n v="29939.579999999998"/>
  </r>
  <r>
    <s v="E03680"/>
    <x v="20"/>
    <x v="0"/>
    <x v="0"/>
    <s v="Manufacturing"/>
    <x v="1"/>
    <x v="3"/>
    <x v="16"/>
    <x v="20"/>
    <n v="146140"/>
    <x v="4"/>
    <x v="2"/>
    <s v="Manaus"/>
    <x v="1"/>
    <n v="14614"/>
  </r>
  <r>
    <s v="E04732"/>
    <x v="21"/>
    <x v="2"/>
    <x v="2"/>
    <s v="Manufacturing"/>
    <x v="0"/>
    <x v="3"/>
    <x v="9"/>
    <x v="21"/>
    <n v="151703"/>
    <x v="11"/>
    <x v="0"/>
    <s v="Miami"/>
    <x v="1"/>
    <n v="31857.629999999997"/>
  </r>
  <r>
    <s v="E03484"/>
    <x v="22"/>
    <x v="2"/>
    <x v="0"/>
    <s v="Research &amp; Development"/>
    <x v="1"/>
    <x v="3"/>
    <x v="1"/>
    <x v="22"/>
    <n v="172787"/>
    <x v="12"/>
    <x v="2"/>
    <s v="Rio de Janerio"/>
    <x v="1"/>
    <n v="48380.360000000008"/>
  </r>
  <r>
    <s v="E00671"/>
    <x v="23"/>
    <x v="7"/>
    <x v="2"/>
    <s v="Speciality Products"/>
    <x v="1"/>
    <x v="2"/>
    <x v="17"/>
    <x v="23"/>
    <n v="49998"/>
    <x v="1"/>
    <x v="0"/>
    <s v="Seattle"/>
    <x v="1"/>
    <n v="0"/>
  </r>
  <r>
    <s v="E02071"/>
    <x v="24"/>
    <x v="9"/>
    <x v="2"/>
    <s v="Speciality Products"/>
    <x v="1"/>
    <x v="1"/>
    <x v="18"/>
    <x v="24"/>
    <n v="207172"/>
    <x v="13"/>
    <x v="1"/>
    <s v="Chongqing"/>
    <x v="1"/>
    <n v="64223.32"/>
  </r>
  <r>
    <s v="E02206"/>
    <x v="25"/>
    <x v="2"/>
    <x v="4"/>
    <s v="Speciality Products"/>
    <x v="1"/>
    <x v="0"/>
    <x v="12"/>
    <x v="25"/>
    <n v="152239"/>
    <x v="14"/>
    <x v="0"/>
    <s v="Columbus"/>
    <x v="1"/>
    <n v="35014.97"/>
  </r>
  <r>
    <s v="E04545"/>
    <x v="26"/>
    <x v="10"/>
    <x v="5"/>
    <s v="Corporate"/>
    <x v="0"/>
    <x v="3"/>
    <x v="16"/>
    <x v="26"/>
    <n v="98581"/>
    <x v="1"/>
    <x v="2"/>
    <s v="Rio de Janerio"/>
    <x v="1"/>
    <n v="0"/>
  </r>
  <r>
    <s v="E00154"/>
    <x v="27"/>
    <x v="9"/>
    <x v="5"/>
    <s v="Speciality Products"/>
    <x v="1"/>
    <x v="1"/>
    <x v="19"/>
    <x v="27"/>
    <n v="246231"/>
    <x v="13"/>
    <x v="0"/>
    <s v="Seattle"/>
    <x v="1"/>
    <n v="76331.61"/>
  </r>
  <r>
    <s v="E03343"/>
    <x v="28"/>
    <x v="11"/>
    <x v="5"/>
    <s v="Speciality Products"/>
    <x v="1"/>
    <x v="1"/>
    <x v="14"/>
    <x v="28"/>
    <n v="99354"/>
    <x v="15"/>
    <x v="1"/>
    <s v="Beijing"/>
    <x v="1"/>
    <n v="11922.48"/>
  </r>
  <r>
    <s v="E00304"/>
    <x v="29"/>
    <x v="9"/>
    <x v="0"/>
    <s v="Corporate"/>
    <x v="1"/>
    <x v="1"/>
    <x v="20"/>
    <x v="29"/>
    <n v="231141"/>
    <x v="16"/>
    <x v="1"/>
    <s v="Beijing"/>
    <x v="1"/>
    <n v="78587.94"/>
  </r>
  <r>
    <s v="E02594"/>
    <x v="30"/>
    <x v="12"/>
    <x v="0"/>
    <s v="Research &amp; Development"/>
    <x v="1"/>
    <x v="1"/>
    <x v="21"/>
    <x v="30"/>
    <n v="54775"/>
    <x v="1"/>
    <x v="0"/>
    <s v="Columbus"/>
    <x v="1"/>
    <n v="0"/>
  </r>
  <r>
    <s v="E00402"/>
    <x v="31"/>
    <x v="7"/>
    <x v="1"/>
    <s v="Manufacturing"/>
    <x v="1"/>
    <x v="3"/>
    <x v="13"/>
    <x v="31"/>
    <n v="55499"/>
    <x v="1"/>
    <x v="2"/>
    <s v="Manaus"/>
    <x v="1"/>
    <n v="0"/>
  </r>
  <r>
    <s v="E01994"/>
    <x v="32"/>
    <x v="13"/>
    <x v="2"/>
    <s v="Research &amp; Development"/>
    <x v="1"/>
    <x v="2"/>
    <x v="22"/>
    <x v="32"/>
    <n v="66521"/>
    <x v="1"/>
    <x v="0"/>
    <s v="Seattle"/>
    <x v="1"/>
    <n v="0"/>
  </r>
  <r>
    <s v="E03549"/>
    <x v="33"/>
    <x v="5"/>
    <x v="2"/>
    <s v="Speciality Products"/>
    <x v="1"/>
    <x v="1"/>
    <x v="23"/>
    <x v="33"/>
    <n v="59100"/>
    <x v="1"/>
    <x v="1"/>
    <s v="Chongqing"/>
    <x v="1"/>
    <n v="0"/>
  </r>
  <r>
    <s v="E03247"/>
    <x v="34"/>
    <x v="7"/>
    <x v="1"/>
    <s v="Research &amp; Development"/>
    <x v="0"/>
    <x v="2"/>
    <x v="5"/>
    <x v="34"/>
    <n v="49011"/>
    <x v="1"/>
    <x v="0"/>
    <s v="Chicago"/>
    <x v="1"/>
    <n v="0"/>
  </r>
  <r>
    <s v="E02074"/>
    <x v="35"/>
    <x v="14"/>
    <x v="0"/>
    <s v="Manufacturing"/>
    <x v="0"/>
    <x v="2"/>
    <x v="24"/>
    <x v="35"/>
    <n v="99575"/>
    <x v="1"/>
    <x v="0"/>
    <s v="Austin"/>
    <x v="1"/>
    <n v="0"/>
  </r>
  <r>
    <s v="E04152"/>
    <x v="36"/>
    <x v="8"/>
    <x v="5"/>
    <s v="Manufacturing"/>
    <x v="0"/>
    <x v="1"/>
    <x v="8"/>
    <x v="36"/>
    <n v="99989"/>
    <x v="1"/>
    <x v="1"/>
    <s v="Chengdu"/>
    <x v="1"/>
    <n v="0"/>
  </r>
  <r>
    <s v="E01628"/>
    <x v="37"/>
    <x v="9"/>
    <x v="6"/>
    <s v="Research &amp; Development"/>
    <x v="1"/>
    <x v="2"/>
    <x v="5"/>
    <x v="37"/>
    <n v="256420"/>
    <x v="7"/>
    <x v="0"/>
    <s v="Phoenix"/>
    <x v="1"/>
    <n v="76926"/>
  </r>
  <r>
    <s v="E04285"/>
    <x v="38"/>
    <x v="1"/>
    <x v="0"/>
    <s v="Manufacturing"/>
    <x v="0"/>
    <x v="3"/>
    <x v="25"/>
    <x v="38"/>
    <n v="78940"/>
    <x v="1"/>
    <x v="0"/>
    <s v="Miami"/>
    <x v="1"/>
    <n v="0"/>
  </r>
  <r>
    <s v="E01417"/>
    <x v="39"/>
    <x v="14"/>
    <x v="0"/>
    <s v="Corporate"/>
    <x v="0"/>
    <x v="3"/>
    <x v="4"/>
    <x v="39"/>
    <n v="82872"/>
    <x v="1"/>
    <x v="2"/>
    <s v="Manaus"/>
    <x v="1"/>
    <n v="0"/>
  </r>
  <r>
    <s v="E01754"/>
    <x v="40"/>
    <x v="15"/>
    <x v="4"/>
    <s v="Speciality Products"/>
    <x v="1"/>
    <x v="1"/>
    <x v="23"/>
    <x v="40"/>
    <n v="86317"/>
    <x v="1"/>
    <x v="1"/>
    <s v="Chengdu"/>
    <x v="4"/>
    <n v="0"/>
  </r>
  <r>
    <s v="E03749"/>
    <x v="41"/>
    <x v="6"/>
    <x v="6"/>
    <s v="Speciality Products"/>
    <x v="0"/>
    <x v="2"/>
    <x v="26"/>
    <x v="41"/>
    <n v="113135"/>
    <x v="17"/>
    <x v="0"/>
    <s v="Austin"/>
    <x v="1"/>
    <n v="5656.75"/>
  </r>
  <r>
    <s v="E03574"/>
    <x v="42"/>
    <x v="9"/>
    <x v="0"/>
    <s v="Speciality Products"/>
    <x v="1"/>
    <x v="2"/>
    <x v="27"/>
    <x v="42"/>
    <n v="199808"/>
    <x v="18"/>
    <x v="0"/>
    <s v="Seattle"/>
    <x v="1"/>
    <n v="63938.560000000005"/>
  </r>
  <r>
    <s v="E04600"/>
    <x v="43"/>
    <x v="5"/>
    <x v="2"/>
    <s v="Speciality Products"/>
    <x v="1"/>
    <x v="1"/>
    <x v="17"/>
    <x v="43"/>
    <n v="56037"/>
    <x v="1"/>
    <x v="1"/>
    <s v="Shanghai"/>
    <x v="1"/>
    <n v="0"/>
  </r>
  <r>
    <s v="E00586"/>
    <x v="44"/>
    <x v="0"/>
    <x v="6"/>
    <s v="Research &amp; Development"/>
    <x v="0"/>
    <x v="2"/>
    <x v="7"/>
    <x v="44"/>
    <n v="122350"/>
    <x v="15"/>
    <x v="0"/>
    <s v="Phoenix"/>
    <x v="1"/>
    <n v="14682"/>
  </r>
  <r>
    <s v="E03538"/>
    <x v="45"/>
    <x v="14"/>
    <x v="0"/>
    <s v="Research &amp; Development"/>
    <x v="1"/>
    <x v="2"/>
    <x v="28"/>
    <x v="45"/>
    <n v="92952"/>
    <x v="1"/>
    <x v="0"/>
    <s v="Seattle"/>
    <x v="1"/>
    <n v="0"/>
  </r>
  <r>
    <s v="E02185"/>
    <x v="46"/>
    <x v="3"/>
    <x v="0"/>
    <s v="Corporate"/>
    <x v="1"/>
    <x v="3"/>
    <x v="24"/>
    <x v="46"/>
    <n v="79921"/>
    <x v="17"/>
    <x v="0"/>
    <s v="Austin"/>
    <x v="1"/>
    <n v="3996.05"/>
  </r>
  <r>
    <s v="E03830"/>
    <x v="47"/>
    <x v="2"/>
    <x v="0"/>
    <s v="Research &amp; Development"/>
    <x v="0"/>
    <x v="0"/>
    <x v="17"/>
    <x v="47"/>
    <n v="167199"/>
    <x v="2"/>
    <x v="0"/>
    <s v="Seattle"/>
    <x v="1"/>
    <n v="33439.800000000003"/>
  </r>
  <r>
    <s v="E03720"/>
    <x v="48"/>
    <x v="10"/>
    <x v="5"/>
    <s v="Research &amp; Development"/>
    <x v="1"/>
    <x v="2"/>
    <x v="27"/>
    <x v="48"/>
    <n v="71476"/>
    <x v="1"/>
    <x v="0"/>
    <s v="Phoenix"/>
    <x v="1"/>
    <n v="0"/>
  </r>
  <r>
    <s v="E03025"/>
    <x v="49"/>
    <x v="2"/>
    <x v="5"/>
    <s v="Manufacturing"/>
    <x v="0"/>
    <x v="2"/>
    <x v="15"/>
    <x v="49"/>
    <n v="189420"/>
    <x v="2"/>
    <x v="0"/>
    <s v="Seattle"/>
    <x v="1"/>
    <n v="37884"/>
  </r>
  <r>
    <s v="E04917"/>
    <x v="50"/>
    <x v="16"/>
    <x v="4"/>
    <s v="Research &amp; Development"/>
    <x v="0"/>
    <x v="2"/>
    <x v="14"/>
    <x v="50"/>
    <n v="64057"/>
    <x v="1"/>
    <x v="0"/>
    <s v="Phoenix"/>
    <x v="1"/>
    <n v="0"/>
  </r>
  <r>
    <s v="E00415"/>
    <x v="51"/>
    <x v="13"/>
    <x v="6"/>
    <s v="Manufacturing"/>
    <x v="0"/>
    <x v="0"/>
    <x v="5"/>
    <x v="51"/>
    <n v="68728"/>
    <x v="1"/>
    <x v="0"/>
    <s v="Phoenix"/>
    <x v="1"/>
    <n v="0"/>
  </r>
  <r>
    <s v="E02862"/>
    <x v="52"/>
    <x v="0"/>
    <x v="0"/>
    <s v="Manufacturing"/>
    <x v="0"/>
    <x v="1"/>
    <x v="6"/>
    <x v="52"/>
    <n v="125633"/>
    <x v="19"/>
    <x v="1"/>
    <s v="Beijing"/>
    <x v="1"/>
    <n v="13819.63"/>
  </r>
  <r>
    <s v="E04207"/>
    <x v="53"/>
    <x v="13"/>
    <x v="6"/>
    <s v="Manufacturing"/>
    <x v="1"/>
    <x v="3"/>
    <x v="25"/>
    <x v="53"/>
    <n v="66889"/>
    <x v="1"/>
    <x v="0"/>
    <s v="Columbus"/>
    <x v="1"/>
    <n v="0"/>
  </r>
  <r>
    <s v="E02139"/>
    <x v="54"/>
    <x v="2"/>
    <x v="3"/>
    <s v="Research &amp; Development"/>
    <x v="0"/>
    <x v="1"/>
    <x v="9"/>
    <x v="54"/>
    <n v="178700"/>
    <x v="20"/>
    <x v="0"/>
    <s v="Seattle"/>
    <x v="1"/>
    <n v="51823"/>
  </r>
  <r>
    <s v="E01797"/>
    <x v="55"/>
    <x v="17"/>
    <x v="5"/>
    <s v="Research &amp; Development"/>
    <x v="0"/>
    <x v="2"/>
    <x v="29"/>
    <x v="55"/>
    <n v="83990"/>
    <x v="1"/>
    <x v="0"/>
    <s v="Chicago"/>
    <x v="1"/>
    <n v="0"/>
  </r>
  <r>
    <s v="E01839"/>
    <x v="56"/>
    <x v="18"/>
    <x v="5"/>
    <s v="Corporate"/>
    <x v="0"/>
    <x v="2"/>
    <x v="27"/>
    <x v="56"/>
    <n v="102043"/>
    <x v="1"/>
    <x v="0"/>
    <s v="Chicago"/>
    <x v="1"/>
    <n v="0"/>
  </r>
  <r>
    <s v="E01633"/>
    <x v="57"/>
    <x v="19"/>
    <x v="5"/>
    <s v="Manufacturing"/>
    <x v="0"/>
    <x v="1"/>
    <x v="30"/>
    <x v="57"/>
    <n v="90678"/>
    <x v="1"/>
    <x v="0"/>
    <s v="Columbus"/>
    <x v="1"/>
    <n v="0"/>
  </r>
  <r>
    <s v="E01848"/>
    <x v="58"/>
    <x v="20"/>
    <x v="4"/>
    <s v="Manufacturing"/>
    <x v="0"/>
    <x v="0"/>
    <x v="30"/>
    <x v="58"/>
    <n v="59067"/>
    <x v="1"/>
    <x v="0"/>
    <s v="Miami"/>
    <x v="1"/>
    <n v="0"/>
  </r>
  <r>
    <s v="E00716"/>
    <x v="59"/>
    <x v="0"/>
    <x v="6"/>
    <s v="Research &amp; Development"/>
    <x v="1"/>
    <x v="1"/>
    <x v="15"/>
    <x v="59"/>
    <n v="135062"/>
    <x v="0"/>
    <x v="1"/>
    <s v="Chengdu"/>
    <x v="1"/>
    <n v="20259.3"/>
  </r>
  <r>
    <s v="E00699"/>
    <x v="60"/>
    <x v="0"/>
    <x v="0"/>
    <s v="Corporate"/>
    <x v="0"/>
    <x v="3"/>
    <x v="0"/>
    <x v="60"/>
    <n v="159044"/>
    <x v="4"/>
    <x v="2"/>
    <s v="Manaus"/>
    <x v="1"/>
    <n v="15904.400000000001"/>
  </r>
  <r>
    <s v="E00502"/>
    <x v="61"/>
    <x v="4"/>
    <x v="3"/>
    <s v="Manufacturing"/>
    <x v="0"/>
    <x v="3"/>
    <x v="18"/>
    <x v="61"/>
    <n v="74691"/>
    <x v="1"/>
    <x v="2"/>
    <s v="Manaus"/>
    <x v="5"/>
    <n v="0"/>
  </r>
  <r>
    <s v="E04000"/>
    <x v="62"/>
    <x v="11"/>
    <x v="5"/>
    <s v="Corporate"/>
    <x v="0"/>
    <x v="3"/>
    <x v="18"/>
    <x v="62"/>
    <n v="92753"/>
    <x v="8"/>
    <x v="0"/>
    <s v="Austin"/>
    <x v="6"/>
    <n v="12057.890000000001"/>
  </r>
  <r>
    <s v="E02112"/>
    <x v="63"/>
    <x v="9"/>
    <x v="4"/>
    <s v="Speciality Products"/>
    <x v="1"/>
    <x v="0"/>
    <x v="15"/>
    <x v="63"/>
    <n v="236946"/>
    <x v="21"/>
    <x v="0"/>
    <s v="Seattle"/>
    <x v="1"/>
    <n v="87670.02"/>
  </r>
  <r>
    <s v="E03824"/>
    <x v="64"/>
    <x v="7"/>
    <x v="1"/>
    <s v="Corporate"/>
    <x v="0"/>
    <x v="0"/>
    <x v="9"/>
    <x v="64"/>
    <n v="48906"/>
    <x v="1"/>
    <x v="0"/>
    <s v="Miami"/>
    <x v="1"/>
    <n v="0"/>
  </r>
  <r>
    <s v="E03906"/>
    <x v="65"/>
    <x v="4"/>
    <x v="2"/>
    <s v="Corporate"/>
    <x v="0"/>
    <x v="2"/>
    <x v="31"/>
    <x v="65"/>
    <n v="80024"/>
    <x v="1"/>
    <x v="0"/>
    <s v="Columbus"/>
    <x v="1"/>
    <n v="0"/>
  </r>
  <r>
    <s v="E00436"/>
    <x v="66"/>
    <x v="16"/>
    <x v="4"/>
    <s v="Speciality Products"/>
    <x v="0"/>
    <x v="2"/>
    <x v="12"/>
    <x v="66"/>
    <n v="54415"/>
    <x v="1"/>
    <x v="0"/>
    <s v="Seattle"/>
    <x v="7"/>
    <n v="0"/>
  </r>
  <r>
    <s v="E04798"/>
    <x v="67"/>
    <x v="6"/>
    <x v="6"/>
    <s v="Research &amp; Development"/>
    <x v="0"/>
    <x v="1"/>
    <x v="23"/>
    <x v="67"/>
    <n v="120341"/>
    <x v="3"/>
    <x v="0"/>
    <s v="Seattle"/>
    <x v="1"/>
    <n v="8423.8700000000008"/>
  </r>
  <r>
    <s v="E01249"/>
    <x v="68"/>
    <x v="9"/>
    <x v="0"/>
    <s v="Speciality Products"/>
    <x v="0"/>
    <x v="3"/>
    <x v="19"/>
    <x v="68"/>
    <n v="208415"/>
    <x v="22"/>
    <x v="0"/>
    <s v="Seattle"/>
    <x v="1"/>
    <n v="72945.25"/>
  </r>
  <r>
    <s v="E03349"/>
    <x v="69"/>
    <x v="21"/>
    <x v="0"/>
    <s v="Speciality Products"/>
    <x v="0"/>
    <x v="1"/>
    <x v="24"/>
    <x v="69"/>
    <n v="78844"/>
    <x v="1"/>
    <x v="0"/>
    <s v="Seattle"/>
    <x v="1"/>
    <n v="0"/>
  </r>
  <r>
    <s v="E02966"/>
    <x v="70"/>
    <x v="17"/>
    <x v="5"/>
    <s v="Manufacturing"/>
    <x v="1"/>
    <x v="2"/>
    <x v="32"/>
    <x v="70"/>
    <n v="76354"/>
    <x v="1"/>
    <x v="0"/>
    <s v="Phoenix"/>
    <x v="8"/>
    <n v="0"/>
  </r>
  <r>
    <s v="E01499"/>
    <x v="71"/>
    <x v="2"/>
    <x v="1"/>
    <s v="Speciality Products"/>
    <x v="0"/>
    <x v="3"/>
    <x v="17"/>
    <x v="71"/>
    <n v="165927"/>
    <x v="2"/>
    <x v="0"/>
    <s v="Phoenix"/>
    <x v="1"/>
    <n v="33185.4"/>
  </r>
  <r>
    <s v="E00105"/>
    <x v="72"/>
    <x v="6"/>
    <x v="3"/>
    <s v="Speciality Products"/>
    <x v="0"/>
    <x v="3"/>
    <x v="31"/>
    <x v="72"/>
    <n v="109812"/>
    <x v="6"/>
    <x v="2"/>
    <s v="Manaus"/>
    <x v="1"/>
    <n v="9883.08"/>
  </r>
  <r>
    <s v="E00665"/>
    <x v="73"/>
    <x v="8"/>
    <x v="5"/>
    <s v="Corporate"/>
    <x v="1"/>
    <x v="1"/>
    <x v="0"/>
    <x v="73"/>
    <n v="86299"/>
    <x v="1"/>
    <x v="0"/>
    <s v="Seattle"/>
    <x v="1"/>
    <n v="0"/>
  </r>
  <r>
    <s v="E00791"/>
    <x v="74"/>
    <x v="9"/>
    <x v="6"/>
    <s v="Research &amp; Development"/>
    <x v="1"/>
    <x v="3"/>
    <x v="4"/>
    <x v="74"/>
    <n v="206624"/>
    <x v="23"/>
    <x v="2"/>
    <s v="Sao Paulo"/>
    <x v="1"/>
    <n v="82649.600000000006"/>
  </r>
  <r>
    <s v="E01540"/>
    <x v="75"/>
    <x v="12"/>
    <x v="0"/>
    <s v="Manufacturing"/>
    <x v="1"/>
    <x v="3"/>
    <x v="9"/>
    <x v="75"/>
    <n v="53215"/>
    <x v="1"/>
    <x v="2"/>
    <s v="Sao Paulo"/>
    <x v="9"/>
    <n v="0"/>
  </r>
  <r>
    <s v="E04474"/>
    <x v="76"/>
    <x v="22"/>
    <x v="5"/>
    <s v="Research &amp; Development"/>
    <x v="0"/>
    <x v="1"/>
    <x v="23"/>
    <x v="76"/>
    <n v="86858"/>
    <x v="1"/>
    <x v="1"/>
    <s v="Chongqing"/>
    <x v="10"/>
    <n v="0"/>
  </r>
  <r>
    <s v="E03417"/>
    <x v="77"/>
    <x v="3"/>
    <x v="0"/>
    <s v="Manufacturing"/>
    <x v="1"/>
    <x v="1"/>
    <x v="28"/>
    <x v="77"/>
    <n v="93971"/>
    <x v="24"/>
    <x v="1"/>
    <s v="Chongqing"/>
    <x v="1"/>
    <n v="7517.68"/>
  </r>
  <r>
    <s v="E00254"/>
    <x v="78"/>
    <x v="13"/>
    <x v="1"/>
    <s v="Corporate"/>
    <x v="1"/>
    <x v="3"/>
    <x v="8"/>
    <x v="78"/>
    <n v="57008"/>
    <x v="1"/>
    <x v="0"/>
    <s v="Phoenix"/>
    <x v="1"/>
    <n v="0"/>
  </r>
  <r>
    <s v="E02166"/>
    <x v="79"/>
    <x v="0"/>
    <x v="1"/>
    <s v="Manufacturing"/>
    <x v="1"/>
    <x v="3"/>
    <x v="33"/>
    <x v="79"/>
    <n v="141899"/>
    <x v="0"/>
    <x v="0"/>
    <s v="Phoenix"/>
    <x v="1"/>
    <n v="21284.85"/>
  </r>
  <r>
    <s v="E00935"/>
    <x v="80"/>
    <x v="13"/>
    <x v="6"/>
    <s v="Corporate"/>
    <x v="1"/>
    <x v="0"/>
    <x v="12"/>
    <x v="80"/>
    <n v="64847"/>
    <x v="1"/>
    <x v="0"/>
    <s v="Miami"/>
    <x v="1"/>
    <n v="0"/>
  </r>
  <r>
    <s v="E01525"/>
    <x v="81"/>
    <x v="11"/>
    <x v="5"/>
    <s v="Research &amp; Development"/>
    <x v="1"/>
    <x v="2"/>
    <x v="26"/>
    <x v="81"/>
    <n v="116878"/>
    <x v="19"/>
    <x v="0"/>
    <s v="Miami"/>
    <x v="1"/>
    <n v="12856.58"/>
  </r>
  <r>
    <s v="E00386"/>
    <x v="82"/>
    <x v="10"/>
    <x v="5"/>
    <s v="Speciality Products"/>
    <x v="1"/>
    <x v="0"/>
    <x v="15"/>
    <x v="26"/>
    <n v="70505"/>
    <x v="1"/>
    <x v="0"/>
    <s v="Austin"/>
    <x v="1"/>
    <n v="0"/>
  </r>
  <r>
    <s v="E00416"/>
    <x v="83"/>
    <x v="2"/>
    <x v="5"/>
    <s v="Research &amp; Development"/>
    <x v="0"/>
    <x v="3"/>
    <x v="23"/>
    <x v="82"/>
    <n v="189702"/>
    <x v="12"/>
    <x v="2"/>
    <s v="Manaus"/>
    <x v="11"/>
    <n v="53116.560000000005"/>
  </r>
  <r>
    <s v="E03383"/>
    <x v="84"/>
    <x v="2"/>
    <x v="3"/>
    <s v="Speciality Products"/>
    <x v="1"/>
    <x v="2"/>
    <x v="3"/>
    <x v="83"/>
    <n v="180664"/>
    <x v="25"/>
    <x v="0"/>
    <s v="Chicago"/>
    <x v="1"/>
    <n v="48779.280000000006"/>
  </r>
  <r>
    <s v="E01516"/>
    <x v="85"/>
    <x v="20"/>
    <x v="4"/>
    <s v="Manufacturing"/>
    <x v="0"/>
    <x v="1"/>
    <x v="15"/>
    <x v="84"/>
    <n v="48345"/>
    <x v="1"/>
    <x v="1"/>
    <s v="Chengdu"/>
    <x v="1"/>
    <n v="0"/>
  </r>
  <r>
    <s v="E01234"/>
    <x v="86"/>
    <x v="2"/>
    <x v="4"/>
    <s v="Manufacturing"/>
    <x v="1"/>
    <x v="1"/>
    <x v="34"/>
    <x v="85"/>
    <n v="152214"/>
    <x v="7"/>
    <x v="1"/>
    <s v="Beijing"/>
    <x v="1"/>
    <n v="45664.2"/>
  </r>
  <r>
    <s v="E03440"/>
    <x v="87"/>
    <x v="21"/>
    <x v="0"/>
    <s v="Corporate"/>
    <x v="0"/>
    <x v="3"/>
    <x v="12"/>
    <x v="86"/>
    <n v="69803"/>
    <x v="1"/>
    <x v="2"/>
    <s v="Manaus"/>
    <x v="1"/>
    <n v="0"/>
  </r>
  <r>
    <s v="E00431"/>
    <x v="88"/>
    <x v="23"/>
    <x v="0"/>
    <s v="Corporate"/>
    <x v="0"/>
    <x v="3"/>
    <x v="35"/>
    <x v="87"/>
    <n v="76588"/>
    <x v="1"/>
    <x v="2"/>
    <s v="Rio de Janerio"/>
    <x v="1"/>
    <n v="0"/>
  </r>
  <r>
    <s v="E01258"/>
    <x v="89"/>
    <x v="24"/>
    <x v="0"/>
    <s v="Manufacturing"/>
    <x v="1"/>
    <x v="2"/>
    <x v="7"/>
    <x v="88"/>
    <n v="84596"/>
    <x v="1"/>
    <x v="0"/>
    <s v="Miami"/>
    <x v="1"/>
    <n v="0"/>
  </r>
  <r>
    <s v="E00440"/>
    <x v="90"/>
    <x v="6"/>
    <x v="6"/>
    <s v="Research &amp; Development"/>
    <x v="1"/>
    <x v="1"/>
    <x v="5"/>
    <x v="89"/>
    <n v="114441"/>
    <x v="4"/>
    <x v="1"/>
    <s v="Chongqing"/>
    <x v="12"/>
    <n v="11444.1"/>
  </r>
  <r>
    <s v="E00595"/>
    <x v="91"/>
    <x v="0"/>
    <x v="1"/>
    <s v="Speciality Products"/>
    <x v="0"/>
    <x v="1"/>
    <x v="29"/>
    <x v="90"/>
    <n v="140402"/>
    <x v="0"/>
    <x v="1"/>
    <s v="Beijing"/>
    <x v="1"/>
    <n v="21060.3"/>
  </r>
  <r>
    <s v="E00972"/>
    <x v="92"/>
    <x v="13"/>
    <x v="1"/>
    <s v="Corporate"/>
    <x v="0"/>
    <x v="3"/>
    <x v="3"/>
    <x v="91"/>
    <n v="59817"/>
    <x v="1"/>
    <x v="2"/>
    <s v="Sao Paulo"/>
    <x v="1"/>
    <n v="0"/>
  </r>
  <r>
    <s v="E04562"/>
    <x v="93"/>
    <x v="5"/>
    <x v="2"/>
    <s v="Manufacturing"/>
    <x v="1"/>
    <x v="1"/>
    <x v="11"/>
    <x v="92"/>
    <n v="55854"/>
    <x v="1"/>
    <x v="0"/>
    <s v="Austin"/>
    <x v="1"/>
    <n v="0"/>
  </r>
  <r>
    <s v="E02802"/>
    <x v="94"/>
    <x v="15"/>
    <x v="4"/>
    <s v="Research &amp; Development"/>
    <x v="1"/>
    <x v="1"/>
    <x v="26"/>
    <x v="93"/>
    <n v="95998"/>
    <x v="1"/>
    <x v="0"/>
    <s v="Seattle"/>
    <x v="1"/>
    <n v="0"/>
  </r>
  <r>
    <s v="E01427"/>
    <x v="95"/>
    <x v="0"/>
    <x v="2"/>
    <s v="Manufacturing"/>
    <x v="0"/>
    <x v="1"/>
    <x v="8"/>
    <x v="94"/>
    <n v="154941"/>
    <x v="8"/>
    <x v="0"/>
    <s v="Phoenix"/>
    <x v="1"/>
    <n v="20142.330000000002"/>
  </r>
  <r>
    <s v="E04568"/>
    <x v="54"/>
    <x v="9"/>
    <x v="1"/>
    <s v="Speciality Products"/>
    <x v="0"/>
    <x v="1"/>
    <x v="36"/>
    <x v="95"/>
    <n v="247022"/>
    <x v="7"/>
    <x v="1"/>
    <s v="Beijing"/>
    <x v="1"/>
    <n v="74106.599999999991"/>
  </r>
  <r>
    <s v="E04931"/>
    <x v="96"/>
    <x v="23"/>
    <x v="0"/>
    <s v="Manufacturing"/>
    <x v="0"/>
    <x v="3"/>
    <x v="24"/>
    <x v="96"/>
    <n v="88072"/>
    <x v="1"/>
    <x v="2"/>
    <s v="Sao Paulo"/>
    <x v="1"/>
    <n v="0"/>
  </r>
  <r>
    <s v="E00443"/>
    <x v="97"/>
    <x v="3"/>
    <x v="0"/>
    <s v="Research &amp; Development"/>
    <x v="1"/>
    <x v="1"/>
    <x v="21"/>
    <x v="97"/>
    <n v="67925"/>
    <x v="24"/>
    <x v="1"/>
    <s v="Shanghai"/>
    <x v="1"/>
    <n v="5434"/>
  </r>
  <r>
    <s v="E03890"/>
    <x v="98"/>
    <x v="9"/>
    <x v="2"/>
    <s v="Manufacturing"/>
    <x v="0"/>
    <x v="2"/>
    <x v="11"/>
    <x v="98"/>
    <n v="219693"/>
    <x v="7"/>
    <x v="0"/>
    <s v="Austin"/>
    <x v="1"/>
    <n v="65907.899999999994"/>
  </r>
  <r>
    <s v="E01194"/>
    <x v="99"/>
    <x v="22"/>
    <x v="5"/>
    <s v="Research &amp; Development"/>
    <x v="0"/>
    <x v="2"/>
    <x v="15"/>
    <x v="99"/>
    <n v="61773"/>
    <x v="1"/>
    <x v="0"/>
    <s v="Seattle"/>
    <x v="1"/>
    <n v="0"/>
  </r>
  <r>
    <s v="E02875"/>
    <x v="100"/>
    <x v="3"/>
    <x v="0"/>
    <s v="Speciality Products"/>
    <x v="0"/>
    <x v="1"/>
    <x v="35"/>
    <x v="100"/>
    <n v="74546"/>
    <x v="6"/>
    <x v="0"/>
    <s v="Seattle"/>
    <x v="1"/>
    <n v="6709.1399999999994"/>
  </r>
  <r>
    <s v="E04959"/>
    <x v="101"/>
    <x v="25"/>
    <x v="5"/>
    <s v="Speciality Products"/>
    <x v="1"/>
    <x v="0"/>
    <x v="16"/>
    <x v="101"/>
    <n v="62575"/>
    <x v="1"/>
    <x v="0"/>
    <s v="Miami"/>
    <x v="1"/>
    <n v="0"/>
  </r>
  <r>
    <s v="E03816"/>
    <x v="102"/>
    <x v="2"/>
    <x v="4"/>
    <s v="Corporate"/>
    <x v="0"/>
    <x v="1"/>
    <x v="5"/>
    <x v="102"/>
    <n v="199041"/>
    <x v="26"/>
    <x v="1"/>
    <s v="Beijing"/>
    <x v="1"/>
    <n v="31846.560000000001"/>
  </r>
  <r>
    <s v="E01261"/>
    <x v="103"/>
    <x v="13"/>
    <x v="3"/>
    <s v="Speciality Products"/>
    <x v="1"/>
    <x v="2"/>
    <x v="0"/>
    <x v="103"/>
    <n v="52310"/>
    <x v="1"/>
    <x v="0"/>
    <s v="Miami"/>
    <x v="13"/>
    <n v="0"/>
  </r>
  <r>
    <s v="E03612"/>
    <x v="104"/>
    <x v="0"/>
    <x v="1"/>
    <s v="Speciality Products"/>
    <x v="1"/>
    <x v="0"/>
    <x v="14"/>
    <x v="104"/>
    <n v="159571"/>
    <x v="4"/>
    <x v="0"/>
    <s v="Columbus"/>
    <x v="1"/>
    <n v="15957.1"/>
  </r>
  <r>
    <s v="E01388"/>
    <x v="105"/>
    <x v="17"/>
    <x v="5"/>
    <s v="Research &amp; Development"/>
    <x v="0"/>
    <x v="3"/>
    <x v="2"/>
    <x v="105"/>
    <n v="91763"/>
    <x v="1"/>
    <x v="0"/>
    <s v="Austin"/>
    <x v="1"/>
    <n v="0"/>
  </r>
  <r>
    <s v="E03875"/>
    <x v="106"/>
    <x v="25"/>
    <x v="5"/>
    <s v="Corporate"/>
    <x v="0"/>
    <x v="2"/>
    <x v="10"/>
    <x v="106"/>
    <n v="96475"/>
    <x v="1"/>
    <x v="0"/>
    <s v="Austin"/>
    <x v="1"/>
    <n v="0"/>
  </r>
  <r>
    <s v="E04413"/>
    <x v="107"/>
    <x v="8"/>
    <x v="5"/>
    <s v="Manufacturing"/>
    <x v="1"/>
    <x v="2"/>
    <x v="9"/>
    <x v="107"/>
    <n v="113781"/>
    <x v="1"/>
    <x v="0"/>
    <s v="Columbus"/>
    <x v="1"/>
    <n v="0"/>
  </r>
  <r>
    <s v="E00691"/>
    <x v="108"/>
    <x v="2"/>
    <x v="1"/>
    <s v="Research &amp; Development"/>
    <x v="1"/>
    <x v="1"/>
    <x v="34"/>
    <x v="108"/>
    <n v="166599"/>
    <x v="27"/>
    <x v="0"/>
    <s v="Seattle"/>
    <x v="1"/>
    <n v="43315.74"/>
  </r>
  <r>
    <s v="E03047"/>
    <x v="109"/>
    <x v="26"/>
    <x v="2"/>
    <s v="Corporate"/>
    <x v="0"/>
    <x v="1"/>
    <x v="12"/>
    <x v="109"/>
    <n v="95372"/>
    <x v="1"/>
    <x v="1"/>
    <s v="Shanghai"/>
    <x v="1"/>
    <n v="0"/>
  </r>
  <r>
    <s v="E04903"/>
    <x v="110"/>
    <x v="2"/>
    <x v="0"/>
    <s v="Research &amp; Development"/>
    <x v="0"/>
    <x v="1"/>
    <x v="7"/>
    <x v="110"/>
    <n v="161203"/>
    <x v="0"/>
    <x v="1"/>
    <s v="Chengdu"/>
    <x v="1"/>
    <n v="24180.45"/>
  </r>
  <r>
    <s v="E04735"/>
    <x v="111"/>
    <x v="27"/>
    <x v="0"/>
    <s v="Manufacturing"/>
    <x v="0"/>
    <x v="2"/>
    <x v="18"/>
    <x v="111"/>
    <n v="74738"/>
    <x v="1"/>
    <x v="0"/>
    <s v="Miami"/>
    <x v="1"/>
    <n v="0"/>
  </r>
  <r>
    <s v="E02850"/>
    <x v="112"/>
    <x v="2"/>
    <x v="2"/>
    <s v="Research &amp; Development"/>
    <x v="0"/>
    <x v="1"/>
    <x v="12"/>
    <x v="112"/>
    <n v="171173"/>
    <x v="11"/>
    <x v="0"/>
    <s v="Columbus"/>
    <x v="1"/>
    <n v="35946.33"/>
  </r>
  <r>
    <s v="E03583"/>
    <x v="113"/>
    <x v="9"/>
    <x v="2"/>
    <s v="Corporate"/>
    <x v="1"/>
    <x v="3"/>
    <x v="22"/>
    <x v="113"/>
    <n v="201464"/>
    <x v="21"/>
    <x v="0"/>
    <s v="Chicago"/>
    <x v="1"/>
    <n v="74541.679999999993"/>
  </r>
  <r>
    <s v="E02017"/>
    <x v="114"/>
    <x v="2"/>
    <x v="4"/>
    <s v="Corporate"/>
    <x v="1"/>
    <x v="2"/>
    <x v="2"/>
    <x v="114"/>
    <n v="174895"/>
    <x v="0"/>
    <x v="0"/>
    <s v="Chicago"/>
    <x v="1"/>
    <n v="26234.25"/>
  </r>
  <r>
    <s v="E01642"/>
    <x v="115"/>
    <x v="0"/>
    <x v="0"/>
    <s v="Manufacturing"/>
    <x v="0"/>
    <x v="1"/>
    <x v="37"/>
    <x v="115"/>
    <n v="134486"/>
    <x v="28"/>
    <x v="0"/>
    <s v="Austin"/>
    <x v="1"/>
    <n v="18828.04"/>
  </r>
  <r>
    <s v="E04379"/>
    <x v="116"/>
    <x v="4"/>
    <x v="1"/>
    <s v="Manufacturing"/>
    <x v="0"/>
    <x v="3"/>
    <x v="33"/>
    <x v="116"/>
    <n v="71699"/>
    <x v="1"/>
    <x v="2"/>
    <s v="Manaus"/>
    <x v="1"/>
    <n v="0"/>
  </r>
  <r>
    <s v="E04131"/>
    <x v="117"/>
    <x v="4"/>
    <x v="6"/>
    <s v="Corporate"/>
    <x v="0"/>
    <x v="3"/>
    <x v="34"/>
    <x v="117"/>
    <n v="94430"/>
    <x v="1"/>
    <x v="0"/>
    <s v="Seattle"/>
    <x v="1"/>
    <n v="0"/>
  </r>
  <r>
    <s v="E02872"/>
    <x v="118"/>
    <x v="6"/>
    <x v="1"/>
    <s v="Corporate"/>
    <x v="1"/>
    <x v="1"/>
    <x v="38"/>
    <x v="118"/>
    <n v="103504"/>
    <x v="3"/>
    <x v="1"/>
    <s v="Chengdu"/>
    <x v="1"/>
    <n v="7245.2800000000007"/>
  </r>
  <r>
    <s v="E02331"/>
    <x v="119"/>
    <x v="14"/>
    <x v="0"/>
    <s v="Manufacturing"/>
    <x v="0"/>
    <x v="1"/>
    <x v="0"/>
    <x v="119"/>
    <n v="92771"/>
    <x v="1"/>
    <x v="0"/>
    <s v="Miami"/>
    <x v="1"/>
    <n v="0"/>
  </r>
  <r>
    <s v="E00417"/>
    <x v="120"/>
    <x v="13"/>
    <x v="1"/>
    <s v="Speciality Products"/>
    <x v="0"/>
    <x v="3"/>
    <x v="38"/>
    <x v="120"/>
    <n v="71531"/>
    <x v="1"/>
    <x v="0"/>
    <s v="Columbus"/>
    <x v="1"/>
    <n v="0"/>
  </r>
  <r>
    <s v="E04267"/>
    <x v="121"/>
    <x v="21"/>
    <x v="0"/>
    <s v="Speciality Products"/>
    <x v="1"/>
    <x v="0"/>
    <x v="21"/>
    <x v="121"/>
    <n v="90304"/>
    <x v="1"/>
    <x v="0"/>
    <s v="Chicago"/>
    <x v="1"/>
    <n v="0"/>
  </r>
  <r>
    <s v="E03061"/>
    <x v="122"/>
    <x v="6"/>
    <x v="6"/>
    <s v="Manufacturing"/>
    <x v="0"/>
    <x v="2"/>
    <x v="13"/>
    <x v="122"/>
    <n v="104903"/>
    <x v="4"/>
    <x v="0"/>
    <s v="Columbus"/>
    <x v="1"/>
    <n v="10490.300000000001"/>
  </r>
  <r>
    <s v="E00013"/>
    <x v="123"/>
    <x v="7"/>
    <x v="1"/>
    <s v="Corporate"/>
    <x v="0"/>
    <x v="1"/>
    <x v="27"/>
    <x v="123"/>
    <n v="55859"/>
    <x v="1"/>
    <x v="1"/>
    <s v="Beijing"/>
    <x v="1"/>
    <n v="0"/>
  </r>
  <r>
    <s v="E04265"/>
    <x v="124"/>
    <x v="19"/>
    <x v="5"/>
    <s v="Corporate"/>
    <x v="0"/>
    <x v="3"/>
    <x v="39"/>
    <x v="124"/>
    <n v="79785"/>
    <x v="1"/>
    <x v="0"/>
    <s v="Austin"/>
    <x v="1"/>
    <n v="0"/>
  </r>
  <r>
    <s v="E04769"/>
    <x v="125"/>
    <x v="4"/>
    <x v="6"/>
    <s v="Corporate"/>
    <x v="0"/>
    <x v="1"/>
    <x v="38"/>
    <x v="125"/>
    <n v="99017"/>
    <x v="1"/>
    <x v="1"/>
    <s v="Beijing"/>
    <x v="1"/>
    <n v="0"/>
  </r>
  <r>
    <s v="E03042"/>
    <x v="126"/>
    <x v="28"/>
    <x v="0"/>
    <s v="Manufacturing"/>
    <x v="0"/>
    <x v="2"/>
    <x v="20"/>
    <x v="126"/>
    <n v="53809"/>
    <x v="1"/>
    <x v="0"/>
    <s v="Phoenix"/>
    <x v="1"/>
    <n v="0"/>
  </r>
  <r>
    <s v="E00527"/>
    <x v="127"/>
    <x v="17"/>
    <x v="5"/>
    <s v="Speciality Products"/>
    <x v="1"/>
    <x v="1"/>
    <x v="5"/>
    <x v="127"/>
    <n v="71864"/>
    <x v="1"/>
    <x v="1"/>
    <s v="Chengdu"/>
    <x v="1"/>
    <n v="0"/>
  </r>
  <r>
    <s v="E01095"/>
    <x v="128"/>
    <x v="9"/>
    <x v="1"/>
    <s v="Corporate"/>
    <x v="0"/>
    <x v="1"/>
    <x v="17"/>
    <x v="128"/>
    <n v="225558"/>
    <x v="29"/>
    <x v="1"/>
    <s v="Shanghai"/>
    <x v="1"/>
    <n v="74434.14"/>
  </r>
  <r>
    <s v="E03131"/>
    <x v="129"/>
    <x v="0"/>
    <x v="0"/>
    <s v="Manufacturing"/>
    <x v="1"/>
    <x v="2"/>
    <x v="17"/>
    <x v="129"/>
    <n v="128984"/>
    <x v="15"/>
    <x v="0"/>
    <s v="Miami"/>
    <x v="14"/>
    <n v="15478.08"/>
  </r>
  <r>
    <s v="E01713"/>
    <x v="130"/>
    <x v="17"/>
    <x v="5"/>
    <s v="Speciality Products"/>
    <x v="1"/>
    <x v="3"/>
    <x v="30"/>
    <x v="130"/>
    <n v="96997"/>
    <x v="1"/>
    <x v="2"/>
    <s v="Sao Paulo"/>
    <x v="1"/>
    <n v="0"/>
  </r>
  <r>
    <s v="E00128"/>
    <x v="131"/>
    <x v="2"/>
    <x v="4"/>
    <s v="Manufacturing"/>
    <x v="0"/>
    <x v="3"/>
    <x v="36"/>
    <x v="131"/>
    <n v="176294"/>
    <x v="12"/>
    <x v="0"/>
    <s v="Austin"/>
    <x v="1"/>
    <n v="49362.320000000007"/>
  </r>
  <r>
    <s v="E03849"/>
    <x v="132"/>
    <x v="7"/>
    <x v="2"/>
    <s v="Research &amp; Development"/>
    <x v="0"/>
    <x v="1"/>
    <x v="23"/>
    <x v="132"/>
    <n v="48340"/>
    <x v="1"/>
    <x v="1"/>
    <s v="Beijing"/>
    <x v="1"/>
    <n v="0"/>
  </r>
  <r>
    <s v="E02464"/>
    <x v="133"/>
    <x v="9"/>
    <x v="5"/>
    <s v="Corporate"/>
    <x v="0"/>
    <x v="3"/>
    <x v="21"/>
    <x v="133"/>
    <n v="240488"/>
    <x v="23"/>
    <x v="2"/>
    <s v="Rio de Janerio"/>
    <x v="1"/>
    <n v="96195.200000000012"/>
  </r>
  <r>
    <s v="E00306"/>
    <x v="134"/>
    <x v="14"/>
    <x v="0"/>
    <s v="Manufacturing"/>
    <x v="1"/>
    <x v="2"/>
    <x v="28"/>
    <x v="134"/>
    <n v="97339"/>
    <x v="1"/>
    <x v="0"/>
    <s v="Austin"/>
    <x v="1"/>
    <n v="0"/>
  </r>
  <r>
    <s v="E03737"/>
    <x v="135"/>
    <x v="9"/>
    <x v="4"/>
    <s v="Manufacturing"/>
    <x v="0"/>
    <x v="1"/>
    <x v="37"/>
    <x v="135"/>
    <n v="211291"/>
    <x v="21"/>
    <x v="1"/>
    <s v="Chongqing"/>
    <x v="1"/>
    <n v="78177.67"/>
  </r>
  <r>
    <s v="E02783"/>
    <x v="136"/>
    <x v="9"/>
    <x v="2"/>
    <s v="Research &amp; Development"/>
    <x v="1"/>
    <x v="3"/>
    <x v="38"/>
    <x v="136"/>
    <n v="249506"/>
    <x v="7"/>
    <x v="2"/>
    <s v="Rio de Janerio"/>
    <x v="1"/>
    <n v="74851.8"/>
  </r>
  <r>
    <s v="E02939"/>
    <x v="137"/>
    <x v="10"/>
    <x v="5"/>
    <s v="Speciality Products"/>
    <x v="1"/>
    <x v="1"/>
    <x v="22"/>
    <x v="137"/>
    <n v="80950"/>
    <x v="1"/>
    <x v="1"/>
    <s v="Chongqing"/>
    <x v="1"/>
    <n v="0"/>
  </r>
  <r>
    <s v="E02706"/>
    <x v="138"/>
    <x v="18"/>
    <x v="5"/>
    <s v="Research &amp; Development"/>
    <x v="0"/>
    <x v="1"/>
    <x v="30"/>
    <x v="138"/>
    <n v="86538"/>
    <x v="1"/>
    <x v="1"/>
    <s v="Chengdu"/>
    <x v="1"/>
    <n v="0"/>
  </r>
  <r>
    <s v="E00170"/>
    <x v="139"/>
    <x v="4"/>
    <x v="6"/>
    <s v="Speciality Products"/>
    <x v="0"/>
    <x v="2"/>
    <x v="25"/>
    <x v="139"/>
    <n v="70992"/>
    <x v="1"/>
    <x v="0"/>
    <s v="Austin"/>
    <x v="1"/>
    <n v="0"/>
  </r>
  <r>
    <s v="E01425"/>
    <x v="140"/>
    <x v="9"/>
    <x v="5"/>
    <s v="Corporate"/>
    <x v="1"/>
    <x v="2"/>
    <x v="29"/>
    <x v="140"/>
    <n v="205314"/>
    <x v="7"/>
    <x v="0"/>
    <s v="Columbus"/>
    <x v="1"/>
    <n v="61594.2"/>
  </r>
  <r>
    <s v="E00130"/>
    <x v="141"/>
    <x v="9"/>
    <x v="4"/>
    <s v="Corporate"/>
    <x v="0"/>
    <x v="1"/>
    <x v="22"/>
    <x v="141"/>
    <n v="196951"/>
    <x v="29"/>
    <x v="1"/>
    <s v="Beijing"/>
    <x v="1"/>
    <n v="64993.83"/>
  </r>
  <r>
    <s v="E02094"/>
    <x v="142"/>
    <x v="24"/>
    <x v="0"/>
    <s v="Speciality Products"/>
    <x v="1"/>
    <x v="1"/>
    <x v="15"/>
    <x v="142"/>
    <n v="67686"/>
    <x v="1"/>
    <x v="1"/>
    <s v="Beijing"/>
    <x v="1"/>
    <n v="0"/>
  </r>
  <r>
    <s v="E03567"/>
    <x v="143"/>
    <x v="1"/>
    <x v="0"/>
    <s v="Research &amp; Development"/>
    <x v="1"/>
    <x v="3"/>
    <x v="10"/>
    <x v="143"/>
    <n v="86431"/>
    <x v="1"/>
    <x v="0"/>
    <s v="Columbus"/>
    <x v="1"/>
    <n v="0"/>
  </r>
  <r>
    <s v="E04682"/>
    <x v="144"/>
    <x v="6"/>
    <x v="4"/>
    <s v="Manufacturing"/>
    <x v="1"/>
    <x v="1"/>
    <x v="0"/>
    <x v="144"/>
    <n v="125936"/>
    <x v="24"/>
    <x v="1"/>
    <s v="Chongqing"/>
    <x v="1"/>
    <n v="10074.880000000001"/>
  </r>
  <r>
    <s v="E00957"/>
    <x v="145"/>
    <x v="0"/>
    <x v="2"/>
    <s v="Corporate"/>
    <x v="0"/>
    <x v="2"/>
    <x v="30"/>
    <x v="145"/>
    <n v="149712"/>
    <x v="28"/>
    <x v="0"/>
    <s v="Columbus"/>
    <x v="1"/>
    <n v="20959.68"/>
  </r>
  <r>
    <s v="E04458"/>
    <x v="146"/>
    <x v="17"/>
    <x v="5"/>
    <s v="Speciality Products"/>
    <x v="1"/>
    <x v="2"/>
    <x v="23"/>
    <x v="146"/>
    <n v="88758"/>
    <x v="1"/>
    <x v="0"/>
    <s v="Seattle"/>
    <x v="1"/>
    <n v="0"/>
  </r>
  <r>
    <s v="E01499"/>
    <x v="147"/>
    <x v="29"/>
    <x v="0"/>
    <s v="Research &amp; Development"/>
    <x v="1"/>
    <x v="1"/>
    <x v="36"/>
    <x v="147"/>
    <n v="83639"/>
    <x v="1"/>
    <x v="1"/>
    <s v="Beijing"/>
    <x v="1"/>
    <n v="0"/>
  </r>
  <r>
    <s v="E00521"/>
    <x v="148"/>
    <x v="23"/>
    <x v="0"/>
    <s v="Research &amp; Development"/>
    <x v="0"/>
    <x v="2"/>
    <x v="36"/>
    <x v="148"/>
    <n v="68268"/>
    <x v="1"/>
    <x v="0"/>
    <s v="Phoenix"/>
    <x v="1"/>
    <n v="0"/>
  </r>
  <r>
    <s v="E03717"/>
    <x v="149"/>
    <x v="17"/>
    <x v="5"/>
    <s v="Manufacturing"/>
    <x v="1"/>
    <x v="3"/>
    <x v="15"/>
    <x v="149"/>
    <n v="75819"/>
    <x v="1"/>
    <x v="2"/>
    <s v="Sao Paulo"/>
    <x v="1"/>
    <n v="0"/>
  </r>
  <r>
    <s v="E01533"/>
    <x v="150"/>
    <x v="4"/>
    <x v="2"/>
    <s v="Speciality Products"/>
    <x v="0"/>
    <x v="2"/>
    <x v="37"/>
    <x v="150"/>
    <n v="86658"/>
    <x v="1"/>
    <x v="0"/>
    <s v="Phoenix"/>
    <x v="1"/>
    <n v="0"/>
  </r>
  <r>
    <s v="E04449"/>
    <x v="151"/>
    <x v="13"/>
    <x v="1"/>
    <s v="Research &amp; Development"/>
    <x v="1"/>
    <x v="1"/>
    <x v="0"/>
    <x v="151"/>
    <n v="74552"/>
    <x v="1"/>
    <x v="1"/>
    <s v="Chengdu"/>
    <x v="1"/>
    <n v="0"/>
  </r>
  <r>
    <s v="E02855"/>
    <x v="152"/>
    <x v="14"/>
    <x v="0"/>
    <s v="Manufacturing"/>
    <x v="0"/>
    <x v="1"/>
    <x v="39"/>
    <x v="152"/>
    <n v="82839"/>
    <x v="1"/>
    <x v="0"/>
    <s v="Miami"/>
    <x v="1"/>
    <n v="0"/>
  </r>
  <r>
    <s v="E00816"/>
    <x v="153"/>
    <x v="23"/>
    <x v="0"/>
    <s v="Speciality Products"/>
    <x v="0"/>
    <x v="2"/>
    <x v="21"/>
    <x v="153"/>
    <n v="64475"/>
    <x v="1"/>
    <x v="0"/>
    <s v="Phoenix"/>
    <x v="1"/>
    <n v="0"/>
  </r>
  <r>
    <s v="E02283"/>
    <x v="154"/>
    <x v="23"/>
    <x v="0"/>
    <s v="Manufacturing"/>
    <x v="1"/>
    <x v="1"/>
    <x v="29"/>
    <x v="154"/>
    <n v="69453"/>
    <x v="1"/>
    <x v="1"/>
    <s v="Chengdu"/>
    <x v="1"/>
    <n v="0"/>
  </r>
  <r>
    <s v="E04888"/>
    <x v="155"/>
    <x v="6"/>
    <x v="0"/>
    <s v="Corporate"/>
    <x v="1"/>
    <x v="2"/>
    <x v="24"/>
    <x v="155"/>
    <n v="127148"/>
    <x v="4"/>
    <x v="0"/>
    <s v="Miami"/>
    <x v="1"/>
    <n v="12714.800000000001"/>
  </r>
  <r>
    <s v="E03907"/>
    <x v="156"/>
    <x v="9"/>
    <x v="1"/>
    <s v="Speciality Products"/>
    <x v="0"/>
    <x v="2"/>
    <x v="24"/>
    <x v="156"/>
    <n v="190253"/>
    <x v="29"/>
    <x v="0"/>
    <s v="Austin"/>
    <x v="1"/>
    <n v="62783.490000000005"/>
  </r>
  <r>
    <s v="E02166"/>
    <x v="157"/>
    <x v="6"/>
    <x v="3"/>
    <s v="Research &amp; Development"/>
    <x v="1"/>
    <x v="2"/>
    <x v="0"/>
    <x v="157"/>
    <n v="115798"/>
    <x v="17"/>
    <x v="0"/>
    <s v="Miami"/>
    <x v="1"/>
    <n v="5789.9000000000005"/>
  </r>
  <r>
    <s v="E00431"/>
    <x v="158"/>
    <x v="15"/>
    <x v="4"/>
    <s v="Research &amp; Development"/>
    <x v="0"/>
    <x v="1"/>
    <x v="32"/>
    <x v="158"/>
    <n v="93102"/>
    <x v="1"/>
    <x v="0"/>
    <s v="Seattle"/>
    <x v="15"/>
    <n v="0"/>
  </r>
  <r>
    <s v="E01501"/>
    <x v="159"/>
    <x v="11"/>
    <x v="5"/>
    <s v="Speciality Products"/>
    <x v="1"/>
    <x v="1"/>
    <x v="8"/>
    <x v="159"/>
    <n v="110054"/>
    <x v="0"/>
    <x v="0"/>
    <s v="Miami"/>
    <x v="1"/>
    <n v="16508.099999999999"/>
  </r>
  <r>
    <s v="E01141"/>
    <x v="160"/>
    <x v="10"/>
    <x v="5"/>
    <s v="Research &amp; Development"/>
    <x v="0"/>
    <x v="0"/>
    <x v="5"/>
    <x v="160"/>
    <n v="95786"/>
    <x v="1"/>
    <x v="0"/>
    <s v="Chicago"/>
    <x v="1"/>
    <n v="0"/>
  </r>
  <r>
    <s v="E02254"/>
    <x v="161"/>
    <x v="4"/>
    <x v="2"/>
    <s v="Speciality Products"/>
    <x v="1"/>
    <x v="3"/>
    <x v="22"/>
    <x v="161"/>
    <n v="90855"/>
    <x v="1"/>
    <x v="2"/>
    <s v="Sao Paulo"/>
    <x v="1"/>
    <n v="0"/>
  </r>
  <r>
    <s v="E04504"/>
    <x v="162"/>
    <x v="14"/>
    <x v="0"/>
    <s v="Manufacturing"/>
    <x v="1"/>
    <x v="3"/>
    <x v="40"/>
    <x v="12"/>
    <n v="92897"/>
    <x v="1"/>
    <x v="2"/>
    <s v="Sao Paulo"/>
    <x v="1"/>
    <n v="0"/>
  </r>
  <r>
    <s v="E03394"/>
    <x v="163"/>
    <x v="9"/>
    <x v="6"/>
    <s v="Speciality Products"/>
    <x v="1"/>
    <x v="1"/>
    <x v="28"/>
    <x v="162"/>
    <n v="242919"/>
    <x v="13"/>
    <x v="1"/>
    <s v="Chongqing"/>
    <x v="1"/>
    <n v="75304.89"/>
  </r>
  <r>
    <s v="E02942"/>
    <x v="164"/>
    <x v="2"/>
    <x v="5"/>
    <s v="Speciality Products"/>
    <x v="1"/>
    <x v="2"/>
    <x v="23"/>
    <x v="163"/>
    <n v="184368"/>
    <x v="20"/>
    <x v="0"/>
    <s v="Austin"/>
    <x v="1"/>
    <n v="53466.719999999994"/>
  </r>
  <r>
    <s v="E04130"/>
    <x v="165"/>
    <x v="0"/>
    <x v="1"/>
    <s v="Corporate"/>
    <x v="1"/>
    <x v="3"/>
    <x v="15"/>
    <x v="164"/>
    <n v="144754"/>
    <x v="0"/>
    <x v="0"/>
    <s v="Phoenix"/>
    <x v="1"/>
    <n v="21713.1"/>
  </r>
  <r>
    <s v="E02848"/>
    <x v="166"/>
    <x v="26"/>
    <x v="2"/>
    <s v="Research &amp; Development"/>
    <x v="0"/>
    <x v="2"/>
    <x v="23"/>
    <x v="165"/>
    <n v="89458"/>
    <x v="1"/>
    <x v="0"/>
    <s v="Austin"/>
    <x v="1"/>
    <n v="0"/>
  </r>
  <r>
    <s v="E00085"/>
    <x v="167"/>
    <x v="9"/>
    <x v="3"/>
    <s v="Corporate"/>
    <x v="0"/>
    <x v="1"/>
    <x v="16"/>
    <x v="151"/>
    <n v="190815"/>
    <x v="23"/>
    <x v="0"/>
    <s v="Austin"/>
    <x v="1"/>
    <n v="76326"/>
  </r>
  <r>
    <s v="E03956"/>
    <x v="66"/>
    <x v="0"/>
    <x v="2"/>
    <s v="Research &amp; Development"/>
    <x v="0"/>
    <x v="2"/>
    <x v="39"/>
    <x v="166"/>
    <n v="137995"/>
    <x v="28"/>
    <x v="0"/>
    <s v="Austin"/>
    <x v="1"/>
    <n v="19319.300000000003"/>
  </r>
  <r>
    <s v="E00672"/>
    <x v="168"/>
    <x v="15"/>
    <x v="4"/>
    <s v="Manufacturing"/>
    <x v="0"/>
    <x v="3"/>
    <x v="15"/>
    <x v="167"/>
    <n v="93840"/>
    <x v="1"/>
    <x v="2"/>
    <s v="Manaus"/>
    <x v="1"/>
    <n v="0"/>
  </r>
  <r>
    <s v="E04618"/>
    <x v="169"/>
    <x v="1"/>
    <x v="0"/>
    <s v="Research &amp; Development"/>
    <x v="1"/>
    <x v="1"/>
    <x v="30"/>
    <x v="168"/>
    <n v="94790"/>
    <x v="1"/>
    <x v="1"/>
    <s v="Chongqing"/>
    <x v="1"/>
    <n v="0"/>
  </r>
  <r>
    <s v="E03506"/>
    <x v="170"/>
    <x v="9"/>
    <x v="4"/>
    <s v="Research &amp; Development"/>
    <x v="1"/>
    <x v="1"/>
    <x v="35"/>
    <x v="169"/>
    <n v="197367"/>
    <x v="30"/>
    <x v="0"/>
    <s v="Austin"/>
    <x v="1"/>
    <n v="76973.13"/>
  </r>
  <r>
    <s v="E00568"/>
    <x v="171"/>
    <x v="2"/>
    <x v="3"/>
    <s v="Manufacturing"/>
    <x v="0"/>
    <x v="3"/>
    <x v="5"/>
    <x v="170"/>
    <n v="174097"/>
    <x v="11"/>
    <x v="0"/>
    <s v="Phoenix"/>
    <x v="1"/>
    <n v="36560.369999999995"/>
  </r>
  <r>
    <s v="E00535"/>
    <x v="172"/>
    <x v="6"/>
    <x v="0"/>
    <s v="Speciality Products"/>
    <x v="1"/>
    <x v="3"/>
    <x v="26"/>
    <x v="171"/>
    <n v="120128"/>
    <x v="4"/>
    <x v="0"/>
    <s v="Austin"/>
    <x v="1"/>
    <n v="12012.800000000001"/>
  </r>
  <r>
    <s v="E04630"/>
    <x v="173"/>
    <x v="6"/>
    <x v="6"/>
    <s v="Manufacturing"/>
    <x v="0"/>
    <x v="2"/>
    <x v="1"/>
    <x v="172"/>
    <n v="129708"/>
    <x v="17"/>
    <x v="0"/>
    <s v="Miami"/>
    <x v="1"/>
    <n v="6485.4000000000005"/>
  </r>
  <r>
    <s v="E00874"/>
    <x v="174"/>
    <x v="6"/>
    <x v="6"/>
    <s v="Research &amp; Development"/>
    <x v="1"/>
    <x v="1"/>
    <x v="0"/>
    <x v="173"/>
    <n v="102270"/>
    <x v="4"/>
    <x v="0"/>
    <s v="Chicago"/>
    <x v="1"/>
    <n v="10227"/>
  </r>
  <r>
    <s v="E01546"/>
    <x v="175"/>
    <x v="9"/>
    <x v="1"/>
    <s v="Speciality Products"/>
    <x v="0"/>
    <x v="1"/>
    <x v="19"/>
    <x v="174"/>
    <n v="249686"/>
    <x v="13"/>
    <x v="1"/>
    <s v="Chongqing"/>
    <x v="1"/>
    <n v="77402.66"/>
  </r>
  <r>
    <s v="E00941"/>
    <x v="176"/>
    <x v="7"/>
    <x v="1"/>
    <s v="Manufacturing"/>
    <x v="0"/>
    <x v="1"/>
    <x v="0"/>
    <x v="175"/>
    <n v="50475"/>
    <x v="1"/>
    <x v="0"/>
    <s v="Columbus"/>
    <x v="1"/>
    <n v="0"/>
  </r>
  <r>
    <s v="E03446"/>
    <x v="177"/>
    <x v="6"/>
    <x v="6"/>
    <s v="Research &amp; Development"/>
    <x v="1"/>
    <x v="2"/>
    <x v="10"/>
    <x v="176"/>
    <n v="100099"/>
    <x v="24"/>
    <x v="0"/>
    <s v="Miami"/>
    <x v="1"/>
    <n v="8007.92"/>
  </r>
  <r>
    <s v="E01361"/>
    <x v="178"/>
    <x v="12"/>
    <x v="0"/>
    <s v="Manufacturing"/>
    <x v="0"/>
    <x v="2"/>
    <x v="36"/>
    <x v="177"/>
    <n v="41673"/>
    <x v="1"/>
    <x v="0"/>
    <s v="Miami"/>
    <x v="1"/>
    <n v="0"/>
  </r>
  <r>
    <s v="E01631"/>
    <x v="179"/>
    <x v="4"/>
    <x v="6"/>
    <s v="Speciality Products"/>
    <x v="0"/>
    <x v="1"/>
    <x v="40"/>
    <x v="178"/>
    <n v="70996"/>
    <x v="1"/>
    <x v="1"/>
    <s v="Chengdu"/>
    <x v="1"/>
    <n v="0"/>
  </r>
  <r>
    <s v="E03719"/>
    <x v="180"/>
    <x v="7"/>
    <x v="6"/>
    <s v="Corporate"/>
    <x v="1"/>
    <x v="2"/>
    <x v="0"/>
    <x v="179"/>
    <n v="40752"/>
    <x v="1"/>
    <x v="0"/>
    <s v="Phoenix"/>
    <x v="1"/>
    <n v="0"/>
  </r>
  <r>
    <s v="E03269"/>
    <x v="181"/>
    <x v="24"/>
    <x v="0"/>
    <s v="Manufacturing"/>
    <x v="0"/>
    <x v="1"/>
    <x v="2"/>
    <x v="180"/>
    <n v="97537"/>
    <x v="1"/>
    <x v="1"/>
    <s v="Chengdu"/>
    <x v="1"/>
    <n v="0"/>
  </r>
  <r>
    <s v="E01037"/>
    <x v="182"/>
    <x v="30"/>
    <x v="0"/>
    <s v="Research &amp; Development"/>
    <x v="1"/>
    <x v="1"/>
    <x v="11"/>
    <x v="181"/>
    <n v="96567"/>
    <x v="1"/>
    <x v="1"/>
    <s v="Shanghai"/>
    <x v="1"/>
    <n v="0"/>
  </r>
  <r>
    <s v="E00671"/>
    <x v="183"/>
    <x v="28"/>
    <x v="0"/>
    <s v="Speciality Products"/>
    <x v="1"/>
    <x v="1"/>
    <x v="40"/>
    <x v="182"/>
    <n v="49404"/>
    <x v="1"/>
    <x v="1"/>
    <s v="Beijing"/>
    <x v="1"/>
    <n v="0"/>
  </r>
  <r>
    <s v="E02216"/>
    <x v="184"/>
    <x v="30"/>
    <x v="0"/>
    <s v="Research &amp; Development"/>
    <x v="1"/>
    <x v="3"/>
    <x v="7"/>
    <x v="183"/>
    <n v="66819"/>
    <x v="1"/>
    <x v="2"/>
    <s v="Rio de Janerio"/>
    <x v="1"/>
    <n v="0"/>
  </r>
  <r>
    <s v="E02803"/>
    <x v="185"/>
    <x v="7"/>
    <x v="6"/>
    <s v="Speciality Products"/>
    <x v="1"/>
    <x v="3"/>
    <x v="31"/>
    <x v="184"/>
    <n v="50784"/>
    <x v="1"/>
    <x v="2"/>
    <s v="Rio de Janerio"/>
    <x v="1"/>
    <n v="0"/>
  </r>
  <r>
    <s v="E01584"/>
    <x v="186"/>
    <x v="0"/>
    <x v="4"/>
    <s v="Research &amp; Development"/>
    <x v="1"/>
    <x v="3"/>
    <x v="7"/>
    <x v="185"/>
    <n v="125828"/>
    <x v="0"/>
    <x v="2"/>
    <s v="Sao Paulo"/>
    <x v="1"/>
    <n v="18874.2"/>
  </r>
  <r>
    <s v="E02489"/>
    <x v="187"/>
    <x v="15"/>
    <x v="4"/>
    <s v="Manufacturing"/>
    <x v="1"/>
    <x v="2"/>
    <x v="29"/>
    <x v="186"/>
    <n v="92610"/>
    <x v="1"/>
    <x v="0"/>
    <s v="Columbus"/>
    <x v="1"/>
    <n v="0"/>
  </r>
  <r>
    <s v="E03189"/>
    <x v="188"/>
    <x v="0"/>
    <x v="2"/>
    <s v="Speciality Products"/>
    <x v="1"/>
    <x v="2"/>
    <x v="2"/>
    <x v="187"/>
    <n v="123405"/>
    <x v="8"/>
    <x v="0"/>
    <s v="Columbus"/>
    <x v="1"/>
    <n v="16042.650000000001"/>
  </r>
  <r>
    <s v="E03560"/>
    <x v="189"/>
    <x v="5"/>
    <x v="2"/>
    <s v="Manufacturing"/>
    <x v="0"/>
    <x v="1"/>
    <x v="30"/>
    <x v="188"/>
    <n v="73004"/>
    <x v="1"/>
    <x v="1"/>
    <s v="Beijing"/>
    <x v="1"/>
    <n v="0"/>
  </r>
  <r>
    <s v="E00769"/>
    <x v="190"/>
    <x v="11"/>
    <x v="5"/>
    <s v="Corporate"/>
    <x v="1"/>
    <x v="1"/>
    <x v="4"/>
    <x v="189"/>
    <n v="95061"/>
    <x v="4"/>
    <x v="1"/>
    <s v="Shanghai"/>
    <x v="1"/>
    <n v="9506.1"/>
  </r>
  <r>
    <s v="E02791"/>
    <x v="191"/>
    <x v="2"/>
    <x v="2"/>
    <s v="Corporate"/>
    <x v="0"/>
    <x v="3"/>
    <x v="37"/>
    <x v="190"/>
    <n v="160832"/>
    <x v="7"/>
    <x v="0"/>
    <s v="Phoenix"/>
    <x v="1"/>
    <n v="48249.599999999999"/>
  </r>
  <r>
    <s v="E02333"/>
    <x v="192"/>
    <x v="31"/>
    <x v="0"/>
    <s v="Manufacturing"/>
    <x v="1"/>
    <x v="0"/>
    <x v="36"/>
    <x v="191"/>
    <n v="64417"/>
    <x v="1"/>
    <x v="0"/>
    <s v="Columbus"/>
    <x v="1"/>
    <n v="0"/>
  </r>
  <r>
    <s v="E01002"/>
    <x v="193"/>
    <x v="6"/>
    <x v="2"/>
    <s v="Corporate"/>
    <x v="1"/>
    <x v="1"/>
    <x v="21"/>
    <x v="192"/>
    <n v="127543"/>
    <x v="5"/>
    <x v="1"/>
    <s v="Shanghai"/>
    <x v="1"/>
    <n v="7652.58"/>
  </r>
  <r>
    <s v="E03520"/>
    <x v="194"/>
    <x v="7"/>
    <x v="6"/>
    <s v="Manufacturing"/>
    <x v="1"/>
    <x v="3"/>
    <x v="23"/>
    <x v="193"/>
    <n v="56154"/>
    <x v="1"/>
    <x v="2"/>
    <s v="Sao Paulo"/>
    <x v="1"/>
    <n v="0"/>
  </r>
  <r>
    <s v="E00752"/>
    <x v="195"/>
    <x v="9"/>
    <x v="2"/>
    <s v="Manufacturing"/>
    <x v="0"/>
    <x v="1"/>
    <x v="9"/>
    <x v="194"/>
    <n v="218530"/>
    <x v="7"/>
    <x v="1"/>
    <s v="Shanghai"/>
    <x v="1"/>
    <n v="65559"/>
  </r>
  <r>
    <s v="E00233"/>
    <x v="196"/>
    <x v="31"/>
    <x v="0"/>
    <s v="Manufacturing"/>
    <x v="0"/>
    <x v="3"/>
    <x v="9"/>
    <x v="195"/>
    <n v="91954"/>
    <x v="1"/>
    <x v="0"/>
    <s v="Columbus"/>
    <x v="1"/>
    <n v="0"/>
  </r>
  <r>
    <s v="E02639"/>
    <x v="197"/>
    <x v="9"/>
    <x v="6"/>
    <s v="Corporate"/>
    <x v="0"/>
    <x v="0"/>
    <x v="23"/>
    <x v="196"/>
    <n v="221217"/>
    <x v="18"/>
    <x v="0"/>
    <s v="Columbus"/>
    <x v="16"/>
    <n v="70789.440000000002"/>
  </r>
  <r>
    <s v="E00697"/>
    <x v="198"/>
    <x v="27"/>
    <x v="0"/>
    <s v="Manufacturing"/>
    <x v="1"/>
    <x v="3"/>
    <x v="7"/>
    <x v="197"/>
    <n v="87536"/>
    <x v="1"/>
    <x v="0"/>
    <s v="Seattle"/>
    <x v="1"/>
    <n v="0"/>
  </r>
  <r>
    <s v="E02183"/>
    <x v="199"/>
    <x v="7"/>
    <x v="2"/>
    <s v="Corporate"/>
    <x v="0"/>
    <x v="3"/>
    <x v="40"/>
    <x v="198"/>
    <n v="41429"/>
    <x v="1"/>
    <x v="0"/>
    <s v="Seattle"/>
    <x v="1"/>
    <n v="0"/>
  </r>
  <r>
    <s v="E00715"/>
    <x v="200"/>
    <x v="9"/>
    <x v="5"/>
    <s v="Manufacturing"/>
    <x v="1"/>
    <x v="1"/>
    <x v="25"/>
    <x v="199"/>
    <n v="245482"/>
    <x v="30"/>
    <x v="0"/>
    <s v="Seattle"/>
    <x v="1"/>
    <n v="95737.98000000001"/>
  </r>
  <r>
    <s v="E04288"/>
    <x v="201"/>
    <x v="25"/>
    <x v="5"/>
    <s v="Manufacturing"/>
    <x v="0"/>
    <x v="2"/>
    <x v="6"/>
    <x v="200"/>
    <n v="71359"/>
    <x v="1"/>
    <x v="0"/>
    <s v="Phoenix"/>
    <x v="1"/>
    <n v="0"/>
  </r>
  <r>
    <s v="E02421"/>
    <x v="202"/>
    <x v="2"/>
    <x v="5"/>
    <s v="Speciality Products"/>
    <x v="1"/>
    <x v="1"/>
    <x v="15"/>
    <x v="201"/>
    <n v="183161"/>
    <x v="31"/>
    <x v="0"/>
    <s v="Miami"/>
    <x v="1"/>
    <n v="40295.42"/>
  </r>
  <r>
    <s v="E00523"/>
    <x v="203"/>
    <x v="32"/>
    <x v="0"/>
    <s v="Corporate"/>
    <x v="1"/>
    <x v="2"/>
    <x v="32"/>
    <x v="202"/>
    <n v="69260"/>
    <x v="1"/>
    <x v="0"/>
    <s v="Phoenix"/>
    <x v="1"/>
    <n v="0"/>
  </r>
  <r>
    <s v="E03615"/>
    <x v="204"/>
    <x v="19"/>
    <x v="5"/>
    <s v="Speciality Products"/>
    <x v="1"/>
    <x v="2"/>
    <x v="10"/>
    <x v="203"/>
    <n v="95639"/>
    <x v="1"/>
    <x v="0"/>
    <s v="Austin"/>
    <x v="1"/>
    <n v="0"/>
  </r>
  <r>
    <s v="E02761"/>
    <x v="205"/>
    <x v="6"/>
    <x v="4"/>
    <s v="Research &amp; Development"/>
    <x v="1"/>
    <x v="1"/>
    <x v="35"/>
    <x v="204"/>
    <n v="120660"/>
    <x v="3"/>
    <x v="1"/>
    <s v="Chengdu"/>
    <x v="1"/>
    <n v="8446.2000000000007"/>
  </r>
  <r>
    <s v="E02121"/>
    <x v="206"/>
    <x v="4"/>
    <x v="2"/>
    <s v="Corporate"/>
    <x v="1"/>
    <x v="0"/>
    <x v="9"/>
    <x v="205"/>
    <n v="75119"/>
    <x v="1"/>
    <x v="0"/>
    <s v="Chicago"/>
    <x v="1"/>
    <n v="0"/>
  </r>
  <r>
    <s v="E01486"/>
    <x v="207"/>
    <x v="9"/>
    <x v="3"/>
    <s v="Research &amp; Development"/>
    <x v="1"/>
    <x v="1"/>
    <x v="1"/>
    <x v="206"/>
    <n v="192213"/>
    <x v="23"/>
    <x v="0"/>
    <s v="Chicago"/>
    <x v="1"/>
    <n v="76885.2"/>
  </r>
  <r>
    <s v="E00725"/>
    <x v="208"/>
    <x v="5"/>
    <x v="2"/>
    <s v="Speciality Products"/>
    <x v="0"/>
    <x v="3"/>
    <x v="15"/>
    <x v="207"/>
    <n v="65047"/>
    <x v="1"/>
    <x v="2"/>
    <s v="Sao Paulo"/>
    <x v="1"/>
    <n v="0"/>
  </r>
  <r>
    <s v="E03027"/>
    <x v="209"/>
    <x v="0"/>
    <x v="2"/>
    <s v="Manufacturing"/>
    <x v="1"/>
    <x v="2"/>
    <x v="7"/>
    <x v="208"/>
    <n v="151413"/>
    <x v="0"/>
    <x v="0"/>
    <s v="Seattle"/>
    <x v="1"/>
    <n v="22711.95"/>
  </r>
  <r>
    <s v="E03689"/>
    <x v="210"/>
    <x v="4"/>
    <x v="3"/>
    <s v="Speciality Products"/>
    <x v="1"/>
    <x v="2"/>
    <x v="39"/>
    <x v="209"/>
    <n v="76906"/>
    <x v="1"/>
    <x v="0"/>
    <s v="Seattle"/>
    <x v="1"/>
    <n v="0"/>
  </r>
  <r>
    <s v="E01986"/>
    <x v="211"/>
    <x v="6"/>
    <x v="0"/>
    <s v="Corporate"/>
    <x v="1"/>
    <x v="1"/>
    <x v="10"/>
    <x v="210"/>
    <n v="122802"/>
    <x v="17"/>
    <x v="1"/>
    <s v="Shanghai"/>
    <x v="1"/>
    <n v="6140.1"/>
  </r>
  <r>
    <s v="E01286"/>
    <x v="212"/>
    <x v="25"/>
    <x v="5"/>
    <s v="Research &amp; Development"/>
    <x v="1"/>
    <x v="3"/>
    <x v="40"/>
    <x v="211"/>
    <n v="99091"/>
    <x v="1"/>
    <x v="0"/>
    <s v="Austin"/>
    <x v="1"/>
    <n v="0"/>
  </r>
  <r>
    <s v="E01409"/>
    <x v="213"/>
    <x v="8"/>
    <x v="5"/>
    <s v="Manufacturing"/>
    <x v="1"/>
    <x v="3"/>
    <x v="28"/>
    <x v="212"/>
    <n v="113987"/>
    <x v="1"/>
    <x v="2"/>
    <s v="Manaus"/>
    <x v="1"/>
    <n v="0"/>
  </r>
  <r>
    <s v="E00626"/>
    <x v="214"/>
    <x v="4"/>
    <x v="1"/>
    <s v="Corporate"/>
    <x v="0"/>
    <x v="2"/>
    <x v="21"/>
    <x v="213"/>
    <n v="95045"/>
    <x v="1"/>
    <x v="0"/>
    <s v="Chicago"/>
    <x v="1"/>
    <n v="0"/>
  </r>
  <r>
    <s v="E04342"/>
    <x v="215"/>
    <x v="9"/>
    <x v="6"/>
    <s v="Speciality Products"/>
    <x v="0"/>
    <x v="2"/>
    <x v="7"/>
    <x v="214"/>
    <n v="190401"/>
    <x v="21"/>
    <x v="0"/>
    <s v="Columbus"/>
    <x v="1"/>
    <n v="70448.37"/>
  </r>
  <r>
    <s v="E03904"/>
    <x v="216"/>
    <x v="4"/>
    <x v="1"/>
    <s v="Corporate"/>
    <x v="1"/>
    <x v="3"/>
    <x v="30"/>
    <x v="215"/>
    <n v="86061"/>
    <x v="1"/>
    <x v="2"/>
    <s v="Rio de Janerio"/>
    <x v="1"/>
    <n v="0"/>
  </r>
  <r>
    <s v="E01291"/>
    <x v="217"/>
    <x v="26"/>
    <x v="2"/>
    <s v="Speciality Products"/>
    <x v="1"/>
    <x v="3"/>
    <x v="15"/>
    <x v="216"/>
    <n v="79882"/>
    <x v="1"/>
    <x v="0"/>
    <s v="Phoenix"/>
    <x v="1"/>
    <n v="0"/>
  </r>
  <r>
    <s v="E00917"/>
    <x v="218"/>
    <x v="9"/>
    <x v="5"/>
    <s v="Manufacturing"/>
    <x v="0"/>
    <x v="2"/>
    <x v="23"/>
    <x v="217"/>
    <n v="255431"/>
    <x v="32"/>
    <x v="0"/>
    <s v="Columbus"/>
    <x v="1"/>
    <n v="91955.16"/>
  </r>
  <r>
    <s v="E01484"/>
    <x v="219"/>
    <x v="31"/>
    <x v="0"/>
    <s v="Manufacturing"/>
    <x v="0"/>
    <x v="1"/>
    <x v="35"/>
    <x v="218"/>
    <n v="82017"/>
    <x v="1"/>
    <x v="1"/>
    <s v="Beijing"/>
    <x v="1"/>
    <n v="0"/>
  </r>
  <r>
    <s v="E03864"/>
    <x v="220"/>
    <x v="7"/>
    <x v="1"/>
    <s v="Manufacturing"/>
    <x v="0"/>
    <x v="2"/>
    <x v="10"/>
    <x v="219"/>
    <n v="53799"/>
    <x v="1"/>
    <x v="0"/>
    <s v="Columbus"/>
    <x v="1"/>
    <n v="0"/>
  </r>
  <r>
    <s v="E00488"/>
    <x v="221"/>
    <x v="4"/>
    <x v="2"/>
    <s v="Corporate"/>
    <x v="0"/>
    <x v="2"/>
    <x v="21"/>
    <x v="220"/>
    <n v="82739"/>
    <x v="1"/>
    <x v="0"/>
    <s v="Phoenix"/>
    <x v="1"/>
    <n v="0"/>
  </r>
  <r>
    <s v="E02227"/>
    <x v="222"/>
    <x v="21"/>
    <x v="0"/>
    <s v="Manufacturing"/>
    <x v="0"/>
    <x v="2"/>
    <x v="9"/>
    <x v="221"/>
    <n v="99080"/>
    <x v="1"/>
    <x v="0"/>
    <s v="Chicago"/>
    <x v="1"/>
    <n v="0"/>
  </r>
  <r>
    <s v="E04802"/>
    <x v="223"/>
    <x v="26"/>
    <x v="2"/>
    <s v="Corporate"/>
    <x v="0"/>
    <x v="1"/>
    <x v="28"/>
    <x v="222"/>
    <n v="96719"/>
    <x v="1"/>
    <x v="1"/>
    <s v="Chengdu"/>
    <x v="1"/>
    <n v="0"/>
  </r>
  <r>
    <s v="E01970"/>
    <x v="224"/>
    <x v="2"/>
    <x v="4"/>
    <s v="Research &amp; Development"/>
    <x v="0"/>
    <x v="2"/>
    <x v="10"/>
    <x v="223"/>
    <n v="180687"/>
    <x v="33"/>
    <x v="0"/>
    <s v="Phoenix"/>
    <x v="1"/>
    <n v="34330.53"/>
  </r>
  <r>
    <s v="E02813"/>
    <x v="225"/>
    <x v="11"/>
    <x v="5"/>
    <s v="Corporate"/>
    <x v="1"/>
    <x v="1"/>
    <x v="15"/>
    <x v="224"/>
    <n v="95743"/>
    <x v="0"/>
    <x v="0"/>
    <s v="Austin"/>
    <x v="17"/>
    <n v="14361.449999999999"/>
  </r>
  <r>
    <s v="E02031"/>
    <x v="226"/>
    <x v="25"/>
    <x v="5"/>
    <s v="Research &amp; Development"/>
    <x v="0"/>
    <x v="2"/>
    <x v="18"/>
    <x v="225"/>
    <n v="89695"/>
    <x v="1"/>
    <x v="0"/>
    <s v="Austin"/>
    <x v="1"/>
    <n v="0"/>
  </r>
  <r>
    <s v="E03252"/>
    <x v="227"/>
    <x v="6"/>
    <x v="1"/>
    <s v="Manufacturing"/>
    <x v="1"/>
    <x v="1"/>
    <x v="14"/>
    <x v="226"/>
    <n v="122753"/>
    <x v="6"/>
    <x v="1"/>
    <s v="Chongqing"/>
    <x v="1"/>
    <n v="11047.77"/>
  </r>
  <r>
    <s v="E04871"/>
    <x v="228"/>
    <x v="15"/>
    <x v="4"/>
    <s v="Research &amp; Development"/>
    <x v="1"/>
    <x v="2"/>
    <x v="23"/>
    <x v="227"/>
    <n v="93734"/>
    <x v="1"/>
    <x v="0"/>
    <s v="Phoenix"/>
    <x v="1"/>
    <n v="0"/>
  </r>
  <r>
    <s v="E03547"/>
    <x v="229"/>
    <x v="7"/>
    <x v="3"/>
    <s v="Corporate"/>
    <x v="1"/>
    <x v="1"/>
    <x v="21"/>
    <x v="228"/>
    <n v="52069"/>
    <x v="1"/>
    <x v="1"/>
    <s v="Chongqing"/>
    <x v="1"/>
    <n v="0"/>
  </r>
  <r>
    <s v="E04742"/>
    <x v="230"/>
    <x v="9"/>
    <x v="3"/>
    <s v="Corporate"/>
    <x v="0"/>
    <x v="3"/>
    <x v="29"/>
    <x v="229"/>
    <n v="258426"/>
    <x v="23"/>
    <x v="2"/>
    <s v="Rio de Janerio"/>
    <x v="1"/>
    <n v="103370.40000000001"/>
  </r>
  <r>
    <s v="E01070"/>
    <x v="231"/>
    <x v="6"/>
    <x v="1"/>
    <s v="Speciality Products"/>
    <x v="1"/>
    <x v="0"/>
    <x v="10"/>
    <x v="230"/>
    <n v="125375"/>
    <x v="6"/>
    <x v="0"/>
    <s v="Chicago"/>
    <x v="1"/>
    <n v="11283.75"/>
  </r>
  <r>
    <s v="E04359"/>
    <x v="232"/>
    <x v="9"/>
    <x v="3"/>
    <s v="Manufacturing"/>
    <x v="1"/>
    <x v="1"/>
    <x v="6"/>
    <x v="231"/>
    <n v="198243"/>
    <x v="13"/>
    <x v="0"/>
    <s v="Miami"/>
    <x v="1"/>
    <n v="61455.33"/>
  </r>
  <r>
    <s v="E03268"/>
    <x v="233"/>
    <x v="22"/>
    <x v="5"/>
    <s v="Research &amp; Development"/>
    <x v="0"/>
    <x v="3"/>
    <x v="34"/>
    <x v="232"/>
    <n v="96023"/>
    <x v="1"/>
    <x v="0"/>
    <s v="Miami"/>
    <x v="1"/>
    <n v="0"/>
  </r>
  <r>
    <s v="E04035"/>
    <x v="234"/>
    <x v="4"/>
    <x v="6"/>
    <s v="Research &amp; Development"/>
    <x v="0"/>
    <x v="2"/>
    <x v="8"/>
    <x v="233"/>
    <n v="83066"/>
    <x v="1"/>
    <x v="0"/>
    <s v="Chicago"/>
    <x v="18"/>
    <n v="0"/>
  </r>
  <r>
    <s v="E01221"/>
    <x v="235"/>
    <x v="13"/>
    <x v="2"/>
    <s v="Research &amp; Development"/>
    <x v="0"/>
    <x v="3"/>
    <x v="35"/>
    <x v="234"/>
    <n v="61216"/>
    <x v="1"/>
    <x v="0"/>
    <s v="Seattle"/>
    <x v="1"/>
    <n v="0"/>
  </r>
  <r>
    <s v="E00276"/>
    <x v="236"/>
    <x v="0"/>
    <x v="3"/>
    <s v="Corporate"/>
    <x v="1"/>
    <x v="2"/>
    <x v="29"/>
    <x v="235"/>
    <n v="144231"/>
    <x v="28"/>
    <x v="0"/>
    <s v="Columbus"/>
    <x v="19"/>
    <n v="20192.34"/>
  </r>
  <r>
    <s v="E01687"/>
    <x v="237"/>
    <x v="16"/>
    <x v="4"/>
    <s v="Research &amp; Development"/>
    <x v="1"/>
    <x v="1"/>
    <x v="12"/>
    <x v="236"/>
    <n v="51630"/>
    <x v="1"/>
    <x v="1"/>
    <s v="Beijing"/>
    <x v="1"/>
    <n v="0"/>
  </r>
  <r>
    <s v="E02844"/>
    <x v="238"/>
    <x v="0"/>
    <x v="2"/>
    <s v="Corporate"/>
    <x v="1"/>
    <x v="3"/>
    <x v="0"/>
    <x v="237"/>
    <n v="124129"/>
    <x v="0"/>
    <x v="2"/>
    <s v="Sao Paulo"/>
    <x v="1"/>
    <n v="18619.349999999999"/>
  </r>
  <r>
    <s v="E01263"/>
    <x v="239"/>
    <x v="22"/>
    <x v="5"/>
    <s v="Manufacturing"/>
    <x v="1"/>
    <x v="3"/>
    <x v="9"/>
    <x v="238"/>
    <n v="60055"/>
    <x v="1"/>
    <x v="0"/>
    <s v="Seattle"/>
    <x v="1"/>
    <n v="0"/>
  </r>
  <r>
    <s v="E00119"/>
    <x v="240"/>
    <x v="2"/>
    <x v="5"/>
    <s v="Research &amp; Development"/>
    <x v="1"/>
    <x v="3"/>
    <x v="11"/>
    <x v="239"/>
    <n v="189290"/>
    <x v="31"/>
    <x v="2"/>
    <s v="Sao Paulo"/>
    <x v="20"/>
    <n v="41643.800000000003"/>
  </r>
  <r>
    <s v="E03935"/>
    <x v="241"/>
    <x v="9"/>
    <x v="0"/>
    <s v="Corporate"/>
    <x v="0"/>
    <x v="1"/>
    <x v="26"/>
    <x v="240"/>
    <n v="182202"/>
    <x v="7"/>
    <x v="0"/>
    <s v="Austin"/>
    <x v="1"/>
    <n v="54660.6"/>
  </r>
  <r>
    <s v="E00742"/>
    <x v="242"/>
    <x v="6"/>
    <x v="2"/>
    <s v="Speciality Products"/>
    <x v="1"/>
    <x v="2"/>
    <x v="19"/>
    <x v="241"/>
    <n v="117518"/>
    <x v="3"/>
    <x v="0"/>
    <s v="Seattle"/>
    <x v="1"/>
    <n v="8226.26"/>
  </r>
  <r>
    <s v="E02810"/>
    <x v="243"/>
    <x v="0"/>
    <x v="1"/>
    <s v="Manufacturing"/>
    <x v="0"/>
    <x v="3"/>
    <x v="17"/>
    <x v="242"/>
    <n v="157474"/>
    <x v="19"/>
    <x v="2"/>
    <s v="Rio de Janerio"/>
    <x v="1"/>
    <n v="17322.14"/>
  </r>
  <r>
    <s v="E01860"/>
    <x v="244"/>
    <x v="6"/>
    <x v="6"/>
    <s v="Manufacturing"/>
    <x v="1"/>
    <x v="2"/>
    <x v="31"/>
    <x v="243"/>
    <n v="126856"/>
    <x v="5"/>
    <x v="0"/>
    <s v="Columbus"/>
    <x v="1"/>
    <n v="7611.36"/>
  </r>
  <r>
    <s v="E04890"/>
    <x v="245"/>
    <x v="0"/>
    <x v="3"/>
    <s v="Manufacturing"/>
    <x v="0"/>
    <x v="1"/>
    <x v="37"/>
    <x v="244"/>
    <n v="129124"/>
    <x v="15"/>
    <x v="1"/>
    <s v="Shanghai"/>
    <x v="1"/>
    <n v="15494.88"/>
  </r>
  <r>
    <s v="E02285"/>
    <x v="246"/>
    <x v="2"/>
    <x v="2"/>
    <s v="Research &amp; Development"/>
    <x v="0"/>
    <x v="1"/>
    <x v="15"/>
    <x v="245"/>
    <n v="165181"/>
    <x v="26"/>
    <x v="0"/>
    <s v="Seattle"/>
    <x v="1"/>
    <n v="26428.959999999999"/>
  </r>
  <r>
    <s v="E00842"/>
    <x v="247"/>
    <x v="9"/>
    <x v="1"/>
    <s v="Corporate"/>
    <x v="1"/>
    <x v="3"/>
    <x v="2"/>
    <x v="246"/>
    <n v="247939"/>
    <x v="22"/>
    <x v="2"/>
    <s v="Rio de Janerio"/>
    <x v="1"/>
    <n v="86778.65"/>
  </r>
  <r>
    <s v="E01271"/>
    <x v="248"/>
    <x v="2"/>
    <x v="5"/>
    <s v="Speciality Products"/>
    <x v="1"/>
    <x v="3"/>
    <x v="14"/>
    <x v="247"/>
    <n v="169509"/>
    <x v="10"/>
    <x v="2"/>
    <s v="Manaus"/>
    <x v="1"/>
    <n v="30511.62"/>
  </r>
  <r>
    <s v="E01921"/>
    <x v="249"/>
    <x v="0"/>
    <x v="3"/>
    <s v="Manufacturing"/>
    <x v="0"/>
    <x v="2"/>
    <x v="0"/>
    <x v="248"/>
    <n v="138521"/>
    <x v="4"/>
    <x v="0"/>
    <s v="Miami"/>
    <x v="1"/>
    <n v="13852.1"/>
  </r>
  <r>
    <s v="E03664"/>
    <x v="250"/>
    <x v="11"/>
    <x v="5"/>
    <s v="Speciality Products"/>
    <x v="0"/>
    <x v="3"/>
    <x v="15"/>
    <x v="249"/>
    <n v="113873"/>
    <x v="19"/>
    <x v="2"/>
    <s v="Rio de Janerio"/>
    <x v="1"/>
    <n v="12526.03"/>
  </r>
  <r>
    <s v="E00813"/>
    <x v="251"/>
    <x v="14"/>
    <x v="0"/>
    <s v="Corporate"/>
    <x v="0"/>
    <x v="0"/>
    <x v="38"/>
    <x v="250"/>
    <n v="73317"/>
    <x v="1"/>
    <x v="0"/>
    <s v="Miami"/>
    <x v="1"/>
    <n v="0"/>
  </r>
  <r>
    <s v="E00870"/>
    <x v="252"/>
    <x v="31"/>
    <x v="0"/>
    <s v="Speciality Products"/>
    <x v="0"/>
    <x v="1"/>
    <x v="28"/>
    <x v="251"/>
    <n v="69096"/>
    <x v="1"/>
    <x v="0"/>
    <s v="Seattle"/>
    <x v="1"/>
    <n v="0"/>
  </r>
  <r>
    <s v="E04167"/>
    <x v="253"/>
    <x v="15"/>
    <x v="4"/>
    <s v="Manufacturing"/>
    <x v="1"/>
    <x v="3"/>
    <x v="35"/>
    <x v="252"/>
    <n v="87158"/>
    <x v="1"/>
    <x v="2"/>
    <s v="Manaus"/>
    <x v="1"/>
    <n v="0"/>
  </r>
  <r>
    <s v="E00245"/>
    <x v="254"/>
    <x v="22"/>
    <x v="5"/>
    <s v="Corporate"/>
    <x v="1"/>
    <x v="3"/>
    <x v="14"/>
    <x v="253"/>
    <n v="70778"/>
    <x v="1"/>
    <x v="0"/>
    <s v="Austin"/>
    <x v="1"/>
    <n v="0"/>
  </r>
  <r>
    <s v="E00976"/>
    <x v="255"/>
    <x v="2"/>
    <x v="4"/>
    <s v="Speciality Products"/>
    <x v="0"/>
    <x v="3"/>
    <x v="13"/>
    <x v="254"/>
    <n v="153938"/>
    <x v="2"/>
    <x v="0"/>
    <s v="Phoenix"/>
    <x v="1"/>
    <n v="30787.600000000002"/>
  </r>
  <r>
    <s v="E04112"/>
    <x v="256"/>
    <x v="28"/>
    <x v="0"/>
    <s v="Research &amp; Development"/>
    <x v="1"/>
    <x v="1"/>
    <x v="19"/>
    <x v="255"/>
    <n v="59888"/>
    <x v="1"/>
    <x v="1"/>
    <s v="Beijing"/>
    <x v="1"/>
    <n v="0"/>
  </r>
  <r>
    <s v="E01807"/>
    <x v="257"/>
    <x v="22"/>
    <x v="5"/>
    <s v="Corporate"/>
    <x v="1"/>
    <x v="2"/>
    <x v="2"/>
    <x v="256"/>
    <n v="63098"/>
    <x v="1"/>
    <x v="0"/>
    <s v="Columbus"/>
    <x v="1"/>
    <n v="0"/>
  </r>
  <r>
    <s v="E04103"/>
    <x v="258"/>
    <x v="9"/>
    <x v="1"/>
    <s v="Corporate"/>
    <x v="0"/>
    <x v="3"/>
    <x v="5"/>
    <x v="257"/>
    <n v="255369"/>
    <x v="29"/>
    <x v="2"/>
    <s v="Sao Paulo"/>
    <x v="1"/>
    <n v="84271.77"/>
  </r>
  <r>
    <s v="E01412"/>
    <x v="259"/>
    <x v="0"/>
    <x v="4"/>
    <s v="Manufacturing"/>
    <x v="0"/>
    <x v="0"/>
    <x v="0"/>
    <x v="258"/>
    <n v="142318"/>
    <x v="28"/>
    <x v="0"/>
    <s v="Chicago"/>
    <x v="1"/>
    <n v="19924.52"/>
  </r>
  <r>
    <s v="E04386"/>
    <x v="260"/>
    <x v="20"/>
    <x v="4"/>
    <s v="Manufacturing"/>
    <x v="1"/>
    <x v="0"/>
    <x v="12"/>
    <x v="259"/>
    <n v="49186"/>
    <x v="1"/>
    <x v="0"/>
    <s v="Austin"/>
    <x v="21"/>
    <n v="0"/>
  </r>
  <r>
    <s v="E01232"/>
    <x v="261"/>
    <x v="9"/>
    <x v="4"/>
    <s v="Research &amp; Development"/>
    <x v="0"/>
    <x v="0"/>
    <x v="8"/>
    <x v="260"/>
    <n v="220937"/>
    <x v="34"/>
    <x v="0"/>
    <s v="Austin"/>
    <x v="1"/>
    <n v="83956.06"/>
  </r>
  <r>
    <s v="E04572"/>
    <x v="262"/>
    <x v="2"/>
    <x v="0"/>
    <s v="Speciality Products"/>
    <x v="0"/>
    <x v="1"/>
    <x v="40"/>
    <x v="261"/>
    <n v="183156"/>
    <x v="7"/>
    <x v="0"/>
    <s v="Seattle"/>
    <x v="1"/>
    <n v="54946.799999999996"/>
  </r>
  <r>
    <s v="E02747"/>
    <x v="263"/>
    <x v="9"/>
    <x v="0"/>
    <s v="Speciality Products"/>
    <x v="0"/>
    <x v="3"/>
    <x v="24"/>
    <x v="262"/>
    <n v="192749"/>
    <x v="13"/>
    <x v="0"/>
    <s v="Chicago"/>
    <x v="1"/>
    <n v="59752.19"/>
  </r>
  <r>
    <s v="E01064"/>
    <x v="264"/>
    <x v="0"/>
    <x v="0"/>
    <s v="Manufacturing"/>
    <x v="0"/>
    <x v="1"/>
    <x v="38"/>
    <x v="263"/>
    <n v="135325"/>
    <x v="28"/>
    <x v="0"/>
    <s v="Phoenix"/>
    <x v="1"/>
    <n v="18945.5"/>
  </r>
  <r>
    <s v="E00178"/>
    <x v="265"/>
    <x v="4"/>
    <x v="2"/>
    <s v="Speciality Products"/>
    <x v="0"/>
    <x v="2"/>
    <x v="3"/>
    <x v="264"/>
    <n v="79356"/>
    <x v="1"/>
    <x v="0"/>
    <s v="Phoenix"/>
    <x v="1"/>
    <n v="0"/>
  </r>
  <r>
    <s v="E01091"/>
    <x v="266"/>
    <x v="25"/>
    <x v="5"/>
    <s v="Manufacturing"/>
    <x v="1"/>
    <x v="0"/>
    <x v="28"/>
    <x v="265"/>
    <n v="74412"/>
    <x v="1"/>
    <x v="0"/>
    <s v="Seattle"/>
    <x v="1"/>
    <n v="0"/>
  </r>
  <r>
    <s v="E01525"/>
    <x v="267"/>
    <x v="3"/>
    <x v="0"/>
    <s v="Manufacturing"/>
    <x v="0"/>
    <x v="3"/>
    <x v="24"/>
    <x v="266"/>
    <n v="61886"/>
    <x v="6"/>
    <x v="2"/>
    <s v="Rio de Janerio"/>
    <x v="1"/>
    <n v="5569.74"/>
  </r>
  <r>
    <s v="E01309"/>
    <x v="268"/>
    <x v="2"/>
    <x v="3"/>
    <s v="Research &amp; Development"/>
    <x v="0"/>
    <x v="1"/>
    <x v="32"/>
    <x v="267"/>
    <n v="173071"/>
    <x v="20"/>
    <x v="0"/>
    <s v="Columbus"/>
    <x v="1"/>
    <n v="50190.59"/>
  </r>
  <r>
    <s v="E02378"/>
    <x v="269"/>
    <x v="17"/>
    <x v="5"/>
    <s v="Research &amp; Development"/>
    <x v="0"/>
    <x v="2"/>
    <x v="32"/>
    <x v="268"/>
    <n v="70189"/>
    <x v="1"/>
    <x v="0"/>
    <s v="Columbus"/>
    <x v="1"/>
    <n v="0"/>
  </r>
  <r>
    <s v="E04127"/>
    <x v="270"/>
    <x v="9"/>
    <x v="2"/>
    <s v="Research &amp; Development"/>
    <x v="0"/>
    <x v="3"/>
    <x v="34"/>
    <x v="269"/>
    <n v="181452"/>
    <x v="7"/>
    <x v="0"/>
    <s v="Columbus"/>
    <x v="1"/>
    <n v="54435.6"/>
  </r>
  <r>
    <s v="E02072"/>
    <x v="271"/>
    <x v="16"/>
    <x v="4"/>
    <s v="Speciality Products"/>
    <x v="1"/>
    <x v="2"/>
    <x v="3"/>
    <x v="270"/>
    <n v="70369"/>
    <x v="1"/>
    <x v="0"/>
    <s v="Seattle"/>
    <x v="1"/>
    <n v="0"/>
  </r>
  <r>
    <s v="E02555"/>
    <x v="272"/>
    <x v="4"/>
    <x v="3"/>
    <s v="Manufacturing"/>
    <x v="1"/>
    <x v="3"/>
    <x v="31"/>
    <x v="271"/>
    <n v="78056"/>
    <x v="1"/>
    <x v="2"/>
    <s v="Sao Paulo"/>
    <x v="1"/>
    <n v="0"/>
  </r>
  <r>
    <s v="E00187"/>
    <x v="273"/>
    <x v="2"/>
    <x v="1"/>
    <s v="Research &amp; Development"/>
    <x v="1"/>
    <x v="1"/>
    <x v="14"/>
    <x v="272"/>
    <n v="189933"/>
    <x v="14"/>
    <x v="0"/>
    <s v="Miami"/>
    <x v="1"/>
    <n v="43684.590000000004"/>
  </r>
  <r>
    <s v="E04332"/>
    <x v="274"/>
    <x v="18"/>
    <x v="5"/>
    <s v="Speciality Products"/>
    <x v="1"/>
    <x v="2"/>
    <x v="31"/>
    <x v="273"/>
    <n v="78237"/>
    <x v="1"/>
    <x v="0"/>
    <s v="Phoenix"/>
    <x v="1"/>
    <n v="0"/>
  </r>
  <r>
    <s v="E02062"/>
    <x v="275"/>
    <x v="7"/>
    <x v="3"/>
    <s v="Research &amp; Development"/>
    <x v="0"/>
    <x v="3"/>
    <x v="0"/>
    <x v="274"/>
    <n v="48687"/>
    <x v="1"/>
    <x v="2"/>
    <s v="Rio de Janerio"/>
    <x v="1"/>
    <n v="0"/>
  </r>
  <r>
    <s v="E00034"/>
    <x v="276"/>
    <x v="0"/>
    <x v="6"/>
    <s v="Manufacturing"/>
    <x v="0"/>
    <x v="3"/>
    <x v="15"/>
    <x v="275"/>
    <n v="121065"/>
    <x v="0"/>
    <x v="2"/>
    <s v="Rio de Janerio"/>
    <x v="1"/>
    <n v="18159.75"/>
  </r>
  <r>
    <s v="E00273"/>
    <x v="277"/>
    <x v="4"/>
    <x v="2"/>
    <s v="Corporate"/>
    <x v="1"/>
    <x v="0"/>
    <x v="19"/>
    <x v="276"/>
    <n v="94246"/>
    <x v="1"/>
    <x v="0"/>
    <s v="Austin"/>
    <x v="1"/>
    <n v="0"/>
  </r>
  <r>
    <s v="E00691"/>
    <x v="278"/>
    <x v="28"/>
    <x v="0"/>
    <s v="Manufacturing"/>
    <x v="0"/>
    <x v="1"/>
    <x v="8"/>
    <x v="82"/>
    <n v="44614"/>
    <x v="1"/>
    <x v="0"/>
    <s v="Miami"/>
    <x v="1"/>
    <n v="0"/>
  </r>
  <r>
    <s v="E01403"/>
    <x v="279"/>
    <x v="9"/>
    <x v="0"/>
    <s v="Research &amp; Development"/>
    <x v="1"/>
    <x v="1"/>
    <x v="28"/>
    <x v="277"/>
    <n v="234469"/>
    <x v="13"/>
    <x v="1"/>
    <s v="Chengdu"/>
    <x v="1"/>
    <n v="72685.39"/>
  </r>
  <r>
    <s v="E03438"/>
    <x v="280"/>
    <x v="18"/>
    <x v="5"/>
    <s v="Research &amp; Development"/>
    <x v="1"/>
    <x v="3"/>
    <x v="27"/>
    <x v="278"/>
    <n v="88272"/>
    <x v="1"/>
    <x v="2"/>
    <s v="Sao Paulo"/>
    <x v="1"/>
    <n v="0"/>
  </r>
  <r>
    <s v="E04136"/>
    <x v="281"/>
    <x v="13"/>
    <x v="1"/>
    <s v="Corporate"/>
    <x v="1"/>
    <x v="1"/>
    <x v="27"/>
    <x v="279"/>
    <n v="74449"/>
    <x v="1"/>
    <x v="1"/>
    <s v="Beijing"/>
    <x v="1"/>
    <n v="0"/>
  </r>
  <r>
    <s v="E02944"/>
    <x v="282"/>
    <x v="9"/>
    <x v="5"/>
    <s v="Speciality Products"/>
    <x v="1"/>
    <x v="1"/>
    <x v="40"/>
    <x v="280"/>
    <n v="222941"/>
    <x v="30"/>
    <x v="1"/>
    <s v="Beijing"/>
    <x v="1"/>
    <n v="86946.99"/>
  </r>
  <r>
    <s v="E03300"/>
    <x v="283"/>
    <x v="7"/>
    <x v="6"/>
    <s v="Manufacturing"/>
    <x v="0"/>
    <x v="1"/>
    <x v="13"/>
    <x v="281"/>
    <n v="50341"/>
    <x v="1"/>
    <x v="1"/>
    <s v="Beijing"/>
    <x v="1"/>
    <n v="0"/>
  </r>
  <r>
    <s v="E00078"/>
    <x v="284"/>
    <x v="16"/>
    <x v="4"/>
    <s v="Corporate"/>
    <x v="0"/>
    <x v="3"/>
    <x v="11"/>
    <x v="282"/>
    <n v="72235"/>
    <x v="1"/>
    <x v="2"/>
    <s v="Manaus"/>
    <x v="1"/>
    <n v="0"/>
  </r>
  <r>
    <s v="E00825"/>
    <x v="285"/>
    <x v="4"/>
    <x v="3"/>
    <s v="Corporate"/>
    <x v="0"/>
    <x v="3"/>
    <x v="12"/>
    <x v="283"/>
    <n v="70165"/>
    <x v="1"/>
    <x v="0"/>
    <s v="Columbus"/>
    <x v="1"/>
    <n v="0"/>
  </r>
  <r>
    <s v="E04972"/>
    <x v="286"/>
    <x v="0"/>
    <x v="6"/>
    <s v="Speciality Products"/>
    <x v="1"/>
    <x v="2"/>
    <x v="23"/>
    <x v="284"/>
    <n v="148485"/>
    <x v="0"/>
    <x v="0"/>
    <s v="Miami"/>
    <x v="1"/>
    <n v="22272.75"/>
  </r>
  <r>
    <s v="E03941"/>
    <x v="287"/>
    <x v="1"/>
    <x v="0"/>
    <s v="Manufacturing"/>
    <x v="0"/>
    <x v="1"/>
    <x v="32"/>
    <x v="285"/>
    <n v="86089"/>
    <x v="1"/>
    <x v="0"/>
    <s v="Chicago"/>
    <x v="1"/>
    <n v="0"/>
  </r>
  <r>
    <s v="E02148"/>
    <x v="288"/>
    <x v="11"/>
    <x v="5"/>
    <s v="Research &amp; Development"/>
    <x v="1"/>
    <x v="3"/>
    <x v="36"/>
    <x v="286"/>
    <n v="106313"/>
    <x v="0"/>
    <x v="0"/>
    <s v="Chicago"/>
    <x v="1"/>
    <n v="15946.949999999999"/>
  </r>
  <r>
    <s v="E02252"/>
    <x v="289"/>
    <x v="7"/>
    <x v="6"/>
    <s v="Research &amp; Development"/>
    <x v="0"/>
    <x v="1"/>
    <x v="28"/>
    <x v="287"/>
    <n v="46833"/>
    <x v="1"/>
    <x v="1"/>
    <s v="Chengdu"/>
    <x v="22"/>
    <n v="0"/>
  </r>
  <r>
    <s v="E03096"/>
    <x v="290"/>
    <x v="2"/>
    <x v="1"/>
    <s v="Research &amp; Development"/>
    <x v="0"/>
    <x v="1"/>
    <x v="20"/>
    <x v="288"/>
    <n v="155320"/>
    <x v="35"/>
    <x v="1"/>
    <s v="Chongqing"/>
    <x v="1"/>
    <n v="26404.400000000001"/>
  </r>
  <r>
    <s v="E04800"/>
    <x v="291"/>
    <x v="4"/>
    <x v="3"/>
    <s v="Manufacturing"/>
    <x v="1"/>
    <x v="1"/>
    <x v="28"/>
    <x v="289"/>
    <n v="89984"/>
    <x v="1"/>
    <x v="1"/>
    <s v="Chengdu"/>
    <x v="1"/>
    <n v="0"/>
  </r>
  <r>
    <s v="E02838"/>
    <x v="292"/>
    <x v="11"/>
    <x v="5"/>
    <s v="Speciality Products"/>
    <x v="0"/>
    <x v="1"/>
    <x v="13"/>
    <x v="290"/>
    <n v="83756"/>
    <x v="28"/>
    <x v="1"/>
    <s v="Shanghai"/>
    <x v="1"/>
    <n v="11725.840000000002"/>
  </r>
  <r>
    <s v="E02980"/>
    <x v="293"/>
    <x v="2"/>
    <x v="4"/>
    <s v="Corporate"/>
    <x v="0"/>
    <x v="1"/>
    <x v="4"/>
    <x v="291"/>
    <n v="176324"/>
    <x v="14"/>
    <x v="1"/>
    <s v="Shanghai"/>
    <x v="1"/>
    <n v="40554.520000000004"/>
  </r>
  <r>
    <s v="E04477"/>
    <x v="294"/>
    <x v="4"/>
    <x v="3"/>
    <s v="Speciality Products"/>
    <x v="1"/>
    <x v="2"/>
    <x v="5"/>
    <x v="292"/>
    <n v="74077"/>
    <x v="1"/>
    <x v="0"/>
    <s v="Seattle"/>
    <x v="1"/>
    <n v="0"/>
  </r>
  <r>
    <s v="E04348"/>
    <x v="295"/>
    <x v="6"/>
    <x v="4"/>
    <s v="Manufacturing"/>
    <x v="0"/>
    <x v="2"/>
    <x v="11"/>
    <x v="293"/>
    <n v="104162"/>
    <x v="3"/>
    <x v="0"/>
    <s v="Austin"/>
    <x v="1"/>
    <n v="7291.3400000000011"/>
  </r>
  <r>
    <s v="E01638"/>
    <x v="296"/>
    <x v="30"/>
    <x v="0"/>
    <s v="Corporate"/>
    <x v="0"/>
    <x v="1"/>
    <x v="15"/>
    <x v="294"/>
    <n v="82162"/>
    <x v="1"/>
    <x v="1"/>
    <s v="Beijing"/>
    <x v="23"/>
    <n v="0"/>
  </r>
  <r>
    <s v="E03419"/>
    <x v="297"/>
    <x v="5"/>
    <x v="2"/>
    <s v="Speciality Products"/>
    <x v="0"/>
    <x v="1"/>
    <x v="40"/>
    <x v="295"/>
    <n v="63880"/>
    <x v="1"/>
    <x v="1"/>
    <s v="Chongqing"/>
    <x v="1"/>
    <n v="0"/>
  </r>
  <r>
    <s v="E04222"/>
    <x v="298"/>
    <x v="22"/>
    <x v="5"/>
    <s v="Research &amp; Development"/>
    <x v="0"/>
    <x v="1"/>
    <x v="0"/>
    <x v="296"/>
    <n v="73248"/>
    <x v="1"/>
    <x v="0"/>
    <s v="Columbus"/>
    <x v="1"/>
    <n v="0"/>
  </r>
  <r>
    <s v="E04126"/>
    <x v="299"/>
    <x v="4"/>
    <x v="3"/>
    <s v="Manufacturing"/>
    <x v="1"/>
    <x v="0"/>
    <x v="10"/>
    <x v="297"/>
    <n v="91853"/>
    <x v="1"/>
    <x v="0"/>
    <s v="Chicago"/>
    <x v="1"/>
    <n v="0"/>
  </r>
  <r>
    <s v="E01896"/>
    <x v="300"/>
    <x v="2"/>
    <x v="1"/>
    <s v="Speciality Products"/>
    <x v="1"/>
    <x v="2"/>
    <x v="6"/>
    <x v="298"/>
    <n v="168014"/>
    <x v="25"/>
    <x v="0"/>
    <s v="Chicago"/>
    <x v="24"/>
    <n v="45363.780000000006"/>
  </r>
  <r>
    <s v="E03018"/>
    <x v="301"/>
    <x v="25"/>
    <x v="5"/>
    <s v="Corporate"/>
    <x v="0"/>
    <x v="2"/>
    <x v="17"/>
    <x v="299"/>
    <n v="70770"/>
    <x v="1"/>
    <x v="0"/>
    <s v="Miami"/>
    <x v="1"/>
    <n v="0"/>
  </r>
  <r>
    <s v="E03325"/>
    <x v="302"/>
    <x v="16"/>
    <x v="4"/>
    <s v="Corporate"/>
    <x v="1"/>
    <x v="2"/>
    <x v="39"/>
    <x v="300"/>
    <n v="50825"/>
    <x v="1"/>
    <x v="0"/>
    <s v="Seattle"/>
    <x v="1"/>
    <n v="0"/>
  </r>
  <r>
    <s v="E04037"/>
    <x v="303"/>
    <x v="0"/>
    <x v="1"/>
    <s v="Research &amp; Development"/>
    <x v="1"/>
    <x v="3"/>
    <x v="11"/>
    <x v="301"/>
    <n v="145846"/>
    <x v="0"/>
    <x v="2"/>
    <s v="Manaus"/>
    <x v="1"/>
    <n v="21876.899999999998"/>
  </r>
  <r>
    <s v="E01902"/>
    <x v="304"/>
    <x v="0"/>
    <x v="4"/>
    <s v="Research &amp; Development"/>
    <x v="0"/>
    <x v="1"/>
    <x v="14"/>
    <x v="302"/>
    <n v="125807"/>
    <x v="0"/>
    <x v="0"/>
    <s v="Chicago"/>
    <x v="1"/>
    <n v="18871.05"/>
  </r>
  <r>
    <s v="E01466"/>
    <x v="305"/>
    <x v="7"/>
    <x v="2"/>
    <s v="Speciality Products"/>
    <x v="1"/>
    <x v="1"/>
    <x v="6"/>
    <x v="303"/>
    <n v="46845"/>
    <x v="1"/>
    <x v="0"/>
    <s v="Miami"/>
    <x v="1"/>
    <n v="0"/>
  </r>
  <r>
    <s v="E02038"/>
    <x v="306"/>
    <x v="0"/>
    <x v="6"/>
    <s v="Corporate"/>
    <x v="0"/>
    <x v="1"/>
    <x v="1"/>
    <x v="304"/>
    <n v="157969"/>
    <x v="4"/>
    <x v="1"/>
    <s v="Chongqing"/>
    <x v="1"/>
    <n v="15796.900000000001"/>
  </r>
  <r>
    <s v="E03474"/>
    <x v="307"/>
    <x v="29"/>
    <x v="0"/>
    <s v="Corporate"/>
    <x v="0"/>
    <x v="2"/>
    <x v="28"/>
    <x v="305"/>
    <n v="97807"/>
    <x v="1"/>
    <x v="0"/>
    <s v="Chicago"/>
    <x v="1"/>
    <n v="0"/>
  </r>
  <r>
    <s v="E02744"/>
    <x v="308"/>
    <x v="16"/>
    <x v="4"/>
    <s v="Manufacturing"/>
    <x v="1"/>
    <x v="3"/>
    <x v="11"/>
    <x v="306"/>
    <n v="73854"/>
    <x v="1"/>
    <x v="0"/>
    <s v="Seattle"/>
    <x v="1"/>
    <n v="0"/>
  </r>
  <r>
    <s v="E00702"/>
    <x v="309"/>
    <x v="0"/>
    <x v="3"/>
    <s v="Manufacturing"/>
    <x v="1"/>
    <x v="1"/>
    <x v="15"/>
    <x v="307"/>
    <n v="149537"/>
    <x v="28"/>
    <x v="0"/>
    <s v="Seattle"/>
    <x v="1"/>
    <n v="20935.18"/>
  </r>
  <r>
    <s v="E03081"/>
    <x v="310"/>
    <x v="0"/>
    <x v="2"/>
    <s v="Manufacturing"/>
    <x v="0"/>
    <x v="2"/>
    <x v="37"/>
    <x v="308"/>
    <n v="128303"/>
    <x v="0"/>
    <x v="0"/>
    <s v="Phoenix"/>
    <x v="1"/>
    <n v="19245.45"/>
  </r>
  <r>
    <s v="E01281"/>
    <x v="311"/>
    <x v="23"/>
    <x v="0"/>
    <s v="Speciality Products"/>
    <x v="1"/>
    <x v="0"/>
    <x v="30"/>
    <x v="309"/>
    <n v="67374"/>
    <x v="1"/>
    <x v="0"/>
    <s v="Austin"/>
    <x v="1"/>
    <n v="0"/>
  </r>
  <r>
    <s v="E04029"/>
    <x v="312"/>
    <x v="6"/>
    <x v="4"/>
    <s v="Corporate"/>
    <x v="1"/>
    <x v="3"/>
    <x v="30"/>
    <x v="310"/>
    <n v="102167"/>
    <x v="5"/>
    <x v="2"/>
    <s v="Rio de Janerio"/>
    <x v="1"/>
    <n v="6130.0199999999995"/>
  </r>
  <r>
    <s v="E01116"/>
    <x v="313"/>
    <x v="0"/>
    <x v="2"/>
    <s v="Manufacturing"/>
    <x v="1"/>
    <x v="1"/>
    <x v="15"/>
    <x v="311"/>
    <n v="151027"/>
    <x v="4"/>
    <x v="1"/>
    <s v="Shanghai"/>
    <x v="1"/>
    <n v="15102.7"/>
  </r>
  <r>
    <s v="E01753"/>
    <x v="314"/>
    <x v="6"/>
    <x v="3"/>
    <s v="Speciality Products"/>
    <x v="1"/>
    <x v="1"/>
    <x v="28"/>
    <x v="312"/>
    <n v="120905"/>
    <x v="17"/>
    <x v="0"/>
    <s v="Seattle"/>
    <x v="1"/>
    <n v="6045.25"/>
  </r>
  <r>
    <s v="E04072"/>
    <x v="315"/>
    <x v="9"/>
    <x v="1"/>
    <s v="Manufacturing"/>
    <x v="0"/>
    <x v="2"/>
    <x v="35"/>
    <x v="313"/>
    <n v="231567"/>
    <x v="32"/>
    <x v="0"/>
    <s v="Seattle"/>
    <x v="1"/>
    <n v="83364.12"/>
  </r>
  <r>
    <s v="E00672"/>
    <x v="316"/>
    <x v="9"/>
    <x v="0"/>
    <s v="Research &amp; Development"/>
    <x v="1"/>
    <x v="1"/>
    <x v="11"/>
    <x v="314"/>
    <n v="215388"/>
    <x v="29"/>
    <x v="0"/>
    <s v="Miami"/>
    <x v="1"/>
    <n v="71078.040000000008"/>
  </r>
  <r>
    <s v="E04419"/>
    <x v="317"/>
    <x v="0"/>
    <x v="2"/>
    <s v="Speciality Products"/>
    <x v="0"/>
    <x v="1"/>
    <x v="23"/>
    <x v="315"/>
    <n v="127972"/>
    <x v="19"/>
    <x v="0"/>
    <s v="Seattle"/>
    <x v="1"/>
    <n v="14076.92"/>
  </r>
  <r>
    <s v="E00467"/>
    <x v="318"/>
    <x v="19"/>
    <x v="5"/>
    <s v="Corporate"/>
    <x v="0"/>
    <x v="1"/>
    <x v="0"/>
    <x v="316"/>
    <n v="80701"/>
    <x v="1"/>
    <x v="0"/>
    <s v="Chicago"/>
    <x v="25"/>
    <n v="0"/>
  </r>
  <r>
    <s v="E00365"/>
    <x v="319"/>
    <x v="6"/>
    <x v="6"/>
    <s v="Corporate"/>
    <x v="1"/>
    <x v="1"/>
    <x v="21"/>
    <x v="317"/>
    <n v="115417"/>
    <x v="5"/>
    <x v="1"/>
    <s v="Shanghai"/>
    <x v="1"/>
    <n v="6925.0199999999995"/>
  </r>
  <r>
    <s v="E00306"/>
    <x v="320"/>
    <x v="10"/>
    <x v="5"/>
    <s v="Corporate"/>
    <x v="0"/>
    <x v="2"/>
    <x v="15"/>
    <x v="318"/>
    <n v="88045"/>
    <x v="1"/>
    <x v="0"/>
    <s v="Chicago"/>
    <x v="1"/>
    <n v="0"/>
  </r>
  <r>
    <s v="E03292"/>
    <x v="321"/>
    <x v="3"/>
    <x v="0"/>
    <s v="Speciality Products"/>
    <x v="0"/>
    <x v="0"/>
    <x v="15"/>
    <x v="319"/>
    <n v="86478"/>
    <x v="5"/>
    <x v="0"/>
    <s v="Austin"/>
    <x v="1"/>
    <n v="5188.6799999999994"/>
  </r>
  <r>
    <s v="E04779"/>
    <x v="322"/>
    <x v="9"/>
    <x v="5"/>
    <s v="Manufacturing"/>
    <x v="1"/>
    <x v="2"/>
    <x v="20"/>
    <x v="320"/>
    <n v="180994"/>
    <x v="30"/>
    <x v="0"/>
    <s v="Seattle"/>
    <x v="1"/>
    <n v="70587.66"/>
  </r>
  <r>
    <s v="E00501"/>
    <x v="323"/>
    <x v="13"/>
    <x v="1"/>
    <s v="Research &amp; Development"/>
    <x v="0"/>
    <x v="1"/>
    <x v="0"/>
    <x v="321"/>
    <n v="64494"/>
    <x v="1"/>
    <x v="0"/>
    <s v="Columbus"/>
    <x v="1"/>
    <n v="0"/>
  </r>
  <r>
    <s v="E01132"/>
    <x v="324"/>
    <x v="5"/>
    <x v="2"/>
    <s v="Manufacturing"/>
    <x v="1"/>
    <x v="0"/>
    <x v="40"/>
    <x v="322"/>
    <n v="70122"/>
    <x v="1"/>
    <x v="0"/>
    <s v="Columbus"/>
    <x v="1"/>
    <n v="0"/>
  </r>
  <r>
    <s v="E00556"/>
    <x v="325"/>
    <x v="2"/>
    <x v="3"/>
    <s v="Manufacturing"/>
    <x v="1"/>
    <x v="2"/>
    <x v="7"/>
    <x v="323"/>
    <n v="181854"/>
    <x v="20"/>
    <x v="0"/>
    <s v="Seattle"/>
    <x v="26"/>
    <n v="52737.659999999996"/>
  </r>
  <r>
    <s v="E00311"/>
    <x v="326"/>
    <x v="20"/>
    <x v="4"/>
    <s v="Speciality Products"/>
    <x v="0"/>
    <x v="3"/>
    <x v="8"/>
    <x v="324"/>
    <n v="52811"/>
    <x v="1"/>
    <x v="0"/>
    <s v="Miami"/>
    <x v="1"/>
    <n v="0"/>
  </r>
  <r>
    <s v="E04567"/>
    <x v="327"/>
    <x v="28"/>
    <x v="0"/>
    <s v="Research &amp; Development"/>
    <x v="0"/>
    <x v="1"/>
    <x v="21"/>
    <x v="325"/>
    <n v="50111"/>
    <x v="1"/>
    <x v="1"/>
    <s v="Chengdu"/>
    <x v="1"/>
    <n v="0"/>
  </r>
  <r>
    <s v="E04378"/>
    <x v="274"/>
    <x v="32"/>
    <x v="0"/>
    <s v="Manufacturing"/>
    <x v="1"/>
    <x v="0"/>
    <x v="11"/>
    <x v="326"/>
    <n v="71192"/>
    <x v="1"/>
    <x v="0"/>
    <s v="Austin"/>
    <x v="1"/>
    <n v="0"/>
  </r>
  <r>
    <s v="E03251"/>
    <x v="328"/>
    <x v="2"/>
    <x v="2"/>
    <s v="Manufacturing"/>
    <x v="0"/>
    <x v="3"/>
    <x v="2"/>
    <x v="327"/>
    <n v="155351"/>
    <x v="2"/>
    <x v="0"/>
    <s v="Seattle"/>
    <x v="1"/>
    <n v="31070.2"/>
  </r>
  <r>
    <s v="E03167"/>
    <x v="329"/>
    <x v="2"/>
    <x v="4"/>
    <s v="Speciality Products"/>
    <x v="1"/>
    <x v="1"/>
    <x v="38"/>
    <x v="328"/>
    <n v="161690"/>
    <x v="20"/>
    <x v="1"/>
    <s v="Beijing"/>
    <x v="1"/>
    <n v="46890.1"/>
  </r>
  <r>
    <s v="E03347"/>
    <x v="330"/>
    <x v="25"/>
    <x v="5"/>
    <s v="Speciality Products"/>
    <x v="0"/>
    <x v="1"/>
    <x v="25"/>
    <x v="329"/>
    <n v="60132"/>
    <x v="1"/>
    <x v="1"/>
    <s v="Chongqing"/>
    <x v="1"/>
    <n v="0"/>
  </r>
  <r>
    <s v="E03908"/>
    <x v="331"/>
    <x v="23"/>
    <x v="0"/>
    <s v="Manufacturing"/>
    <x v="1"/>
    <x v="2"/>
    <x v="36"/>
    <x v="330"/>
    <n v="87216"/>
    <x v="1"/>
    <x v="0"/>
    <s v="Miami"/>
    <x v="1"/>
    <n v="0"/>
  </r>
  <r>
    <s v="E01351"/>
    <x v="332"/>
    <x v="28"/>
    <x v="0"/>
    <s v="Corporate"/>
    <x v="1"/>
    <x v="2"/>
    <x v="40"/>
    <x v="331"/>
    <n v="50069"/>
    <x v="1"/>
    <x v="0"/>
    <s v="Seattle"/>
    <x v="1"/>
    <n v="0"/>
  </r>
  <r>
    <s v="E02681"/>
    <x v="333"/>
    <x v="2"/>
    <x v="0"/>
    <s v="Speciality Products"/>
    <x v="0"/>
    <x v="2"/>
    <x v="3"/>
    <x v="332"/>
    <n v="151108"/>
    <x v="31"/>
    <x v="0"/>
    <s v="Phoenix"/>
    <x v="1"/>
    <n v="33243.760000000002"/>
  </r>
  <r>
    <s v="E03807"/>
    <x v="334"/>
    <x v="3"/>
    <x v="0"/>
    <s v="Manufacturing"/>
    <x v="0"/>
    <x v="1"/>
    <x v="34"/>
    <x v="333"/>
    <n v="67398"/>
    <x v="3"/>
    <x v="0"/>
    <s v="Phoenix"/>
    <x v="1"/>
    <n v="4717.8600000000006"/>
  </r>
  <r>
    <s v="E00422"/>
    <x v="335"/>
    <x v="25"/>
    <x v="5"/>
    <s v="Research &amp; Development"/>
    <x v="0"/>
    <x v="3"/>
    <x v="40"/>
    <x v="334"/>
    <n v="68488"/>
    <x v="1"/>
    <x v="0"/>
    <s v="Seattle"/>
    <x v="1"/>
    <n v="0"/>
  </r>
  <r>
    <s v="E00265"/>
    <x v="336"/>
    <x v="10"/>
    <x v="5"/>
    <s v="Manufacturing"/>
    <x v="0"/>
    <x v="3"/>
    <x v="33"/>
    <x v="335"/>
    <n v="92932"/>
    <x v="1"/>
    <x v="0"/>
    <s v="Columbus"/>
    <x v="1"/>
    <n v="0"/>
  </r>
  <r>
    <s v="E04601"/>
    <x v="337"/>
    <x v="7"/>
    <x v="1"/>
    <s v="Corporate"/>
    <x v="0"/>
    <x v="3"/>
    <x v="9"/>
    <x v="336"/>
    <n v="43363"/>
    <x v="1"/>
    <x v="0"/>
    <s v="Austin"/>
    <x v="1"/>
    <n v="0"/>
  </r>
  <r>
    <s v="E04816"/>
    <x v="338"/>
    <x v="31"/>
    <x v="0"/>
    <s v="Speciality Products"/>
    <x v="1"/>
    <x v="1"/>
    <x v="11"/>
    <x v="337"/>
    <n v="95963"/>
    <x v="1"/>
    <x v="1"/>
    <s v="Chengdu"/>
    <x v="1"/>
    <n v="0"/>
  </r>
  <r>
    <s v="E02147"/>
    <x v="339"/>
    <x v="6"/>
    <x v="1"/>
    <s v="Speciality Products"/>
    <x v="0"/>
    <x v="3"/>
    <x v="0"/>
    <x v="338"/>
    <n v="111038"/>
    <x v="17"/>
    <x v="2"/>
    <s v="Sao Paulo"/>
    <x v="1"/>
    <n v="5551.9000000000005"/>
  </r>
  <r>
    <s v="E02914"/>
    <x v="340"/>
    <x v="9"/>
    <x v="5"/>
    <s v="Research &amp; Development"/>
    <x v="0"/>
    <x v="2"/>
    <x v="10"/>
    <x v="339"/>
    <n v="200246"/>
    <x v="16"/>
    <x v="0"/>
    <s v="Columbus"/>
    <x v="1"/>
    <n v="68083.64"/>
  </r>
  <r>
    <s v="E03268"/>
    <x v="341"/>
    <x v="9"/>
    <x v="0"/>
    <s v="Corporate"/>
    <x v="0"/>
    <x v="2"/>
    <x v="35"/>
    <x v="340"/>
    <n v="194871"/>
    <x v="22"/>
    <x v="0"/>
    <s v="Columbus"/>
    <x v="1"/>
    <n v="68204.849999999991"/>
  </r>
  <r>
    <s v="E03972"/>
    <x v="342"/>
    <x v="4"/>
    <x v="3"/>
    <s v="Research &amp; Development"/>
    <x v="1"/>
    <x v="3"/>
    <x v="32"/>
    <x v="341"/>
    <n v="98769"/>
    <x v="1"/>
    <x v="2"/>
    <s v="Rio de Janerio"/>
    <x v="27"/>
    <n v="0"/>
  </r>
  <r>
    <s v="E02189"/>
    <x v="343"/>
    <x v="5"/>
    <x v="2"/>
    <s v="Research &amp; Development"/>
    <x v="0"/>
    <x v="3"/>
    <x v="7"/>
    <x v="342"/>
    <n v="65334"/>
    <x v="1"/>
    <x v="2"/>
    <s v="Rio de Janerio"/>
    <x v="1"/>
    <n v="0"/>
  </r>
  <r>
    <s v="E04290"/>
    <x v="344"/>
    <x v="1"/>
    <x v="0"/>
    <s v="Manufacturing"/>
    <x v="0"/>
    <x v="3"/>
    <x v="6"/>
    <x v="343"/>
    <n v="83934"/>
    <x v="1"/>
    <x v="0"/>
    <s v="Miami"/>
    <x v="1"/>
    <n v="0"/>
  </r>
  <r>
    <s v="E03630"/>
    <x v="345"/>
    <x v="2"/>
    <x v="3"/>
    <s v="Research &amp; Development"/>
    <x v="1"/>
    <x v="2"/>
    <x v="9"/>
    <x v="344"/>
    <n v="150399"/>
    <x v="12"/>
    <x v="0"/>
    <s v="Chicago"/>
    <x v="1"/>
    <n v="42111.72"/>
  </r>
  <r>
    <s v="E00432"/>
    <x v="346"/>
    <x v="2"/>
    <x v="4"/>
    <s v="Research &amp; Development"/>
    <x v="1"/>
    <x v="1"/>
    <x v="17"/>
    <x v="345"/>
    <n v="160280"/>
    <x v="33"/>
    <x v="1"/>
    <s v="Beijing"/>
    <x v="1"/>
    <n v="30453.200000000001"/>
  </r>
  <r>
    <s v="E03045"/>
    <x v="347"/>
    <x v="20"/>
    <x v="4"/>
    <s v="Speciality Products"/>
    <x v="1"/>
    <x v="1"/>
    <x v="4"/>
    <x v="346"/>
    <n v="54051"/>
    <x v="1"/>
    <x v="0"/>
    <s v="Miami"/>
    <x v="28"/>
    <n v="0"/>
  </r>
  <r>
    <s v="E01924"/>
    <x v="348"/>
    <x v="2"/>
    <x v="5"/>
    <s v="Research &amp; Development"/>
    <x v="0"/>
    <x v="3"/>
    <x v="1"/>
    <x v="347"/>
    <n v="150699"/>
    <x v="20"/>
    <x v="2"/>
    <s v="Sao Paulo"/>
    <x v="1"/>
    <n v="43702.71"/>
  </r>
  <r>
    <s v="E04877"/>
    <x v="349"/>
    <x v="13"/>
    <x v="6"/>
    <s v="Speciality Products"/>
    <x v="1"/>
    <x v="3"/>
    <x v="17"/>
    <x v="348"/>
    <n v="69570"/>
    <x v="1"/>
    <x v="0"/>
    <s v="Miami"/>
    <x v="1"/>
    <n v="0"/>
  </r>
  <r>
    <s v="E02770"/>
    <x v="350"/>
    <x v="31"/>
    <x v="0"/>
    <s v="Manufacturing"/>
    <x v="0"/>
    <x v="1"/>
    <x v="23"/>
    <x v="349"/>
    <n v="86774"/>
    <x v="1"/>
    <x v="1"/>
    <s v="Chengdu"/>
    <x v="1"/>
    <n v="0"/>
  </r>
  <r>
    <s v="E04590"/>
    <x v="351"/>
    <x v="16"/>
    <x v="4"/>
    <s v="Manufacturing"/>
    <x v="1"/>
    <x v="2"/>
    <x v="37"/>
    <x v="350"/>
    <n v="57606"/>
    <x v="1"/>
    <x v="0"/>
    <s v="Miami"/>
    <x v="1"/>
    <n v="0"/>
  </r>
  <r>
    <s v="E01977"/>
    <x v="352"/>
    <x v="0"/>
    <x v="1"/>
    <s v="Corporate"/>
    <x v="0"/>
    <x v="1"/>
    <x v="35"/>
    <x v="351"/>
    <n v="125730"/>
    <x v="19"/>
    <x v="1"/>
    <s v="Chongqing"/>
    <x v="1"/>
    <n v="13830.3"/>
  </r>
  <r>
    <s v="E01378"/>
    <x v="353"/>
    <x v="27"/>
    <x v="0"/>
    <s v="Research &amp; Development"/>
    <x v="0"/>
    <x v="1"/>
    <x v="10"/>
    <x v="352"/>
    <n v="64170"/>
    <x v="1"/>
    <x v="0"/>
    <s v="Columbus"/>
    <x v="1"/>
    <n v="0"/>
  </r>
  <r>
    <s v="E04224"/>
    <x v="354"/>
    <x v="15"/>
    <x v="4"/>
    <s v="Speciality Products"/>
    <x v="1"/>
    <x v="3"/>
    <x v="16"/>
    <x v="353"/>
    <n v="72303"/>
    <x v="1"/>
    <x v="0"/>
    <s v="Phoenix"/>
    <x v="1"/>
    <n v="0"/>
  </r>
  <r>
    <s v="E03423"/>
    <x v="355"/>
    <x v="6"/>
    <x v="2"/>
    <s v="Research &amp; Development"/>
    <x v="1"/>
    <x v="3"/>
    <x v="9"/>
    <x v="354"/>
    <n v="105891"/>
    <x v="3"/>
    <x v="0"/>
    <s v="Seattle"/>
    <x v="1"/>
    <n v="7412.3700000000008"/>
  </r>
  <r>
    <s v="E01584"/>
    <x v="356"/>
    <x v="9"/>
    <x v="6"/>
    <s v="Speciality Products"/>
    <x v="1"/>
    <x v="1"/>
    <x v="31"/>
    <x v="355"/>
    <n v="255230"/>
    <x v="32"/>
    <x v="0"/>
    <s v="Austin"/>
    <x v="1"/>
    <n v="91882.8"/>
  </r>
  <r>
    <s v="E00788"/>
    <x v="357"/>
    <x v="13"/>
    <x v="2"/>
    <s v="Manufacturing"/>
    <x v="0"/>
    <x v="3"/>
    <x v="16"/>
    <x v="356"/>
    <n v="59591"/>
    <x v="1"/>
    <x v="2"/>
    <s v="Sao Paulo"/>
    <x v="1"/>
    <n v="0"/>
  </r>
  <r>
    <s v="E00207"/>
    <x v="358"/>
    <x v="9"/>
    <x v="4"/>
    <s v="Manufacturing"/>
    <x v="0"/>
    <x v="1"/>
    <x v="27"/>
    <x v="357"/>
    <n v="187048"/>
    <x v="18"/>
    <x v="1"/>
    <s v="Chengdu"/>
    <x v="1"/>
    <n v="59855.360000000001"/>
  </r>
  <r>
    <s v="E00834"/>
    <x v="359"/>
    <x v="13"/>
    <x v="1"/>
    <s v="Speciality Products"/>
    <x v="0"/>
    <x v="3"/>
    <x v="26"/>
    <x v="358"/>
    <n v="58605"/>
    <x v="1"/>
    <x v="0"/>
    <s v="Phoenix"/>
    <x v="1"/>
    <n v="0"/>
  </r>
  <r>
    <s v="E04571"/>
    <x v="360"/>
    <x v="2"/>
    <x v="5"/>
    <s v="Corporate"/>
    <x v="0"/>
    <x v="3"/>
    <x v="33"/>
    <x v="359"/>
    <n v="178502"/>
    <x v="2"/>
    <x v="0"/>
    <s v="Austin"/>
    <x v="1"/>
    <n v="35700.400000000001"/>
  </r>
  <r>
    <s v="E02652"/>
    <x v="361"/>
    <x v="6"/>
    <x v="3"/>
    <s v="Speciality Products"/>
    <x v="1"/>
    <x v="1"/>
    <x v="20"/>
    <x v="360"/>
    <n v="103724"/>
    <x v="17"/>
    <x v="1"/>
    <s v="Shanghai"/>
    <x v="1"/>
    <n v="5186.2000000000007"/>
  </r>
  <r>
    <s v="E02693"/>
    <x v="362"/>
    <x v="2"/>
    <x v="5"/>
    <s v="Research &amp; Development"/>
    <x v="0"/>
    <x v="3"/>
    <x v="17"/>
    <x v="361"/>
    <n v="156277"/>
    <x v="31"/>
    <x v="2"/>
    <s v="Manaus"/>
    <x v="1"/>
    <n v="34380.94"/>
  </r>
  <r>
    <s v="E03359"/>
    <x v="363"/>
    <x v="17"/>
    <x v="5"/>
    <s v="Research &amp; Development"/>
    <x v="0"/>
    <x v="3"/>
    <x v="23"/>
    <x v="362"/>
    <n v="87744"/>
    <x v="1"/>
    <x v="2"/>
    <s v="Sao Paulo"/>
    <x v="1"/>
    <n v="0"/>
  </r>
  <r>
    <s v="E00399"/>
    <x v="364"/>
    <x v="13"/>
    <x v="1"/>
    <s v="Manufacturing"/>
    <x v="1"/>
    <x v="2"/>
    <x v="23"/>
    <x v="363"/>
    <n v="54714"/>
    <x v="1"/>
    <x v="0"/>
    <s v="Columbus"/>
    <x v="1"/>
    <n v="0"/>
  </r>
  <r>
    <s v="E02971"/>
    <x v="365"/>
    <x v="14"/>
    <x v="0"/>
    <s v="Corporate"/>
    <x v="0"/>
    <x v="1"/>
    <x v="15"/>
    <x v="364"/>
    <n v="99169"/>
    <x v="1"/>
    <x v="1"/>
    <s v="Beijing"/>
    <x v="1"/>
    <n v="0"/>
  </r>
  <r>
    <s v="E03327"/>
    <x v="366"/>
    <x v="0"/>
    <x v="3"/>
    <s v="Research &amp; Development"/>
    <x v="0"/>
    <x v="1"/>
    <x v="0"/>
    <x v="365"/>
    <n v="142628"/>
    <x v="15"/>
    <x v="1"/>
    <s v="Chongqing"/>
    <x v="1"/>
    <n v="17115.36"/>
  </r>
  <r>
    <s v="E00900"/>
    <x v="367"/>
    <x v="4"/>
    <x v="6"/>
    <s v="Manufacturing"/>
    <x v="0"/>
    <x v="3"/>
    <x v="29"/>
    <x v="366"/>
    <n v="75869"/>
    <x v="1"/>
    <x v="2"/>
    <s v="Sao Paulo"/>
    <x v="1"/>
    <n v="0"/>
  </r>
  <r>
    <s v="E00836"/>
    <x v="368"/>
    <x v="23"/>
    <x v="0"/>
    <s v="Manufacturing"/>
    <x v="0"/>
    <x v="2"/>
    <x v="13"/>
    <x v="367"/>
    <n v="60985"/>
    <x v="1"/>
    <x v="0"/>
    <s v="Seattle"/>
    <x v="1"/>
    <n v="0"/>
  </r>
  <r>
    <s v="E03854"/>
    <x v="369"/>
    <x v="0"/>
    <x v="0"/>
    <s v="Research &amp; Development"/>
    <x v="0"/>
    <x v="1"/>
    <x v="33"/>
    <x v="368"/>
    <n v="126911"/>
    <x v="4"/>
    <x v="1"/>
    <s v="Shanghai"/>
    <x v="1"/>
    <n v="12691.1"/>
  </r>
  <r>
    <s v="E04729"/>
    <x v="370"/>
    <x v="9"/>
    <x v="2"/>
    <s v="Research &amp; Development"/>
    <x v="1"/>
    <x v="1"/>
    <x v="16"/>
    <x v="369"/>
    <n v="216949"/>
    <x v="18"/>
    <x v="1"/>
    <s v="Shanghai"/>
    <x v="1"/>
    <n v="69423.680000000008"/>
  </r>
  <r>
    <s v="E00360"/>
    <x v="371"/>
    <x v="2"/>
    <x v="5"/>
    <s v="Manufacturing"/>
    <x v="1"/>
    <x v="1"/>
    <x v="26"/>
    <x v="370"/>
    <n v="168510"/>
    <x v="20"/>
    <x v="0"/>
    <s v="Seattle"/>
    <x v="1"/>
    <n v="48867.899999999994"/>
  </r>
  <r>
    <s v="E02284"/>
    <x v="372"/>
    <x v="17"/>
    <x v="5"/>
    <s v="Speciality Products"/>
    <x v="0"/>
    <x v="3"/>
    <x v="9"/>
    <x v="371"/>
    <n v="85870"/>
    <x v="1"/>
    <x v="2"/>
    <s v="Sao Paulo"/>
    <x v="1"/>
    <n v="0"/>
  </r>
  <r>
    <s v="E00181"/>
    <x v="373"/>
    <x v="4"/>
    <x v="6"/>
    <s v="Corporate"/>
    <x v="0"/>
    <x v="1"/>
    <x v="30"/>
    <x v="372"/>
    <n v="86510"/>
    <x v="1"/>
    <x v="1"/>
    <s v="Beijing"/>
    <x v="29"/>
    <n v="0"/>
  </r>
  <r>
    <s v="E04168"/>
    <x v="374"/>
    <x v="6"/>
    <x v="2"/>
    <s v="Speciality Products"/>
    <x v="0"/>
    <x v="3"/>
    <x v="31"/>
    <x v="373"/>
    <n v="119647"/>
    <x v="6"/>
    <x v="2"/>
    <s v="Sao Paulo"/>
    <x v="1"/>
    <n v="10768.23"/>
  </r>
  <r>
    <s v="E02861"/>
    <x v="375"/>
    <x v="14"/>
    <x v="0"/>
    <s v="Research &amp; Development"/>
    <x v="1"/>
    <x v="2"/>
    <x v="39"/>
    <x v="374"/>
    <n v="80921"/>
    <x v="1"/>
    <x v="0"/>
    <s v="Columbus"/>
    <x v="1"/>
    <n v="0"/>
  </r>
  <r>
    <s v="E01357"/>
    <x v="376"/>
    <x v="11"/>
    <x v="5"/>
    <s v="Research &amp; Development"/>
    <x v="0"/>
    <x v="2"/>
    <x v="22"/>
    <x v="375"/>
    <n v="98110"/>
    <x v="8"/>
    <x v="0"/>
    <s v="Chicago"/>
    <x v="1"/>
    <n v="12754.300000000001"/>
  </r>
  <r>
    <s v="E04387"/>
    <x v="377"/>
    <x v="23"/>
    <x v="0"/>
    <s v="Speciality Products"/>
    <x v="0"/>
    <x v="2"/>
    <x v="1"/>
    <x v="376"/>
    <n v="86831"/>
    <x v="1"/>
    <x v="0"/>
    <s v="Phoenix"/>
    <x v="1"/>
    <n v="0"/>
  </r>
  <r>
    <s v="E03090"/>
    <x v="378"/>
    <x v="1"/>
    <x v="0"/>
    <s v="Speciality Products"/>
    <x v="0"/>
    <x v="1"/>
    <x v="37"/>
    <x v="377"/>
    <n v="72826"/>
    <x v="1"/>
    <x v="1"/>
    <s v="Beijing"/>
    <x v="1"/>
    <n v="0"/>
  </r>
  <r>
    <s v="E03591"/>
    <x v="379"/>
    <x v="2"/>
    <x v="6"/>
    <s v="Manufacturing"/>
    <x v="0"/>
    <x v="1"/>
    <x v="14"/>
    <x v="378"/>
    <n v="171217"/>
    <x v="33"/>
    <x v="0"/>
    <s v="Seattle"/>
    <x v="1"/>
    <n v="32531.23"/>
  </r>
  <r>
    <s v="E03328"/>
    <x v="380"/>
    <x v="6"/>
    <x v="0"/>
    <s v="Research &amp; Development"/>
    <x v="0"/>
    <x v="2"/>
    <x v="4"/>
    <x v="379"/>
    <n v="103058"/>
    <x v="3"/>
    <x v="0"/>
    <s v="Columbus"/>
    <x v="1"/>
    <n v="7214.06"/>
  </r>
  <r>
    <s v="E04937"/>
    <x v="381"/>
    <x v="6"/>
    <x v="2"/>
    <s v="Speciality Products"/>
    <x v="1"/>
    <x v="1"/>
    <x v="27"/>
    <x v="380"/>
    <n v="117062"/>
    <x v="3"/>
    <x v="0"/>
    <s v="Phoenix"/>
    <x v="1"/>
    <n v="8194.34"/>
  </r>
  <r>
    <s v="E00515"/>
    <x v="382"/>
    <x v="0"/>
    <x v="3"/>
    <s v="Speciality Products"/>
    <x v="1"/>
    <x v="3"/>
    <x v="28"/>
    <x v="381"/>
    <n v="159031"/>
    <x v="4"/>
    <x v="0"/>
    <s v="Miami"/>
    <x v="1"/>
    <n v="15903.1"/>
  </r>
  <r>
    <s v="E01241"/>
    <x v="383"/>
    <x v="0"/>
    <x v="0"/>
    <s v="Research &amp; Development"/>
    <x v="0"/>
    <x v="3"/>
    <x v="37"/>
    <x v="382"/>
    <n v="125086"/>
    <x v="4"/>
    <x v="2"/>
    <s v="Sao Paulo"/>
    <x v="1"/>
    <n v="12508.6"/>
  </r>
  <r>
    <s v="E03255"/>
    <x v="384"/>
    <x v="27"/>
    <x v="0"/>
    <s v="Speciality Products"/>
    <x v="1"/>
    <x v="2"/>
    <x v="19"/>
    <x v="383"/>
    <n v="67976"/>
    <x v="1"/>
    <x v="0"/>
    <s v="Seattle"/>
    <x v="1"/>
    <n v="0"/>
  </r>
  <r>
    <s v="E01711"/>
    <x v="385"/>
    <x v="13"/>
    <x v="1"/>
    <s v="Speciality Products"/>
    <x v="1"/>
    <x v="2"/>
    <x v="11"/>
    <x v="384"/>
    <n v="74215"/>
    <x v="1"/>
    <x v="0"/>
    <s v="Phoenix"/>
    <x v="1"/>
    <n v="0"/>
  </r>
  <r>
    <s v="E00500"/>
    <x v="386"/>
    <x v="2"/>
    <x v="3"/>
    <s v="Manufacturing"/>
    <x v="1"/>
    <x v="1"/>
    <x v="0"/>
    <x v="385"/>
    <n v="187389"/>
    <x v="36"/>
    <x v="1"/>
    <s v="Chengdu"/>
    <x v="1"/>
    <n v="46847.25"/>
  </r>
  <r>
    <s v="E04972"/>
    <x v="387"/>
    <x v="0"/>
    <x v="4"/>
    <s v="Speciality Products"/>
    <x v="0"/>
    <x v="2"/>
    <x v="12"/>
    <x v="386"/>
    <n v="131841"/>
    <x v="8"/>
    <x v="0"/>
    <s v="Columbus"/>
    <x v="1"/>
    <n v="17139.330000000002"/>
  </r>
  <r>
    <s v="E02728"/>
    <x v="388"/>
    <x v="4"/>
    <x v="3"/>
    <s v="Research &amp; Development"/>
    <x v="1"/>
    <x v="1"/>
    <x v="8"/>
    <x v="387"/>
    <n v="97231"/>
    <x v="1"/>
    <x v="1"/>
    <s v="Beijing"/>
    <x v="1"/>
    <n v="0"/>
  </r>
  <r>
    <s v="E04749"/>
    <x v="389"/>
    <x v="0"/>
    <x v="1"/>
    <s v="Corporate"/>
    <x v="0"/>
    <x v="1"/>
    <x v="12"/>
    <x v="388"/>
    <n v="155004"/>
    <x v="15"/>
    <x v="0"/>
    <s v="Austin"/>
    <x v="1"/>
    <n v="18600.48"/>
  </r>
  <r>
    <s v="E02023"/>
    <x v="390"/>
    <x v="28"/>
    <x v="0"/>
    <s v="Manufacturing"/>
    <x v="1"/>
    <x v="1"/>
    <x v="28"/>
    <x v="389"/>
    <n v="41859"/>
    <x v="1"/>
    <x v="0"/>
    <s v="Seattle"/>
    <x v="1"/>
    <n v="0"/>
  </r>
  <r>
    <s v="E03166"/>
    <x v="391"/>
    <x v="12"/>
    <x v="0"/>
    <s v="Manufacturing"/>
    <x v="1"/>
    <x v="0"/>
    <x v="34"/>
    <x v="390"/>
    <n v="52733"/>
    <x v="1"/>
    <x v="0"/>
    <s v="Chicago"/>
    <x v="1"/>
    <n v="0"/>
  </r>
  <r>
    <s v="E02599"/>
    <x v="392"/>
    <x v="9"/>
    <x v="4"/>
    <s v="Corporate"/>
    <x v="1"/>
    <x v="1"/>
    <x v="11"/>
    <x v="391"/>
    <n v="250953"/>
    <x v="16"/>
    <x v="0"/>
    <s v="Columbus"/>
    <x v="1"/>
    <n v="85324.02"/>
  </r>
  <r>
    <s v="E01014"/>
    <x v="393"/>
    <x v="2"/>
    <x v="6"/>
    <s v="Research &amp; Development"/>
    <x v="1"/>
    <x v="1"/>
    <x v="37"/>
    <x v="392"/>
    <n v="191807"/>
    <x v="11"/>
    <x v="1"/>
    <s v="Chongqing"/>
    <x v="1"/>
    <n v="40279.47"/>
  </r>
  <r>
    <s v="E04529"/>
    <x v="394"/>
    <x v="1"/>
    <x v="0"/>
    <s v="Speciality Products"/>
    <x v="1"/>
    <x v="1"/>
    <x v="34"/>
    <x v="393"/>
    <n v="64677"/>
    <x v="1"/>
    <x v="1"/>
    <s v="Chongqing"/>
    <x v="1"/>
    <n v="0"/>
  </r>
  <r>
    <s v="E00085"/>
    <x v="395"/>
    <x v="0"/>
    <x v="0"/>
    <s v="Corporate"/>
    <x v="1"/>
    <x v="2"/>
    <x v="30"/>
    <x v="394"/>
    <n v="130274"/>
    <x v="19"/>
    <x v="0"/>
    <s v="Chicago"/>
    <x v="1"/>
    <n v="14330.14"/>
  </r>
  <r>
    <s v="E00632"/>
    <x v="396"/>
    <x v="23"/>
    <x v="0"/>
    <s v="Research &amp; Development"/>
    <x v="1"/>
    <x v="1"/>
    <x v="17"/>
    <x v="133"/>
    <n v="96331"/>
    <x v="1"/>
    <x v="1"/>
    <s v="Shanghai"/>
    <x v="1"/>
    <n v="0"/>
  </r>
  <r>
    <s v="E02108"/>
    <x v="397"/>
    <x v="0"/>
    <x v="1"/>
    <s v="Research &amp; Development"/>
    <x v="0"/>
    <x v="2"/>
    <x v="10"/>
    <x v="395"/>
    <n v="150758"/>
    <x v="8"/>
    <x v="0"/>
    <s v="Chicago"/>
    <x v="30"/>
    <n v="19598.54"/>
  </r>
  <r>
    <s v="E03802"/>
    <x v="398"/>
    <x v="2"/>
    <x v="5"/>
    <s v="Corporate"/>
    <x v="1"/>
    <x v="3"/>
    <x v="30"/>
    <x v="396"/>
    <n v="173629"/>
    <x v="11"/>
    <x v="2"/>
    <s v="Sao Paulo"/>
    <x v="1"/>
    <n v="36462.089999999997"/>
  </r>
  <r>
    <s v="E03685"/>
    <x v="399"/>
    <x v="29"/>
    <x v="0"/>
    <s v="Corporate"/>
    <x v="1"/>
    <x v="0"/>
    <x v="0"/>
    <x v="397"/>
    <n v="62174"/>
    <x v="1"/>
    <x v="0"/>
    <s v="Chicago"/>
    <x v="1"/>
    <n v="0"/>
  </r>
  <r>
    <s v="E01089"/>
    <x v="400"/>
    <x v="13"/>
    <x v="3"/>
    <s v="Manufacturing"/>
    <x v="1"/>
    <x v="2"/>
    <x v="19"/>
    <x v="376"/>
    <n v="56555"/>
    <x v="1"/>
    <x v="0"/>
    <s v="Phoenix"/>
    <x v="1"/>
    <n v="0"/>
  </r>
  <r>
    <s v="E03988"/>
    <x v="401"/>
    <x v="13"/>
    <x v="6"/>
    <s v="Manufacturing"/>
    <x v="1"/>
    <x v="2"/>
    <x v="35"/>
    <x v="398"/>
    <n v="74655"/>
    <x v="1"/>
    <x v="0"/>
    <s v="Austin"/>
    <x v="1"/>
    <n v="0"/>
  </r>
  <r>
    <s v="E00401"/>
    <x v="402"/>
    <x v="27"/>
    <x v="0"/>
    <s v="Corporate"/>
    <x v="1"/>
    <x v="2"/>
    <x v="35"/>
    <x v="399"/>
    <n v="93017"/>
    <x v="1"/>
    <x v="0"/>
    <s v="Seattle"/>
    <x v="1"/>
    <n v="0"/>
  </r>
  <r>
    <s v="E03429"/>
    <x v="403"/>
    <x v="4"/>
    <x v="6"/>
    <s v="Manufacturing"/>
    <x v="1"/>
    <x v="1"/>
    <x v="10"/>
    <x v="400"/>
    <n v="82300"/>
    <x v="1"/>
    <x v="1"/>
    <s v="Chengdu"/>
    <x v="1"/>
    <n v="0"/>
  </r>
  <r>
    <s v="E02417"/>
    <x v="404"/>
    <x v="18"/>
    <x v="5"/>
    <s v="Research &amp; Development"/>
    <x v="0"/>
    <x v="2"/>
    <x v="30"/>
    <x v="401"/>
    <n v="91621"/>
    <x v="1"/>
    <x v="0"/>
    <s v="Chicago"/>
    <x v="1"/>
    <n v="0"/>
  </r>
  <r>
    <s v="E00359"/>
    <x v="405"/>
    <x v="4"/>
    <x v="6"/>
    <s v="Research &amp; Development"/>
    <x v="1"/>
    <x v="3"/>
    <x v="29"/>
    <x v="402"/>
    <n v="91280"/>
    <x v="1"/>
    <x v="0"/>
    <s v="Miami"/>
    <x v="1"/>
    <n v="0"/>
  </r>
  <r>
    <s v="E02044"/>
    <x v="406"/>
    <x v="20"/>
    <x v="4"/>
    <s v="Manufacturing"/>
    <x v="0"/>
    <x v="0"/>
    <x v="34"/>
    <x v="403"/>
    <n v="47071"/>
    <x v="1"/>
    <x v="0"/>
    <s v="Columbus"/>
    <x v="1"/>
    <n v="0"/>
  </r>
  <r>
    <s v="E01479"/>
    <x v="407"/>
    <x v="30"/>
    <x v="0"/>
    <s v="Manufacturing"/>
    <x v="0"/>
    <x v="2"/>
    <x v="0"/>
    <x v="404"/>
    <n v="81218"/>
    <x v="1"/>
    <x v="0"/>
    <s v="Chicago"/>
    <x v="1"/>
    <n v="0"/>
  </r>
  <r>
    <s v="E04962"/>
    <x v="408"/>
    <x v="9"/>
    <x v="5"/>
    <s v="Manufacturing"/>
    <x v="0"/>
    <x v="1"/>
    <x v="2"/>
    <x v="405"/>
    <n v="181801"/>
    <x v="23"/>
    <x v="1"/>
    <s v="Chongqing"/>
    <x v="31"/>
    <n v="72720.400000000009"/>
  </r>
  <r>
    <s v="E02769"/>
    <x v="409"/>
    <x v="5"/>
    <x v="2"/>
    <s v="Manufacturing"/>
    <x v="0"/>
    <x v="2"/>
    <x v="3"/>
    <x v="406"/>
    <n v="63137"/>
    <x v="1"/>
    <x v="0"/>
    <s v="Chicago"/>
    <x v="1"/>
    <n v="0"/>
  </r>
  <r>
    <s v="E03893"/>
    <x v="410"/>
    <x v="9"/>
    <x v="5"/>
    <s v="Manufacturing"/>
    <x v="0"/>
    <x v="1"/>
    <x v="0"/>
    <x v="407"/>
    <n v="221465"/>
    <x v="16"/>
    <x v="1"/>
    <s v="Chengdu"/>
    <x v="1"/>
    <n v="75298.100000000006"/>
  </r>
  <r>
    <s v="E00553"/>
    <x v="411"/>
    <x v="10"/>
    <x v="5"/>
    <s v="Research &amp; Development"/>
    <x v="0"/>
    <x v="1"/>
    <x v="2"/>
    <x v="408"/>
    <n v="79388"/>
    <x v="1"/>
    <x v="0"/>
    <s v="Austin"/>
    <x v="32"/>
    <n v="0"/>
  </r>
  <r>
    <s v="E03540"/>
    <x v="412"/>
    <x v="29"/>
    <x v="0"/>
    <s v="Manufacturing"/>
    <x v="0"/>
    <x v="2"/>
    <x v="21"/>
    <x v="131"/>
    <n v="68176"/>
    <x v="1"/>
    <x v="0"/>
    <s v="Seattle"/>
    <x v="1"/>
    <n v="0"/>
  </r>
  <r>
    <s v="E02769"/>
    <x v="413"/>
    <x v="0"/>
    <x v="1"/>
    <s v="Research &amp; Development"/>
    <x v="0"/>
    <x v="3"/>
    <x v="38"/>
    <x v="409"/>
    <n v="122829"/>
    <x v="19"/>
    <x v="0"/>
    <s v="Chicago"/>
    <x v="1"/>
    <n v="13511.19"/>
  </r>
  <r>
    <s v="E03277"/>
    <x v="414"/>
    <x v="0"/>
    <x v="6"/>
    <s v="Speciality Products"/>
    <x v="0"/>
    <x v="1"/>
    <x v="11"/>
    <x v="410"/>
    <n v="126353"/>
    <x v="15"/>
    <x v="1"/>
    <s v="Shanghai"/>
    <x v="1"/>
    <n v="15162.359999999999"/>
  </r>
  <r>
    <s v="E04194"/>
    <x v="415"/>
    <x v="2"/>
    <x v="3"/>
    <s v="Speciality Products"/>
    <x v="0"/>
    <x v="1"/>
    <x v="0"/>
    <x v="411"/>
    <n v="188727"/>
    <x v="14"/>
    <x v="1"/>
    <s v="Chengdu"/>
    <x v="1"/>
    <n v="43407.21"/>
  </r>
  <r>
    <s v="E01807"/>
    <x v="416"/>
    <x v="4"/>
    <x v="2"/>
    <s v="Research &amp; Development"/>
    <x v="1"/>
    <x v="1"/>
    <x v="27"/>
    <x v="412"/>
    <n v="99624"/>
    <x v="1"/>
    <x v="0"/>
    <s v="Seattle"/>
    <x v="1"/>
    <n v="0"/>
  </r>
  <r>
    <s v="E01762"/>
    <x v="417"/>
    <x v="6"/>
    <x v="2"/>
    <s v="Speciality Products"/>
    <x v="0"/>
    <x v="1"/>
    <x v="0"/>
    <x v="413"/>
    <n v="108686"/>
    <x v="5"/>
    <x v="0"/>
    <s v="Columbus"/>
    <x v="1"/>
    <n v="6521.16"/>
  </r>
  <r>
    <s v="E02632"/>
    <x v="418"/>
    <x v="7"/>
    <x v="3"/>
    <s v="Corporate"/>
    <x v="0"/>
    <x v="3"/>
    <x v="16"/>
    <x v="414"/>
    <n v="50857"/>
    <x v="1"/>
    <x v="2"/>
    <s v="Manaus"/>
    <x v="1"/>
    <n v="0"/>
  </r>
  <r>
    <s v="E04226"/>
    <x v="419"/>
    <x v="19"/>
    <x v="5"/>
    <s v="Manufacturing"/>
    <x v="1"/>
    <x v="2"/>
    <x v="40"/>
    <x v="415"/>
    <n v="120628"/>
    <x v="1"/>
    <x v="0"/>
    <s v="Chicago"/>
    <x v="1"/>
    <n v="0"/>
  </r>
  <r>
    <s v="E04101"/>
    <x v="420"/>
    <x v="2"/>
    <x v="2"/>
    <s v="Speciality Products"/>
    <x v="0"/>
    <x v="2"/>
    <x v="20"/>
    <x v="416"/>
    <n v="181216"/>
    <x v="25"/>
    <x v="0"/>
    <s v="Columbus"/>
    <x v="1"/>
    <n v="48928.32"/>
  </r>
  <r>
    <s v="E01981"/>
    <x v="421"/>
    <x v="7"/>
    <x v="1"/>
    <s v="Corporate"/>
    <x v="0"/>
    <x v="2"/>
    <x v="20"/>
    <x v="417"/>
    <n v="46081"/>
    <x v="1"/>
    <x v="0"/>
    <s v="Chicago"/>
    <x v="1"/>
    <n v="0"/>
  </r>
  <r>
    <s v="E02534"/>
    <x v="422"/>
    <x v="0"/>
    <x v="3"/>
    <s v="Corporate"/>
    <x v="0"/>
    <x v="2"/>
    <x v="0"/>
    <x v="418"/>
    <n v="159885"/>
    <x v="15"/>
    <x v="0"/>
    <s v="Columbus"/>
    <x v="1"/>
    <n v="19186.2"/>
  </r>
  <r>
    <s v="E01238"/>
    <x v="423"/>
    <x v="2"/>
    <x v="2"/>
    <s v="Manufacturing"/>
    <x v="0"/>
    <x v="2"/>
    <x v="0"/>
    <x v="419"/>
    <n v="153271"/>
    <x v="0"/>
    <x v="0"/>
    <s v="Austin"/>
    <x v="1"/>
    <n v="22990.649999999998"/>
  </r>
  <r>
    <s v="E01118"/>
    <x v="424"/>
    <x v="6"/>
    <x v="4"/>
    <s v="Manufacturing"/>
    <x v="1"/>
    <x v="1"/>
    <x v="34"/>
    <x v="420"/>
    <n v="114242"/>
    <x v="24"/>
    <x v="0"/>
    <s v="Phoenix"/>
    <x v="1"/>
    <n v="9139.36"/>
  </r>
  <r>
    <s v="E04041"/>
    <x v="425"/>
    <x v="12"/>
    <x v="0"/>
    <s v="Speciality Products"/>
    <x v="0"/>
    <x v="1"/>
    <x v="38"/>
    <x v="421"/>
    <n v="48415"/>
    <x v="1"/>
    <x v="1"/>
    <s v="Shanghai"/>
    <x v="1"/>
    <n v="0"/>
  </r>
  <r>
    <s v="E04308"/>
    <x v="426"/>
    <x v="25"/>
    <x v="5"/>
    <s v="Manufacturing"/>
    <x v="1"/>
    <x v="3"/>
    <x v="25"/>
    <x v="422"/>
    <n v="65566"/>
    <x v="1"/>
    <x v="0"/>
    <s v="Seattle"/>
    <x v="1"/>
    <n v="0"/>
  </r>
  <r>
    <s v="E01052"/>
    <x v="427"/>
    <x v="0"/>
    <x v="6"/>
    <s v="Research &amp; Development"/>
    <x v="1"/>
    <x v="1"/>
    <x v="15"/>
    <x v="423"/>
    <n v="147752"/>
    <x v="15"/>
    <x v="1"/>
    <s v="Shanghai"/>
    <x v="33"/>
    <n v="17730.239999999998"/>
  </r>
  <r>
    <s v="E04165"/>
    <x v="428"/>
    <x v="0"/>
    <x v="6"/>
    <s v="Manufacturing"/>
    <x v="0"/>
    <x v="1"/>
    <x v="6"/>
    <x v="424"/>
    <n v="136810"/>
    <x v="28"/>
    <x v="1"/>
    <s v="Chongqing"/>
    <x v="1"/>
    <n v="19153.400000000001"/>
  </r>
  <r>
    <s v="E02295"/>
    <x v="429"/>
    <x v="7"/>
    <x v="2"/>
    <s v="Corporate"/>
    <x v="1"/>
    <x v="2"/>
    <x v="40"/>
    <x v="425"/>
    <n v="54635"/>
    <x v="1"/>
    <x v="0"/>
    <s v="Chicago"/>
    <x v="1"/>
    <n v="0"/>
  </r>
  <r>
    <s v="E04546"/>
    <x v="430"/>
    <x v="21"/>
    <x v="0"/>
    <s v="Corporate"/>
    <x v="0"/>
    <x v="2"/>
    <x v="34"/>
    <x v="426"/>
    <n v="96636"/>
    <x v="1"/>
    <x v="0"/>
    <s v="Columbus"/>
    <x v="1"/>
    <n v="0"/>
  </r>
  <r>
    <s v="E04217"/>
    <x v="431"/>
    <x v="27"/>
    <x v="0"/>
    <s v="Manufacturing"/>
    <x v="0"/>
    <x v="0"/>
    <x v="25"/>
    <x v="49"/>
    <n v="91592"/>
    <x v="1"/>
    <x v="0"/>
    <s v="Chicago"/>
    <x v="1"/>
    <n v="0"/>
  </r>
  <r>
    <s v="E00650"/>
    <x v="432"/>
    <x v="20"/>
    <x v="4"/>
    <s v="Research &amp; Development"/>
    <x v="0"/>
    <x v="1"/>
    <x v="15"/>
    <x v="427"/>
    <n v="55563"/>
    <x v="1"/>
    <x v="1"/>
    <s v="Chengdu"/>
    <x v="1"/>
    <n v="0"/>
  </r>
  <r>
    <s v="E00344"/>
    <x v="433"/>
    <x v="2"/>
    <x v="0"/>
    <s v="Research &amp; Development"/>
    <x v="0"/>
    <x v="1"/>
    <x v="27"/>
    <x v="428"/>
    <n v="159724"/>
    <x v="14"/>
    <x v="1"/>
    <s v="Beijing"/>
    <x v="1"/>
    <n v="36736.520000000004"/>
  </r>
  <r>
    <s v="E04645"/>
    <x v="434"/>
    <x v="9"/>
    <x v="6"/>
    <s v="Corporate"/>
    <x v="1"/>
    <x v="1"/>
    <x v="4"/>
    <x v="186"/>
    <n v="183190"/>
    <x v="32"/>
    <x v="0"/>
    <s v="Chicago"/>
    <x v="1"/>
    <n v="65948.399999999994"/>
  </r>
  <r>
    <s v="E03880"/>
    <x v="435"/>
    <x v="7"/>
    <x v="3"/>
    <s v="Speciality Products"/>
    <x v="0"/>
    <x v="2"/>
    <x v="16"/>
    <x v="429"/>
    <n v="54829"/>
    <x v="1"/>
    <x v="0"/>
    <s v="Phoenix"/>
    <x v="1"/>
    <n v="0"/>
  </r>
  <r>
    <s v="E02730"/>
    <x v="436"/>
    <x v="10"/>
    <x v="5"/>
    <s v="Corporate"/>
    <x v="1"/>
    <x v="3"/>
    <x v="30"/>
    <x v="430"/>
    <n v="96639"/>
    <x v="1"/>
    <x v="2"/>
    <s v="Rio de Janerio"/>
    <x v="1"/>
    <n v="0"/>
  </r>
  <r>
    <s v="E04517"/>
    <x v="437"/>
    <x v="6"/>
    <x v="6"/>
    <s v="Speciality Products"/>
    <x v="0"/>
    <x v="1"/>
    <x v="19"/>
    <x v="431"/>
    <n v="117278"/>
    <x v="6"/>
    <x v="0"/>
    <s v="Miami"/>
    <x v="1"/>
    <n v="10555.02"/>
  </r>
  <r>
    <s v="E00965"/>
    <x v="438"/>
    <x v="3"/>
    <x v="0"/>
    <s v="Speciality Products"/>
    <x v="1"/>
    <x v="1"/>
    <x v="26"/>
    <x v="432"/>
    <n v="84193"/>
    <x v="6"/>
    <x v="1"/>
    <s v="Shanghai"/>
    <x v="1"/>
    <n v="7577.37"/>
  </r>
  <r>
    <s v="E04639"/>
    <x v="439"/>
    <x v="32"/>
    <x v="0"/>
    <s v="Manufacturing"/>
    <x v="0"/>
    <x v="2"/>
    <x v="40"/>
    <x v="433"/>
    <n v="87806"/>
    <x v="1"/>
    <x v="0"/>
    <s v="Seattle"/>
    <x v="1"/>
    <n v="0"/>
  </r>
  <r>
    <s v="E00465"/>
    <x v="440"/>
    <x v="22"/>
    <x v="5"/>
    <s v="Research &amp; Development"/>
    <x v="1"/>
    <x v="2"/>
    <x v="39"/>
    <x v="434"/>
    <n v="63959"/>
    <x v="1"/>
    <x v="0"/>
    <s v="Seattle"/>
    <x v="1"/>
    <n v="0"/>
  </r>
  <r>
    <s v="E03058"/>
    <x v="441"/>
    <x v="9"/>
    <x v="0"/>
    <s v="Research &amp; Development"/>
    <x v="1"/>
    <x v="1"/>
    <x v="25"/>
    <x v="435"/>
    <n v="234723"/>
    <x v="32"/>
    <x v="1"/>
    <s v="Shanghai"/>
    <x v="1"/>
    <n v="84500.28"/>
  </r>
  <r>
    <s v="E02337"/>
    <x v="442"/>
    <x v="7"/>
    <x v="3"/>
    <s v="Corporate"/>
    <x v="0"/>
    <x v="1"/>
    <x v="5"/>
    <x v="436"/>
    <n v="50809"/>
    <x v="1"/>
    <x v="1"/>
    <s v="Chongqing"/>
    <x v="1"/>
    <n v="0"/>
  </r>
  <r>
    <s v="E04927"/>
    <x v="443"/>
    <x v="4"/>
    <x v="1"/>
    <s v="Manufacturing"/>
    <x v="1"/>
    <x v="2"/>
    <x v="0"/>
    <x v="437"/>
    <n v="77396"/>
    <x v="1"/>
    <x v="0"/>
    <s v="Miami"/>
    <x v="1"/>
    <n v="0"/>
  </r>
  <r>
    <s v="E03799"/>
    <x v="444"/>
    <x v="4"/>
    <x v="1"/>
    <s v="Speciality Products"/>
    <x v="0"/>
    <x v="1"/>
    <x v="20"/>
    <x v="438"/>
    <n v="89523"/>
    <x v="1"/>
    <x v="0"/>
    <s v="Phoenix"/>
    <x v="1"/>
    <n v="0"/>
  </r>
  <r>
    <s v="E04538"/>
    <x v="445"/>
    <x v="21"/>
    <x v="0"/>
    <s v="Corporate"/>
    <x v="0"/>
    <x v="1"/>
    <x v="26"/>
    <x v="439"/>
    <n v="86173"/>
    <x v="1"/>
    <x v="1"/>
    <s v="Chongqing"/>
    <x v="1"/>
    <n v="0"/>
  </r>
  <r>
    <s v="E02633"/>
    <x v="446"/>
    <x v="9"/>
    <x v="2"/>
    <s v="Manufacturing"/>
    <x v="0"/>
    <x v="0"/>
    <x v="36"/>
    <x v="440"/>
    <n v="222224"/>
    <x v="34"/>
    <x v="0"/>
    <s v="Columbus"/>
    <x v="1"/>
    <n v="84445.119999999995"/>
  </r>
  <r>
    <s v="E02965"/>
    <x v="447"/>
    <x v="0"/>
    <x v="1"/>
    <s v="Research &amp; Development"/>
    <x v="1"/>
    <x v="1"/>
    <x v="19"/>
    <x v="441"/>
    <n v="146140"/>
    <x v="0"/>
    <x v="0"/>
    <s v="Seattle"/>
    <x v="1"/>
    <n v="21921"/>
  </r>
  <r>
    <s v="E04345"/>
    <x v="448"/>
    <x v="11"/>
    <x v="5"/>
    <s v="Speciality Products"/>
    <x v="0"/>
    <x v="2"/>
    <x v="14"/>
    <x v="442"/>
    <n v="109456"/>
    <x v="4"/>
    <x v="0"/>
    <s v="Chicago"/>
    <x v="1"/>
    <n v="10945.6"/>
  </r>
  <r>
    <s v="E02895"/>
    <x v="449"/>
    <x v="2"/>
    <x v="1"/>
    <s v="Research &amp; Development"/>
    <x v="0"/>
    <x v="3"/>
    <x v="13"/>
    <x v="443"/>
    <n v="170221"/>
    <x v="0"/>
    <x v="2"/>
    <s v="Manaus"/>
    <x v="1"/>
    <n v="25533.149999999998"/>
  </r>
  <r>
    <s v="E01132"/>
    <x v="450"/>
    <x v="3"/>
    <x v="0"/>
    <s v="Research &amp; Development"/>
    <x v="0"/>
    <x v="2"/>
    <x v="34"/>
    <x v="444"/>
    <n v="97433"/>
    <x v="17"/>
    <x v="0"/>
    <s v="Seattle"/>
    <x v="34"/>
    <n v="4871.6500000000005"/>
  </r>
  <r>
    <s v="E00758"/>
    <x v="451"/>
    <x v="5"/>
    <x v="2"/>
    <s v="Manufacturing"/>
    <x v="1"/>
    <x v="1"/>
    <x v="25"/>
    <x v="445"/>
    <n v="59646"/>
    <x v="1"/>
    <x v="1"/>
    <s v="Shanghai"/>
    <x v="1"/>
    <n v="0"/>
  </r>
  <r>
    <s v="E03750"/>
    <x v="452"/>
    <x v="2"/>
    <x v="5"/>
    <s v="Speciality Products"/>
    <x v="1"/>
    <x v="1"/>
    <x v="14"/>
    <x v="446"/>
    <n v="158787"/>
    <x v="10"/>
    <x v="1"/>
    <s v="Chengdu"/>
    <x v="1"/>
    <n v="28581.66"/>
  </r>
  <r>
    <s v="E00144"/>
    <x v="453"/>
    <x v="8"/>
    <x v="5"/>
    <s v="Research &amp; Development"/>
    <x v="1"/>
    <x v="1"/>
    <x v="0"/>
    <x v="447"/>
    <n v="83378"/>
    <x v="1"/>
    <x v="1"/>
    <s v="Beijing"/>
    <x v="1"/>
    <n v="0"/>
  </r>
  <r>
    <s v="E02943"/>
    <x v="454"/>
    <x v="4"/>
    <x v="6"/>
    <s v="Corporate"/>
    <x v="0"/>
    <x v="3"/>
    <x v="24"/>
    <x v="448"/>
    <n v="88895"/>
    <x v="1"/>
    <x v="0"/>
    <s v="Chicago"/>
    <x v="1"/>
    <n v="0"/>
  </r>
  <r>
    <s v="E03901"/>
    <x v="455"/>
    <x v="2"/>
    <x v="6"/>
    <s v="Corporate"/>
    <x v="1"/>
    <x v="1"/>
    <x v="15"/>
    <x v="449"/>
    <n v="168846"/>
    <x v="9"/>
    <x v="1"/>
    <s v="Chongqing"/>
    <x v="1"/>
    <n v="40523.040000000001"/>
  </r>
  <r>
    <s v="E03461"/>
    <x v="456"/>
    <x v="20"/>
    <x v="4"/>
    <s v="Research &amp; Development"/>
    <x v="1"/>
    <x v="1"/>
    <x v="25"/>
    <x v="450"/>
    <n v="43336"/>
    <x v="1"/>
    <x v="0"/>
    <s v="Austin"/>
    <x v="35"/>
    <n v="0"/>
  </r>
  <r>
    <s v="E03490"/>
    <x v="457"/>
    <x v="0"/>
    <x v="4"/>
    <s v="Corporate"/>
    <x v="1"/>
    <x v="3"/>
    <x v="31"/>
    <x v="451"/>
    <n v="127801"/>
    <x v="0"/>
    <x v="0"/>
    <s v="Phoenix"/>
    <x v="1"/>
    <n v="19170.149999999998"/>
  </r>
  <r>
    <s v="E04466"/>
    <x v="458"/>
    <x v="32"/>
    <x v="0"/>
    <s v="Corporate"/>
    <x v="1"/>
    <x v="0"/>
    <x v="36"/>
    <x v="452"/>
    <n v="76352"/>
    <x v="1"/>
    <x v="0"/>
    <s v="Austin"/>
    <x v="1"/>
    <n v="0"/>
  </r>
  <r>
    <s v="E03226"/>
    <x v="459"/>
    <x v="9"/>
    <x v="1"/>
    <s v="Corporate"/>
    <x v="1"/>
    <x v="2"/>
    <x v="21"/>
    <x v="453"/>
    <n v="250767"/>
    <x v="34"/>
    <x v="0"/>
    <s v="Seattle"/>
    <x v="1"/>
    <n v="95291.46"/>
  </r>
  <r>
    <s v="E04607"/>
    <x v="460"/>
    <x v="9"/>
    <x v="6"/>
    <s v="Corporate"/>
    <x v="1"/>
    <x v="2"/>
    <x v="3"/>
    <x v="454"/>
    <n v="223055"/>
    <x v="7"/>
    <x v="0"/>
    <s v="Columbus"/>
    <x v="1"/>
    <n v="66916.5"/>
  </r>
  <r>
    <s v="E02678"/>
    <x v="461"/>
    <x v="2"/>
    <x v="5"/>
    <s v="Corporate"/>
    <x v="1"/>
    <x v="3"/>
    <x v="15"/>
    <x v="455"/>
    <n v="189680"/>
    <x v="14"/>
    <x v="2"/>
    <s v="Sao Paulo"/>
    <x v="1"/>
    <n v="43626.400000000001"/>
  </r>
  <r>
    <s v="E02190"/>
    <x v="462"/>
    <x v="22"/>
    <x v="5"/>
    <s v="Manufacturing"/>
    <x v="1"/>
    <x v="2"/>
    <x v="4"/>
    <x v="456"/>
    <n v="71167"/>
    <x v="1"/>
    <x v="0"/>
    <s v="Columbus"/>
    <x v="1"/>
    <n v="0"/>
  </r>
  <r>
    <s v="E00747"/>
    <x v="463"/>
    <x v="1"/>
    <x v="0"/>
    <s v="Speciality Products"/>
    <x v="0"/>
    <x v="2"/>
    <x v="1"/>
    <x v="457"/>
    <n v="76027"/>
    <x v="1"/>
    <x v="0"/>
    <s v="Seattle"/>
    <x v="1"/>
    <n v="0"/>
  </r>
  <r>
    <s v="E00268"/>
    <x v="464"/>
    <x v="2"/>
    <x v="5"/>
    <s v="Corporate"/>
    <x v="1"/>
    <x v="3"/>
    <x v="35"/>
    <x v="458"/>
    <n v="183113"/>
    <x v="9"/>
    <x v="2"/>
    <s v="Rio de Janerio"/>
    <x v="1"/>
    <n v="43947.119999999995"/>
  </r>
  <r>
    <s v="E01416"/>
    <x v="465"/>
    <x v="13"/>
    <x v="3"/>
    <s v="Manufacturing"/>
    <x v="1"/>
    <x v="0"/>
    <x v="23"/>
    <x v="459"/>
    <n v="67753"/>
    <x v="1"/>
    <x v="0"/>
    <s v="Phoenix"/>
    <x v="1"/>
    <n v="0"/>
  </r>
  <r>
    <s v="E01524"/>
    <x v="466"/>
    <x v="3"/>
    <x v="0"/>
    <s v="Corporate"/>
    <x v="1"/>
    <x v="0"/>
    <x v="11"/>
    <x v="460"/>
    <n v="63744"/>
    <x v="24"/>
    <x v="0"/>
    <s v="Austin"/>
    <x v="1"/>
    <n v="5099.5200000000004"/>
  </r>
  <r>
    <s v="E03849"/>
    <x v="467"/>
    <x v="10"/>
    <x v="5"/>
    <s v="Manufacturing"/>
    <x v="0"/>
    <x v="1"/>
    <x v="2"/>
    <x v="19"/>
    <n v="92209"/>
    <x v="1"/>
    <x v="1"/>
    <s v="Shanghai"/>
    <x v="1"/>
    <n v="0"/>
  </r>
  <r>
    <s v="E02801"/>
    <x v="468"/>
    <x v="0"/>
    <x v="2"/>
    <s v="Corporate"/>
    <x v="1"/>
    <x v="0"/>
    <x v="10"/>
    <x v="461"/>
    <n v="157487"/>
    <x v="15"/>
    <x v="0"/>
    <s v="Phoenix"/>
    <x v="1"/>
    <n v="18898.439999999999"/>
  </r>
  <r>
    <s v="E04155"/>
    <x v="469"/>
    <x v="4"/>
    <x v="6"/>
    <s v="Research &amp; Development"/>
    <x v="1"/>
    <x v="3"/>
    <x v="34"/>
    <x v="462"/>
    <n v="99697"/>
    <x v="1"/>
    <x v="2"/>
    <s v="Rio de Janerio"/>
    <x v="1"/>
    <n v="0"/>
  </r>
  <r>
    <s v="E01952"/>
    <x v="470"/>
    <x v="32"/>
    <x v="0"/>
    <s v="Research &amp; Development"/>
    <x v="1"/>
    <x v="1"/>
    <x v="15"/>
    <x v="463"/>
    <n v="90770"/>
    <x v="1"/>
    <x v="0"/>
    <s v="Columbus"/>
    <x v="1"/>
    <n v="0"/>
  </r>
  <r>
    <s v="E00116"/>
    <x v="471"/>
    <x v="7"/>
    <x v="2"/>
    <s v="Speciality Products"/>
    <x v="0"/>
    <x v="1"/>
    <x v="14"/>
    <x v="464"/>
    <n v="55369"/>
    <x v="1"/>
    <x v="0"/>
    <s v="Phoenix"/>
    <x v="1"/>
    <n v="0"/>
  </r>
  <r>
    <s v="E04811"/>
    <x v="472"/>
    <x v="17"/>
    <x v="5"/>
    <s v="Speciality Products"/>
    <x v="0"/>
    <x v="3"/>
    <x v="1"/>
    <x v="465"/>
    <n v="69578"/>
    <x v="1"/>
    <x v="2"/>
    <s v="Rio de Janerio"/>
    <x v="1"/>
    <n v="0"/>
  </r>
  <r>
    <s v="E00624"/>
    <x v="473"/>
    <x v="2"/>
    <x v="3"/>
    <s v="Speciality Products"/>
    <x v="1"/>
    <x v="2"/>
    <x v="12"/>
    <x v="466"/>
    <n v="167526"/>
    <x v="27"/>
    <x v="0"/>
    <s v="Miami"/>
    <x v="1"/>
    <n v="43556.76"/>
  </r>
  <r>
    <s v="E03404"/>
    <x v="474"/>
    <x v="17"/>
    <x v="5"/>
    <s v="Speciality Products"/>
    <x v="0"/>
    <x v="3"/>
    <x v="34"/>
    <x v="467"/>
    <n v="65507"/>
    <x v="1"/>
    <x v="2"/>
    <s v="Manaus"/>
    <x v="1"/>
    <n v="0"/>
  </r>
  <r>
    <s v="E01845"/>
    <x v="475"/>
    <x v="6"/>
    <x v="1"/>
    <s v="Research &amp; Development"/>
    <x v="1"/>
    <x v="3"/>
    <x v="36"/>
    <x v="468"/>
    <n v="108268"/>
    <x v="6"/>
    <x v="2"/>
    <s v="Sao Paulo"/>
    <x v="36"/>
    <n v="9744.119999999999"/>
  </r>
  <r>
    <s v="E04784"/>
    <x v="476"/>
    <x v="1"/>
    <x v="0"/>
    <s v="Research &amp; Development"/>
    <x v="1"/>
    <x v="1"/>
    <x v="17"/>
    <x v="469"/>
    <n v="80055"/>
    <x v="1"/>
    <x v="1"/>
    <s v="Beijing"/>
    <x v="1"/>
    <n v="0"/>
  </r>
  <r>
    <s v="E00145"/>
    <x v="477"/>
    <x v="4"/>
    <x v="2"/>
    <s v="Research &amp; Development"/>
    <x v="1"/>
    <x v="3"/>
    <x v="32"/>
    <x v="470"/>
    <n v="76802"/>
    <x v="1"/>
    <x v="2"/>
    <s v="Manaus"/>
    <x v="1"/>
    <n v="0"/>
  </r>
  <r>
    <s v="E00218"/>
    <x v="478"/>
    <x v="9"/>
    <x v="2"/>
    <s v="Speciality Products"/>
    <x v="1"/>
    <x v="1"/>
    <x v="40"/>
    <x v="471"/>
    <n v="253249"/>
    <x v="13"/>
    <x v="0"/>
    <s v="Austin"/>
    <x v="1"/>
    <n v="78507.19"/>
  </r>
  <r>
    <s v="E02185"/>
    <x v="479"/>
    <x v="15"/>
    <x v="4"/>
    <s v="Research &amp; Development"/>
    <x v="0"/>
    <x v="1"/>
    <x v="33"/>
    <x v="472"/>
    <n v="78388"/>
    <x v="1"/>
    <x v="1"/>
    <s v="Chongqing"/>
    <x v="1"/>
    <n v="0"/>
  </r>
  <r>
    <s v="E01070"/>
    <x v="480"/>
    <x v="9"/>
    <x v="0"/>
    <s v="Corporate"/>
    <x v="1"/>
    <x v="2"/>
    <x v="31"/>
    <x v="473"/>
    <n v="249870"/>
    <x v="16"/>
    <x v="0"/>
    <s v="Chicago"/>
    <x v="1"/>
    <n v="84955.8"/>
  </r>
  <r>
    <s v="E03807"/>
    <x v="481"/>
    <x v="0"/>
    <x v="6"/>
    <s v="Manufacturing"/>
    <x v="1"/>
    <x v="1"/>
    <x v="20"/>
    <x v="474"/>
    <n v="148321"/>
    <x v="0"/>
    <x v="1"/>
    <s v="Beijing"/>
    <x v="1"/>
    <n v="22248.149999999998"/>
  </r>
  <r>
    <s v="E00784"/>
    <x v="482"/>
    <x v="31"/>
    <x v="0"/>
    <s v="Corporate"/>
    <x v="0"/>
    <x v="1"/>
    <x v="33"/>
    <x v="475"/>
    <n v="90258"/>
    <x v="1"/>
    <x v="1"/>
    <s v="Chongqing"/>
    <x v="1"/>
    <n v="0"/>
  </r>
  <r>
    <s v="E04925"/>
    <x v="483"/>
    <x v="27"/>
    <x v="0"/>
    <s v="Manufacturing"/>
    <x v="0"/>
    <x v="0"/>
    <x v="34"/>
    <x v="476"/>
    <n v="72486"/>
    <x v="1"/>
    <x v="0"/>
    <s v="Seattle"/>
    <x v="1"/>
    <n v="0"/>
  </r>
  <r>
    <s v="E04448"/>
    <x v="484"/>
    <x v="4"/>
    <x v="1"/>
    <s v="Corporate"/>
    <x v="1"/>
    <x v="3"/>
    <x v="8"/>
    <x v="477"/>
    <n v="95499"/>
    <x v="1"/>
    <x v="2"/>
    <s v="Sao Paulo"/>
    <x v="37"/>
    <n v="0"/>
  </r>
  <r>
    <s v="E04817"/>
    <x v="485"/>
    <x v="4"/>
    <x v="3"/>
    <s v="Research &amp; Development"/>
    <x v="0"/>
    <x v="3"/>
    <x v="26"/>
    <x v="478"/>
    <n v="90212"/>
    <x v="1"/>
    <x v="2"/>
    <s v="Sao Paulo"/>
    <x v="1"/>
    <n v="0"/>
  </r>
  <r>
    <s v="E00325"/>
    <x v="486"/>
    <x v="9"/>
    <x v="6"/>
    <s v="Research &amp; Development"/>
    <x v="1"/>
    <x v="1"/>
    <x v="38"/>
    <x v="479"/>
    <n v="254057"/>
    <x v="30"/>
    <x v="1"/>
    <s v="Shanghai"/>
    <x v="1"/>
    <n v="99082.23000000001"/>
  </r>
  <r>
    <s v="E00403"/>
    <x v="487"/>
    <x v="20"/>
    <x v="4"/>
    <s v="Manufacturing"/>
    <x v="0"/>
    <x v="3"/>
    <x v="32"/>
    <x v="480"/>
    <n v="43001"/>
    <x v="1"/>
    <x v="0"/>
    <s v="Austin"/>
    <x v="1"/>
    <n v="0"/>
  </r>
  <r>
    <s v="E00436"/>
    <x v="488"/>
    <x v="3"/>
    <x v="0"/>
    <s v="Manufacturing"/>
    <x v="1"/>
    <x v="3"/>
    <x v="33"/>
    <x v="481"/>
    <n v="85120"/>
    <x v="6"/>
    <x v="0"/>
    <s v="Seattle"/>
    <x v="1"/>
    <n v="7660.7999999999993"/>
  </r>
  <r>
    <s v="E04358"/>
    <x v="489"/>
    <x v="20"/>
    <x v="4"/>
    <s v="Manufacturing"/>
    <x v="1"/>
    <x v="3"/>
    <x v="8"/>
    <x v="482"/>
    <n v="52200"/>
    <x v="1"/>
    <x v="0"/>
    <s v="Columbus"/>
    <x v="1"/>
    <n v="0"/>
  </r>
  <r>
    <s v="E04662"/>
    <x v="490"/>
    <x v="0"/>
    <x v="4"/>
    <s v="Corporate"/>
    <x v="0"/>
    <x v="2"/>
    <x v="33"/>
    <x v="483"/>
    <n v="150855"/>
    <x v="19"/>
    <x v="0"/>
    <s v="Phoenix"/>
    <x v="1"/>
    <n v="16594.05"/>
  </r>
  <r>
    <s v="E01496"/>
    <x v="491"/>
    <x v="14"/>
    <x v="0"/>
    <s v="Manufacturing"/>
    <x v="0"/>
    <x v="3"/>
    <x v="26"/>
    <x v="484"/>
    <n v="65702"/>
    <x v="1"/>
    <x v="0"/>
    <s v="Columbus"/>
    <x v="1"/>
    <n v="0"/>
  </r>
  <r>
    <s v="E01870"/>
    <x v="492"/>
    <x v="2"/>
    <x v="1"/>
    <s v="Corporate"/>
    <x v="1"/>
    <x v="1"/>
    <x v="32"/>
    <x v="485"/>
    <n v="162038"/>
    <x v="9"/>
    <x v="1"/>
    <s v="Chongqing"/>
    <x v="1"/>
    <n v="38889.119999999995"/>
  </r>
  <r>
    <s v="E03971"/>
    <x v="493"/>
    <x v="0"/>
    <x v="6"/>
    <s v="Research &amp; Development"/>
    <x v="0"/>
    <x v="1"/>
    <x v="6"/>
    <x v="486"/>
    <n v="157057"/>
    <x v="4"/>
    <x v="0"/>
    <s v="Columbus"/>
    <x v="1"/>
    <n v="15705.7"/>
  </r>
  <r>
    <s v="E03616"/>
    <x v="494"/>
    <x v="6"/>
    <x v="0"/>
    <s v="Research &amp; Development"/>
    <x v="1"/>
    <x v="2"/>
    <x v="30"/>
    <x v="487"/>
    <n v="127559"/>
    <x v="4"/>
    <x v="0"/>
    <s v="Austin"/>
    <x v="1"/>
    <n v="12755.900000000001"/>
  </r>
  <r>
    <s v="E00153"/>
    <x v="495"/>
    <x v="17"/>
    <x v="5"/>
    <s v="Corporate"/>
    <x v="0"/>
    <x v="2"/>
    <x v="38"/>
    <x v="488"/>
    <n v="62644"/>
    <x v="1"/>
    <x v="0"/>
    <s v="Seattle"/>
    <x v="1"/>
    <n v="0"/>
  </r>
  <r>
    <s v="E02313"/>
    <x v="496"/>
    <x v="23"/>
    <x v="0"/>
    <s v="Manufacturing"/>
    <x v="1"/>
    <x v="1"/>
    <x v="2"/>
    <x v="489"/>
    <n v="73907"/>
    <x v="1"/>
    <x v="1"/>
    <s v="Shanghai"/>
    <x v="1"/>
    <n v="0"/>
  </r>
  <r>
    <s v="E02960"/>
    <x v="497"/>
    <x v="4"/>
    <x v="3"/>
    <s v="Manufacturing"/>
    <x v="0"/>
    <x v="2"/>
    <x v="16"/>
    <x v="490"/>
    <n v="90040"/>
    <x v="1"/>
    <x v="0"/>
    <s v="Chicago"/>
    <x v="1"/>
    <n v="0"/>
  </r>
  <r>
    <s v="E00096"/>
    <x v="498"/>
    <x v="25"/>
    <x v="5"/>
    <s v="Manufacturing"/>
    <x v="0"/>
    <x v="3"/>
    <x v="23"/>
    <x v="491"/>
    <n v="91134"/>
    <x v="1"/>
    <x v="2"/>
    <s v="Sao Paulo"/>
    <x v="1"/>
    <n v="0"/>
  </r>
  <r>
    <s v="E02140"/>
    <x v="499"/>
    <x v="9"/>
    <x v="4"/>
    <s v="Speciality Products"/>
    <x v="0"/>
    <x v="1"/>
    <x v="15"/>
    <x v="492"/>
    <n v="201396"/>
    <x v="18"/>
    <x v="0"/>
    <s v="Miami"/>
    <x v="1"/>
    <n v="64446.720000000001"/>
  </r>
  <r>
    <s v="E00826"/>
    <x v="500"/>
    <x v="7"/>
    <x v="3"/>
    <s v="Corporate"/>
    <x v="0"/>
    <x v="1"/>
    <x v="0"/>
    <x v="493"/>
    <n v="54733"/>
    <x v="1"/>
    <x v="1"/>
    <s v="Chongqing"/>
    <x v="1"/>
    <n v="0"/>
  </r>
  <r>
    <s v="E03881"/>
    <x v="501"/>
    <x v="27"/>
    <x v="0"/>
    <s v="Corporate"/>
    <x v="1"/>
    <x v="0"/>
    <x v="21"/>
    <x v="494"/>
    <n v="65341"/>
    <x v="1"/>
    <x v="0"/>
    <s v="Miami"/>
    <x v="38"/>
    <n v="0"/>
  </r>
  <r>
    <s v="E02604"/>
    <x v="502"/>
    <x v="0"/>
    <x v="1"/>
    <s v="Corporate"/>
    <x v="0"/>
    <x v="0"/>
    <x v="1"/>
    <x v="495"/>
    <n v="139208"/>
    <x v="19"/>
    <x v="0"/>
    <s v="Austin"/>
    <x v="1"/>
    <n v="15312.88"/>
  </r>
  <r>
    <s v="E02613"/>
    <x v="503"/>
    <x v="4"/>
    <x v="2"/>
    <s v="Speciality Products"/>
    <x v="1"/>
    <x v="1"/>
    <x v="20"/>
    <x v="496"/>
    <n v="73200"/>
    <x v="1"/>
    <x v="1"/>
    <s v="Shanghai"/>
    <x v="1"/>
    <n v="0"/>
  </r>
  <r>
    <s v="E00864"/>
    <x v="504"/>
    <x v="6"/>
    <x v="3"/>
    <s v="Speciality Products"/>
    <x v="0"/>
    <x v="3"/>
    <x v="30"/>
    <x v="497"/>
    <n v="102636"/>
    <x v="5"/>
    <x v="0"/>
    <s v="Seattle"/>
    <x v="1"/>
    <n v="6158.16"/>
  </r>
  <r>
    <s v="E01760"/>
    <x v="505"/>
    <x v="26"/>
    <x v="2"/>
    <s v="Speciality Products"/>
    <x v="0"/>
    <x v="3"/>
    <x v="3"/>
    <x v="498"/>
    <n v="87427"/>
    <x v="1"/>
    <x v="2"/>
    <s v="Sao Paulo"/>
    <x v="1"/>
    <n v="0"/>
  </r>
  <r>
    <s v="E03223"/>
    <x v="506"/>
    <x v="12"/>
    <x v="0"/>
    <s v="Research &amp; Development"/>
    <x v="1"/>
    <x v="2"/>
    <x v="15"/>
    <x v="499"/>
    <n v="49219"/>
    <x v="1"/>
    <x v="0"/>
    <s v="Columbus"/>
    <x v="1"/>
    <n v="0"/>
  </r>
  <r>
    <s v="E01262"/>
    <x v="273"/>
    <x v="6"/>
    <x v="1"/>
    <s v="Manufacturing"/>
    <x v="1"/>
    <x v="1"/>
    <x v="2"/>
    <x v="342"/>
    <n v="106437"/>
    <x v="3"/>
    <x v="1"/>
    <s v="Chongqing"/>
    <x v="1"/>
    <n v="7450.5900000000011"/>
  </r>
  <r>
    <s v="E01075"/>
    <x v="507"/>
    <x v="13"/>
    <x v="1"/>
    <s v="Manufacturing"/>
    <x v="1"/>
    <x v="3"/>
    <x v="30"/>
    <x v="500"/>
    <n v="64364"/>
    <x v="1"/>
    <x v="2"/>
    <s v="Sao Paulo"/>
    <x v="1"/>
    <n v="0"/>
  </r>
  <r>
    <s v="E00364"/>
    <x v="508"/>
    <x v="2"/>
    <x v="4"/>
    <s v="Manufacturing"/>
    <x v="1"/>
    <x v="2"/>
    <x v="2"/>
    <x v="501"/>
    <n v="172180"/>
    <x v="7"/>
    <x v="0"/>
    <s v="Columbus"/>
    <x v="1"/>
    <n v="51654"/>
  </r>
  <r>
    <s v="E04108"/>
    <x v="509"/>
    <x v="4"/>
    <x v="2"/>
    <s v="Manufacturing"/>
    <x v="0"/>
    <x v="3"/>
    <x v="29"/>
    <x v="502"/>
    <n v="88343"/>
    <x v="1"/>
    <x v="2"/>
    <s v="Rio de Janerio"/>
    <x v="1"/>
    <n v="0"/>
  </r>
  <r>
    <s v="E02917"/>
    <x v="510"/>
    <x v="29"/>
    <x v="0"/>
    <s v="Speciality Products"/>
    <x v="1"/>
    <x v="3"/>
    <x v="4"/>
    <x v="503"/>
    <n v="66649"/>
    <x v="1"/>
    <x v="2"/>
    <s v="Rio de Janerio"/>
    <x v="1"/>
    <n v="0"/>
  </r>
  <r>
    <s v="E03720"/>
    <x v="511"/>
    <x v="6"/>
    <x v="1"/>
    <s v="Corporate"/>
    <x v="0"/>
    <x v="2"/>
    <x v="35"/>
    <x v="504"/>
    <n v="102847"/>
    <x v="17"/>
    <x v="0"/>
    <s v="Chicago"/>
    <x v="1"/>
    <n v="5142.3500000000004"/>
  </r>
  <r>
    <s v="E03393"/>
    <x v="512"/>
    <x v="0"/>
    <x v="1"/>
    <s v="Manufacturing"/>
    <x v="1"/>
    <x v="3"/>
    <x v="30"/>
    <x v="505"/>
    <n v="134881"/>
    <x v="0"/>
    <x v="2"/>
    <s v="Manaus"/>
    <x v="1"/>
    <n v="20232.149999999998"/>
  </r>
  <r>
    <s v="E02977"/>
    <x v="513"/>
    <x v="13"/>
    <x v="6"/>
    <s v="Manufacturing"/>
    <x v="1"/>
    <x v="1"/>
    <x v="27"/>
    <x v="506"/>
    <n v="68807"/>
    <x v="1"/>
    <x v="1"/>
    <s v="Chengdu"/>
    <x v="39"/>
    <n v="0"/>
  </r>
  <r>
    <s v="E03371"/>
    <x v="514"/>
    <x v="9"/>
    <x v="0"/>
    <s v="Manufacturing"/>
    <x v="1"/>
    <x v="2"/>
    <x v="16"/>
    <x v="507"/>
    <n v="228822"/>
    <x v="32"/>
    <x v="0"/>
    <s v="Miami"/>
    <x v="1"/>
    <n v="82375.92"/>
  </r>
  <r>
    <s v="E02531"/>
    <x v="515"/>
    <x v="7"/>
    <x v="6"/>
    <s v="Manufacturing"/>
    <x v="1"/>
    <x v="2"/>
    <x v="21"/>
    <x v="508"/>
    <n v="43391"/>
    <x v="1"/>
    <x v="0"/>
    <s v="Columbus"/>
    <x v="1"/>
    <n v="0"/>
  </r>
  <r>
    <s v="E02473"/>
    <x v="516"/>
    <x v="10"/>
    <x v="5"/>
    <s v="Speciality Products"/>
    <x v="1"/>
    <x v="1"/>
    <x v="7"/>
    <x v="509"/>
    <n v="91782"/>
    <x v="1"/>
    <x v="1"/>
    <s v="Chongqing"/>
    <x v="1"/>
    <n v="0"/>
  </r>
  <r>
    <s v="E02468"/>
    <x v="517"/>
    <x v="9"/>
    <x v="6"/>
    <s v="Corporate"/>
    <x v="0"/>
    <x v="1"/>
    <x v="15"/>
    <x v="510"/>
    <n v="211637"/>
    <x v="13"/>
    <x v="0"/>
    <s v="Chicago"/>
    <x v="1"/>
    <n v="65607.47"/>
  </r>
  <r>
    <s v="E01499"/>
    <x v="518"/>
    <x v="3"/>
    <x v="0"/>
    <s v="Manufacturing"/>
    <x v="1"/>
    <x v="2"/>
    <x v="21"/>
    <x v="511"/>
    <n v="73255"/>
    <x v="6"/>
    <x v="0"/>
    <s v="Phoenix"/>
    <x v="1"/>
    <n v="6592.95"/>
  </r>
  <r>
    <s v="E03697"/>
    <x v="519"/>
    <x v="6"/>
    <x v="2"/>
    <s v="Corporate"/>
    <x v="1"/>
    <x v="2"/>
    <x v="21"/>
    <x v="512"/>
    <n v="108826"/>
    <x v="4"/>
    <x v="0"/>
    <s v="Miami"/>
    <x v="1"/>
    <n v="10882.6"/>
  </r>
  <r>
    <s v="E00593"/>
    <x v="520"/>
    <x v="29"/>
    <x v="0"/>
    <s v="Speciality Products"/>
    <x v="1"/>
    <x v="2"/>
    <x v="8"/>
    <x v="513"/>
    <n v="94352"/>
    <x v="1"/>
    <x v="0"/>
    <s v="Miami"/>
    <x v="1"/>
    <n v="0"/>
  </r>
  <r>
    <s v="E01103"/>
    <x v="521"/>
    <x v="30"/>
    <x v="0"/>
    <s v="Research &amp; Development"/>
    <x v="0"/>
    <x v="3"/>
    <x v="0"/>
    <x v="514"/>
    <n v="73955"/>
    <x v="1"/>
    <x v="0"/>
    <s v="Phoenix"/>
    <x v="1"/>
    <n v="0"/>
  </r>
  <r>
    <s v="E03889"/>
    <x v="522"/>
    <x v="6"/>
    <x v="4"/>
    <s v="Manufacturing"/>
    <x v="1"/>
    <x v="3"/>
    <x v="8"/>
    <x v="515"/>
    <n v="113909"/>
    <x v="5"/>
    <x v="2"/>
    <s v="Rio de Janerio"/>
    <x v="1"/>
    <n v="6834.54"/>
  </r>
  <r>
    <s v="E01958"/>
    <x v="523"/>
    <x v="32"/>
    <x v="0"/>
    <s v="Manufacturing"/>
    <x v="1"/>
    <x v="1"/>
    <x v="5"/>
    <x v="516"/>
    <n v="92321"/>
    <x v="1"/>
    <x v="0"/>
    <s v="Chicago"/>
    <x v="1"/>
    <n v="0"/>
  </r>
  <r>
    <s v="E01870"/>
    <x v="524"/>
    <x v="3"/>
    <x v="0"/>
    <s v="Research &amp; Development"/>
    <x v="1"/>
    <x v="2"/>
    <x v="27"/>
    <x v="517"/>
    <n v="99557"/>
    <x v="6"/>
    <x v="0"/>
    <s v="Seattle"/>
    <x v="1"/>
    <n v="8960.1299999999992"/>
  </r>
  <r>
    <s v="E01167"/>
    <x v="525"/>
    <x v="18"/>
    <x v="5"/>
    <s v="Speciality Products"/>
    <x v="0"/>
    <x v="2"/>
    <x v="21"/>
    <x v="518"/>
    <n v="115854"/>
    <x v="1"/>
    <x v="0"/>
    <s v="Phoenix"/>
    <x v="1"/>
    <n v="0"/>
  </r>
  <r>
    <s v="E00099"/>
    <x v="526"/>
    <x v="30"/>
    <x v="0"/>
    <s v="Manufacturing"/>
    <x v="0"/>
    <x v="3"/>
    <x v="18"/>
    <x v="519"/>
    <n v="82462"/>
    <x v="1"/>
    <x v="0"/>
    <s v="Austin"/>
    <x v="1"/>
    <n v="0"/>
  </r>
  <r>
    <s v="E00044"/>
    <x v="527"/>
    <x v="9"/>
    <x v="0"/>
    <s v="Research &amp; Development"/>
    <x v="0"/>
    <x v="2"/>
    <x v="26"/>
    <x v="520"/>
    <n v="198473"/>
    <x v="18"/>
    <x v="0"/>
    <s v="Miami"/>
    <x v="1"/>
    <n v="63511.360000000001"/>
  </r>
  <r>
    <s v="E00711"/>
    <x v="528"/>
    <x v="0"/>
    <x v="1"/>
    <s v="Corporate"/>
    <x v="0"/>
    <x v="1"/>
    <x v="19"/>
    <x v="521"/>
    <n v="153492"/>
    <x v="19"/>
    <x v="0"/>
    <s v="Chicago"/>
    <x v="1"/>
    <n v="16884.12"/>
  </r>
  <r>
    <s v="E04795"/>
    <x v="529"/>
    <x v="9"/>
    <x v="4"/>
    <s v="Corporate"/>
    <x v="0"/>
    <x v="0"/>
    <x v="21"/>
    <x v="522"/>
    <n v="208210"/>
    <x v="7"/>
    <x v="0"/>
    <s v="Seattle"/>
    <x v="1"/>
    <n v="62463"/>
  </r>
  <r>
    <s v="E03912"/>
    <x v="530"/>
    <x v="4"/>
    <x v="6"/>
    <s v="Corporate"/>
    <x v="1"/>
    <x v="2"/>
    <x v="29"/>
    <x v="523"/>
    <n v="91632"/>
    <x v="1"/>
    <x v="0"/>
    <s v="Phoenix"/>
    <x v="1"/>
    <n v="0"/>
  </r>
  <r>
    <s v="E02103"/>
    <x v="531"/>
    <x v="16"/>
    <x v="4"/>
    <s v="Corporate"/>
    <x v="1"/>
    <x v="1"/>
    <x v="11"/>
    <x v="524"/>
    <n v="71755"/>
    <x v="1"/>
    <x v="1"/>
    <s v="Chongqing"/>
    <x v="1"/>
    <n v="0"/>
  </r>
  <r>
    <s v="E04213"/>
    <x v="532"/>
    <x v="6"/>
    <x v="3"/>
    <s v="Corporate"/>
    <x v="0"/>
    <x v="1"/>
    <x v="27"/>
    <x v="525"/>
    <n v="111006"/>
    <x v="24"/>
    <x v="1"/>
    <s v="Chongqing"/>
    <x v="1"/>
    <n v="8880.48"/>
  </r>
  <r>
    <s v="E04756"/>
    <x v="533"/>
    <x v="21"/>
    <x v="0"/>
    <s v="Corporate"/>
    <x v="1"/>
    <x v="1"/>
    <x v="0"/>
    <x v="526"/>
    <n v="99774"/>
    <x v="1"/>
    <x v="0"/>
    <s v="Austin"/>
    <x v="1"/>
    <n v="0"/>
  </r>
  <r>
    <s v="E04114"/>
    <x v="534"/>
    <x v="2"/>
    <x v="0"/>
    <s v="Research &amp; Development"/>
    <x v="1"/>
    <x v="1"/>
    <x v="0"/>
    <x v="527"/>
    <n v="184648"/>
    <x v="9"/>
    <x v="1"/>
    <s v="Shanghai"/>
    <x v="1"/>
    <n v="44315.519999999997"/>
  </r>
  <r>
    <s v="E01423"/>
    <x v="535"/>
    <x v="9"/>
    <x v="0"/>
    <s v="Manufacturing"/>
    <x v="1"/>
    <x v="3"/>
    <x v="10"/>
    <x v="528"/>
    <n v="247874"/>
    <x v="29"/>
    <x v="2"/>
    <s v="Manaus"/>
    <x v="1"/>
    <n v="81798.42"/>
  </r>
  <r>
    <s v="E03181"/>
    <x v="536"/>
    <x v="25"/>
    <x v="5"/>
    <s v="Manufacturing"/>
    <x v="1"/>
    <x v="1"/>
    <x v="33"/>
    <x v="529"/>
    <n v="62239"/>
    <x v="1"/>
    <x v="1"/>
    <s v="Beijing"/>
    <x v="1"/>
    <n v="0"/>
  </r>
  <r>
    <s v="E03305"/>
    <x v="537"/>
    <x v="6"/>
    <x v="3"/>
    <s v="Speciality Products"/>
    <x v="0"/>
    <x v="2"/>
    <x v="11"/>
    <x v="530"/>
    <n v="114911"/>
    <x v="3"/>
    <x v="0"/>
    <s v="Chicago"/>
    <x v="1"/>
    <n v="8043.77"/>
  </r>
  <r>
    <s v="E00703"/>
    <x v="538"/>
    <x v="11"/>
    <x v="5"/>
    <s v="Corporate"/>
    <x v="1"/>
    <x v="3"/>
    <x v="15"/>
    <x v="531"/>
    <n v="115490"/>
    <x v="15"/>
    <x v="0"/>
    <s v="Chicago"/>
    <x v="1"/>
    <n v="13858.8"/>
  </r>
  <r>
    <s v="E04403"/>
    <x v="539"/>
    <x v="6"/>
    <x v="3"/>
    <s v="Speciality Products"/>
    <x v="1"/>
    <x v="1"/>
    <x v="8"/>
    <x v="532"/>
    <n v="118708"/>
    <x v="3"/>
    <x v="1"/>
    <s v="Shanghai"/>
    <x v="1"/>
    <n v="8309.5600000000013"/>
  </r>
  <r>
    <s v="E00103"/>
    <x v="540"/>
    <x v="2"/>
    <x v="3"/>
    <s v="Speciality Products"/>
    <x v="0"/>
    <x v="1"/>
    <x v="7"/>
    <x v="533"/>
    <n v="197649"/>
    <x v="2"/>
    <x v="0"/>
    <s v="Columbus"/>
    <x v="1"/>
    <n v="39529.800000000003"/>
  </r>
  <r>
    <s v="E04487"/>
    <x v="541"/>
    <x v="4"/>
    <x v="3"/>
    <s v="Speciality Products"/>
    <x v="0"/>
    <x v="1"/>
    <x v="15"/>
    <x v="534"/>
    <n v="89841"/>
    <x v="1"/>
    <x v="1"/>
    <s v="Beijing"/>
    <x v="1"/>
    <n v="0"/>
  </r>
  <r>
    <s v="E01194"/>
    <x v="542"/>
    <x v="13"/>
    <x v="1"/>
    <s v="Speciality Products"/>
    <x v="0"/>
    <x v="2"/>
    <x v="27"/>
    <x v="535"/>
    <n v="61026"/>
    <x v="1"/>
    <x v="0"/>
    <s v="Phoenix"/>
    <x v="1"/>
    <n v="0"/>
  </r>
  <r>
    <s v="E02179"/>
    <x v="543"/>
    <x v="8"/>
    <x v="5"/>
    <s v="Speciality Products"/>
    <x v="0"/>
    <x v="2"/>
    <x v="35"/>
    <x v="536"/>
    <n v="96693"/>
    <x v="1"/>
    <x v="0"/>
    <s v="Chicago"/>
    <x v="1"/>
    <n v="0"/>
  </r>
  <r>
    <s v="E04242"/>
    <x v="544"/>
    <x v="22"/>
    <x v="5"/>
    <s v="Speciality Products"/>
    <x v="0"/>
    <x v="3"/>
    <x v="35"/>
    <x v="537"/>
    <n v="82907"/>
    <x v="1"/>
    <x v="0"/>
    <s v="Seattle"/>
    <x v="1"/>
    <n v="0"/>
  </r>
  <r>
    <s v="E01371"/>
    <x v="545"/>
    <x v="9"/>
    <x v="6"/>
    <s v="Corporate"/>
    <x v="1"/>
    <x v="1"/>
    <x v="12"/>
    <x v="538"/>
    <n v="257194"/>
    <x v="22"/>
    <x v="1"/>
    <s v="Chongqing"/>
    <x v="1"/>
    <n v="90017.9"/>
  </r>
  <r>
    <s v="E03065"/>
    <x v="546"/>
    <x v="10"/>
    <x v="5"/>
    <s v="Research &amp; Development"/>
    <x v="1"/>
    <x v="3"/>
    <x v="12"/>
    <x v="539"/>
    <n v="94658"/>
    <x v="1"/>
    <x v="0"/>
    <s v="Miami"/>
    <x v="1"/>
    <n v="0"/>
  </r>
  <r>
    <s v="E01377"/>
    <x v="547"/>
    <x v="10"/>
    <x v="5"/>
    <s v="Research &amp; Development"/>
    <x v="1"/>
    <x v="1"/>
    <x v="0"/>
    <x v="540"/>
    <n v="89419"/>
    <x v="1"/>
    <x v="1"/>
    <s v="Shanghai"/>
    <x v="1"/>
    <n v="0"/>
  </r>
  <r>
    <s v="E03097"/>
    <x v="548"/>
    <x v="16"/>
    <x v="4"/>
    <s v="Manufacturing"/>
    <x v="1"/>
    <x v="0"/>
    <x v="15"/>
    <x v="541"/>
    <n v="51983"/>
    <x v="1"/>
    <x v="0"/>
    <s v="Columbus"/>
    <x v="1"/>
    <n v="0"/>
  </r>
  <r>
    <s v="E01668"/>
    <x v="549"/>
    <x v="2"/>
    <x v="1"/>
    <s v="Corporate"/>
    <x v="0"/>
    <x v="1"/>
    <x v="26"/>
    <x v="542"/>
    <n v="179494"/>
    <x v="2"/>
    <x v="1"/>
    <s v="Chongqing"/>
    <x v="1"/>
    <n v="35898.800000000003"/>
  </r>
  <r>
    <s v="E03354"/>
    <x v="550"/>
    <x v="30"/>
    <x v="0"/>
    <s v="Corporate"/>
    <x v="1"/>
    <x v="3"/>
    <x v="37"/>
    <x v="543"/>
    <n v="68426"/>
    <x v="1"/>
    <x v="2"/>
    <s v="Rio de Janerio"/>
    <x v="1"/>
    <n v="0"/>
  </r>
  <r>
    <s v="E02088"/>
    <x v="551"/>
    <x v="0"/>
    <x v="1"/>
    <s v="Corporate"/>
    <x v="0"/>
    <x v="3"/>
    <x v="0"/>
    <x v="544"/>
    <n v="144986"/>
    <x v="15"/>
    <x v="0"/>
    <s v="Phoenix"/>
    <x v="1"/>
    <n v="17398.32"/>
  </r>
  <r>
    <s v="E03980"/>
    <x v="552"/>
    <x v="5"/>
    <x v="2"/>
    <s v="Speciality Products"/>
    <x v="0"/>
    <x v="1"/>
    <x v="15"/>
    <x v="545"/>
    <n v="60113"/>
    <x v="1"/>
    <x v="0"/>
    <s v="Chicago"/>
    <x v="1"/>
    <n v="0"/>
  </r>
  <r>
    <s v="E00972"/>
    <x v="553"/>
    <x v="16"/>
    <x v="4"/>
    <s v="Research &amp; Development"/>
    <x v="0"/>
    <x v="3"/>
    <x v="27"/>
    <x v="546"/>
    <n v="50548"/>
    <x v="1"/>
    <x v="2"/>
    <s v="Sao Paulo"/>
    <x v="1"/>
    <n v="0"/>
  </r>
  <r>
    <s v="E00824"/>
    <x v="554"/>
    <x v="13"/>
    <x v="6"/>
    <s v="Manufacturing"/>
    <x v="0"/>
    <x v="2"/>
    <x v="29"/>
    <x v="547"/>
    <n v="68846"/>
    <x v="1"/>
    <x v="0"/>
    <s v="Chicago"/>
    <x v="1"/>
    <n v="0"/>
  </r>
  <r>
    <s v="E04359"/>
    <x v="555"/>
    <x v="29"/>
    <x v="0"/>
    <s v="Corporate"/>
    <x v="0"/>
    <x v="3"/>
    <x v="1"/>
    <x v="548"/>
    <n v="90901"/>
    <x v="1"/>
    <x v="0"/>
    <s v="Seattle"/>
    <x v="1"/>
    <n v="0"/>
  </r>
  <r>
    <s v="E03113"/>
    <x v="556"/>
    <x v="6"/>
    <x v="3"/>
    <s v="Corporate"/>
    <x v="0"/>
    <x v="1"/>
    <x v="2"/>
    <x v="549"/>
    <n v="102033"/>
    <x v="24"/>
    <x v="0"/>
    <s v="Austin"/>
    <x v="1"/>
    <n v="8162.64"/>
  </r>
  <r>
    <s v="E01488"/>
    <x v="557"/>
    <x v="2"/>
    <x v="2"/>
    <s v="Manufacturing"/>
    <x v="0"/>
    <x v="2"/>
    <x v="22"/>
    <x v="550"/>
    <n v="151783"/>
    <x v="27"/>
    <x v="0"/>
    <s v="Seattle"/>
    <x v="1"/>
    <n v="39463.58"/>
  </r>
  <r>
    <s v="E01787"/>
    <x v="558"/>
    <x v="2"/>
    <x v="5"/>
    <s v="Corporate"/>
    <x v="0"/>
    <x v="3"/>
    <x v="5"/>
    <x v="551"/>
    <n v="170164"/>
    <x v="35"/>
    <x v="0"/>
    <s v="Austin"/>
    <x v="1"/>
    <n v="28927.88"/>
  </r>
  <r>
    <s v="E03550"/>
    <x v="559"/>
    <x v="0"/>
    <x v="6"/>
    <s v="Speciality Products"/>
    <x v="0"/>
    <x v="1"/>
    <x v="25"/>
    <x v="552"/>
    <n v="155905"/>
    <x v="28"/>
    <x v="0"/>
    <s v="Phoenix"/>
    <x v="1"/>
    <n v="21826.7"/>
  </r>
  <r>
    <s v="E01052"/>
    <x v="560"/>
    <x v="7"/>
    <x v="2"/>
    <s v="Corporate"/>
    <x v="1"/>
    <x v="1"/>
    <x v="28"/>
    <x v="553"/>
    <n v="50733"/>
    <x v="1"/>
    <x v="0"/>
    <s v="Miami"/>
    <x v="1"/>
    <n v="0"/>
  </r>
  <r>
    <s v="E04799"/>
    <x v="561"/>
    <x v="15"/>
    <x v="4"/>
    <s v="Corporate"/>
    <x v="0"/>
    <x v="2"/>
    <x v="23"/>
    <x v="554"/>
    <n v="88663"/>
    <x v="1"/>
    <x v="0"/>
    <s v="Phoenix"/>
    <x v="1"/>
    <n v="0"/>
  </r>
  <r>
    <s v="E03402"/>
    <x v="562"/>
    <x v="17"/>
    <x v="5"/>
    <s v="Manufacturing"/>
    <x v="1"/>
    <x v="1"/>
    <x v="33"/>
    <x v="555"/>
    <n v="88213"/>
    <x v="1"/>
    <x v="1"/>
    <s v="Chongqing"/>
    <x v="1"/>
    <n v="0"/>
  </r>
  <r>
    <s v="E04128"/>
    <x v="563"/>
    <x v="13"/>
    <x v="2"/>
    <s v="Speciality Products"/>
    <x v="1"/>
    <x v="1"/>
    <x v="0"/>
    <x v="556"/>
    <n v="67130"/>
    <x v="1"/>
    <x v="0"/>
    <s v="Miami"/>
    <x v="1"/>
    <n v="0"/>
  </r>
  <r>
    <s v="E00013"/>
    <x v="564"/>
    <x v="4"/>
    <x v="1"/>
    <s v="Speciality Products"/>
    <x v="0"/>
    <x v="1"/>
    <x v="29"/>
    <x v="557"/>
    <n v="94876"/>
    <x v="1"/>
    <x v="0"/>
    <s v="Miami"/>
    <x v="1"/>
    <n v="0"/>
  </r>
  <r>
    <s v="E03114"/>
    <x v="565"/>
    <x v="25"/>
    <x v="5"/>
    <s v="Speciality Products"/>
    <x v="1"/>
    <x v="3"/>
    <x v="39"/>
    <x v="558"/>
    <n v="98230"/>
    <x v="1"/>
    <x v="0"/>
    <s v="Miami"/>
    <x v="1"/>
    <n v="0"/>
  </r>
  <r>
    <s v="E04004"/>
    <x v="566"/>
    <x v="22"/>
    <x v="5"/>
    <s v="Research &amp; Development"/>
    <x v="0"/>
    <x v="1"/>
    <x v="9"/>
    <x v="559"/>
    <n v="96757"/>
    <x v="1"/>
    <x v="0"/>
    <s v="Columbus"/>
    <x v="1"/>
    <n v="0"/>
  </r>
  <r>
    <s v="E04472"/>
    <x v="567"/>
    <x v="13"/>
    <x v="6"/>
    <s v="Manufacturing"/>
    <x v="1"/>
    <x v="0"/>
    <x v="25"/>
    <x v="560"/>
    <n v="51513"/>
    <x v="1"/>
    <x v="0"/>
    <s v="Columbus"/>
    <x v="1"/>
    <n v="0"/>
  </r>
  <r>
    <s v="E00161"/>
    <x v="568"/>
    <x v="9"/>
    <x v="6"/>
    <s v="Corporate"/>
    <x v="1"/>
    <x v="1"/>
    <x v="33"/>
    <x v="561"/>
    <n v="234311"/>
    <x v="21"/>
    <x v="0"/>
    <s v="Miami"/>
    <x v="1"/>
    <n v="86695.069999999992"/>
  </r>
  <r>
    <s v="E04417"/>
    <x v="569"/>
    <x v="0"/>
    <x v="4"/>
    <s v="Speciality Products"/>
    <x v="0"/>
    <x v="3"/>
    <x v="15"/>
    <x v="562"/>
    <n v="152353"/>
    <x v="28"/>
    <x v="0"/>
    <s v="Seattle"/>
    <x v="1"/>
    <n v="21329.420000000002"/>
  </r>
  <r>
    <s v="E04536"/>
    <x v="570"/>
    <x v="0"/>
    <x v="3"/>
    <s v="Speciality Products"/>
    <x v="0"/>
    <x v="2"/>
    <x v="35"/>
    <x v="563"/>
    <n v="124774"/>
    <x v="15"/>
    <x v="0"/>
    <s v="Phoenix"/>
    <x v="1"/>
    <n v="14972.88"/>
  </r>
  <r>
    <s v="E02534"/>
    <x v="571"/>
    <x v="2"/>
    <x v="6"/>
    <s v="Corporate"/>
    <x v="0"/>
    <x v="1"/>
    <x v="9"/>
    <x v="564"/>
    <n v="157070"/>
    <x v="12"/>
    <x v="1"/>
    <s v="Chongqing"/>
    <x v="1"/>
    <n v="43979.600000000006"/>
  </r>
  <r>
    <s v="E02857"/>
    <x v="572"/>
    <x v="0"/>
    <x v="1"/>
    <s v="Speciality Products"/>
    <x v="1"/>
    <x v="3"/>
    <x v="18"/>
    <x v="565"/>
    <n v="130133"/>
    <x v="0"/>
    <x v="0"/>
    <s v="Austin"/>
    <x v="40"/>
    <n v="19519.95"/>
  </r>
  <r>
    <s v="E03059"/>
    <x v="573"/>
    <x v="6"/>
    <x v="6"/>
    <s v="Manufacturing"/>
    <x v="0"/>
    <x v="1"/>
    <x v="14"/>
    <x v="566"/>
    <n v="108780"/>
    <x v="5"/>
    <x v="1"/>
    <s v="Shanghai"/>
    <x v="1"/>
    <n v="6526.8"/>
  </r>
  <r>
    <s v="E02477"/>
    <x v="574"/>
    <x v="2"/>
    <x v="5"/>
    <s v="Speciality Products"/>
    <x v="0"/>
    <x v="1"/>
    <x v="30"/>
    <x v="567"/>
    <n v="151853"/>
    <x v="26"/>
    <x v="1"/>
    <s v="Chengdu"/>
    <x v="1"/>
    <n v="24296.48"/>
  </r>
  <r>
    <s v="E00022"/>
    <x v="575"/>
    <x v="5"/>
    <x v="2"/>
    <s v="Manufacturing"/>
    <x v="0"/>
    <x v="1"/>
    <x v="39"/>
    <x v="568"/>
    <n v="64669"/>
    <x v="1"/>
    <x v="1"/>
    <s v="Chongqing"/>
    <x v="1"/>
    <n v="0"/>
  </r>
  <r>
    <s v="E03370"/>
    <x v="576"/>
    <x v="13"/>
    <x v="6"/>
    <s v="Research &amp; Development"/>
    <x v="1"/>
    <x v="3"/>
    <x v="22"/>
    <x v="240"/>
    <n v="69352"/>
    <x v="1"/>
    <x v="2"/>
    <s v="Rio de Janerio"/>
    <x v="1"/>
    <n v="0"/>
  </r>
  <r>
    <s v="E00555"/>
    <x v="577"/>
    <x v="13"/>
    <x v="6"/>
    <s v="Research &amp; Development"/>
    <x v="1"/>
    <x v="1"/>
    <x v="13"/>
    <x v="569"/>
    <n v="74631"/>
    <x v="1"/>
    <x v="1"/>
    <s v="Chongqing"/>
    <x v="1"/>
    <n v="0"/>
  </r>
  <r>
    <s v="E03160"/>
    <x v="578"/>
    <x v="10"/>
    <x v="5"/>
    <s v="Speciality Products"/>
    <x v="1"/>
    <x v="3"/>
    <x v="36"/>
    <x v="570"/>
    <n v="96441"/>
    <x v="1"/>
    <x v="2"/>
    <s v="Sao Paulo"/>
    <x v="1"/>
    <n v="0"/>
  </r>
  <r>
    <s v="E03919"/>
    <x v="579"/>
    <x v="11"/>
    <x v="5"/>
    <s v="Speciality Products"/>
    <x v="1"/>
    <x v="1"/>
    <x v="30"/>
    <x v="571"/>
    <n v="114250"/>
    <x v="28"/>
    <x v="1"/>
    <s v="Chengdu"/>
    <x v="1"/>
    <n v="15995.000000000002"/>
  </r>
  <r>
    <s v="E01724"/>
    <x v="580"/>
    <x v="3"/>
    <x v="0"/>
    <s v="Corporate"/>
    <x v="1"/>
    <x v="3"/>
    <x v="9"/>
    <x v="572"/>
    <n v="70165"/>
    <x v="3"/>
    <x v="2"/>
    <s v="Manaus"/>
    <x v="1"/>
    <n v="4911.55"/>
  </r>
  <r>
    <s v="E04087"/>
    <x v="581"/>
    <x v="6"/>
    <x v="0"/>
    <s v="Corporate"/>
    <x v="1"/>
    <x v="1"/>
    <x v="33"/>
    <x v="573"/>
    <n v="109059"/>
    <x v="3"/>
    <x v="1"/>
    <s v="Chengdu"/>
    <x v="1"/>
    <n v="7634.130000000001"/>
  </r>
  <r>
    <s v="E02856"/>
    <x v="582"/>
    <x v="19"/>
    <x v="5"/>
    <s v="Research &amp; Development"/>
    <x v="0"/>
    <x v="1"/>
    <x v="23"/>
    <x v="574"/>
    <n v="77442"/>
    <x v="1"/>
    <x v="0"/>
    <s v="Columbus"/>
    <x v="1"/>
    <n v="0"/>
  </r>
  <r>
    <s v="E03805"/>
    <x v="583"/>
    <x v="13"/>
    <x v="2"/>
    <s v="Corporate"/>
    <x v="0"/>
    <x v="3"/>
    <x v="8"/>
    <x v="575"/>
    <n v="72126"/>
    <x v="1"/>
    <x v="2"/>
    <s v="Manaus"/>
    <x v="1"/>
    <n v="0"/>
  </r>
  <r>
    <s v="E00319"/>
    <x v="584"/>
    <x v="31"/>
    <x v="0"/>
    <s v="Manufacturing"/>
    <x v="1"/>
    <x v="2"/>
    <x v="0"/>
    <x v="576"/>
    <n v="70334"/>
    <x v="1"/>
    <x v="0"/>
    <s v="Miami"/>
    <x v="1"/>
    <n v="0"/>
  </r>
  <r>
    <s v="E01090"/>
    <x v="585"/>
    <x v="10"/>
    <x v="5"/>
    <s v="Research &amp; Development"/>
    <x v="1"/>
    <x v="1"/>
    <x v="1"/>
    <x v="577"/>
    <n v="78006"/>
    <x v="1"/>
    <x v="0"/>
    <s v="Miami"/>
    <x v="1"/>
    <n v="0"/>
  </r>
  <r>
    <s v="E04323"/>
    <x v="586"/>
    <x v="2"/>
    <x v="0"/>
    <s v="Manufacturing"/>
    <x v="0"/>
    <x v="3"/>
    <x v="21"/>
    <x v="578"/>
    <n v="160385"/>
    <x v="14"/>
    <x v="0"/>
    <s v="Miami"/>
    <x v="41"/>
    <n v="36888.550000000003"/>
  </r>
  <r>
    <s v="E02687"/>
    <x v="587"/>
    <x v="9"/>
    <x v="1"/>
    <s v="Corporate"/>
    <x v="0"/>
    <x v="2"/>
    <x v="9"/>
    <x v="579"/>
    <n v="202323"/>
    <x v="30"/>
    <x v="0"/>
    <s v="Chicago"/>
    <x v="1"/>
    <n v="78905.97"/>
  </r>
  <r>
    <s v="E01407"/>
    <x v="588"/>
    <x v="0"/>
    <x v="4"/>
    <s v="Corporate"/>
    <x v="0"/>
    <x v="3"/>
    <x v="7"/>
    <x v="580"/>
    <n v="141555"/>
    <x v="19"/>
    <x v="2"/>
    <s v="Manaus"/>
    <x v="1"/>
    <n v="15571.05"/>
  </r>
  <r>
    <s v="E02748"/>
    <x v="589"/>
    <x v="2"/>
    <x v="1"/>
    <s v="Speciality Products"/>
    <x v="0"/>
    <x v="1"/>
    <x v="8"/>
    <x v="581"/>
    <n v="184960"/>
    <x v="10"/>
    <x v="0"/>
    <s v="Seattle"/>
    <x v="1"/>
    <n v="33292.799999999996"/>
  </r>
  <r>
    <s v="E01995"/>
    <x v="590"/>
    <x v="9"/>
    <x v="0"/>
    <s v="Manufacturing"/>
    <x v="1"/>
    <x v="1"/>
    <x v="17"/>
    <x v="582"/>
    <n v="221592"/>
    <x v="13"/>
    <x v="0"/>
    <s v="Columbus"/>
    <x v="1"/>
    <n v="68693.52"/>
  </r>
  <r>
    <s v="E01714"/>
    <x v="591"/>
    <x v="16"/>
    <x v="4"/>
    <s v="Manufacturing"/>
    <x v="0"/>
    <x v="1"/>
    <x v="18"/>
    <x v="583"/>
    <n v="53301"/>
    <x v="1"/>
    <x v="0"/>
    <s v="Seattle"/>
    <x v="1"/>
    <n v="0"/>
  </r>
  <r>
    <s v="E04491"/>
    <x v="592"/>
    <x v="21"/>
    <x v="0"/>
    <s v="Corporate"/>
    <x v="1"/>
    <x v="1"/>
    <x v="15"/>
    <x v="584"/>
    <n v="91276"/>
    <x v="1"/>
    <x v="0"/>
    <s v="Seattle"/>
    <x v="1"/>
    <n v="0"/>
  </r>
  <r>
    <s v="E01076"/>
    <x v="593"/>
    <x v="0"/>
    <x v="4"/>
    <s v="Research &amp; Development"/>
    <x v="0"/>
    <x v="1"/>
    <x v="27"/>
    <x v="585"/>
    <n v="140042"/>
    <x v="8"/>
    <x v="0"/>
    <s v="Austin"/>
    <x v="1"/>
    <n v="18205.46"/>
  </r>
  <r>
    <s v="E04131"/>
    <x v="594"/>
    <x v="7"/>
    <x v="3"/>
    <s v="Manufacturing"/>
    <x v="0"/>
    <x v="1"/>
    <x v="28"/>
    <x v="586"/>
    <n v="57225"/>
    <x v="1"/>
    <x v="0"/>
    <s v="Columbus"/>
    <x v="1"/>
    <n v="0"/>
  </r>
  <r>
    <s v="E02843"/>
    <x v="595"/>
    <x v="6"/>
    <x v="4"/>
    <s v="Speciality Products"/>
    <x v="0"/>
    <x v="3"/>
    <x v="0"/>
    <x v="587"/>
    <n v="102839"/>
    <x v="17"/>
    <x v="0"/>
    <s v="Miami"/>
    <x v="1"/>
    <n v="5141.9500000000007"/>
  </r>
  <r>
    <s v="E03758"/>
    <x v="596"/>
    <x v="2"/>
    <x v="6"/>
    <s v="Research &amp; Development"/>
    <x v="1"/>
    <x v="1"/>
    <x v="7"/>
    <x v="588"/>
    <n v="199783"/>
    <x v="11"/>
    <x v="0"/>
    <s v="Chicago"/>
    <x v="42"/>
    <n v="41954.43"/>
  </r>
  <r>
    <s v="E02063"/>
    <x v="597"/>
    <x v="15"/>
    <x v="4"/>
    <s v="Research &amp; Development"/>
    <x v="1"/>
    <x v="3"/>
    <x v="24"/>
    <x v="589"/>
    <n v="70980"/>
    <x v="1"/>
    <x v="2"/>
    <s v="Rio de Janerio"/>
    <x v="1"/>
    <n v="0"/>
  </r>
  <r>
    <s v="E00638"/>
    <x v="598"/>
    <x v="6"/>
    <x v="6"/>
    <s v="Corporate"/>
    <x v="1"/>
    <x v="2"/>
    <x v="10"/>
    <x v="590"/>
    <n v="104431"/>
    <x v="3"/>
    <x v="0"/>
    <s v="Phoenix"/>
    <x v="1"/>
    <n v="7310.170000000001"/>
  </r>
  <r>
    <s v="E03571"/>
    <x v="599"/>
    <x v="20"/>
    <x v="4"/>
    <s v="Speciality Products"/>
    <x v="1"/>
    <x v="2"/>
    <x v="21"/>
    <x v="591"/>
    <n v="48510"/>
    <x v="1"/>
    <x v="0"/>
    <s v="Chicago"/>
    <x v="1"/>
    <n v="0"/>
  </r>
  <r>
    <s v="E01820"/>
    <x v="600"/>
    <x v="10"/>
    <x v="5"/>
    <s v="Speciality Products"/>
    <x v="1"/>
    <x v="0"/>
    <x v="5"/>
    <x v="592"/>
    <n v="70110"/>
    <x v="1"/>
    <x v="0"/>
    <s v="Miami"/>
    <x v="43"/>
    <n v="0"/>
  </r>
  <r>
    <s v="E01712"/>
    <x v="601"/>
    <x v="2"/>
    <x v="6"/>
    <s v="Corporate"/>
    <x v="1"/>
    <x v="1"/>
    <x v="15"/>
    <x v="593"/>
    <n v="186138"/>
    <x v="12"/>
    <x v="1"/>
    <s v="Chongqing"/>
    <x v="1"/>
    <n v="52118.640000000007"/>
  </r>
  <r>
    <s v="E00184"/>
    <x v="602"/>
    <x v="7"/>
    <x v="3"/>
    <s v="Manufacturing"/>
    <x v="1"/>
    <x v="3"/>
    <x v="32"/>
    <x v="594"/>
    <n v="56350"/>
    <x v="1"/>
    <x v="2"/>
    <s v="Rio de Janerio"/>
    <x v="1"/>
    <n v="0"/>
  </r>
  <r>
    <s v="E02706"/>
    <x v="603"/>
    <x v="0"/>
    <x v="1"/>
    <s v="Research &amp; Development"/>
    <x v="0"/>
    <x v="3"/>
    <x v="15"/>
    <x v="595"/>
    <n v="149761"/>
    <x v="15"/>
    <x v="0"/>
    <s v="Columbus"/>
    <x v="1"/>
    <n v="17971.32"/>
  </r>
  <r>
    <s v="E02899"/>
    <x v="604"/>
    <x v="0"/>
    <x v="1"/>
    <s v="Corporate"/>
    <x v="1"/>
    <x v="3"/>
    <x v="18"/>
    <x v="596"/>
    <n v="126277"/>
    <x v="8"/>
    <x v="2"/>
    <s v="Manaus"/>
    <x v="1"/>
    <n v="16416.010000000002"/>
  </r>
  <r>
    <s v="E02478"/>
    <x v="605"/>
    <x v="6"/>
    <x v="2"/>
    <s v="Speciality Products"/>
    <x v="1"/>
    <x v="2"/>
    <x v="29"/>
    <x v="597"/>
    <n v="119631"/>
    <x v="5"/>
    <x v="0"/>
    <s v="Phoenix"/>
    <x v="1"/>
    <n v="7177.86"/>
  </r>
  <r>
    <s v="E04170"/>
    <x v="606"/>
    <x v="9"/>
    <x v="0"/>
    <s v="Research &amp; Development"/>
    <x v="1"/>
    <x v="1"/>
    <x v="3"/>
    <x v="598"/>
    <n v="256561"/>
    <x v="30"/>
    <x v="0"/>
    <s v="Austin"/>
    <x v="1"/>
    <n v="100058.79000000001"/>
  </r>
  <r>
    <s v="E00929"/>
    <x v="607"/>
    <x v="29"/>
    <x v="0"/>
    <s v="Speciality Products"/>
    <x v="0"/>
    <x v="3"/>
    <x v="15"/>
    <x v="127"/>
    <n v="66958"/>
    <x v="1"/>
    <x v="0"/>
    <s v="Miami"/>
    <x v="1"/>
    <n v="0"/>
  </r>
  <r>
    <s v="E00530"/>
    <x v="608"/>
    <x v="0"/>
    <x v="2"/>
    <s v="Manufacturing"/>
    <x v="0"/>
    <x v="1"/>
    <x v="30"/>
    <x v="599"/>
    <n v="158897"/>
    <x v="4"/>
    <x v="1"/>
    <s v="Chongqing"/>
    <x v="1"/>
    <n v="15889.7"/>
  </r>
  <r>
    <s v="E03824"/>
    <x v="609"/>
    <x v="1"/>
    <x v="0"/>
    <s v="Corporate"/>
    <x v="1"/>
    <x v="2"/>
    <x v="17"/>
    <x v="600"/>
    <n v="71695"/>
    <x v="1"/>
    <x v="0"/>
    <s v="Phoenix"/>
    <x v="1"/>
    <n v="0"/>
  </r>
  <r>
    <s v="E02492"/>
    <x v="610"/>
    <x v="4"/>
    <x v="6"/>
    <s v="Corporate"/>
    <x v="1"/>
    <x v="1"/>
    <x v="28"/>
    <x v="601"/>
    <n v="73779"/>
    <x v="1"/>
    <x v="1"/>
    <s v="Chongqing"/>
    <x v="44"/>
    <n v="0"/>
  </r>
  <r>
    <s v="E01733"/>
    <x v="611"/>
    <x v="6"/>
    <x v="2"/>
    <s v="Speciality Products"/>
    <x v="0"/>
    <x v="1"/>
    <x v="15"/>
    <x v="571"/>
    <n v="123640"/>
    <x v="3"/>
    <x v="1"/>
    <s v="Shanghai"/>
    <x v="1"/>
    <n v="8654.8000000000011"/>
  </r>
  <r>
    <s v="E02857"/>
    <x v="612"/>
    <x v="7"/>
    <x v="2"/>
    <s v="Speciality Products"/>
    <x v="0"/>
    <x v="2"/>
    <x v="29"/>
    <x v="602"/>
    <n v="46878"/>
    <x v="1"/>
    <x v="0"/>
    <s v="Miami"/>
    <x v="1"/>
    <n v="0"/>
  </r>
  <r>
    <s v="E04938"/>
    <x v="613"/>
    <x v="7"/>
    <x v="6"/>
    <s v="Speciality Products"/>
    <x v="0"/>
    <x v="2"/>
    <x v="14"/>
    <x v="603"/>
    <n v="57032"/>
    <x v="1"/>
    <x v="0"/>
    <s v="Miami"/>
    <x v="1"/>
    <n v="0"/>
  </r>
  <r>
    <s v="E04952"/>
    <x v="614"/>
    <x v="4"/>
    <x v="2"/>
    <s v="Manufacturing"/>
    <x v="0"/>
    <x v="3"/>
    <x v="4"/>
    <x v="604"/>
    <n v="98150"/>
    <x v="1"/>
    <x v="2"/>
    <s v="Rio de Janerio"/>
    <x v="1"/>
    <n v="0"/>
  </r>
  <r>
    <s v="E02420"/>
    <x v="615"/>
    <x v="2"/>
    <x v="6"/>
    <s v="Manufacturing"/>
    <x v="0"/>
    <x v="1"/>
    <x v="25"/>
    <x v="605"/>
    <n v="171426"/>
    <x v="0"/>
    <x v="1"/>
    <s v="Beijing"/>
    <x v="45"/>
    <n v="25713.899999999998"/>
  </r>
  <r>
    <s v="E01639"/>
    <x v="616"/>
    <x v="7"/>
    <x v="1"/>
    <s v="Manufacturing"/>
    <x v="0"/>
    <x v="2"/>
    <x v="0"/>
    <x v="606"/>
    <n v="48266"/>
    <x v="1"/>
    <x v="0"/>
    <s v="Chicago"/>
    <x v="1"/>
    <n v="0"/>
  </r>
  <r>
    <s v="E03947"/>
    <x v="617"/>
    <x v="9"/>
    <x v="1"/>
    <s v="Research &amp; Development"/>
    <x v="1"/>
    <x v="3"/>
    <x v="9"/>
    <x v="607"/>
    <n v="223404"/>
    <x v="18"/>
    <x v="0"/>
    <s v="Columbus"/>
    <x v="1"/>
    <n v="71489.279999999999"/>
  </r>
  <r>
    <s v="E04535"/>
    <x v="618"/>
    <x v="27"/>
    <x v="0"/>
    <s v="Speciality Products"/>
    <x v="0"/>
    <x v="1"/>
    <x v="4"/>
    <x v="608"/>
    <n v="74854"/>
    <x v="1"/>
    <x v="0"/>
    <s v="Seattle"/>
    <x v="1"/>
    <n v="0"/>
  </r>
  <r>
    <s v="E00380"/>
    <x v="619"/>
    <x v="9"/>
    <x v="3"/>
    <s v="Speciality Products"/>
    <x v="0"/>
    <x v="2"/>
    <x v="35"/>
    <x v="172"/>
    <n v="217783"/>
    <x v="32"/>
    <x v="0"/>
    <s v="Seattle"/>
    <x v="1"/>
    <n v="78401.87999999999"/>
  </r>
  <r>
    <s v="E01432"/>
    <x v="620"/>
    <x v="28"/>
    <x v="0"/>
    <s v="Manufacturing"/>
    <x v="0"/>
    <x v="3"/>
    <x v="26"/>
    <x v="609"/>
    <n v="44735"/>
    <x v="1"/>
    <x v="2"/>
    <s v="Manaus"/>
    <x v="1"/>
    <n v="0"/>
  </r>
  <r>
    <s v="E02628"/>
    <x v="621"/>
    <x v="13"/>
    <x v="1"/>
    <s v="Manufacturing"/>
    <x v="0"/>
    <x v="2"/>
    <x v="12"/>
    <x v="100"/>
    <n v="50685"/>
    <x v="1"/>
    <x v="0"/>
    <s v="Columbus"/>
    <x v="1"/>
    <n v="0"/>
  </r>
  <r>
    <s v="E03578"/>
    <x v="622"/>
    <x v="13"/>
    <x v="2"/>
    <s v="Research &amp; Development"/>
    <x v="1"/>
    <x v="1"/>
    <x v="8"/>
    <x v="490"/>
    <n v="58993"/>
    <x v="1"/>
    <x v="0"/>
    <s v="Austin"/>
    <x v="1"/>
    <n v="0"/>
  </r>
  <r>
    <s v="E03563"/>
    <x v="623"/>
    <x v="19"/>
    <x v="5"/>
    <s v="Corporate"/>
    <x v="1"/>
    <x v="2"/>
    <x v="40"/>
    <x v="610"/>
    <n v="115765"/>
    <x v="1"/>
    <x v="0"/>
    <s v="Miami"/>
    <x v="46"/>
    <n v="0"/>
  </r>
  <r>
    <s v="E02781"/>
    <x v="624"/>
    <x v="2"/>
    <x v="3"/>
    <s v="Manufacturing"/>
    <x v="0"/>
    <x v="1"/>
    <x v="20"/>
    <x v="611"/>
    <n v="193044"/>
    <x v="0"/>
    <x v="0"/>
    <s v="Miami"/>
    <x v="1"/>
    <n v="28956.6"/>
  </r>
  <r>
    <s v="E04739"/>
    <x v="625"/>
    <x v="7"/>
    <x v="6"/>
    <s v="Research &amp; Development"/>
    <x v="0"/>
    <x v="0"/>
    <x v="13"/>
    <x v="612"/>
    <n v="56686"/>
    <x v="1"/>
    <x v="0"/>
    <s v="Seattle"/>
    <x v="47"/>
    <n v="0"/>
  </r>
  <r>
    <s v="E02665"/>
    <x v="626"/>
    <x v="0"/>
    <x v="1"/>
    <s v="Manufacturing"/>
    <x v="0"/>
    <x v="0"/>
    <x v="29"/>
    <x v="325"/>
    <n v="131652"/>
    <x v="19"/>
    <x v="0"/>
    <s v="Seattle"/>
    <x v="1"/>
    <n v="14481.72"/>
  </r>
  <r>
    <s v="E04132"/>
    <x v="627"/>
    <x v="2"/>
    <x v="6"/>
    <s v="Manufacturing"/>
    <x v="0"/>
    <x v="0"/>
    <x v="15"/>
    <x v="613"/>
    <n v="150577"/>
    <x v="36"/>
    <x v="0"/>
    <s v="Miami"/>
    <x v="1"/>
    <n v="37644.25"/>
  </r>
  <r>
    <s v="E00276"/>
    <x v="628"/>
    <x v="11"/>
    <x v="5"/>
    <s v="Research &amp; Development"/>
    <x v="0"/>
    <x v="3"/>
    <x v="17"/>
    <x v="614"/>
    <n v="87359"/>
    <x v="19"/>
    <x v="2"/>
    <s v="Rio de Janerio"/>
    <x v="1"/>
    <n v="9609.49"/>
  </r>
  <r>
    <s v="E04277"/>
    <x v="629"/>
    <x v="13"/>
    <x v="2"/>
    <s v="Speciality Products"/>
    <x v="0"/>
    <x v="1"/>
    <x v="33"/>
    <x v="615"/>
    <n v="51877"/>
    <x v="1"/>
    <x v="1"/>
    <s v="Beijing"/>
    <x v="1"/>
    <n v="0"/>
  </r>
  <r>
    <s v="E03890"/>
    <x v="630"/>
    <x v="29"/>
    <x v="0"/>
    <s v="Manufacturing"/>
    <x v="1"/>
    <x v="1"/>
    <x v="19"/>
    <x v="219"/>
    <n v="86417"/>
    <x v="1"/>
    <x v="0"/>
    <s v="Chicago"/>
    <x v="1"/>
    <n v="0"/>
  </r>
  <r>
    <s v="E02012"/>
    <x v="631"/>
    <x v="27"/>
    <x v="0"/>
    <s v="Research &amp; Development"/>
    <x v="0"/>
    <x v="1"/>
    <x v="13"/>
    <x v="616"/>
    <n v="96548"/>
    <x v="1"/>
    <x v="0"/>
    <s v="Austin"/>
    <x v="1"/>
    <n v="0"/>
  </r>
  <r>
    <s v="E02881"/>
    <x v="632"/>
    <x v="4"/>
    <x v="3"/>
    <s v="Manufacturing"/>
    <x v="0"/>
    <x v="1"/>
    <x v="19"/>
    <x v="617"/>
    <n v="92940"/>
    <x v="1"/>
    <x v="1"/>
    <s v="Chengdu"/>
    <x v="1"/>
    <n v="0"/>
  </r>
  <r>
    <s v="E03750"/>
    <x v="633"/>
    <x v="13"/>
    <x v="3"/>
    <s v="Speciality Products"/>
    <x v="1"/>
    <x v="1"/>
    <x v="21"/>
    <x v="618"/>
    <n v="61410"/>
    <x v="1"/>
    <x v="0"/>
    <s v="Phoenix"/>
    <x v="1"/>
    <n v="0"/>
  </r>
  <r>
    <s v="E00605"/>
    <x v="634"/>
    <x v="6"/>
    <x v="1"/>
    <s v="Speciality Products"/>
    <x v="0"/>
    <x v="0"/>
    <x v="22"/>
    <x v="619"/>
    <n v="110302"/>
    <x v="5"/>
    <x v="0"/>
    <s v="Miami"/>
    <x v="1"/>
    <n v="6618.12"/>
  </r>
  <r>
    <s v="E04641"/>
    <x v="635"/>
    <x v="2"/>
    <x v="5"/>
    <s v="Speciality Products"/>
    <x v="0"/>
    <x v="0"/>
    <x v="15"/>
    <x v="620"/>
    <n v="187205"/>
    <x v="9"/>
    <x v="0"/>
    <s v="Columbus"/>
    <x v="48"/>
    <n v="44929.2"/>
  </r>
  <r>
    <s v="E01019"/>
    <x v="636"/>
    <x v="4"/>
    <x v="2"/>
    <s v="Corporate"/>
    <x v="1"/>
    <x v="2"/>
    <x v="15"/>
    <x v="621"/>
    <n v="81687"/>
    <x v="1"/>
    <x v="0"/>
    <s v="Phoenix"/>
    <x v="1"/>
    <n v="0"/>
  </r>
  <r>
    <s v="E01519"/>
    <x v="637"/>
    <x v="9"/>
    <x v="0"/>
    <s v="Speciality Products"/>
    <x v="1"/>
    <x v="3"/>
    <x v="36"/>
    <x v="622"/>
    <n v="241083"/>
    <x v="30"/>
    <x v="0"/>
    <s v="Columbus"/>
    <x v="1"/>
    <n v="94022.37000000001"/>
  </r>
  <r>
    <s v="E03694"/>
    <x v="638"/>
    <x v="9"/>
    <x v="1"/>
    <s v="Speciality Products"/>
    <x v="0"/>
    <x v="0"/>
    <x v="31"/>
    <x v="623"/>
    <n v="223805"/>
    <x v="32"/>
    <x v="0"/>
    <s v="Chicago"/>
    <x v="1"/>
    <n v="80569.8"/>
  </r>
  <r>
    <s v="E01123"/>
    <x v="639"/>
    <x v="2"/>
    <x v="3"/>
    <s v="Corporate"/>
    <x v="0"/>
    <x v="2"/>
    <x v="5"/>
    <x v="624"/>
    <n v="161759"/>
    <x v="26"/>
    <x v="0"/>
    <s v="Miami"/>
    <x v="1"/>
    <n v="25881.440000000002"/>
  </r>
  <r>
    <s v="E01366"/>
    <x v="640"/>
    <x v="3"/>
    <x v="0"/>
    <s v="Research &amp; Development"/>
    <x v="1"/>
    <x v="0"/>
    <x v="28"/>
    <x v="625"/>
    <n v="95899"/>
    <x v="4"/>
    <x v="0"/>
    <s v="Columbus"/>
    <x v="49"/>
    <n v="9589.9"/>
  </r>
  <r>
    <s v="E04005"/>
    <x v="641"/>
    <x v="4"/>
    <x v="1"/>
    <s v="Corporate"/>
    <x v="1"/>
    <x v="1"/>
    <x v="37"/>
    <x v="626"/>
    <n v="80700"/>
    <x v="1"/>
    <x v="0"/>
    <s v="Columbus"/>
    <x v="1"/>
    <n v="0"/>
  </r>
  <r>
    <s v="E02770"/>
    <x v="642"/>
    <x v="6"/>
    <x v="4"/>
    <s v="Speciality Products"/>
    <x v="1"/>
    <x v="1"/>
    <x v="36"/>
    <x v="627"/>
    <n v="128136"/>
    <x v="17"/>
    <x v="1"/>
    <s v="Beijing"/>
    <x v="1"/>
    <n v="6406.8"/>
  </r>
  <r>
    <s v="E04018"/>
    <x v="643"/>
    <x v="13"/>
    <x v="6"/>
    <s v="Corporate"/>
    <x v="0"/>
    <x v="2"/>
    <x v="38"/>
    <x v="628"/>
    <n v="58745"/>
    <x v="1"/>
    <x v="0"/>
    <s v="Austin"/>
    <x v="1"/>
    <n v="0"/>
  </r>
  <r>
    <s v="E01591"/>
    <x v="644"/>
    <x v="1"/>
    <x v="0"/>
    <s v="Corporate"/>
    <x v="0"/>
    <x v="1"/>
    <x v="4"/>
    <x v="629"/>
    <n v="76202"/>
    <x v="1"/>
    <x v="0"/>
    <s v="Austin"/>
    <x v="50"/>
    <n v="0"/>
  </r>
  <r>
    <s v="E04940"/>
    <x v="645"/>
    <x v="9"/>
    <x v="2"/>
    <s v="Speciality Products"/>
    <x v="1"/>
    <x v="0"/>
    <x v="9"/>
    <x v="630"/>
    <n v="195200"/>
    <x v="32"/>
    <x v="0"/>
    <s v="Austin"/>
    <x v="1"/>
    <n v="70272"/>
  </r>
  <r>
    <s v="E03465"/>
    <x v="646"/>
    <x v="13"/>
    <x v="1"/>
    <s v="Manufacturing"/>
    <x v="0"/>
    <x v="1"/>
    <x v="15"/>
    <x v="631"/>
    <n v="71454"/>
    <x v="1"/>
    <x v="1"/>
    <s v="Shanghai"/>
    <x v="1"/>
    <n v="0"/>
  </r>
  <r>
    <s v="E03870"/>
    <x v="647"/>
    <x v="21"/>
    <x v="0"/>
    <s v="Manufacturing"/>
    <x v="0"/>
    <x v="2"/>
    <x v="23"/>
    <x v="632"/>
    <n v="94652"/>
    <x v="1"/>
    <x v="0"/>
    <s v="Seattle"/>
    <x v="1"/>
    <n v="0"/>
  </r>
  <r>
    <s v="E01927"/>
    <x v="648"/>
    <x v="1"/>
    <x v="0"/>
    <s v="Manufacturing"/>
    <x v="1"/>
    <x v="0"/>
    <x v="8"/>
    <x v="633"/>
    <n v="63411"/>
    <x v="1"/>
    <x v="0"/>
    <s v="Miami"/>
    <x v="1"/>
    <n v="0"/>
  </r>
  <r>
    <s v="E03064"/>
    <x v="649"/>
    <x v="13"/>
    <x v="2"/>
    <s v="Speciality Products"/>
    <x v="1"/>
    <x v="1"/>
    <x v="11"/>
    <x v="634"/>
    <n v="67171"/>
    <x v="1"/>
    <x v="1"/>
    <s v="Chongqing"/>
    <x v="14"/>
    <n v="0"/>
  </r>
  <r>
    <s v="E01883"/>
    <x v="650"/>
    <x v="0"/>
    <x v="3"/>
    <s v="Speciality Products"/>
    <x v="0"/>
    <x v="3"/>
    <x v="21"/>
    <x v="635"/>
    <n v="152036"/>
    <x v="0"/>
    <x v="2"/>
    <s v="Rio de Janerio"/>
    <x v="1"/>
    <n v="22805.399999999998"/>
  </r>
  <r>
    <s v="E03984"/>
    <x v="651"/>
    <x v="8"/>
    <x v="5"/>
    <s v="Manufacturing"/>
    <x v="0"/>
    <x v="0"/>
    <x v="0"/>
    <x v="636"/>
    <n v="95562"/>
    <x v="1"/>
    <x v="0"/>
    <s v="Chicago"/>
    <x v="1"/>
    <n v="0"/>
  </r>
  <r>
    <s v="E00446"/>
    <x v="652"/>
    <x v="4"/>
    <x v="2"/>
    <s v="Research &amp; Development"/>
    <x v="1"/>
    <x v="2"/>
    <x v="23"/>
    <x v="637"/>
    <n v="96092"/>
    <x v="1"/>
    <x v="0"/>
    <s v="Austin"/>
    <x v="1"/>
    <n v="0"/>
  </r>
  <r>
    <s v="E02825"/>
    <x v="653"/>
    <x v="9"/>
    <x v="5"/>
    <s v="Manufacturing"/>
    <x v="1"/>
    <x v="1"/>
    <x v="20"/>
    <x v="638"/>
    <n v="254289"/>
    <x v="30"/>
    <x v="0"/>
    <s v="Chicago"/>
    <x v="1"/>
    <n v="99172.71"/>
  </r>
  <r>
    <s v="E04174"/>
    <x v="654"/>
    <x v="3"/>
    <x v="0"/>
    <s v="Research &amp; Development"/>
    <x v="1"/>
    <x v="2"/>
    <x v="3"/>
    <x v="639"/>
    <n v="69110"/>
    <x v="17"/>
    <x v="0"/>
    <s v="Chicago"/>
    <x v="1"/>
    <n v="3455.5"/>
  </r>
  <r>
    <s v="E01899"/>
    <x v="655"/>
    <x v="9"/>
    <x v="6"/>
    <s v="Speciality Products"/>
    <x v="1"/>
    <x v="2"/>
    <x v="27"/>
    <x v="640"/>
    <n v="236314"/>
    <x v="16"/>
    <x v="0"/>
    <s v="Miami"/>
    <x v="1"/>
    <n v="80346.760000000009"/>
  </r>
  <r>
    <s v="E02562"/>
    <x v="656"/>
    <x v="7"/>
    <x v="6"/>
    <s v="Corporate"/>
    <x v="1"/>
    <x v="3"/>
    <x v="10"/>
    <x v="641"/>
    <n v="45206"/>
    <x v="1"/>
    <x v="0"/>
    <s v="Columbus"/>
    <x v="1"/>
    <n v="0"/>
  </r>
  <r>
    <s v="E01006"/>
    <x v="657"/>
    <x v="9"/>
    <x v="1"/>
    <s v="Research &amp; Development"/>
    <x v="0"/>
    <x v="1"/>
    <x v="6"/>
    <x v="509"/>
    <n v="210708"/>
    <x v="29"/>
    <x v="0"/>
    <s v="Chicago"/>
    <x v="1"/>
    <n v="69533.64"/>
  </r>
  <r>
    <s v="E02903"/>
    <x v="658"/>
    <x v="27"/>
    <x v="0"/>
    <s v="Corporate"/>
    <x v="1"/>
    <x v="3"/>
    <x v="28"/>
    <x v="642"/>
    <n v="87770"/>
    <x v="1"/>
    <x v="0"/>
    <s v="Austin"/>
    <x v="1"/>
    <n v="0"/>
  </r>
  <r>
    <s v="E03642"/>
    <x v="659"/>
    <x v="6"/>
    <x v="3"/>
    <s v="Corporate"/>
    <x v="0"/>
    <x v="2"/>
    <x v="31"/>
    <x v="643"/>
    <n v="106858"/>
    <x v="17"/>
    <x v="0"/>
    <s v="Seattle"/>
    <x v="1"/>
    <n v="5342.9000000000005"/>
  </r>
  <r>
    <s v="E02884"/>
    <x v="660"/>
    <x v="2"/>
    <x v="4"/>
    <s v="Corporate"/>
    <x v="1"/>
    <x v="2"/>
    <x v="33"/>
    <x v="644"/>
    <n v="155788"/>
    <x v="35"/>
    <x v="0"/>
    <s v="Seattle"/>
    <x v="1"/>
    <n v="26483.960000000003"/>
  </r>
  <r>
    <s v="E00701"/>
    <x v="661"/>
    <x v="15"/>
    <x v="4"/>
    <s v="Speciality Products"/>
    <x v="0"/>
    <x v="3"/>
    <x v="15"/>
    <x v="645"/>
    <n v="74891"/>
    <x v="1"/>
    <x v="2"/>
    <s v="Rio de Janerio"/>
    <x v="1"/>
    <n v="0"/>
  </r>
  <r>
    <s v="E04720"/>
    <x v="662"/>
    <x v="8"/>
    <x v="5"/>
    <s v="Corporate"/>
    <x v="1"/>
    <x v="1"/>
    <x v="21"/>
    <x v="646"/>
    <n v="95670"/>
    <x v="1"/>
    <x v="0"/>
    <s v="Phoenix"/>
    <x v="1"/>
    <n v="0"/>
  </r>
  <r>
    <s v="E01985"/>
    <x v="663"/>
    <x v="5"/>
    <x v="2"/>
    <s v="Research &amp; Development"/>
    <x v="0"/>
    <x v="0"/>
    <x v="13"/>
    <x v="647"/>
    <n v="67837"/>
    <x v="1"/>
    <x v="0"/>
    <s v="Austin"/>
    <x v="1"/>
    <n v="0"/>
  </r>
  <r>
    <s v="E03273"/>
    <x v="664"/>
    <x v="13"/>
    <x v="2"/>
    <s v="Research &amp; Development"/>
    <x v="1"/>
    <x v="1"/>
    <x v="12"/>
    <x v="648"/>
    <n v="72425"/>
    <x v="1"/>
    <x v="1"/>
    <s v="Beijing"/>
    <x v="1"/>
    <n v="0"/>
  </r>
  <r>
    <s v="E02415"/>
    <x v="665"/>
    <x v="4"/>
    <x v="2"/>
    <s v="Corporate"/>
    <x v="0"/>
    <x v="3"/>
    <x v="27"/>
    <x v="649"/>
    <n v="93103"/>
    <x v="1"/>
    <x v="0"/>
    <s v="Phoenix"/>
    <x v="1"/>
    <n v="0"/>
  </r>
  <r>
    <s v="E02877"/>
    <x v="666"/>
    <x v="8"/>
    <x v="5"/>
    <s v="Corporate"/>
    <x v="0"/>
    <x v="2"/>
    <x v="16"/>
    <x v="650"/>
    <n v="76272"/>
    <x v="1"/>
    <x v="0"/>
    <s v="Miami"/>
    <x v="51"/>
    <n v="0"/>
  </r>
  <r>
    <s v="E00091"/>
    <x v="667"/>
    <x v="13"/>
    <x v="1"/>
    <s v="Manufacturing"/>
    <x v="0"/>
    <x v="1"/>
    <x v="35"/>
    <x v="651"/>
    <n v="55760"/>
    <x v="1"/>
    <x v="0"/>
    <s v="Austin"/>
    <x v="1"/>
    <n v="0"/>
  </r>
  <r>
    <s v="E02563"/>
    <x v="668"/>
    <x v="9"/>
    <x v="3"/>
    <s v="Corporate"/>
    <x v="0"/>
    <x v="2"/>
    <x v="9"/>
    <x v="652"/>
    <n v="253294"/>
    <x v="23"/>
    <x v="0"/>
    <s v="Miami"/>
    <x v="1"/>
    <n v="101317.6"/>
  </r>
  <r>
    <s v="E04221"/>
    <x v="669"/>
    <x v="13"/>
    <x v="1"/>
    <s v="Corporate"/>
    <x v="1"/>
    <x v="2"/>
    <x v="33"/>
    <x v="653"/>
    <n v="58671"/>
    <x v="1"/>
    <x v="0"/>
    <s v="Columbus"/>
    <x v="1"/>
    <n v="0"/>
  </r>
  <r>
    <s v="E04887"/>
    <x v="670"/>
    <x v="5"/>
    <x v="2"/>
    <s v="Research &amp; Development"/>
    <x v="0"/>
    <x v="1"/>
    <x v="28"/>
    <x v="654"/>
    <n v="55457"/>
    <x v="1"/>
    <x v="0"/>
    <s v="Columbus"/>
    <x v="1"/>
    <n v="0"/>
  </r>
  <r>
    <s v="E03170"/>
    <x v="671"/>
    <x v="5"/>
    <x v="2"/>
    <s v="Manufacturing"/>
    <x v="0"/>
    <x v="1"/>
    <x v="20"/>
    <x v="655"/>
    <n v="72340"/>
    <x v="1"/>
    <x v="0"/>
    <s v="Phoenix"/>
    <x v="52"/>
    <n v="0"/>
  </r>
  <r>
    <s v="E01636"/>
    <x v="672"/>
    <x v="6"/>
    <x v="6"/>
    <s v="Corporate"/>
    <x v="0"/>
    <x v="2"/>
    <x v="7"/>
    <x v="656"/>
    <n v="122054"/>
    <x v="5"/>
    <x v="0"/>
    <s v="Phoenix"/>
    <x v="1"/>
    <n v="7323.24"/>
  </r>
  <r>
    <s v="E01387"/>
    <x v="673"/>
    <x v="2"/>
    <x v="0"/>
    <s v="Manufacturing"/>
    <x v="0"/>
    <x v="1"/>
    <x v="5"/>
    <x v="657"/>
    <n v="167100"/>
    <x v="2"/>
    <x v="1"/>
    <s v="Chengdu"/>
    <x v="1"/>
    <n v="33420"/>
  </r>
  <r>
    <s v="E01363"/>
    <x v="674"/>
    <x v="1"/>
    <x v="0"/>
    <s v="Corporate"/>
    <x v="0"/>
    <x v="2"/>
    <x v="26"/>
    <x v="658"/>
    <n v="78153"/>
    <x v="1"/>
    <x v="0"/>
    <s v="Miami"/>
    <x v="1"/>
    <n v="0"/>
  </r>
  <r>
    <s v="E02249"/>
    <x v="675"/>
    <x v="6"/>
    <x v="1"/>
    <s v="Manufacturing"/>
    <x v="0"/>
    <x v="2"/>
    <x v="17"/>
    <x v="659"/>
    <n v="103524"/>
    <x v="6"/>
    <x v="0"/>
    <s v="Phoenix"/>
    <x v="1"/>
    <n v="9317.16"/>
  </r>
  <r>
    <s v="E02987"/>
    <x v="676"/>
    <x v="6"/>
    <x v="0"/>
    <s v="Corporate"/>
    <x v="1"/>
    <x v="2"/>
    <x v="23"/>
    <x v="660"/>
    <n v="119906"/>
    <x v="17"/>
    <x v="0"/>
    <s v="Columbus"/>
    <x v="1"/>
    <n v="5995.3"/>
  </r>
  <r>
    <s v="E03655"/>
    <x v="677"/>
    <x v="7"/>
    <x v="6"/>
    <s v="Speciality Products"/>
    <x v="0"/>
    <x v="2"/>
    <x v="21"/>
    <x v="661"/>
    <n v="45061"/>
    <x v="1"/>
    <x v="0"/>
    <s v="Miami"/>
    <x v="1"/>
    <n v="0"/>
  </r>
  <r>
    <s v="E04048"/>
    <x v="678"/>
    <x v="30"/>
    <x v="0"/>
    <s v="Corporate"/>
    <x v="1"/>
    <x v="1"/>
    <x v="10"/>
    <x v="662"/>
    <n v="91399"/>
    <x v="1"/>
    <x v="0"/>
    <s v="Seattle"/>
    <x v="1"/>
    <n v="0"/>
  </r>
  <r>
    <s v="E03626"/>
    <x v="679"/>
    <x v="14"/>
    <x v="0"/>
    <s v="Research &amp; Development"/>
    <x v="1"/>
    <x v="3"/>
    <x v="21"/>
    <x v="663"/>
    <n v="97336"/>
    <x v="1"/>
    <x v="0"/>
    <s v="Austin"/>
    <x v="1"/>
    <n v="0"/>
  </r>
  <r>
    <s v="E03694"/>
    <x v="680"/>
    <x v="0"/>
    <x v="3"/>
    <s v="Corporate"/>
    <x v="0"/>
    <x v="0"/>
    <x v="11"/>
    <x v="664"/>
    <n v="124629"/>
    <x v="4"/>
    <x v="0"/>
    <s v="Columbus"/>
    <x v="1"/>
    <n v="12462.900000000001"/>
  </r>
  <r>
    <s v="E02920"/>
    <x v="681"/>
    <x v="9"/>
    <x v="4"/>
    <s v="Speciality Products"/>
    <x v="0"/>
    <x v="2"/>
    <x v="21"/>
    <x v="665"/>
    <n v="231850"/>
    <x v="30"/>
    <x v="0"/>
    <s v="Miami"/>
    <x v="1"/>
    <n v="90421.5"/>
  </r>
  <r>
    <s v="E03220"/>
    <x v="682"/>
    <x v="6"/>
    <x v="3"/>
    <s v="Research &amp; Development"/>
    <x v="1"/>
    <x v="3"/>
    <x v="8"/>
    <x v="666"/>
    <n v="128329"/>
    <x v="24"/>
    <x v="0"/>
    <s v="Phoenix"/>
    <x v="1"/>
    <n v="10266.32"/>
  </r>
  <r>
    <s v="E01347"/>
    <x v="683"/>
    <x v="9"/>
    <x v="6"/>
    <s v="Speciality Products"/>
    <x v="1"/>
    <x v="3"/>
    <x v="18"/>
    <x v="223"/>
    <n v="186033"/>
    <x v="16"/>
    <x v="2"/>
    <s v="Sao Paulo"/>
    <x v="1"/>
    <n v="63251.22"/>
  </r>
  <r>
    <s v="E03968"/>
    <x v="684"/>
    <x v="0"/>
    <x v="6"/>
    <s v="Manufacturing"/>
    <x v="1"/>
    <x v="1"/>
    <x v="33"/>
    <x v="332"/>
    <n v="121480"/>
    <x v="28"/>
    <x v="0"/>
    <s v="Phoenix"/>
    <x v="1"/>
    <n v="17007.2"/>
  </r>
  <r>
    <s v="E04299"/>
    <x v="685"/>
    <x v="2"/>
    <x v="4"/>
    <s v="Speciality Products"/>
    <x v="0"/>
    <x v="2"/>
    <x v="12"/>
    <x v="667"/>
    <n v="153275"/>
    <x v="9"/>
    <x v="0"/>
    <s v="Columbus"/>
    <x v="1"/>
    <n v="36786"/>
  </r>
  <r>
    <s v="E01150"/>
    <x v="686"/>
    <x v="4"/>
    <x v="2"/>
    <s v="Research &amp; Development"/>
    <x v="0"/>
    <x v="1"/>
    <x v="39"/>
    <x v="668"/>
    <n v="97830"/>
    <x v="1"/>
    <x v="0"/>
    <s v="Austin"/>
    <x v="1"/>
    <n v="0"/>
  </r>
  <r>
    <s v="E03774"/>
    <x v="687"/>
    <x v="9"/>
    <x v="6"/>
    <s v="Corporate"/>
    <x v="0"/>
    <x v="3"/>
    <x v="40"/>
    <x v="669"/>
    <n v="239394"/>
    <x v="18"/>
    <x v="0"/>
    <s v="Austin"/>
    <x v="1"/>
    <n v="76606.080000000002"/>
  </r>
  <r>
    <s v="E01638"/>
    <x v="688"/>
    <x v="7"/>
    <x v="1"/>
    <s v="Speciality Products"/>
    <x v="0"/>
    <x v="1"/>
    <x v="39"/>
    <x v="670"/>
    <n v="49738"/>
    <x v="1"/>
    <x v="1"/>
    <s v="Beijing"/>
    <x v="1"/>
    <n v="0"/>
  </r>
  <r>
    <s v="E01877"/>
    <x v="689"/>
    <x v="7"/>
    <x v="3"/>
    <s v="Manufacturing"/>
    <x v="0"/>
    <x v="3"/>
    <x v="29"/>
    <x v="671"/>
    <n v="45049"/>
    <x v="1"/>
    <x v="0"/>
    <s v="Seattle"/>
    <x v="1"/>
    <n v="0"/>
  </r>
  <r>
    <s v="E01193"/>
    <x v="690"/>
    <x v="2"/>
    <x v="1"/>
    <s v="Research &amp; Development"/>
    <x v="0"/>
    <x v="1"/>
    <x v="5"/>
    <x v="97"/>
    <n v="153628"/>
    <x v="20"/>
    <x v="1"/>
    <s v="Chongqing"/>
    <x v="53"/>
    <n v="44552.119999999995"/>
  </r>
  <r>
    <s v="E01789"/>
    <x v="691"/>
    <x v="0"/>
    <x v="2"/>
    <s v="Manufacturing"/>
    <x v="1"/>
    <x v="1"/>
    <x v="6"/>
    <x v="672"/>
    <n v="142731"/>
    <x v="19"/>
    <x v="1"/>
    <s v="Shanghai"/>
    <x v="54"/>
    <n v="15700.41"/>
  </r>
  <r>
    <s v="E01422"/>
    <x v="692"/>
    <x v="0"/>
    <x v="6"/>
    <s v="Speciality Products"/>
    <x v="0"/>
    <x v="3"/>
    <x v="7"/>
    <x v="673"/>
    <n v="137106"/>
    <x v="15"/>
    <x v="2"/>
    <s v="Sao Paulo"/>
    <x v="1"/>
    <n v="16452.72"/>
  </r>
  <r>
    <s v="E00440"/>
    <x v="693"/>
    <x v="9"/>
    <x v="1"/>
    <s v="Corporate"/>
    <x v="0"/>
    <x v="1"/>
    <x v="36"/>
    <x v="674"/>
    <n v="183239"/>
    <x v="18"/>
    <x v="0"/>
    <s v="Seattle"/>
    <x v="1"/>
    <n v="58636.480000000003"/>
  </r>
  <r>
    <s v="E00145"/>
    <x v="694"/>
    <x v="7"/>
    <x v="3"/>
    <s v="Manufacturing"/>
    <x v="0"/>
    <x v="2"/>
    <x v="21"/>
    <x v="675"/>
    <n v="45819"/>
    <x v="1"/>
    <x v="0"/>
    <s v="Miami"/>
    <x v="1"/>
    <n v="0"/>
  </r>
  <r>
    <s v="E04150"/>
    <x v="695"/>
    <x v="7"/>
    <x v="3"/>
    <s v="Research &amp; Development"/>
    <x v="0"/>
    <x v="1"/>
    <x v="36"/>
    <x v="676"/>
    <n v="55518"/>
    <x v="1"/>
    <x v="0"/>
    <s v="Columbus"/>
    <x v="1"/>
    <n v="0"/>
  </r>
  <r>
    <s v="E02846"/>
    <x v="696"/>
    <x v="6"/>
    <x v="6"/>
    <s v="Manufacturing"/>
    <x v="0"/>
    <x v="1"/>
    <x v="2"/>
    <x v="677"/>
    <n v="108134"/>
    <x v="4"/>
    <x v="1"/>
    <s v="Shanghai"/>
    <x v="1"/>
    <n v="10813.400000000001"/>
  </r>
  <r>
    <s v="E04247"/>
    <x v="697"/>
    <x v="6"/>
    <x v="6"/>
    <s v="Research &amp; Development"/>
    <x v="0"/>
    <x v="0"/>
    <x v="0"/>
    <x v="678"/>
    <n v="113950"/>
    <x v="6"/>
    <x v="0"/>
    <s v="Miami"/>
    <x v="1"/>
    <n v="10255.5"/>
  </r>
  <r>
    <s v="E02613"/>
    <x v="698"/>
    <x v="9"/>
    <x v="6"/>
    <s v="Speciality Products"/>
    <x v="0"/>
    <x v="1"/>
    <x v="27"/>
    <x v="679"/>
    <n v="182035"/>
    <x v="7"/>
    <x v="0"/>
    <s v="Chicago"/>
    <x v="1"/>
    <n v="54610.5"/>
  </r>
  <r>
    <s v="E03349"/>
    <x v="699"/>
    <x v="2"/>
    <x v="3"/>
    <s v="Speciality Products"/>
    <x v="1"/>
    <x v="1"/>
    <x v="25"/>
    <x v="680"/>
    <n v="181356"/>
    <x v="14"/>
    <x v="1"/>
    <s v="Beijing"/>
    <x v="1"/>
    <n v="41711.880000000005"/>
  </r>
  <r>
    <s v="E03648"/>
    <x v="700"/>
    <x v="5"/>
    <x v="2"/>
    <s v="Corporate"/>
    <x v="0"/>
    <x v="0"/>
    <x v="3"/>
    <x v="681"/>
    <n v="66084"/>
    <x v="1"/>
    <x v="0"/>
    <s v="Seattle"/>
    <x v="1"/>
    <n v="0"/>
  </r>
  <r>
    <s v="E02192"/>
    <x v="701"/>
    <x v="29"/>
    <x v="0"/>
    <s v="Speciality Products"/>
    <x v="0"/>
    <x v="3"/>
    <x v="19"/>
    <x v="682"/>
    <n v="76912"/>
    <x v="1"/>
    <x v="2"/>
    <s v="Sao Paulo"/>
    <x v="1"/>
    <n v="0"/>
  </r>
  <r>
    <s v="E03981"/>
    <x v="702"/>
    <x v="22"/>
    <x v="5"/>
    <s v="Research &amp; Development"/>
    <x v="0"/>
    <x v="1"/>
    <x v="20"/>
    <x v="683"/>
    <n v="67987"/>
    <x v="1"/>
    <x v="0"/>
    <s v="Miami"/>
    <x v="1"/>
    <n v="0"/>
  </r>
  <r>
    <s v="E03262"/>
    <x v="703"/>
    <x v="13"/>
    <x v="6"/>
    <s v="Manufacturing"/>
    <x v="1"/>
    <x v="2"/>
    <x v="13"/>
    <x v="684"/>
    <n v="59833"/>
    <x v="1"/>
    <x v="0"/>
    <s v="Columbus"/>
    <x v="1"/>
    <n v="0"/>
  </r>
  <r>
    <s v="E02716"/>
    <x v="704"/>
    <x v="0"/>
    <x v="6"/>
    <s v="Speciality Products"/>
    <x v="1"/>
    <x v="1"/>
    <x v="15"/>
    <x v="685"/>
    <n v="128468"/>
    <x v="19"/>
    <x v="0"/>
    <s v="Chicago"/>
    <x v="1"/>
    <n v="14131.48"/>
  </r>
  <r>
    <s v="E00245"/>
    <x v="705"/>
    <x v="6"/>
    <x v="2"/>
    <s v="Corporate"/>
    <x v="1"/>
    <x v="0"/>
    <x v="34"/>
    <x v="686"/>
    <n v="102440"/>
    <x v="5"/>
    <x v="0"/>
    <s v="Chicago"/>
    <x v="1"/>
    <n v="6146.4"/>
  </r>
  <r>
    <s v="E04123"/>
    <x v="706"/>
    <x v="9"/>
    <x v="0"/>
    <s v="Speciality Products"/>
    <x v="1"/>
    <x v="0"/>
    <x v="1"/>
    <x v="687"/>
    <n v="246619"/>
    <x v="32"/>
    <x v="0"/>
    <s v="Miami"/>
    <x v="1"/>
    <n v="88782.84"/>
  </r>
  <r>
    <s v="E03471"/>
    <x v="707"/>
    <x v="6"/>
    <x v="4"/>
    <s v="Corporate"/>
    <x v="0"/>
    <x v="3"/>
    <x v="34"/>
    <x v="688"/>
    <n v="101143"/>
    <x v="5"/>
    <x v="0"/>
    <s v="Miami"/>
    <x v="1"/>
    <n v="6068.58"/>
  </r>
  <r>
    <s v="E00717"/>
    <x v="708"/>
    <x v="20"/>
    <x v="4"/>
    <s v="Manufacturing"/>
    <x v="0"/>
    <x v="3"/>
    <x v="15"/>
    <x v="689"/>
    <n v="51404"/>
    <x v="1"/>
    <x v="2"/>
    <s v="Manaus"/>
    <x v="55"/>
    <n v="0"/>
  </r>
  <r>
    <s v="E01966"/>
    <x v="709"/>
    <x v="17"/>
    <x v="5"/>
    <s v="Speciality Products"/>
    <x v="1"/>
    <x v="2"/>
    <x v="15"/>
    <x v="690"/>
    <n v="87292"/>
    <x v="1"/>
    <x v="0"/>
    <s v="Columbus"/>
    <x v="1"/>
    <n v="0"/>
  </r>
  <r>
    <s v="E03683"/>
    <x v="710"/>
    <x v="2"/>
    <x v="6"/>
    <s v="Speciality Products"/>
    <x v="0"/>
    <x v="1"/>
    <x v="21"/>
    <x v="691"/>
    <n v="182321"/>
    <x v="12"/>
    <x v="1"/>
    <s v="Beijing"/>
    <x v="1"/>
    <n v="51049.880000000005"/>
  </r>
  <r>
    <s v="E03694"/>
    <x v="711"/>
    <x v="28"/>
    <x v="0"/>
    <s v="Corporate"/>
    <x v="1"/>
    <x v="2"/>
    <x v="10"/>
    <x v="692"/>
    <n v="53929"/>
    <x v="1"/>
    <x v="0"/>
    <s v="Miami"/>
    <x v="56"/>
    <n v="0"/>
  </r>
  <r>
    <s v="E04766"/>
    <x v="712"/>
    <x v="9"/>
    <x v="3"/>
    <s v="Manufacturing"/>
    <x v="0"/>
    <x v="1"/>
    <x v="31"/>
    <x v="693"/>
    <n v="191571"/>
    <x v="18"/>
    <x v="0"/>
    <s v="Austin"/>
    <x v="1"/>
    <n v="61302.720000000001"/>
  </r>
  <r>
    <s v="E01465"/>
    <x v="713"/>
    <x v="0"/>
    <x v="3"/>
    <s v="Corporate"/>
    <x v="0"/>
    <x v="2"/>
    <x v="39"/>
    <x v="694"/>
    <n v="150555"/>
    <x v="8"/>
    <x v="0"/>
    <s v="Phoenix"/>
    <x v="1"/>
    <n v="19572.150000000001"/>
  </r>
  <r>
    <s v="E00206"/>
    <x v="714"/>
    <x v="6"/>
    <x v="1"/>
    <s v="Corporate"/>
    <x v="1"/>
    <x v="1"/>
    <x v="27"/>
    <x v="695"/>
    <n v="122890"/>
    <x v="3"/>
    <x v="1"/>
    <s v="Shanghai"/>
    <x v="1"/>
    <n v="8602.3000000000011"/>
  </r>
  <r>
    <s v="E04088"/>
    <x v="715"/>
    <x v="9"/>
    <x v="1"/>
    <s v="Research &amp; Development"/>
    <x v="1"/>
    <x v="1"/>
    <x v="27"/>
    <x v="696"/>
    <n v="216999"/>
    <x v="21"/>
    <x v="0"/>
    <s v="Miami"/>
    <x v="1"/>
    <n v="80289.63"/>
  </r>
  <r>
    <s v="E02066"/>
    <x v="716"/>
    <x v="6"/>
    <x v="4"/>
    <s v="Corporate"/>
    <x v="1"/>
    <x v="1"/>
    <x v="35"/>
    <x v="697"/>
    <n v="110565"/>
    <x v="6"/>
    <x v="1"/>
    <s v="Beijing"/>
    <x v="1"/>
    <n v="9950.85"/>
  </r>
  <r>
    <s v="E03227"/>
    <x v="717"/>
    <x v="12"/>
    <x v="0"/>
    <s v="Speciality Products"/>
    <x v="1"/>
    <x v="2"/>
    <x v="31"/>
    <x v="698"/>
    <n v="48762"/>
    <x v="1"/>
    <x v="0"/>
    <s v="Seattle"/>
    <x v="1"/>
    <n v="0"/>
  </r>
  <r>
    <s v="E03364"/>
    <x v="718"/>
    <x v="25"/>
    <x v="5"/>
    <s v="Speciality Products"/>
    <x v="0"/>
    <x v="1"/>
    <x v="10"/>
    <x v="699"/>
    <n v="87036"/>
    <x v="1"/>
    <x v="1"/>
    <s v="Chongqing"/>
    <x v="1"/>
    <n v="0"/>
  </r>
  <r>
    <s v="E00607"/>
    <x v="719"/>
    <x v="2"/>
    <x v="6"/>
    <s v="Speciality Products"/>
    <x v="1"/>
    <x v="2"/>
    <x v="24"/>
    <x v="700"/>
    <n v="177443"/>
    <x v="26"/>
    <x v="0"/>
    <s v="Seattle"/>
    <x v="1"/>
    <n v="28390.880000000001"/>
  </r>
  <r>
    <s v="E02258"/>
    <x v="720"/>
    <x v="14"/>
    <x v="0"/>
    <s v="Research &amp; Development"/>
    <x v="0"/>
    <x v="1"/>
    <x v="9"/>
    <x v="701"/>
    <n v="75862"/>
    <x v="1"/>
    <x v="0"/>
    <s v="Austin"/>
    <x v="1"/>
    <n v="0"/>
  </r>
  <r>
    <s v="E03681"/>
    <x v="721"/>
    <x v="15"/>
    <x v="4"/>
    <s v="Research &amp; Development"/>
    <x v="0"/>
    <x v="1"/>
    <x v="15"/>
    <x v="645"/>
    <n v="90870"/>
    <x v="1"/>
    <x v="0"/>
    <s v="Chicago"/>
    <x v="1"/>
    <n v="0"/>
  </r>
  <r>
    <s v="E02298"/>
    <x v="722"/>
    <x v="11"/>
    <x v="5"/>
    <s v="Corporate"/>
    <x v="0"/>
    <x v="1"/>
    <x v="24"/>
    <x v="702"/>
    <n v="99202"/>
    <x v="19"/>
    <x v="0"/>
    <s v="Phoenix"/>
    <x v="1"/>
    <n v="10912.22"/>
  </r>
  <r>
    <s v="E02984"/>
    <x v="723"/>
    <x v="4"/>
    <x v="6"/>
    <s v="Corporate"/>
    <x v="1"/>
    <x v="1"/>
    <x v="15"/>
    <x v="703"/>
    <n v="92293"/>
    <x v="1"/>
    <x v="1"/>
    <s v="Chengdu"/>
    <x v="1"/>
    <n v="0"/>
  </r>
  <r>
    <s v="E02440"/>
    <x v="724"/>
    <x v="29"/>
    <x v="0"/>
    <s v="Corporate"/>
    <x v="1"/>
    <x v="2"/>
    <x v="36"/>
    <x v="704"/>
    <n v="63196"/>
    <x v="1"/>
    <x v="0"/>
    <s v="Chicago"/>
    <x v="57"/>
    <n v="0"/>
  </r>
  <r>
    <s v="E04699"/>
    <x v="725"/>
    <x v="25"/>
    <x v="5"/>
    <s v="Speciality Products"/>
    <x v="0"/>
    <x v="1"/>
    <x v="35"/>
    <x v="705"/>
    <n v="65340"/>
    <x v="1"/>
    <x v="1"/>
    <s v="Shanghai"/>
    <x v="58"/>
    <n v="0"/>
  </r>
  <r>
    <s v="E03579"/>
    <x v="726"/>
    <x v="9"/>
    <x v="6"/>
    <s v="Corporate"/>
    <x v="1"/>
    <x v="1"/>
    <x v="15"/>
    <x v="706"/>
    <n v="202680"/>
    <x v="18"/>
    <x v="0"/>
    <s v="Phoenix"/>
    <x v="59"/>
    <n v="64857.599999999999"/>
  </r>
  <r>
    <s v="E01649"/>
    <x v="727"/>
    <x v="3"/>
    <x v="0"/>
    <s v="Manufacturing"/>
    <x v="0"/>
    <x v="3"/>
    <x v="30"/>
    <x v="707"/>
    <n v="77461"/>
    <x v="6"/>
    <x v="2"/>
    <s v="Sao Paulo"/>
    <x v="1"/>
    <n v="6971.49"/>
  </r>
  <r>
    <s v="E04969"/>
    <x v="728"/>
    <x v="19"/>
    <x v="5"/>
    <s v="Research &amp; Development"/>
    <x v="0"/>
    <x v="1"/>
    <x v="28"/>
    <x v="708"/>
    <n v="109680"/>
    <x v="1"/>
    <x v="1"/>
    <s v="Chengdu"/>
    <x v="1"/>
    <n v="0"/>
  </r>
  <r>
    <s v="E00170"/>
    <x v="729"/>
    <x v="2"/>
    <x v="2"/>
    <s v="Manufacturing"/>
    <x v="0"/>
    <x v="0"/>
    <x v="22"/>
    <x v="709"/>
    <n v="159567"/>
    <x v="12"/>
    <x v="0"/>
    <s v="Phoenix"/>
    <x v="1"/>
    <n v="44678.76"/>
  </r>
  <r>
    <s v="E00955"/>
    <x v="730"/>
    <x v="25"/>
    <x v="5"/>
    <s v="Speciality Products"/>
    <x v="1"/>
    <x v="3"/>
    <x v="36"/>
    <x v="710"/>
    <n v="94407"/>
    <x v="1"/>
    <x v="2"/>
    <s v="Sao Paulo"/>
    <x v="1"/>
    <n v="0"/>
  </r>
  <r>
    <s v="E00810"/>
    <x v="731"/>
    <x v="9"/>
    <x v="4"/>
    <s v="Corporate"/>
    <x v="1"/>
    <x v="3"/>
    <x v="39"/>
    <x v="711"/>
    <n v="234594"/>
    <x v="29"/>
    <x v="0"/>
    <s v="Seattle"/>
    <x v="1"/>
    <n v="77416.02"/>
  </r>
  <r>
    <s v="E02798"/>
    <x v="732"/>
    <x v="28"/>
    <x v="0"/>
    <s v="Speciality Products"/>
    <x v="1"/>
    <x v="2"/>
    <x v="35"/>
    <x v="712"/>
    <n v="43080"/>
    <x v="1"/>
    <x v="0"/>
    <s v="Austin"/>
    <x v="1"/>
    <n v="0"/>
  </r>
  <r>
    <s v="E04542"/>
    <x v="733"/>
    <x v="6"/>
    <x v="6"/>
    <s v="Manufacturing"/>
    <x v="0"/>
    <x v="3"/>
    <x v="7"/>
    <x v="713"/>
    <n v="129541"/>
    <x v="24"/>
    <x v="0"/>
    <s v="Phoenix"/>
    <x v="60"/>
    <n v="10363.280000000001"/>
  </r>
  <r>
    <s v="E02818"/>
    <x v="734"/>
    <x v="2"/>
    <x v="2"/>
    <s v="Research &amp; Development"/>
    <x v="1"/>
    <x v="3"/>
    <x v="38"/>
    <x v="714"/>
    <n v="165756"/>
    <x v="12"/>
    <x v="0"/>
    <s v="Columbus"/>
    <x v="61"/>
    <n v="46411.680000000008"/>
  </r>
  <r>
    <s v="E02907"/>
    <x v="735"/>
    <x v="0"/>
    <x v="1"/>
    <s v="Speciality Products"/>
    <x v="1"/>
    <x v="1"/>
    <x v="18"/>
    <x v="715"/>
    <n v="142878"/>
    <x v="15"/>
    <x v="0"/>
    <s v="Columbus"/>
    <x v="1"/>
    <n v="17145.36"/>
  </r>
  <r>
    <s v="E00023"/>
    <x v="736"/>
    <x v="2"/>
    <x v="5"/>
    <s v="Manufacturing"/>
    <x v="1"/>
    <x v="2"/>
    <x v="27"/>
    <x v="716"/>
    <n v="187992"/>
    <x v="12"/>
    <x v="0"/>
    <s v="Miami"/>
    <x v="1"/>
    <n v="52637.760000000002"/>
  </r>
  <r>
    <s v="E02391"/>
    <x v="737"/>
    <x v="9"/>
    <x v="4"/>
    <s v="Speciality Products"/>
    <x v="0"/>
    <x v="3"/>
    <x v="15"/>
    <x v="717"/>
    <n v="249801"/>
    <x v="30"/>
    <x v="2"/>
    <s v="Sao Paulo"/>
    <x v="1"/>
    <n v="97422.39"/>
  </r>
  <r>
    <s v="E01429"/>
    <x v="738"/>
    <x v="32"/>
    <x v="0"/>
    <s v="Research &amp; Development"/>
    <x v="1"/>
    <x v="2"/>
    <x v="35"/>
    <x v="718"/>
    <n v="76505"/>
    <x v="1"/>
    <x v="0"/>
    <s v="Seattle"/>
    <x v="62"/>
    <n v="0"/>
  </r>
  <r>
    <s v="E00494"/>
    <x v="739"/>
    <x v="31"/>
    <x v="0"/>
    <s v="Corporate"/>
    <x v="1"/>
    <x v="3"/>
    <x v="38"/>
    <x v="324"/>
    <n v="84297"/>
    <x v="1"/>
    <x v="2"/>
    <s v="Manaus"/>
    <x v="1"/>
    <n v="0"/>
  </r>
  <r>
    <s v="E00634"/>
    <x v="740"/>
    <x v="4"/>
    <x v="2"/>
    <s v="Speciality Products"/>
    <x v="0"/>
    <x v="3"/>
    <x v="26"/>
    <x v="719"/>
    <n v="75769"/>
    <x v="1"/>
    <x v="2"/>
    <s v="Manaus"/>
    <x v="19"/>
    <n v="0"/>
  </r>
  <r>
    <s v="E01249"/>
    <x v="741"/>
    <x v="9"/>
    <x v="3"/>
    <s v="Speciality Products"/>
    <x v="1"/>
    <x v="2"/>
    <x v="12"/>
    <x v="720"/>
    <n v="235619"/>
    <x v="7"/>
    <x v="0"/>
    <s v="Seattle"/>
    <x v="1"/>
    <n v="70685.7"/>
  </r>
  <r>
    <s v="E04683"/>
    <x v="742"/>
    <x v="2"/>
    <x v="5"/>
    <s v="Speciality Products"/>
    <x v="1"/>
    <x v="3"/>
    <x v="28"/>
    <x v="721"/>
    <n v="187187"/>
    <x v="10"/>
    <x v="2"/>
    <s v="Manaus"/>
    <x v="1"/>
    <n v="33693.659999999996"/>
  </r>
  <r>
    <s v="E04732"/>
    <x v="743"/>
    <x v="24"/>
    <x v="0"/>
    <s v="Research &amp; Development"/>
    <x v="1"/>
    <x v="3"/>
    <x v="35"/>
    <x v="722"/>
    <n v="68987"/>
    <x v="1"/>
    <x v="0"/>
    <s v="Chicago"/>
    <x v="63"/>
    <n v="0"/>
  </r>
  <r>
    <s v="E03834"/>
    <x v="744"/>
    <x v="2"/>
    <x v="5"/>
    <s v="Speciality Products"/>
    <x v="1"/>
    <x v="2"/>
    <x v="12"/>
    <x v="723"/>
    <n v="155926"/>
    <x v="9"/>
    <x v="0"/>
    <s v="Columbus"/>
    <x v="64"/>
    <n v="37422.239999999998"/>
  </r>
  <r>
    <s v="E02923"/>
    <x v="745"/>
    <x v="4"/>
    <x v="3"/>
    <s v="Speciality Products"/>
    <x v="1"/>
    <x v="1"/>
    <x v="36"/>
    <x v="724"/>
    <n v="93668"/>
    <x v="1"/>
    <x v="0"/>
    <s v="Chicago"/>
    <x v="1"/>
    <n v="0"/>
  </r>
  <r>
    <s v="E02642"/>
    <x v="746"/>
    <x v="16"/>
    <x v="4"/>
    <s v="Research &amp; Development"/>
    <x v="1"/>
    <x v="2"/>
    <x v="31"/>
    <x v="725"/>
    <n v="69647"/>
    <x v="1"/>
    <x v="0"/>
    <s v="Miami"/>
    <x v="65"/>
    <n v="0"/>
  </r>
  <r>
    <s v="E00981"/>
    <x v="747"/>
    <x v="27"/>
    <x v="0"/>
    <s v="Corporate"/>
    <x v="1"/>
    <x v="1"/>
    <x v="4"/>
    <x v="726"/>
    <n v="63318"/>
    <x v="1"/>
    <x v="0"/>
    <s v="Columbus"/>
    <x v="1"/>
    <n v="0"/>
  </r>
  <r>
    <s v="E04157"/>
    <x v="748"/>
    <x v="4"/>
    <x v="6"/>
    <s v="Manufacturing"/>
    <x v="1"/>
    <x v="1"/>
    <x v="20"/>
    <x v="727"/>
    <n v="77629"/>
    <x v="1"/>
    <x v="1"/>
    <s v="Beijing"/>
    <x v="1"/>
    <n v="0"/>
  </r>
  <r>
    <s v="E03528"/>
    <x v="749"/>
    <x v="0"/>
    <x v="4"/>
    <s v="Manufacturing"/>
    <x v="1"/>
    <x v="1"/>
    <x v="39"/>
    <x v="728"/>
    <n v="138808"/>
    <x v="0"/>
    <x v="1"/>
    <s v="Chongqing"/>
    <x v="1"/>
    <n v="20821.2"/>
  </r>
  <r>
    <s v="E04547"/>
    <x v="750"/>
    <x v="14"/>
    <x v="0"/>
    <s v="Research &amp; Development"/>
    <x v="0"/>
    <x v="2"/>
    <x v="37"/>
    <x v="729"/>
    <n v="88777"/>
    <x v="1"/>
    <x v="0"/>
    <s v="Chicago"/>
    <x v="1"/>
    <n v="0"/>
  </r>
  <r>
    <s v="E04415"/>
    <x v="751"/>
    <x v="2"/>
    <x v="3"/>
    <s v="Corporate"/>
    <x v="0"/>
    <x v="1"/>
    <x v="33"/>
    <x v="730"/>
    <n v="186378"/>
    <x v="27"/>
    <x v="1"/>
    <s v="Chongqing"/>
    <x v="1"/>
    <n v="48458.28"/>
  </r>
  <r>
    <s v="E04484"/>
    <x v="752"/>
    <x v="10"/>
    <x v="5"/>
    <s v="Research &amp; Development"/>
    <x v="0"/>
    <x v="1"/>
    <x v="15"/>
    <x v="731"/>
    <n v="60017"/>
    <x v="1"/>
    <x v="0"/>
    <s v="Chicago"/>
    <x v="1"/>
    <n v="0"/>
  </r>
  <r>
    <s v="E02800"/>
    <x v="753"/>
    <x v="0"/>
    <x v="2"/>
    <s v="Speciality Products"/>
    <x v="0"/>
    <x v="3"/>
    <x v="15"/>
    <x v="732"/>
    <n v="148991"/>
    <x v="15"/>
    <x v="2"/>
    <s v="Sao Paulo"/>
    <x v="1"/>
    <n v="17878.919999999998"/>
  </r>
  <r>
    <s v="E04926"/>
    <x v="754"/>
    <x v="17"/>
    <x v="5"/>
    <s v="Speciality Products"/>
    <x v="0"/>
    <x v="3"/>
    <x v="27"/>
    <x v="733"/>
    <n v="97398"/>
    <x v="1"/>
    <x v="2"/>
    <s v="Manaus"/>
    <x v="1"/>
    <n v="0"/>
  </r>
  <r>
    <s v="E01268"/>
    <x v="755"/>
    <x v="15"/>
    <x v="4"/>
    <s v="Manufacturing"/>
    <x v="0"/>
    <x v="1"/>
    <x v="20"/>
    <x v="734"/>
    <n v="72805"/>
    <x v="1"/>
    <x v="1"/>
    <s v="Shanghai"/>
    <x v="1"/>
    <n v="0"/>
  </r>
  <r>
    <s v="E04853"/>
    <x v="756"/>
    <x v="26"/>
    <x v="2"/>
    <s v="Research &amp; Development"/>
    <x v="0"/>
    <x v="1"/>
    <x v="30"/>
    <x v="735"/>
    <n v="72131"/>
    <x v="1"/>
    <x v="1"/>
    <s v="Shanghai"/>
    <x v="1"/>
    <n v="0"/>
  </r>
  <r>
    <s v="E01209"/>
    <x v="757"/>
    <x v="6"/>
    <x v="4"/>
    <s v="Manufacturing"/>
    <x v="1"/>
    <x v="2"/>
    <x v="14"/>
    <x v="736"/>
    <n v="104668"/>
    <x v="24"/>
    <x v="0"/>
    <s v="Columbus"/>
    <x v="1"/>
    <n v="8373.44"/>
  </r>
  <r>
    <s v="E02024"/>
    <x v="758"/>
    <x v="4"/>
    <x v="2"/>
    <s v="Manufacturing"/>
    <x v="0"/>
    <x v="2"/>
    <x v="26"/>
    <x v="660"/>
    <n v="89769"/>
    <x v="1"/>
    <x v="0"/>
    <s v="Seattle"/>
    <x v="1"/>
    <n v="0"/>
  </r>
  <r>
    <s v="E02427"/>
    <x v="759"/>
    <x v="6"/>
    <x v="2"/>
    <s v="Corporate"/>
    <x v="0"/>
    <x v="1"/>
    <x v="5"/>
    <x v="737"/>
    <n v="127616"/>
    <x v="3"/>
    <x v="0"/>
    <s v="Columbus"/>
    <x v="1"/>
    <n v="8933.1200000000008"/>
  </r>
  <r>
    <s v="E00276"/>
    <x v="760"/>
    <x v="6"/>
    <x v="4"/>
    <s v="Corporate"/>
    <x v="1"/>
    <x v="2"/>
    <x v="15"/>
    <x v="738"/>
    <n v="109883"/>
    <x v="3"/>
    <x v="0"/>
    <s v="Columbus"/>
    <x v="1"/>
    <n v="7691.81"/>
  </r>
  <r>
    <s v="E00951"/>
    <x v="761"/>
    <x v="20"/>
    <x v="4"/>
    <s v="Manufacturing"/>
    <x v="0"/>
    <x v="1"/>
    <x v="6"/>
    <x v="739"/>
    <n v="47974"/>
    <x v="1"/>
    <x v="1"/>
    <s v="Chongqing"/>
    <x v="1"/>
    <n v="0"/>
  </r>
  <r>
    <s v="E03248"/>
    <x v="762"/>
    <x v="0"/>
    <x v="0"/>
    <s v="Speciality Products"/>
    <x v="0"/>
    <x v="2"/>
    <x v="19"/>
    <x v="740"/>
    <n v="120321"/>
    <x v="15"/>
    <x v="0"/>
    <s v="Austin"/>
    <x v="1"/>
    <n v="14438.519999999999"/>
  </r>
  <r>
    <s v="E04444"/>
    <x v="763"/>
    <x v="12"/>
    <x v="0"/>
    <s v="Manufacturing"/>
    <x v="0"/>
    <x v="3"/>
    <x v="22"/>
    <x v="741"/>
    <n v="57446"/>
    <x v="1"/>
    <x v="0"/>
    <s v="Phoenix"/>
    <x v="1"/>
    <n v="0"/>
  </r>
  <r>
    <s v="E02307"/>
    <x v="764"/>
    <x v="2"/>
    <x v="3"/>
    <s v="Research &amp; Development"/>
    <x v="0"/>
    <x v="2"/>
    <x v="34"/>
    <x v="742"/>
    <n v="174099"/>
    <x v="27"/>
    <x v="0"/>
    <s v="Austin"/>
    <x v="1"/>
    <n v="45265.74"/>
  </r>
  <r>
    <s v="E02375"/>
    <x v="765"/>
    <x v="0"/>
    <x v="1"/>
    <s v="Manufacturing"/>
    <x v="1"/>
    <x v="1"/>
    <x v="20"/>
    <x v="743"/>
    <n v="128703"/>
    <x v="8"/>
    <x v="0"/>
    <s v="Austin"/>
    <x v="1"/>
    <n v="16731.39"/>
  </r>
  <r>
    <s v="E02276"/>
    <x v="766"/>
    <x v="17"/>
    <x v="5"/>
    <s v="Corporate"/>
    <x v="0"/>
    <x v="2"/>
    <x v="24"/>
    <x v="744"/>
    <n v="65247"/>
    <x v="1"/>
    <x v="0"/>
    <s v="Phoenix"/>
    <x v="1"/>
    <n v="0"/>
  </r>
  <r>
    <s v="E02649"/>
    <x v="767"/>
    <x v="10"/>
    <x v="5"/>
    <s v="Research &amp; Development"/>
    <x v="1"/>
    <x v="3"/>
    <x v="5"/>
    <x v="745"/>
    <n v="64247"/>
    <x v="1"/>
    <x v="2"/>
    <s v="Rio de Janerio"/>
    <x v="1"/>
    <n v="0"/>
  </r>
  <r>
    <s v="E00503"/>
    <x v="768"/>
    <x v="6"/>
    <x v="4"/>
    <s v="Research &amp; Development"/>
    <x v="0"/>
    <x v="2"/>
    <x v="29"/>
    <x v="280"/>
    <n v="118253"/>
    <x v="24"/>
    <x v="0"/>
    <s v="Austin"/>
    <x v="1"/>
    <n v="9460.24"/>
  </r>
  <r>
    <s v="E01706"/>
    <x v="769"/>
    <x v="19"/>
    <x v="5"/>
    <s v="Manufacturing"/>
    <x v="0"/>
    <x v="1"/>
    <x v="15"/>
    <x v="746"/>
    <n v="109422"/>
    <x v="1"/>
    <x v="1"/>
    <s v="Chongqing"/>
    <x v="1"/>
    <n v="0"/>
  </r>
  <r>
    <s v="E00676"/>
    <x v="770"/>
    <x v="6"/>
    <x v="4"/>
    <s v="Corporate"/>
    <x v="1"/>
    <x v="1"/>
    <x v="12"/>
    <x v="747"/>
    <n v="126950"/>
    <x v="4"/>
    <x v="0"/>
    <s v="Chicago"/>
    <x v="1"/>
    <n v="12695"/>
  </r>
  <r>
    <s v="E02005"/>
    <x v="771"/>
    <x v="14"/>
    <x v="0"/>
    <s v="Manufacturing"/>
    <x v="0"/>
    <x v="1"/>
    <x v="9"/>
    <x v="748"/>
    <n v="97500"/>
    <x v="1"/>
    <x v="0"/>
    <s v="Miami"/>
    <x v="1"/>
    <n v="0"/>
  </r>
  <r>
    <s v="E01895"/>
    <x v="772"/>
    <x v="12"/>
    <x v="0"/>
    <s v="Manufacturing"/>
    <x v="1"/>
    <x v="1"/>
    <x v="6"/>
    <x v="735"/>
    <n v="41844"/>
    <x v="1"/>
    <x v="1"/>
    <s v="Chongqing"/>
    <x v="1"/>
    <n v="0"/>
  </r>
  <r>
    <s v="E01396"/>
    <x v="773"/>
    <x v="13"/>
    <x v="3"/>
    <s v="Research &amp; Development"/>
    <x v="1"/>
    <x v="1"/>
    <x v="19"/>
    <x v="749"/>
    <n v="58875"/>
    <x v="1"/>
    <x v="1"/>
    <s v="Chengdu"/>
    <x v="1"/>
    <n v="0"/>
  </r>
  <r>
    <s v="E00749"/>
    <x v="774"/>
    <x v="5"/>
    <x v="2"/>
    <s v="Manufacturing"/>
    <x v="0"/>
    <x v="1"/>
    <x v="17"/>
    <x v="750"/>
    <n v="64204"/>
    <x v="1"/>
    <x v="0"/>
    <s v="Columbus"/>
    <x v="66"/>
    <n v="0"/>
  </r>
  <r>
    <s v="E01941"/>
    <x v="775"/>
    <x v="13"/>
    <x v="2"/>
    <s v="Corporate"/>
    <x v="0"/>
    <x v="1"/>
    <x v="34"/>
    <x v="751"/>
    <n v="67743"/>
    <x v="1"/>
    <x v="1"/>
    <s v="Beijing"/>
    <x v="67"/>
    <n v="0"/>
  </r>
  <r>
    <s v="E01413"/>
    <x v="587"/>
    <x v="26"/>
    <x v="2"/>
    <s v="Speciality Products"/>
    <x v="0"/>
    <x v="0"/>
    <x v="33"/>
    <x v="752"/>
    <n v="71677"/>
    <x v="1"/>
    <x v="0"/>
    <s v="Columbus"/>
    <x v="1"/>
    <n v="0"/>
  </r>
  <r>
    <s v="E03928"/>
    <x v="776"/>
    <x v="12"/>
    <x v="0"/>
    <s v="Speciality Products"/>
    <x v="1"/>
    <x v="1"/>
    <x v="22"/>
    <x v="753"/>
    <n v="40063"/>
    <x v="1"/>
    <x v="0"/>
    <s v="Miami"/>
    <x v="1"/>
    <n v="0"/>
  </r>
  <r>
    <s v="E04109"/>
    <x v="777"/>
    <x v="12"/>
    <x v="0"/>
    <s v="Manufacturing"/>
    <x v="0"/>
    <x v="2"/>
    <x v="0"/>
    <x v="754"/>
    <n v="40124"/>
    <x v="1"/>
    <x v="0"/>
    <s v="Austin"/>
    <x v="1"/>
    <n v="0"/>
  </r>
  <r>
    <s v="E03994"/>
    <x v="778"/>
    <x v="18"/>
    <x v="5"/>
    <s v="Manufacturing"/>
    <x v="1"/>
    <x v="1"/>
    <x v="4"/>
    <x v="755"/>
    <n v="103183"/>
    <x v="1"/>
    <x v="0"/>
    <s v="Austin"/>
    <x v="68"/>
    <n v="0"/>
  </r>
  <r>
    <s v="E00639"/>
    <x v="779"/>
    <x v="27"/>
    <x v="0"/>
    <s v="Corporate"/>
    <x v="1"/>
    <x v="1"/>
    <x v="36"/>
    <x v="756"/>
    <n v="95239"/>
    <x v="1"/>
    <x v="0"/>
    <s v="Phoenix"/>
    <x v="1"/>
    <n v="0"/>
  </r>
  <r>
    <s v="E00608"/>
    <x v="631"/>
    <x v="25"/>
    <x v="5"/>
    <s v="Manufacturing"/>
    <x v="0"/>
    <x v="1"/>
    <x v="7"/>
    <x v="757"/>
    <n v="75012"/>
    <x v="1"/>
    <x v="0"/>
    <s v="Chicago"/>
    <x v="1"/>
    <n v="0"/>
  </r>
  <r>
    <s v="E04189"/>
    <x v="780"/>
    <x v="23"/>
    <x v="0"/>
    <s v="Manufacturing"/>
    <x v="0"/>
    <x v="1"/>
    <x v="29"/>
    <x v="758"/>
    <n v="96366"/>
    <x v="1"/>
    <x v="1"/>
    <s v="Chengdu"/>
    <x v="1"/>
    <n v="0"/>
  </r>
  <r>
    <s v="E02732"/>
    <x v="781"/>
    <x v="7"/>
    <x v="6"/>
    <s v="Corporate"/>
    <x v="0"/>
    <x v="1"/>
    <x v="38"/>
    <x v="759"/>
    <n v="40897"/>
    <x v="1"/>
    <x v="0"/>
    <s v="Seattle"/>
    <x v="1"/>
    <n v="0"/>
  </r>
  <r>
    <s v="E00324"/>
    <x v="782"/>
    <x v="6"/>
    <x v="1"/>
    <s v="Research &amp; Development"/>
    <x v="0"/>
    <x v="1"/>
    <x v="17"/>
    <x v="760"/>
    <n v="124928"/>
    <x v="5"/>
    <x v="1"/>
    <s v="Chongqing"/>
    <x v="1"/>
    <n v="7495.6799999999994"/>
  </r>
  <r>
    <s v="E00518"/>
    <x v="783"/>
    <x v="6"/>
    <x v="1"/>
    <s v="Speciality Products"/>
    <x v="0"/>
    <x v="3"/>
    <x v="10"/>
    <x v="761"/>
    <n v="108221"/>
    <x v="17"/>
    <x v="2"/>
    <s v="Manaus"/>
    <x v="1"/>
    <n v="5411.05"/>
  </r>
  <r>
    <s v="E01286"/>
    <x v="784"/>
    <x v="15"/>
    <x v="4"/>
    <s v="Corporate"/>
    <x v="1"/>
    <x v="2"/>
    <x v="30"/>
    <x v="762"/>
    <n v="75579"/>
    <x v="1"/>
    <x v="0"/>
    <s v="Seattle"/>
    <x v="1"/>
    <n v="0"/>
  </r>
  <r>
    <s v="E04564"/>
    <x v="785"/>
    <x v="0"/>
    <x v="4"/>
    <s v="Manufacturing"/>
    <x v="1"/>
    <x v="3"/>
    <x v="12"/>
    <x v="763"/>
    <n v="129903"/>
    <x v="8"/>
    <x v="2"/>
    <s v="Sao Paulo"/>
    <x v="1"/>
    <n v="16887.39"/>
  </r>
  <r>
    <s v="E02033"/>
    <x v="786"/>
    <x v="2"/>
    <x v="1"/>
    <s v="Research &amp; Development"/>
    <x v="0"/>
    <x v="1"/>
    <x v="6"/>
    <x v="441"/>
    <n v="186870"/>
    <x v="2"/>
    <x v="1"/>
    <s v="Shanghai"/>
    <x v="1"/>
    <n v="37374"/>
  </r>
  <r>
    <s v="E00412"/>
    <x v="787"/>
    <x v="13"/>
    <x v="2"/>
    <s v="Research &amp; Development"/>
    <x v="1"/>
    <x v="2"/>
    <x v="17"/>
    <x v="764"/>
    <n v="57531"/>
    <x v="1"/>
    <x v="0"/>
    <s v="Chicago"/>
    <x v="1"/>
    <n v="0"/>
  </r>
  <r>
    <s v="E01844"/>
    <x v="788"/>
    <x v="7"/>
    <x v="1"/>
    <s v="Research &amp; Development"/>
    <x v="1"/>
    <x v="1"/>
    <x v="30"/>
    <x v="765"/>
    <n v="55894"/>
    <x v="1"/>
    <x v="0"/>
    <s v="Seattle"/>
    <x v="1"/>
    <n v="0"/>
  </r>
  <r>
    <s v="E00667"/>
    <x v="789"/>
    <x v="17"/>
    <x v="5"/>
    <s v="Manufacturing"/>
    <x v="0"/>
    <x v="1"/>
    <x v="34"/>
    <x v="766"/>
    <n v="72903"/>
    <x v="1"/>
    <x v="0"/>
    <s v="Phoenix"/>
    <x v="1"/>
    <n v="0"/>
  </r>
  <r>
    <s v="E02639"/>
    <x v="790"/>
    <x v="7"/>
    <x v="1"/>
    <s v="Corporate"/>
    <x v="1"/>
    <x v="1"/>
    <x v="17"/>
    <x v="744"/>
    <n v="45369"/>
    <x v="1"/>
    <x v="1"/>
    <s v="Beijing"/>
    <x v="1"/>
    <n v="0"/>
  </r>
  <r>
    <s v="E00287"/>
    <x v="791"/>
    <x v="6"/>
    <x v="1"/>
    <s v="Speciality Products"/>
    <x v="1"/>
    <x v="2"/>
    <x v="33"/>
    <x v="767"/>
    <n v="106578"/>
    <x v="6"/>
    <x v="0"/>
    <s v="Miami"/>
    <x v="1"/>
    <n v="9592.02"/>
  </r>
  <r>
    <s v="E02235"/>
    <x v="792"/>
    <x v="15"/>
    <x v="4"/>
    <s v="Research &amp; Development"/>
    <x v="0"/>
    <x v="3"/>
    <x v="27"/>
    <x v="768"/>
    <n v="92994"/>
    <x v="1"/>
    <x v="0"/>
    <s v="Chicago"/>
    <x v="1"/>
    <n v="0"/>
  </r>
  <r>
    <s v="E02720"/>
    <x v="793"/>
    <x v="4"/>
    <x v="2"/>
    <s v="Speciality Products"/>
    <x v="1"/>
    <x v="1"/>
    <x v="1"/>
    <x v="769"/>
    <n v="83685"/>
    <x v="1"/>
    <x v="1"/>
    <s v="Beijing"/>
    <x v="1"/>
    <n v="0"/>
  </r>
  <r>
    <s v="E03583"/>
    <x v="794"/>
    <x v="21"/>
    <x v="0"/>
    <s v="Research &amp; Development"/>
    <x v="1"/>
    <x v="2"/>
    <x v="35"/>
    <x v="770"/>
    <n v="99335"/>
    <x v="1"/>
    <x v="0"/>
    <s v="Phoenix"/>
    <x v="1"/>
    <n v="0"/>
  </r>
  <r>
    <s v="E01188"/>
    <x v="795"/>
    <x v="0"/>
    <x v="4"/>
    <s v="Manufacturing"/>
    <x v="1"/>
    <x v="2"/>
    <x v="34"/>
    <x v="771"/>
    <n v="131179"/>
    <x v="0"/>
    <x v="0"/>
    <s v="Columbus"/>
    <x v="1"/>
    <n v="19676.849999999999"/>
  </r>
  <r>
    <s v="E02428"/>
    <x v="796"/>
    <x v="3"/>
    <x v="0"/>
    <s v="Speciality Products"/>
    <x v="1"/>
    <x v="1"/>
    <x v="25"/>
    <x v="772"/>
    <n v="73899"/>
    <x v="17"/>
    <x v="1"/>
    <s v="Chengdu"/>
    <x v="1"/>
    <n v="3694.9500000000003"/>
  </r>
  <r>
    <s v="E03289"/>
    <x v="797"/>
    <x v="9"/>
    <x v="3"/>
    <s v="Manufacturing"/>
    <x v="1"/>
    <x v="1"/>
    <x v="14"/>
    <x v="773"/>
    <n v="252325"/>
    <x v="23"/>
    <x v="0"/>
    <s v="Columbus"/>
    <x v="1"/>
    <n v="100930"/>
  </r>
  <r>
    <s v="E01947"/>
    <x v="798"/>
    <x v="13"/>
    <x v="1"/>
    <s v="Research &amp; Development"/>
    <x v="0"/>
    <x v="2"/>
    <x v="23"/>
    <x v="774"/>
    <n v="52697"/>
    <x v="1"/>
    <x v="0"/>
    <s v="Seattle"/>
    <x v="1"/>
    <n v="0"/>
  </r>
  <r>
    <s v="E02024"/>
    <x v="799"/>
    <x v="19"/>
    <x v="5"/>
    <s v="Speciality Products"/>
    <x v="0"/>
    <x v="3"/>
    <x v="7"/>
    <x v="775"/>
    <n v="123588"/>
    <x v="1"/>
    <x v="2"/>
    <s v="Sao Paulo"/>
    <x v="1"/>
    <n v="0"/>
  </r>
  <r>
    <s v="E04249"/>
    <x v="800"/>
    <x v="9"/>
    <x v="3"/>
    <s v="Corporate"/>
    <x v="0"/>
    <x v="1"/>
    <x v="40"/>
    <x v="205"/>
    <n v="243568"/>
    <x v="29"/>
    <x v="0"/>
    <s v="Austin"/>
    <x v="1"/>
    <n v="80377.440000000002"/>
  </r>
  <r>
    <s v="E01090"/>
    <x v="801"/>
    <x v="2"/>
    <x v="2"/>
    <s v="Research &amp; Development"/>
    <x v="1"/>
    <x v="1"/>
    <x v="37"/>
    <x v="776"/>
    <n v="199176"/>
    <x v="9"/>
    <x v="0"/>
    <s v="Phoenix"/>
    <x v="1"/>
    <n v="47802.239999999998"/>
  </r>
  <r>
    <s v="E03830"/>
    <x v="802"/>
    <x v="1"/>
    <x v="0"/>
    <s v="Speciality Products"/>
    <x v="0"/>
    <x v="1"/>
    <x v="16"/>
    <x v="777"/>
    <n v="82806"/>
    <x v="1"/>
    <x v="0"/>
    <s v="Seattle"/>
    <x v="1"/>
    <n v="0"/>
  </r>
  <r>
    <s v="E04363"/>
    <x v="803"/>
    <x v="2"/>
    <x v="6"/>
    <s v="Speciality Products"/>
    <x v="0"/>
    <x v="1"/>
    <x v="26"/>
    <x v="778"/>
    <n v="164399"/>
    <x v="36"/>
    <x v="0"/>
    <s v="Seattle"/>
    <x v="1"/>
    <n v="41099.75"/>
  </r>
  <r>
    <s v="E04920"/>
    <x v="804"/>
    <x v="0"/>
    <x v="4"/>
    <s v="Manufacturing"/>
    <x v="0"/>
    <x v="1"/>
    <x v="24"/>
    <x v="779"/>
    <n v="154956"/>
    <x v="8"/>
    <x v="0"/>
    <s v="Phoenix"/>
    <x v="1"/>
    <n v="20144.280000000002"/>
  </r>
  <r>
    <s v="E03866"/>
    <x v="805"/>
    <x v="0"/>
    <x v="6"/>
    <s v="Manufacturing"/>
    <x v="1"/>
    <x v="1"/>
    <x v="24"/>
    <x v="780"/>
    <n v="143970"/>
    <x v="15"/>
    <x v="0"/>
    <s v="Seattle"/>
    <x v="69"/>
    <n v="17276.399999999998"/>
  </r>
  <r>
    <s v="E03521"/>
    <x v="806"/>
    <x v="2"/>
    <x v="2"/>
    <s v="Corporate"/>
    <x v="1"/>
    <x v="3"/>
    <x v="27"/>
    <x v="775"/>
    <n v="163143"/>
    <x v="12"/>
    <x v="2"/>
    <s v="Sao Paulo"/>
    <x v="1"/>
    <n v="45680.04"/>
  </r>
  <r>
    <s v="E04095"/>
    <x v="807"/>
    <x v="4"/>
    <x v="3"/>
    <s v="Speciality Products"/>
    <x v="0"/>
    <x v="2"/>
    <x v="31"/>
    <x v="154"/>
    <n v="89390"/>
    <x v="1"/>
    <x v="0"/>
    <s v="Seattle"/>
    <x v="1"/>
    <n v="0"/>
  </r>
  <r>
    <s v="E04079"/>
    <x v="808"/>
    <x v="23"/>
    <x v="0"/>
    <s v="Manufacturing"/>
    <x v="1"/>
    <x v="2"/>
    <x v="12"/>
    <x v="781"/>
    <n v="67468"/>
    <x v="1"/>
    <x v="0"/>
    <s v="Miami"/>
    <x v="1"/>
    <n v="0"/>
  </r>
  <r>
    <s v="E01508"/>
    <x v="809"/>
    <x v="11"/>
    <x v="5"/>
    <s v="Manufacturing"/>
    <x v="0"/>
    <x v="3"/>
    <x v="37"/>
    <x v="782"/>
    <n v="100810"/>
    <x v="15"/>
    <x v="2"/>
    <s v="Rio de Janerio"/>
    <x v="1"/>
    <n v="12097.199999999999"/>
  </r>
  <r>
    <s v="E02259"/>
    <x v="810"/>
    <x v="4"/>
    <x v="1"/>
    <s v="Manufacturing"/>
    <x v="0"/>
    <x v="1"/>
    <x v="25"/>
    <x v="363"/>
    <n v="74779"/>
    <x v="1"/>
    <x v="0"/>
    <s v="Phoenix"/>
    <x v="1"/>
    <n v="0"/>
  </r>
  <r>
    <s v="E04972"/>
    <x v="811"/>
    <x v="24"/>
    <x v="0"/>
    <s v="Corporate"/>
    <x v="0"/>
    <x v="1"/>
    <x v="7"/>
    <x v="783"/>
    <n v="63985"/>
    <x v="1"/>
    <x v="0"/>
    <s v="Miami"/>
    <x v="1"/>
    <n v="0"/>
  </r>
  <r>
    <s v="E01834"/>
    <x v="812"/>
    <x v="29"/>
    <x v="0"/>
    <s v="Manufacturing"/>
    <x v="0"/>
    <x v="2"/>
    <x v="14"/>
    <x v="784"/>
    <n v="77903"/>
    <x v="1"/>
    <x v="0"/>
    <s v="Seattle"/>
    <x v="1"/>
    <n v="0"/>
  </r>
  <r>
    <s v="E03124"/>
    <x v="813"/>
    <x v="2"/>
    <x v="6"/>
    <s v="Corporate"/>
    <x v="1"/>
    <x v="2"/>
    <x v="29"/>
    <x v="785"/>
    <n v="164396"/>
    <x v="20"/>
    <x v="0"/>
    <s v="Columbus"/>
    <x v="1"/>
    <n v="47674.84"/>
  </r>
  <r>
    <s v="E01898"/>
    <x v="814"/>
    <x v="30"/>
    <x v="0"/>
    <s v="Corporate"/>
    <x v="1"/>
    <x v="1"/>
    <x v="7"/>
    <x v="786"/>
    <n v="71234"/>
    <x v="1"/>
    <x v="0"/>
    <s v="Seattle"/>
    <x v="1"/>
    <n v="0"/>
  </r>
  <r>
    <s v="E00342"/>
    <x v="815"/>
    <x v="6"/>
    <x v="1"/>
    <s v="Corporate"/>
    <x v="1"/>
    <x v="1"/>
    <x v="20"/>
    <x v="787"/>
    <n v="122487"/>
    <x v="24"/>
    <x v="1"/>
    <s v="Shanghai"/>
    <x v="1"/>
    <n v="9798.9600000000009"/>
  </r>
  <r>
    <s v="E03910"/>
    <x v="816"/>
    <x v="6"/>
    <x v="4"/>
    <s v="Speciality Products"/>
    <x v="0"/>
    <x v="1"/>
    <x v="24"/>
    <x v="788"/>
    <n v="101870"/>
    <x v="4"/>
    <x v="0"/>
    <s v="Phoenix"/>
    <x v="1"/>
    <n v="10187"/>
  </r>
  <r>
    <s v="E00862"/>
    <x v="817"/>
    <x v="28"/>
    <x v="0"/>
    <s v="Research &amp; Development"/>
    <x v="1"/>
    <x v="3"/>
    <x v="14"/>
    <x v="789"/>
    <n v="40316"/>
    <x v="1"/>
    <x v="2"/>
    <s v="Manaus"/>
    <x v="1"/>
    <n v="0"/>
  </r>
  <r>
    <s v="E02576"/>
    <x v="818"/>
    <x v="6"/>
    <x v="0"/>
    <s v="Research &amp; Development"/>
    <x v="0"/>
    <x v="1"/>
    <x v="0"/>
    <x v="790"/>
    <n v="115145"/>
    <x v="17"/>
    <x v="1"/>
    <s v="Chongqing"/>
    <x v="1"/>
    <n v="5757.25"/>
  </r>
  <r>
    <s v="E00035"/>
    <x v="819"/>
    <x v="21"/>
    <x v="0"/>
    <s v="Manufacturing"/>
    <x v="0"/>
    <x v="3"/>
    <x v="19"/>
    <x v="791"/>
    <n v="62335"/>
    <x v="1"/>
    <x v="2"/>
    <s v="Manaus"/>
    <x v="1"/>
    <n v="0"/>
  </r>
  <r>
    <s v="E01832"/>
    <x v="820"/>
    <x v="7"/>
    <x v="1"/>
    <s v="Manufacturing"/>
    <x v="1"/>
    <x v="1"/>
    <x v="16"/>
    <x v="792"/>
    <n v="41561"/>
    <x v="1"/>
    <x v="0"/>
    <s v="Austin"/>
    <x v="1"/>
    <n v="0"/>
  </r>
  <r>
    <s v="E01755"/>
    <x v="821"/>
    <x v="0"/>
    <x v="1"/>
    <s v="Speciality Products"/>
    <x v="0"/>
    <x v="1"/>
    <x v="17"/>
    <x v="765"/>
    <n v="131183"/>
    <x v="28"/>
    <x v="1"/>
    <s v="Shanghai"/>
    <x v="70"/>
    <n v="18365.620000000003"/>
  </r>
  <r>
    <s v="E00465"/>
    <x v="822"/>
    <x v="1"/>
    <x v="0"/>
    <s v="Manufacturing"/>
    <x v="0"/>
    <x v="1"/>
    <x v="15"/>
    <x v="793"/>
    <n v="92655"/>
    <x v="1"/>
    <x v="1"/>
    <s v="Chengdu"/>
    <x v="1"/>
    <n v="0"/>
  </r>
  <r>
    <s v="E02391"/>
    <x v="823"/>
    <x v="0"/>
    <x v="2"/>
    <s v="Manufacturing"/>
    <x v="0"/>
    <x v="3"/>
    <x v="37"/>
    <x v="794"/>
    <n v="157057"/>
    <x v="15"/>
    <x v="0"/>
    <s v="Miami"/>
    <x v="1"/>
    <n v="18846.84"/>
  </r>
  <r>
    <s v="E04697"/>
    <x v="824"/>
    <x v="14"/>
    <x v="0"/>
    <s v="Speciality Products"/>
    <x v="0"/>
    <x v="2"/>
    <x v="22"/>
    <x v="795"/>
    <n v="64462"/>
    <x v="1"/>
    <x v="0"/>
    <s v="Chicago"/>
    <x v="1"/>
    <n v="0"/>
  </r>
  <r>
    <s v="E00371"/>
    <x v="825"/>
    <x v="10"/>
    <x v="5"/>
    <s v="Corporate"/>
    <x v="0"/>
    <x v="2"/>
    <x v="12"/>
    <x v="796"/>
    <n v="79352"/>
    <x v="1"/>
    <x v="0"/>
    <s v="Seattle"/>
    <x v="1"/>
    <n v="0"/>
  </r>
  <r>
    <s v="E02992"/>
    <x v="826"/>
    <x v="0"/>
    <x v="6"/>
    <s v="Speciality Products"/>
    <x v="0"/>
    <x v="2"/>
    <x v="0"/>
    <x v="797"/>
    <n v="157812"/>
    <x v="19"/>
    <x v="0"/>
    <s v="Miami"/>
    <x v="1"/>
    <n v="17359.32"/>
  </r>
  <r>
    <s v="E04369"/>
    <x v="827"/>
    <x v="10"/>
    <x v="5"/>
    <s v="Corporate"/>
    <x v="1"/>
    <x v="2"/>
    <x v="5"/>
    <x v="798"/>
    <n v="80745"/>
    <x v="1"/>
    <x v="0"/>
    <s v="Chicago"/>
    <x v="1"/>
    <n v="0"/>
  </r>
  <r>
    <s v="E00592"/>
    <x v="828"/>
    <x v="27"/>
    <x v="0"/>
    <s v="Manufacturing"/>
    <x v="0"/>
    <x v="2"/>
    <x v="4"/>
    <x v="799"/>
    <n v="75354"/>
    <x v="1"/>
    <x v="0"/>
    <s v="Austin"/>
    <x v="71"/>
    <n v="0"/>
  </r>
  <r>
    <s v="E03532"/>
    <x v="829"/>
    <x v="11"/>
    <x v="5"/>
    <s v="Research &amp; Development"/>
    <x v="1"/>
    <x v="3"/>
    <x v="16"/>
    <x v="800"/>
    <n v="78938"/>
    <x v="28"/>
    <x v="0"/>
    <s v="Phoenix"/>
    <x v="1"/>
    <n v="11051.320000000002"/>
  </r>
  <r>
    <s v="E00863"/>
    <x v="830"/>
    <x v="19"/>
    <x v="5"/>
    <s v="Corporate"/>
    <x v="1"/>
    <x v="3"/>
    <x v="1"/>
    <x v="801"/>
    <n v="96313"/>
    <x v="1"/>
    <x v="0"/>
    <s v="Austin"/>
    <x v="1"/>
    <n v="0"/>
  </r>
  <r>
    <s v="E03310"/>
    <x v="831"/>
    <x v="2"/>
    <x v="5"/>
    <s v="Speciality Products"/>
    <x v="1"/>
    <x v="2"/>
    <x v="15"/>
    <x v="802"/>
    <n v="153767"/>
    <x v="25"/>
    <x v="0"/>
    <s v="Phoenix"/>
    <x v="1"/>
    <n v="41517.090000000004"/>
  </r>
  <r>
    <s v="E01883"/>
    <x v="832"/>
    <x v="6"/>
    <x v="6"/>
    <s v="Research &amp; Development"/>
    <x v="0"/>
    <x v="0"/>
    <x v="34"/>
    <x v="301"/>
    <n v="103423"/>
    <x v="5"/>
    <x v="0"/>
    <s v="Columbus"/>
    <x v="1"/>
    <n v="6205.38"/>
  </r>
  <r>
    <s v="E01242"/>
    <x v="833"/>
    <x v="8"/>
    <x v="5"/>
    <s v="Corporate"/>
    <x v="0"/>
    <x v="1"/>
    <x v="6"/>
    <x v="803"/>
    <n v="86464"/>
    <x v="1"/>
    <x v="1"/>
    <s v="Shanghai"/>
    <x v="1"/>
    <n v="0"/>
  </r>
  <r>
    <s v="E02535"/>
    <x v="834"/>
    <x v="8"/>
    <x v="5"/>
    <s v="Corporate"/>
    <x v="0"/>
    <x v="3"/>
    <x v="7"/>
    <x v="804"/>
    <n v="80516"/>
    <x v="1"/>
    <x v="2"/>
    <s v="Sao Paulo"/>
    <x v="1"/>
    <n v="0"/>
  </r>
  <r>
    <s v="E00369"/>
    <x v="835"/>
    <x v="6"/>
    <x v="4"/>
    <s v="Speciality Products"/>
    <x v="0"/>
    <x v="0"/>
    <x v="29"/>
    <x v="805"/>
    <n v="105390"/>
    <x v="5"/>
    <x v="0"/>
    <s v="Columbus"/>
    <x v="1"/>
    <n v="6323.4"/>
  </r>
  <r>
    <s v="E03332"/>
    <x v="836"/>
    <x v="21"/>
    <x v="0"/>
    <s v="Manufacturing"/>
    <x v="0"/>
    <x v="1"/>
    <x v="2"/>
    <x v="806"/>
    <n v="83418"/>
    <x v="1"/>
    <x v="1"/>
    <s v="Shanghai"/>
    <x v="1"/>
    <n v="0"/>
  </r>
  <r>
    <s v="E03278"/>
    <x v="837"/>
    <x v="29"/>
    <x v="0"/>
    <s v="Speciality Products"/>
    <x v="0"/>
    <x v="2"/>
    <x v="15"/>
    <x v="807"/>
    <n v="66660"/>
    <x v="1"/>
    <x v="0"/>
    <s v="Austin"/>
    <x v="1"/>
    <n v="0"/>
  </r>
  <r>
    <s v="E02492"/>
    <x v="838"/>
    <x v="6"/>
    <x v="4"/>
    <s v="Speciality Products"/>
    <x v="1"/>
    <x v="3"/>
    <x v="1"/>
    <x v="808"/>
    <n v="101985"/>
    <x v="3"/>
    <x v="0"/>
    <s v="Miami"/>
    <x v="1"/>
    <n v="7138.9500000000007"/>
  </r>
  <r>
    <s v="E03055"/>
    <x v="839"/>
    <x v="9"/>
    <x v="1"/>
    <s v="Corporate"/>
    <x v="1"/>
    <x v="3"/>
    <x v="7"/>
    <x v="809"/>
    <n v="199504"/>
    <x v="7"/>
    <x v="0"/>
    <s v="Austin"/>
    <x v="1"/>
    <n v="59851.199999999997"/>
  </r>
  <r>
    <s v="E01943"/>
    <x v="840"/>
    <x v="0"/>
    <x v="2"/>
    <s v="Corporate"/>
    <x v="0"/>
    <x v="3"/>
    <x v="27"/>
    <x v="810"/>
    <n v="147966"/>
    <x v="19"/>
    <x v="2"/>
    <s v="Rio de Janerio"/>
    <x v="72"/>
    <n v="16276.26"/>
  </r>
  <r>
    <s v="E01388"/>
    <x v="841"/>
    <x v="20"/>
    <x v="4"/>
    <s v="Speciality Products"/>
    <x v="1"/>
    <x v="1"/>
    <x v="32"/>
    <x v="811"/>
    <n v="41728"/>
    <x v="1"/>
    <x v="1"/>
    <s v="Chongqing"/>
    <x v="1"/>
    <n v="0"/>
  </r>
  <r>
    <s v="E00717"/>
    <x v="842"/>
    <x v="4"/>
    <x v="3"/>
    <s v="Speciality Products"/>
    <x v="1"/>
    <x v="3"/>
    <x v="39"/>
    <x v="812"/>
    <n v="94422"/>
    <x v="1"/>
    <x v="0"/>
    <s v="Phoenix"/>
    <x v="1"/>
    <n v="0"/>
  </r>
  <r>
    <s v="E04637"/>
    <x v="843"/>
    <x v="2"/>
    <x v="2"/>
    <s v="Corporate"/>
    <x v="1"/>
    <x v="1"/>
    <x v="11"/>
    <x v="813"/>
    <n v="191026"/>
    <x v="26"/>
    <x v="0"/>
    <s v="Columbus"/>
    <x v="1"/>
    <n v="30564.16"/>
  </r>
  <r>
    <s v="E03240"/>
    <x v="844"/>
    <x v="9"/>
    <x v="0"/>
    <s v="Research &amp; Development"/>
    <x v="1"/>
    <x v="3"/>
    <x v="34"/>
    <x v="802"/>
    <n v="186725"/>
    <x v="18"/>
    <x v="2"/>
    <s v="Manaus"/>
    <x v="1"/>
    <n v="59752"/>
  </r>
  <r>
    <s v="E00340"/>
    <x v="845"/>
    <x v="20"/>
    <x v="4"/>
    <s v="Research &amp; Development"/>
    <x v="0"/>
    <x v="2"/>
    <x v="16"/>
    <x v="814"/>
    <n v="52800"/>
    <x v="1"/>
    <x v="0"/>
    <s v="Phoenix"/>
    <x v="1"/>
    <n v="0"/>
  </r>
  <r>
    <s v="E04751"/>
    <x v="846"/>
    <x v="19"/>
    <x v="5"/>
    <s v="Speciality Products"/>
    <x v="1"/>
    <x v="2"/>
    <x v="36"/>
    <x v="815"/>
    <n v="113982"/>
    <x v="1"/>
    <x v="0"/>
    <s v="Seattle"/>
    <x v="1"/>
    <n v="0"/>
  </r>
  <r>
    <s v="E04636"/>
    <x v="847"/>
    <x v="5"/>
    <x v="2"/>
    <s v="Research &amp; Development"/>
    <x v="0"/>
    <x v="1"/>
    <x v="36"/>
    <x v="816"/>
    <n v="56239"/>
    <x v="1"/>
    <x v="1"/>
    <s v="Chongqing"/>
    <x v="1"/>
    <n v="0"/>
  </r>
  <r>
    <s v="E00568"/>
    <x v="848"/>
    <x v="7"/>
    <x v="2"/>
    <s v="Manufacturing"/>
    <x v="1"/>
    <x v="3"/>
    <x v="3"/>
    <x v="817"/>
    <n v="44732"/>
    <x v="1"/>
    <x v="2"/>
    <s v="Rio de Janerio"/>
    <x v="1"/>
    <n v="0"/>
  </r>
  <r>
    <s v="E02938"/>
    <x v="849"/>
    <x v="2"/>
    <x v="6"/>
    <s v="Corporate"/>
    <x v="1"/>
    <x v="1"/>
    <x v="37"/>
    <x v="818"/>
    <n v="153961"/>
    <x v="36"/>
    <x v="1"/>
    <s v="Shanghai"/>
    <x v="1"/>
    <n v="38490.25"/>
  </r>
  <r>
    <s v="E00555"/>
    <x v="850"/>
    <x v="23"/>
    <x v="0"/>
    <s v="Speciality Products"/>
    <x v="0"/>
    <x v="1"/>
    <x v="15"/>
    <x v="819"/>
    <n v="68337"/>
    <x v="1"/>
    <x v="1"/>
    <s v="Chongqing"/>
    <x v="1"/>
    <n v="0"/>
  </r>
  <r>
    <s v="E01111"/>
    <x v="851"/>
    <x v="0"/>
    <x v="4"/>
    <s v="Corporate"/>
    <x v="1"/>
    <x v="1"/>
    <x v="15"/>
    <x v="820"/>
    <n v="145093"/>
    <x v="15"/>
    <x v="0"/>
    <s v="Chicago"/>
    <x v="1"/>
    <n v="17411.16"/>
  </r>
  <r>
    <s v="E03149"/>
    <x v="852"/>
    <x v="30"/>
    <x v="0"/>
    <s v="Speciality Products"/>
    <x v="0"/>
    <x v="2"/>
    <x v="3"/>
    <x v="59"/>
    <n v="74170"/>
    <x v="1"/>
    <x v="0"/>
    <s v="Austin"/>
    <x v="1"/>
    <n v="0"/>
  </r>
  <r>
    <s v="E00952"/>
    <x v="853"/>
    <x v="17"/>
    <x v="5"/>
    <s v="Research &amp; Development"/>
    <x v="1"/>
    <x v="2"/>
    <x v="1"/>
    <x v="821"/>
    <n v="62605"/>
    <x v="1"/>
    <x v="0"/>
    <s v="Austin"/>
    <x v="1"/>
    <n v="0"/>
  </r>
  <r>
    <s v="E04380"/>
    <x v="854"/>
    <x v="6"/>
    <x v="0"/>
    <s v="Speciality Products"/>
    <x v="0"/>
    <x v="2"/>
    <x v="10"/>
    <x v="822"/>
    <n v="107195"/>
    <x v="6"/>
    <x v="0"/>
    <s v="Austin"/>
    <x v="1"/>
    <n v="9647.5499999999993"/>
  </r>
  <r>
    <s v="E04095"/>
    <x v="855"/>
    <x v="0"/>
    <x v="6"/>
    <s v="Speciality Products"/>
    <x v="1"/>
    <x v="2"/>
    <x v="15"/>
    <x v="823"/>
    <n v="127422"/>
    <x v="0"/>
    <x v="0"/>
    <s v="Columbus"/>
    <x v="1"/>
    <n v="19113.3"/>
  </r>
  <r>
    <s v="E04994"/>
    <x v="856"/>
    <x v="2"/>
    <x v="3"/>
    <s v="Research &amp; Development"/>
    <x v="0"/>
    <x v="2"/>
    <x v="25"/>
    <x v="824"/>
    <n v="161269"/>
    <x v="25"/>
    <x v="0"/>
    <s v="Miami"/>
    <x v="1"/>
    <n v="43542.630000000005"/>
  </r>
  <r>
    <s v="E00447"/>
    <x v="857"/>
    <x v="9"/>
    <x v="6"/>
    <s v="Corporate"/>
    <x v="0"/>
    <x v="3"/>
    <x v="24"/>
    <x v="825"/>
    <n v="203445"/>
    <x v="16"/>
    <x v="2"/>
    <s v="Manaus"/>
    <x v="1"/>
    <n v="69171.3"/>
  </r>
  <r>
    <s v="E00089"/>
    <x v="858"/>
    <x v="0"/>
    <x v="4"/>
    <s v="Research &amp; Development"/>
    <x v="0"/>
    <x v="1"/>
    <x v="17"/>
    <x v="826"/>
    <n v="131353"/>
    <x v="19"/>
    <x v="1"/>
    <s v="Shanghai"/>
    <x v="1"/>
    <n v="14448.83"/>
  </r>
  <r>
    <s v="E02035"/>
    <x v="859"/>
    <x v="31"/>
    <x v="0"/>
    <s v="Manufacturing"/>
    <x v="1"/>
    <x v="1"/>
    <x v="15"/>
    <x v="827"/>
    <n v="88182"/>
    <x v="1"/>
    <x v="1"/>
    <s v="Chengdu"/>
    <x v="1"/>
    <n v="0"/>
  </r>
  <r>
    <s v="E03595"/>
    <x v="860"/>
    <x v="14"/>
    <x v="0"/>
    <s v="Speciality Products"/>
    <x v="1"/>
    <x v="2"/>
    <x v="22"/>
    <x v="828"/>
    <n v="75780"/>
    <x v="1"/>
    <x v="0"/>
    <s v="Seattle"/>
    <x v="1"/>
    <n v="0"/>
  </r>
  <r>
    <s v="E03611"/>
    <x v="861"/>
    <x v="13"/>
    <x v="2"/>
    <s v="Research &amp; Development"/>
    <x v="0"/>
    <x v="1"/>
    <x v="15"/>
    <x v="829"/>
    <n v="52621"/>
    <x v="1"/>
    <x v="1"/>
    <s v="Beijing"/>
    <x v="1"/>
    <n v="0"/>
  </r>
  <r>
    <s v="E04464"/>
    <x v="862"/>
    <x v="11"/>
    <x v="5"/>
    <s v="Research &amp; Development"/>
    <x v="1"/>
    <x v="1"/>
    <x v="33"/>
    <x v="830"/>
    <n v="106079"/>
    <x v="28"/>
    <x v="0"/>
    <s v="Austin"/>
    <x v="73"/>
    <n v="14851.060000000001"/>
  </r>
  <r>
    <s v="E02135"/>
    <x v="863"/>
    <x v="21"/>
    <x v="0"/>
    <s v="Corporate"/>
    <x v="1"/>
    <x v="3"/>
    <x v="23"/>
    <x v="699"/>
    <n v="92058"/>
    <x v="1"/>
    <x v="0"/>
    <s v="Austin"/>
    <x v="1"/>
    <n v="0"/>
  </r>
  <r>
    <s v="E01684"/>
    <x v="864"/>
    <x v="17"/>
    <x v="5"/>
    <s v="Manufacturing"/>
    <x v="1"/>
    <x v="1"/>
    <x v="14"/>
    <x v="831"/>
    <n v="67114"/>
    <x v="1"/>
    <x v="0"/>
    <s v="Phoenix"/>
    <x v="1"/>
    <n v="0"/>
  </r>
  <r>
    <s v="E02968"/>
    <x v="865"/>
    <x v="13"/>
    <x v="1"/>
    <s v="Research &amp; Development"/>
    <x v="0"/>
    <x v="3"/>
    <x v="6"/>
    <x v="832"/>
    <n v="56565"/>
    <x v="1"/>
    <x v="2"/>
    <s v="Sao Paulo"/>
    <x v="1"/>
    <n v="0"/>
  </r>
  <r>
    <s v="E03362"/>
    <x v="866"/>
    <x v="16"/>
    <x v="4"/>
    <s v="Manufacturing"/>
    <x v="0"/>
    <x v="2"/>
    <x v="22"/>
    <x v="833"/>
    <n v="64937"/>
    <x v="1"/>
    <x v="0"/>
    <s v="Phoenix"/>
    <x v="1"/>
    <n v="0"/>
  </r>
  <r>
    <s v="E01108"/>
    <x v="867"/>
    <x v="6"/>
    <x v="6"/>
    <s v="Manufacturing"/>
    <x v="0"/>
    <x v="3"/>
    <x v="13"/>
    <x v="834"/>
    <n v="127626"/>
    <x v="4"/>
    <x v="0"/>
    <s v="Miami"/>
    <x v="1"/>
    <n v="12762.6"/>
  </r>
  <r>
    <s v="E02217"/>
    <x v="868"/>
    <x v="23"/>
    <x v="0"/>
    <s v="Corporate"/>
    <x v="1"/>
    <x v="0"/>
    <x v="22"/>
    <x v="835"/>
    <n v="88478"/>
    <x v="1"/>
    <x v="0"/>
    <s v="Austin"/>
    <x v="1"/>
    <n v="0"/>
  </r>
  <r>
    <s v="E03519"/>
    <x v="869"/>
    <x v="3"/>
    <x v="0"/>
    <s v="Speciality Products"/>
    <x v="0"/>
    <x v="1"/>
    <x v="35"/>
    <x v="836"/>
    <n v="91679"/>
    <x v="3"/>
    <x v="1"/>
    <s v="Chongqing"/>
    <x v="1"/>
    <n v="6417.5300000000007"/>
  </r>
  <r>
    <s v="E01967"/>
    <x v="870"/>
    <x v="2"/>
    <x v="2"/>
    <s v="Corporate"/>
    <x v="1"/>
    <x v="1"/>
    <x v="32"/>
    <x v="837"/>
    <n v="199848"/>
    <x v="26"/>
    <x v="1"/>
    <s v="Chongqing"/>
    <x v="1"/>
    <n v="31975.68"/>
  </r>
  <r>
    <s v="E01125"/>
    <x v="871"/>
    <x v="24"/>
    <x v="0"/>
    <s v="Manufacturing"/>
    <x v="1"/>
    <x v="1"/>
    <x v="8"/>
    <x v="838"/>
    <n v="61944"/>
    <x v="1"/>
    <x v="1"/>
    <s v="Shanghai"/>
    <x v="1"/>
    <n v="0"/>
  </r>
  <r>
    <s v="E03795"/>
    <x v="872"/>
    <x v="0"/>
    <x v="2"/>
    <s v="Speciality Products"/>
    <x v="0"/>
    <x v="0"/>
    <x v="23"/>
    <x v="839"/>
    <n v="154624"/>
    <x v="0"/>
    <x v="0"/>
    <s v="Austin"/>
    <x v="1"/>
    <n v="23193.599999999999"/>
  </r>
  <r>
    <s v="E00508"/>
    <x v="873"/>
    <x v="4"/>
    <x v="3"/>
    <s v="Research &amp; Development"/>
    <x v="1"/>
    <x v="1"/>
    <x v="2"/>
    <x v="66"/>
    <n v="79447"/>
    <x v="1"/>
    <x v="1"/>
    <s v="Shanghai"/>
    <x v="1"/>
    <n v="0"/>
  </r>
  <r>
    <s v="E02047"/>
    <x v="874"/>
    <x v="4"/>
    <x v="2"/>
    <s v="Manufacturing"/>
    <x v="1"/>
    <x v="3"/>
    <x v="10"/>
    <x v="840"/>
    <n v="71111"/>
    <x v="1"/>
    <x v="2"/>
    <s v="Rio de Janerio"/>
    <x v="1"/>
    <n v="0"/>
  </r>
  <r>
    <s v="E01582"/>
    <x v="875"/>
    <x v="0"/>
    <x v="2"/>
    <s v="Research &amp; Development"/>
    <x v="1"/>
    <x v="2"/>
    <x v="26"/>
    <x v="841"/>
    <n v="159538"/>
    <x v="19"/>
    <x v="0"/>
    <s v="Miami"/>
    <x v="1"/>
    <n v="17549.18"/>
  </r>
  <r>
    <s v="E02563"/>
    <x v="876"/>
    <x v="8"/>
    <x v="5"/>
    <s v="Corporate"/>
    <x v="0"/>
    <x v="3"/>
    <x v="40"/>
    <x v="842"/>
    <n v="111404"/>
    <x v="1"/>
    <x v="2"/>
    <s v="Rio de Janerio"/>
    <x v="1"/>
    <n v="0"/>
  </r>
  <r>
    <s v="E04872"/>
    <x v="877"/>
    <x v="2"/>
    <x v="6"/>
    <s v="Speciality Products"/>
    <x v="1"/>
    <x v="2"/>
    <x v="6"/>
    <x v="843"/>
    <n v="172007"/>
    <x v="27"/>
    <x v="0"/>
    <s v="Miami"/>
    <x v="1"/>
    <n v="44721.82"/>
  </r>
  <r>
    <s v="E03159"/>
    <x v="878"/>
    <x v="9"/>
    <x v="6"/>
    <s v="Manufacturing"/>
    <x v="0"/>
    <x v="3"/>
    <x v="17"/>
    <x v="844"/>
    <n v="219474"/>
    <x v="32"/>
    <x v="2"/>
    <s v="Manaus"/>
    <x v="1"/>
    <n v="79010.64"/>
  </r>
  <r>
    <s v="E01337"/>
    <x v="879"/>
    <x v="2"/>
    <x v="1"/>
    <s v="Corporate"/>
    <x v="1"/>
    <x v="2"/>
    <x v="12"/>
    <x v="845"/>
    <n v="174415"/>
    <x v="14"/>
    <x v="0"/>
    <s v="Miami"/>
    <x v="1"/>
    <n v="40115.450000000004"/>
  </r>
  <r>
    <s v="E00102"/>
    <x v="880"/>
    <x v="23"/>
    <x v="0"/>
    <s v="Speciality Products"/>
    <x v="0"/>
    <x v="3"/>
    <x v="9"/>
    <x v="846"/>
    <n v="90333"/>
    <x v="1"/>
    <x v="2"/>
    <s v="Rio de Janerio"/>
    <x v="1"/>
    <n v="0"/>
  </r>
  <r>
    <s v="E03637"/>
    <x v="881"/>
    <x v="16"/>
    <x v="4"/>
    <s v="Speciality Products"/>
    <x v="1"/>
    <x v="1"/>
    <x v="6"/>
    <x v="846"/>
    <n v="67299"/>
    <x v="1"/>
    <x v="0"/>
    <s v="Phoenix"/>
    <x v="1"/>
    <n v="0"/>
  </r>
  <r>
    <s v="E03455"/>
    <x v="882"/>
    <x v="28"/>
    <x v="0"/>
    <s v="Research &amp; Development"/>
    <x v="0"/>
    <x v="2"/>
    <x v="27"/>
    <x v="847"/>
    <n v="45286"/>
    <x v="1"/>
    <x v="0"/>
    <s v="Chicago"/>
    <x v="1"/>
    <n v="0"/>
  </r>
  <r>
    <s v="E03354"/>
    <x v="883"/>
    <x v="2"/>
    <x v="6"/>
    <s v="Research &amp; Development"/>
    <x v="1"/>
    <x v="2"/>
    <x v="35"/>
    <x v="848"/>
    <n v="194723"/>
    <x v="36"/>
    <x v="0"/>
    <s v="Phoenix"/>
    <x v="1"/>
    <n v="48680.75"/>
  </r>
  <r>
    <s v="E01225"/>
    <x v="884"/>
    <x v="6"/>
    <x v="2"/>
    <s v="Research &amp; Development"/>
    <x v="1"/>
    <x v="1"/>
    <x v="37"/>
    <x v="849"/>
    <n v="109850"/>
    <x v="3"/>
    <x v="1"/>
    <s v="Beijing"/>
    <x v="74"/>
    <n v="7689.5000000000009"/>
  </r>
  <r>
    <s v="E01264"/>
    <x v="885"/>
    <x v="20"/>
    <x v="4"/>
    <s v="Research &amp; Development"/>
    <x v="0"/>
    <x v="3"/>
    <x v="39"/>
    <x v="850"/>
    <n v="45295"/>
    <x v="1"/>
    <x v="2"/>
    <s v="Sao Paulo"/>
    <x v="1"/>
    <n v="0"/>
  </r>
  <r>
    <s v="E02274"/>
    <x v="886"/>
    <x v="32"/>
    <x v="0"/>
    <s v="Manufacturing"/>
    <x v="0"/>
    <x v="2"/>
    <x v="9"/>
    <x v="851"/>
    <n v="61310"/>
    <x v="1"/>
    <x v="0"/>
    <s v="Phoenix"/>
    <x v="1"/>
    <n v="0"/>
  </r>
  <r>
    <s v="E02848"/>
    <x v="765"/>
    <x v="27"/>
    <x v="0"/>
    <s v="Research &amp; Development"/>
    <x v="1"/>
    <x v="1"/>
    <x v="0"/>
    <x v="852"/>
    <n v="87851"/>
    <x v="1"/>
    <x v="1"/>
    <s v="Chongqing"/>
    <x v="1"/>
    <n v="0"/>
  </r>
  <r>
    <s v="E00480"/>
    <x v="887"/>
    <x v="20"/>
    <x v="4"/>
    <s v="Speciality Products"/>
    <x v="0"/>
    <x v="1"/>
    <x v="11"/>
    <x v="496"/>
    <n v="47913"/>
    <x v="1"/>
    <x v="0"/>
    <s v="Seattle"/>
    <x v="1"/>
    <n v="0"/>
  </r>
  <r>
    <s v="E00203"/>
    <x v="888"/>
    <x v="20"/>
    <x v="4"/>
    <s v="Speciality Products"/>
    <x v="0"/>
    <x v="1"/>
    <x v="26"/>
    <x v="853"/>
    <n v="46727"/>
    <x v="1"/>
    <x v="0"/>
    <s v="Columbus"/>
    <x v="75"/>
    <n v="0"/>
  </r>
  <r>
    <s v="E00647"/>
    <x v="889"/>
    <x v="0"/>
    <x v="4"/>
    <s v="Speciality Products"/>
    <x v="1"/>
    <x v="1"/>
    <x v="5"/>
    <x v="606"/>
    <n v="133400"/>
    <x v="19"/>
    <x v="0"/>
    <s v="Phoenix"/>
    <x v="1"/>
    <n v="14674"/>
  </r>
  <r>
    <s v="E03296"/>
    <x v="890"/>
    <x v="29"/>
    <x v="0"/>
    <s v="Speciality Products"/>
    <x v="0"/>
    <x v="1"/>
    <x v="38"/>
    <x v="854"/>
    <n v="90535"/>
    <x v="1"/>
    <x v="0"/>
    <s v="Miami"/>
    <x v="1"/>
    <n v="0"/>
  </r>
  <r>
    <s v="E02453"/>
    <x v="891"/>
    <x v="4"/>
    <x v="6"/>
    <s v="Speciality Products"/>
    <x v="1"/>
    <x v="1"/>
    <x v="0"/>
    <x v="855"/>
    <n v="93343"/>
    <x v="1"/>
    <x v="1"/>
    <s v="Chongqing"/>
    <x v="1"/>
    <n v="0"/>
  </r>
  <r>
    <s v="E00647"/>
    <x v="892"/>
    <x v="16"/>
    <x v="4"/>
    <s v="Corporate"/>
    <x v="0"/>
    <x v="1"/>
    <x v="18"/>
    <x v="856"/>
    <n v="63705"/>
    <x v="1"/>
    <x v="0"/>
    <s v="Miami"/>
    <x v="1"/>
    <n v="0"/>
  </r>
  <r>
    <s v="E02522"/>
    <x v="893"/>
    <x v="9"/>
    <x v="2"/>
    <s v="Corporate"/>
    <x v="1"/>
    <x v="3"/>
    <x v="35"/>
    <x v="857"/>
    <n v="258081"/>
    <x v="7"/>
    <x v="0"/>
    <s v="Chicago"/>
    <x v="1"/>
    <n v="77424.3"/>
  </r>
  <r>
    <s v="E00459"/>
    <x v="894"/>
    <x v="20"/>
    <x v="4"/>
    <s v="Research &amp; Development"/>
    <x v="1"/>
    <x v="0"/>
    <x v="35"/>
    <x v="858"/>
    <n v="54654"/>
    <x v="1"/>
    <x v="0"/>
    <s v="Phoenix"/>
    <x v="1"/>
    <n v="0"/>
  </r>
  <r>
    <s v="E03007"/>
    <x v="895"/>
    <x v="7"/>
    <x v="2"/>
    <s v="Manufacturing"/>
    <x v="1"/>
    <x v="2"/>
    <x v="36"/>
    <x v="859"/>
    <n v="58006"/>
    <x v="1"/>
    <x v="0"/>
    <s v="Seattle"/>
    <x v="1"/>
    <n v="0"/>
  </r>
  <r>
    <s v="E04035"/>
    <x v="358"/>
    <x v="0"/>
    <x v="1"/>
    <s v="Manufacturing"/>
    <x v="0"/>
    <x v="1"/>
    <x v="34"/>
    <x v="860"/>
    <n v="150034"/>
    <x v="15"/>
    <x v="1"/>
    <s v="Beijing"/>
    <x v="1"/>
    <n v="18004.079999999998"/>
  </r>
  <r>
    <s v="E00952"/>
    <x v="896"/>
    <x v="2"/>
    <x v="4"/>
    <s v="Speciality Products"/>
    <x v="0"/>
    <x v="1"/>
    <x v="31"/>
    <x v="861"/>
    <n v="198562"/>
    <x v="31"/>
    <x v="0"/>
    <s v="Seattle"/>
    <x v="1"/>
    <n v="43683.64"/>
  </r>
  <r>
    <s v="E03863"/>
    <x v="897"/>
    <x v="5"/>
    <x v="2"/>
    <s v="Research &amp; Development"/>
    <x v="0"/>
    <x v="0"/>
    <x v="28"/>
    <x v="862"/>
    <n v="62411"/>
    <x v="1"/>
    <x v="0"/>
    <s v="Miami"/>
    <x v="76"/>
    <n v="0"/>
  </r>
  <r>
    <s v="E02710"/>
    <x v="898"/>
    <x v="11"/>
    <x v="5"/>
    <s v="Research &amp; Development"/>
    <x v="1"/>
    <x v="1"/>
    <x v="4"/>
    <x v="863"/>
    <n v="111299"/>
    <x v="15"/>
    <x v="0"/>
    <s v="Miami"/>
    <x v="1"/>
    <n v="13355.88"/>
  </r>
  <r>
    <s v="E01895"/>
    <x v="899"/>
    <x v="7"/>
    <x v="6"/>
    <s v="Research &amp; Development"/>
    <x v="0"/>
    <x v="2"/>
    <x v="19"/>
    <x v="864"/>
    <n v="41545"/>
    <x v="1"/>
    <x v="0"/>
    <s v="Miami"/>
    <x v="1"/>
    <n v="0"/>
  </r>
  <r>
    <s v="E01339"/>
    <x v="900"/>
    <x v="24"/>
    <x v="0"/>
    <s v="Manufacturing"/>
    <x v="1"/>
    <x v="3"/>
    <x v="3"/>
    <x v="865"/>
    <n v="74467"/>
    <x v="1"/>
    <x v="0"/>
    <s v="Columbus"/>
    <x v="77"/>
    <n v="0"/>
  </r>
  <r>
    <s v="E02938"/>
    <x v="901"/>
    <x v="6"/>
    <x v="3"/>
    <s v="Research &amp; Development"/>
    <x v="1"/>
    <x v="2"/>
    <x v="18"/>
    <x v="358"/>
    <n v="117545"/>
    <x v="5"/>
    <x v="0"/>
    <s v="Phoenix"/>
    <x v="1"/>
    <n v="7052.7"/>
  </r>
  <r>
    <s v="E03379"/>
    <x v="902"/>
    <x v="6"/>
    <x v="4"/>
    <s v="Speciality Products"/>
    <x v="1"/>
    <x v="1"/>
    <x v="2"/>
    <x v="866"/>
    <n v="117226"/>
    <x v="24"/>
    <x v="0"/>
    <s v="Phoenix"/>
    <x v="1"/>
    <n v="9378.08"/>
  </r>
  <r>
    <s v="E02153"/>
    <x v="903"/>
    <x v="7"/>
    <x v="3"/>
    <s v="Corporate"/>
    <x v="0"/>
    <x v="3"/>
    <x v="3"/>
    <x v="867"/>
    <n v="55767"/>
    <x v="1"/>
    <x v="0"/>
    <s v="Phoenix"/>
    <x v="1"/>
    <n v="0"/>
  </r>
  <r>
    <s v="E00994"/>
    <x v="904"/>
    <x v="13"/>
    <x v="2"/>
    <s v="Manufacturing"/>
    <x v="0"/>
    <x v="2"/>
    <x v="7"/>
    <x v="868"/>
    <n v="60930"/>
    <x v="1"/>
    <x v="0"/>
    <s v="Austin"/>
    <x v="1"/>
    <n v="0"/>
  </r>
  <r>
    <s v="E00943"/>
    <x v="905"/>
    <x v="2"/>
    <x v="2"/>
    <s v="Speciality Products"/>
    <x v="0"/>
    <x v="3"/>
    <x v="5"/>
    <x v="869"/>
    <n v="154973"/>
    <x v="20"/>
    <x v="2"/>
    <s v="Sao Paulo"/>
    <x v="1"/>
    <n v="44942.17"/>
  </r>
  <r>
    <s v="E00869"/>
    <x v="906"/>
    <x v="21"/>
    <x v="0"/>
    <s v="Manufacturing"/>
    <x v="0"/>
    <x v="1"/>
    <x v="29"/>
    <x v="870"/>
    <n v="69332"/>
    <x v="1"/>
    <x v="0"/>
    <s v="Columbus"/>
    <x v="1"/>
    <n v="0"/>
  </r>
  <r>
    <s v="E03457"/>
    <x v="907"/>
    <x v="8"/>
    <x v="5"/>
    <s v="Research &amp; Development"/>
    <x v="0"/>
    <x v="1"/>
    <x v="1"/>
    <x v="871"/>
    <n v="119699"/>
    <x v="1"/>
    <x v="1"/>
    <s v="Shanghai"/>
    <x v="1"/>
    <n v="0"/>
  </r>
  <r>
    <s v="E02193"/>
    <x v="908"/>
    <x v="2"/>
    <x v="4"/>
    <s v="Speciality Products"/>
    <x v="0"/>
    <x v="3"/>
    <x v="28"/>
    <x v="872"/>
    <n v="198176"/>
    <x v="35"/>
    <x v="2"/>
    <s v="Manaus"/>
    <x v="1"/>
    <n v="33689.920000000006"/>
  </r>
  <r>
    <s v="E00577"/>
    <x v="909"/>
    <x v="13"/>
    <x v="1"/>
    <s v="Research &amp; Development"/>
    <x v="0"/>
    <x v="3"/>
    <x v="15"/>
    <x v="873"/>
    <n v="58586"/>
    <x v="1"/>
    <x v="2"/>
    <s v="Sao Paulo"/>
    <x v="1"/>
    <n v="0"/>
  </r>
  <r>
    <s v="E00538"/>
    <x v="910"/>
    <x v="26"/>
    <x v="2"/>
    <s v="Corporate"/>
    <x v="1"/>
    <x v="1"/>
    <x v="31"/>
    <x v="874"/>
    <n v="74010"/>
    <x v="1"/>
    <x v="0"/>
    <s v="Chicago"/>
    <x v="1"/>
    <n v="0"/>
  </r>
  <r>
    <s v="E01415"/>
    <x v="911"/>
    <x v="26"/>
    <x v="2"/>
    <s v="Speciality Products"/>
    <x v="1"/>
    <x v="2"/>
    <x v="24"/>
    <x v="632"/>
    <n v="96598"/>
    <x v="1"/>
    <x v="0"/>
    <s v="Phoenix"/>
    <x v="1"/>
    <n v="0"/>
  </r>
  <r>
    <s v="E00717"/>
    <x v="912"/>
    <x v="6"/>
    <x v="2"/>
    <s v="Speciality Products"/>
    <x v="0"/>
    <x v="1"/>
    <x v="14"/>
    <x v="875"/>
    <n v="106444"/>
    <x v="17"/>
    <x v="0"/>
    <s v="Phoenix"/>
    <x v="1"/>
    <n v="5322.2000000000007"/>
  </r>
  <r>
    <s v="E00225"/>
    <x v="913"/>
    <x v="2"/>
    <x v="1"/>
    <s v="Corporate"/>
    <x v="1"/>
    <x v="3"/>
    <x v="11"/>
    <x v="876"/>
    <n v="156931"/>
    <x v="12"/>
    <x v="0"/>
    <s v="Seattle"/>
    <x v="1"/>
    <n v="43940.680000000008"/>
  </r>
  <r>
    <s v="E02889"/>
    <x v="914"/>
    <x v="2"/>
    <x v="6"/>
    <s v="Research &amp; Development"/>
    <x v="0"/>
    <x v="3"/>
    <x v="19"/>
    <x v="877"/>
    <n v="171360"/>
    <x v="14"/>
    <x v="2"/>
    <s v="Manaus"/>
    <x v="1"/>
    <n v="39412.800000000003"/>
  </r>
  <r>
    <s v="E04978"/>
    <x v="915"/>
    <x v="14"/>
    <x v="0"/>
    <s v="Research &amp; Development"/>
    <x v="0"/>
    <x v="2"/>
    <x v="15"/>
    <x v="878"/>
    <n v="64505"/>
    <x v="1"/>
    <x v="0"/>
    <s v="Miami"/>
    <x v="1"/>
    <n v="0"/>
  </r>
  <r>
    <s v="E04163"/>
    <x v="916"/>
    <x v="11"/>
    <x v="5"/>
    <s v="Speciality Products"/>
    <x v="1"/>
    <x v="3"/>
    <x v="24"/>
    <x v="879"/>
    <n v="102298"/>
    <x v="8"/>
    <x v="2"/>
    <s v="Rio de Janerio"/>
    <x v="1"/>
    <n v="13298.74"/>
  </r>
  <r>
    <s v="E01652"/>
    <x v="917"/>
    <x v="0"/>
    <x v="2"/>
    <s v="Corporate"/>
    <x v="0"/>
    <x v="3"/>
    <x v="5"/>
    <x v="880"/>
    <n v="133297"/>
    <x v="8"/>
    <x v="2"/>
    <s v="Rio de Janerio"/>
    <x v="1"/>
    <n v="17328.61"/>
  </r>
  <r>
    <s v="E00880"/>
    <x v="918"/>
    <x v="0"/>
    <x v="4"/>
    <s v="Speciality Products"/>
    <x v="0"/>
    <x v="0"/>
    <x v="6"/>
    <x v="881"/>
    <n v="155080"/>
    <x v="4"/>
    <x v="0"/>
    <s v="Austin"/>
    <x v="1"/>
    <n v="15508"/>
  </r>
  <r>
    <s v="E04335"/>
    <x v="919"/>
    <x v="4"/>
    <x v="2"/>
    <s v="Speciality Products"/>
    <x v="1"/>
    <x v="2"/>
    <x v="11"/>
    <x v="882"/>
    <n v="81828"/>
    <x v="1"/>
    <x v="0"/>
    <s v="Miami"/>
    <x v="1"/>
    <n v="0"/>
  </r>
  <r>
    <s v="E01300"/>
    <x v="920"/>
    <x v="0"/>
    <x v="6"/>
    <s v="Corporate"/>
    <x v="0"/>
    <x v="1"/>
    <x v="13"/>
    <x v="883"/>
    <n v="149417"/>
    <x v="8"/>
    <x v="1"/>
    <s v="Chengdu"/>
    <x v="1"/>
    <n v="19424.21"/>
  </r>
  <r>
    <s v="E03102"/>
    <x v="921"/>
    <x v="6"/>
    <x v="2"/>
    <s v="Corporate"/>
    <x v="1"/>
    <x v="3"/>
    <x v="2"/>
    <x v="884"/>
    <n v="113269"/>
    <x v="6"/>
    <x v="2"/>
    <s v="Sao Paulo"/>
    <x v="1"/>
    <n v="10194.209999999999"/>
  </r>
  <r>
    <s v="E04089"/>
    <x v="922"/>
    <x v="0"/>
    <x v="0"/>
    <s v="Manufacturing"/>
    <x v="1"/>
    <x v="1"/>
    <x v="30"/>
    <x v="885"/>
    <n v="136716"/>
    <x v="15"/>
    <x v="0"/>
    <s v="Austin"/>
    <x v="1"/>
    <n v="16405.919999999998"/>
  </r>
  <r>
    <s v="E02059"/>
    <x v="923"/>
    <x v="0"/>
    <x v="2"/>
    <s v="Speciality Products"/>
    <x v="1"/>
    <x v="3"/>
    <x v="36"/>
    <x v="571"/>
    <n v="122644"/>
    <x v="15"/>
    <x v="0"/>
    <s v="Austin"/>
    <x v="1"/>
    <n v="14717.279999999999"/>
  </r>
  <r>
    <s v="E03894"/>
    <x v="924"/>
    <x v="6"/>
    <x v="2"/>
    <s v="Research &amp; Development"/>
    <x v="0"/>
    <x v="1"/>
    <x v="2"/>
    <x v="886"/>
    <n v="106428"/>
    <x v="3"/>
    <x v="0"/>
    <s v="Chicago"/>
    <x v="1"/>
    <n v="7449.9600000000009"/>
  </r>
  <r>
    <s v="E03106"/>
    <x v="925"/>
    <x v="9"/>
    <x v="1"/>
    <s v="Corporate"/>
    <x v="1"/>
    <x v="2"/>
    <x v="9"/>
    <x v="887"/>
    <n v="238236"/>
    <x v="13"/>
    <x v="0"/>
    <s v="Seattle"/>
    <x v="1"/>
    <n v="73853.16"/>
  </r>
  <r>
    <s v="E01350"/>
    <x v="926"/>
    <x v="2"/>
    <x v="1"/>
    <s v="Corporate"/>
    <x v="0"/>
    <x v="2"/>
    <x v="14"/>
    <x v="888"/>
    <n v="153253"/>
    <x v="9"/>
    <x v="0"/>
    <s v="Austin"/>
    <x v="1"/>
    <n v="36780.720000000001"/>
  </r>
  <r>
    <s v="E02900"/>
    <x v="927"/>
    <x v="6"/>
    <x v="3"/>
    <s v="Manufacturing"/>
    <x v="0"/>
    <x v="2"/>
    <x v="8"/>
    <x v="889"/>
    <n v="103707"/>
    <x v="6"/>
    <x v="0"/>
    <s v="Columbus"/>
    <x v="1"/>
    <n v="9333.6299999999992"/>
  </r>
  <r>
    <s v="E02202"/>
    <x v="928"/>
    <x v="9"/>
    <x v="3"/>
    <s v="Speciality Products"/>
    <x v="0"/>
    <x v="2"/>
    <x v="12"/>
    <x v="890"/>
    <n v="245360"/>
    <x v="21"/>
    <x v="0"/>
    <s v="Austin"/>
    <x v="1"/>
    <n v="90783.2"/>
  </r>
  <r>
    <s v="E02696"/>
    <x v="929"/>
    <x v="25"/>
    <x v="5"/>
    <s v="Speciality Products"/>
    <x v="1"/>
    <x v="1"/>
    <x v="6"/>
    <x v="891"/>
    <n v="67275"/>
    <x v="1"/>
    <x v="0"/>
    <s v="Columbus"/>
    <x v="1"/>
    <n v="0"/>
  </r>
  <r>
    <s v="E01722"/>
    <x v="930"/>
    <x v="6"/>
    <x v="0"/>
    <s v="Manufacturing"/>
    <x v="1"/>
    <x v="1"/>
    <x v="15"/>
    <x v="892"/>
    <n v="101288"/>
    <x v="4"/>
    <x v="0"/>
    <s v="Phoenix"/>
    <x v="1"/>
    <n v="10128.800000000001"/>
  </r>
  <r>
    <s v="E04562"/>
    <x v="931"/>
    <x v="2"/>
    <x v="4"/>
    <s v="Speciality Products"/>
    <x v="0"/>
    <x v="3"/>
    <x v="27"/>
    <x v="893"/>
    <n v="177443"/>
    <x v="36"/>
    <x v="2"/>
    <s v="Sao Paulo"/>
    <x v="1"/>
    <n v="44360.75"/>
  </r>
  <r>
    <s v="E00640"/>
    <x v="932"/>
    <x v="21"/>
    <x v="0"/>
    <s v="Manufacturing"/>
    <x v="0"/>
    <x v="0"/>
    <x v="17"/>
    <x v="894"/>
    <n v="91400"/>
    <x v="1"/>
    <x v="0"/>
    <s v="Chicago"/>
    <x v="1"/>
    <n v="0"/>
  </r>
  <r>
    <s v="E02554"/>
    <x v="933"/>
    <x v="9"/>
    <x v="4"/>
    <s v="Corporate"/>
    <x v="1"/>
    <x v="3"/>
    <x v="18"/>
    <x v="895"/>
    <n v="181247"/>
    <x v="29"/>
    <x v="2"/>
    <s v="Sao Paulo"/>
    <x v="1"/>
    <n v="59811.51"/>
  </r>
  <r>
    <s v="E03412"/>
    <x v="934"/>
    <x v="0"/>
    <x v="4"/>
    <s v="Research &amp; Development"/>
    <x v="1"/>
    <x v="0"/>
    <x v="34"/>
    <x v="896"/>
    <n v="135558"/>
    <x v="28"/>
    <x v="0"/>
    <s v="Phoenix"/>
    <x v="1"/>
    <n v="18978.120000000003"/>
  </r>
  <r>
    <s v="E00646"/>
    <x v="648"/>
    <x v="7"/>
    <x v="3"/>
    <s v="Speciality Products"/>
    <x v="1"/>
    <x v="2"/>
    <x v="37"/>
    <x v="897"/>
    <n v="56878"/>
    <x v="1"/>
    <x v="0"/>
    <s v="Seattle"/>
    <x v="1"/>
    <n v="0"/>
  </r>
  <r>
    <s v="E04670"/>
    <x v="935"/>
    <x v="30"/>
    <x v="0"/>
    <s v="Speciality Products"/>
    <x v="1"/>
    <x v="1"/>
    <x v="8"/>
    <x v="898"/>
    <n v="94735"/>
    <x v="1"/>
    <x v="1"/>
    <s v="Beijing"/>
    <x v="1"/>
    <n v="0"/>
  </r>
  <r>
    <s v="E03580"/>
    <x v="936"/>
    <x v="13"/>
    <x v="2"/>
    <s v="Manufacturing"/>
    <x v="1"/>
    <x v="3"/>
    <x v="38"/>
    <x v="899"/>
    <n v="51234"/>
    <x v="1"/>
    <x v="0"/>
    <s v="Seattle"/>
    <x v="1"/>
    <n v="0"/>
  </r>
  <r>
    <s v="E00446"/>
    <x v="937"/>
    <x v="9"/>
    <x v="4"/>
    <s v="Speciality Products"/>
    <x v="1"/>
    <x v="1"/>
    <x v="11"/>
    <x v="900"/>
    <n v="230025"/>
    <x v="16"/>
    <x v="0"/>
    <s v="Phoenix"/>
    <x v="1"/>
    <n v="78208.5"/>
  </r>
  <r>
    <s v="E02363"/>
    <x v="938"/>
    <x v="0"/>
    <x v="4"/>
    <s v="Speciality Products"/>
    <x v="0"/>
    <x v="1"/>
    <x v="9"/>
    <x v="901"/>
    <n v="134006"/>
    <x v="8"/>
    <x v="1"/>
    <s v="Beijing"/>
    <x v="1"/>
    <n v="17420.78"/>
  </r>
  <r>
    <s v="E03718"/>
    <x v="939"/>
    <x v="6"/>
    <x v="1"/>
    <s v="Corporate"/>
    <x v="0"/>
    <x v="1"/>
    <x v="22"/>
    <x v="902"/>
    <n v="103096"/>
    <x v="3"/>
    <x v="1"/>
    <s v="Beijing"/>
    <x v="1"/>
    <n v="7216.72"/>
  </r>
  <r>
    <s v="E01749"/>
    <x v="940"/>
    <x v="7"/>
    <x v="3"/>
    <s v="Manufacturing"/>
    <x v="1"/>
    <x v="1"/>
    <x v="7"/>
    <x v="903"/>
    <n v="58703"/>
    <x v="1"/>
    <x v="0"/>
    <s v="Columbus"/>
    <x v="1"/>
    <n v="0"/>
  </r>
  <r>
    <s v="E02888"/>
    <x v="941"/>
    <x v="0"/>
    <x v="0"/>
    <s v="Speciality Products"/>
    <x v="1"/>
    <x v="3"/>
    <x v="29"/>
    <x v="904"/>
    <n v="132544"/>
    <x v="4"/>
    <x v="2"/>
    <s v="Rio de Janerio"/>
    <x v="1"/>
    <n v="13254.400000000001"/>
  </r>
  <r>
    <s v="E01338"/>
    <x v="942"/>
    <x v="6"/>
    <x v="1"/>
    <s v="Manufacturing"/>
    <x v="1"/>
    <x v="2"/>
    <x v="24"/>
    <x v="905"/>
    <n v="126671"/>
    <x v="6"/>
    <x v="0"/>
    <s v="Miami"/>
    <x v="1"/>
    <n v="11400.39"/>
  </r>
  <r>
    <s v="E03000"/>
    <x v="943"/>
    <x v="5"/>
    <x v="2"/>
    <s v="Research &amp; Development"/>
    <x v="0"/>
    <x v="1"/>
    <x v="29"/>
    <x v="906"/>
    <n v="56405"/>
    <x v="1"/>
    <x v="0"/>
    <s v="Chicago"/>
    <x v="1"/>
    <n v="0"/>
  </r>
  <r>
    <s v="E01611"/>
    <x v="944"/>
    <x v="3"/>
    <x v="0"/>
    <s v="Speciality Products"/>
    <x v="0"/>
    <x v="1"/>
    <x v="9"/>
    <x v="907"/>
    <n v="88730"/>
    <x v="24"/>
    <x v="1"/>
    <s v="Chongqing"/>
    <x v="1"/>
    <n v="7098.4000000000005"/>
  </r>
  <r>
    <s v="E02684"/>
    <x v="945"/>
    <x v="13"/>
    <x v="1"/>
    <s v="Manufacturing"/>
    <x v="1"/>
    <x v="3"/>
    <x v="38"/>
    <x v="908"/>
    <n v="62861"/>
    <x v="1"/>
    <x v="0"/>
    <s v="Seattle"/>
    <x v="1"/>
    <n v="0"/>
  </r>
  <r>
    <s v="E02561"/>
    <x v="946"/>
    <x v="2"/>
    <x v="4"/>
    <s v="Corporate"/>
    <x v="0"/>
    <x v="3"/>
    <x v="26"/>
    <x v="909"/>
    <n v="151246"/>
    <x v="11"/>
    <x v="2"/>
    <s v="Sao Paulo"/>
    <x v="1"/>
    <n v="31761.66"/>
  </r>
  <r>
    <s v="E03168"/>
    <x v="947"/>
    <x v="0"/>
    <x v="0"/>
    <s v="Manufacturing"/>
    <x v="0"/>
    <x v="1"/>
    <x v="26"/>
    <x v="910"/>
    <n v="154388"/>
    <x v="4"/>
    <x v="0"/>
    <s v="Seattle"/>
    <x v="1"/>
    <n v="15438.800000000001"/>
  </r>
  <r>
    <s v="E00758"/>
    <x v="948"/>
    <x v="2"/>
    <x v="4"/>
    <s v="Manufacturing"/>
    <x v="0"/>
    <x v="2"/>
    <x v="36"/>
    <x v="911"/>
    <n v="162978"/>
    <x v="35"/>
    <x v="0"/>
    <s v="Miami"/>
    <x v="78"/>
    <n v="27706.260000000002"/>
  </r>
  <r>
    <s v="E03691"/>
    <x v="949"/>
    <x v="29"/>
    <x v="0"/>
    <s v="Speciality Products"/>
    <x v="1"/>
    <x v="3"/>
    <x v="0"/>
    <x v="912"/>
    <n v="80170"/>
    <x v="1"/>
    <x v="0"/>
    <s v="Miami"/>
    <x v="1"/>
    <n v="0"/>
  </r>
  <r>
    <s v="E01488"/>
    <x v="950"/>
    <x v="4"/>
    <x v="3"/>
    <s v="Manufacturing"/>
    <x v="0"/>
    <x v="1"/>
    <x v="18"/>
    <x v="913"/>
    <n v="98520"/>
    <x v="1"/>
    <x v="0"/>
    <s v="Miami"/>
    <x v="1"/>
    <n v="0"/>
  </r>
  <r>
    <s v="E04415"/>
    <x v="951"/>
    <x v="6"/>
    <x v="1"/>
    <s v="Manufacturing"/>
    <x v="1"/>
    <x v="1"/>
    <x v="27"/>
    <x v="914"/>
    <n v="116527"/>
    <x v="3"/>
    <x v="0"/>
    <s v="Phoenix"/>
    <x v="1"/>
    <n v="8156.89"/>
  </r>
  <r>
    <s v="E03278"/>
    <x v="952"/>
    <x v="2"/>
    <x v="2"/>
    <s v="Research &amp; Development"/>
    <x v="1"/>
    <x v="1"/>
    <x v="5"/>
    <x v="915"/>
    <n v="174607"/>
    <x v="20"/>
    <x v="0"/>
    <s v="Columbus"/>
    <x v="1"/>
    <n v="50636.03"/>
  </r>
  <r>
    <s v="E00282"/>
    <x v="953"/>
    <x v="13"/>
    <x v="3"/>
    <s v="Research &amp; Development"/>
    <x v="1"/>
    <x v="3"/>
    <x v="32"/>
    <x v="916"/>
    <n v="64202"/>
    <x v="1"/>
    <x v="0"/>
    <s v="Columbus"/>
    <x v="1"/>
    <n v="0"/>
  </r>
  <r>
    <s v="E03305"/>
    <x v="954"/>
    <x v="13"/>
    <x v="3"/>
    <s v="Corporate"/>
    <x v="1"/>
    <x v="1"/>
    <x v="37"/>
    <x v="917"/>
    <n v="50883"/>
    <x v="1"/>
    <x v="1"/>
    <s v="Chongqing"/>
    <x v="79"/>
    <n v="0"/>
  </r>
  <r>
    <s v="E00559"/>
    <x v="955"/>
    <x v="23"/>
    <x v="0"/>
    <s v="Speciality Products"/>
    <x v="0"/>
    <x v="3"/>
    <x v="9"/>
    <x v="918"/>
    <n v="94618"/>
    <x v="1"/>
    <x v="0"/>
    <s v="Columbus"/>
    <x v="1"/>
    <n v="0"/>
  </r>
  <r>
    <s v="E02558"/>
    <x v="956"/>
    <x v="2"/>
    <x v="6"/>
    <s v="Research &amp; Development"/>
    <x v="1"/>
    <x v="2"/>
    <x v="3"/>
    <x v="183"/>
    <n v="151556"/>
    <x v="2"/>
    <x v="0"/>
    <s v="Miami"/>
    <x v="1"/>
    <n v="30311.200000000001"/>
  </r>
  <r>
    <s v="E00956"/>
    <x v="957"/>
    <x v="25"/>
    <x v="5"/>
    <s v="Research &amp; Development"/>
    <x v="0"/>
    <x v="1"/>
    <x v="17"/>
    <x v="919"/>
    <n v="80659"/>
    <x v="1"/>
    <x v="0"/>
    <s v="Phoenix"/>
    <x v="1"/>
    <n v="0"/>
  </r>
  <r>
    <s v="E03858"/>
    <x v="958"/>
    <x v="2"/>
    <x v="4"/>
    <s v="Speciality Products"/>
    <x v="1"/>
    <x v="1"/>
    <x v="40"/>
    <x v="920"/>
    <n v="195385"/>
    <x v="11"/>
    <x v="1"/>
    <s v="Chengdu"/>
    <x v="1"/>
    <n v="41030.85"/>
  </r>
  <r>
    <s v="E02221"/>
    <x v="959"/>
    <x v="28"/>
    <x v="0"/>
    <s v="Speciality Products"/>
    <x v="1"/>
    <x v="3"/>
    <x v="7"/>
    <x v="921"/>
    <n v="52693"/>
    <x v="1"/>
    <x v="2"/>
    <s v="Rio de Janerio"/>
    <x v="1"/>
    <n v="0"/>
  </r>
  <r>
    <s v="E00126"/>
    <x v="960"/>
    <x v="32"/>
    <x v="0"/>
    <s v="Research &amp; Development"/>
    <x v="0"/>
    <x v="2"/>
    <x v="32"/>
    <x v="922"/>
    <n v="72045"/>
    <x v="1"/>
    <x v="0"/>
    <s v="Phoenix"/>
    <x v="1"/>
    <n v="0"/>
  </r>
  <r>
    <s v="E02627"/>
    <x v="961"/>
    <x v="13"/>
    <x v="6"/>
    <s v="Manufacturing"/>
    <x v="1"/>
    <x v="3"/>
    <x v="40"/>
    <x v="923"/>
    <n v="62749"/>
    <x v="1"/>
    <x v="2"/>
    <s v="Manaus"/>
    <x v="1"/>
    <n v="0"/>
  </r>
  <r>
    <s v="E03778"/>
    <x v="962"/>
    <x v="0"/>
    <x v="6"/>
    <s v="Speciality Products"/>
    <x v="1"/>
    <x v="1"/>
    <x v="27"/>
    <x v="666"/>
    <n v="154884"/>
    <x v="4"/>
    <x v="1"/>
    <s v="Shanghai"/>
    <x v="1"/>
    <n v="15488.400000000001"/>
  </r>
  <r>
    <s v="E00481"/>
    <x v="963"/>
    <x v="23"/>
    <x v="0"/>
    <s v="Research &amp; Development"/>
    <x v="1"/>
    <x v="2"/>
    <x v="22"/>
    <x v="924"/>
    <n v="96566"/>
    <x v="1"/>
    <x v="0"/>
    <s v="Columbus"/>
    <x v="1"/>
    <n v="0"/>
  </r>
  <r>
    <s v="E02833"/>
    <x v="964"/>
    <x v="28"/>
    <x v="0"/>
    <s v="Research &amp; Development"/>
    <x v="1"/>
    <x v="3"/>
    <x v="15"/>
    <x v="925"/>
    <n v="54994"/>
    <x v="1"/>
    <x v="0"/>
    <s v="Columbus"/>
    <x v="1"/>
    <n v="0"/>
  </r>
  <r>
    <s v="E03902"/>
    <x v="965"/>
    <x v="32"/>
    <x v="0"/>
    <s v="Corporate"/>
    <x v="0"/>
    <x v="2"/>
    <x v="28"/>
    <x v="926"/>
    <n v="61523"/>
    <x v="1"/>
    <x v="0"/>
    <s v="Columbus"/>
    <x v="1"/>
    <n v="0"/>
  </r>
  <r>
    <s v="E02310"/>
    <x v="966"/>
    <x v="9"/>
    <x v="4"/>
    <s v="Corporate"/>
    <x v="1"/>
    <x v="0"/>
    <x v="15"/>
    <x v="927"/>
    <n v="190512"/>
    <x v="18"/>
    <x v="0"/>
    <s v="Columbus"/>
    <x v="1"/>
    <n v="60963.840000000004"/>
  </r>
  <r>
    <s v="E02661"/>
    <x v="967"/>
    <x v="8"/>
    <x v="5"/>
    <s v="Speciality Products"/>
    <x v="0"/>
    <x v="1"/>
    <x v="17"/>
    <x v="928"/>
    <n v="124827"/>
    <x v="1"/>
    <x v="1"/>
    <s v="Beijing"/>
    <x v="1"/>
    <n v="0"/>
  </r>
  <r>
    <s v="E00836"/>
    <x v="968"/>
    <x v="6"/>
    <x v="3"/>
    <s v="Manufacturing"/>
    <x v="1"/>
    <x v="2"/>
    <x v="4"/>
    <x v="929"/>
    <n v="101577"/>
    <x v="17"/>
    <x v="0"/>
    <s v="Chicago"/>
    <x v="1"/>
    <n v="5078.8500000000004"/>
  </r>
  <r>
    <s v="E00682"/>
    <x v="969"/>
    <x v="6"/>
    <x v="3"/>
    <s v="Manufacturing"/>
    <x v="0"/>
    <x v="3"/>
    <x v="18"/>
    <x v="930"/>
    <n v="105223"/>
    <x v="4"/>
    <x v="0"/>
    <s v="Phoenix"/>
    <x v="1"/>
    <n v="10522.300000000001"/>
  </r>
  <r>
    <s v="E00287"/>
    <x v="970"/>
    <x v="30"/>
    <x v="0"/>
    <s v="Corporate"/>
    <x v="1"/>
    <x v="3"/>
    <x v="35"/>
    <x v="931"/>
    <n v="94815"/>
    <x v="1"/>
    <x v="0"/>
    <s v="Chicago"/>
    <x v="1"/>
    <n v="0"/>
  </r>
  <r>
    <s v="E00785"/>
    <x v="971"/>
    <x v="6"/>
    <x v="3"/>
    <s v="Speciality Products"/>
    <x v="0"/>
    <x v="1"/>
    <x v="6"/>
    <x v="257"/>
    <n v="114893"/>
    <x v="5"/>
    <x v="1"/>
    <s v="Chengdu"/>
    <x v="1"/>
    <n v="6893.58"/>
  </r>
  <r>
    <s v="E04598"/>
    <x v="972"/>
    <x v="4"/>
    <x v="6"/>
    <s v="Speciality Products"/>
    <x v="0"/>
    <x v="3"/>
    <x v="25"/>
    <x v="932"/>
    <n v="80622"/>
    <x v="1"/>
    <x v="0"/>
    <s v="Austin"/>
    <x v="1"/>
    <n v="0"/>
  </r>
  <r>
    <s v="E03247"/>
    <x v="973"/>
    <x v="9"/>
    <x v="0"/>
    <s v="Speciality Products"/>
    <x v="0"/>
    <x v="1"/>
    <x v="4"/>
    <x v="933"/>
    <n v="246589"/>
    <x v="29"/>
    <x v="0"/>
    <s v="Phoenix"/>
    <x v="80"/>
    <n v="81374.37000000001"/>
  </r>
  <r>
    <s v="E02703"/>
    <x v="974"/>
    <x v="6"/>
    <x v="6"/>
    <s v="Speciality Products"/>
    <x v="1"/>
    <x v="1"/>
    <x v="37"/>
    <x v="163"/>
    <n v="119397"/>
    <x v="6"/>
    <x v="1"/>
    <s v="Beijing"/>
    <x v="81"/>
    <n v="10745.73"/>
  </r>
  <r>
    <s v="E02191"/>
    <x v="975"/>
    <x v="2"/>
    <x v="2"/>
    <s v="Corporate"/>
    <x v="0"/>
    <x v="1"/>
    <x v="6"/>
    <x v="934"/>
    <n v="150666"/>
    <x v="14"/>
    <x v="1"/>
    <s v="Chengdu"/>
    <x v="1"/>
    <n v="34653.18"/>
  </r>
  <r>
    <s v="E00156"/>
    <x v="976"/>
    <x v="0"/>
    <x v="0"/>
    <s v="Research &amp; Development"/>
    <x v="0"/>
    <x v="2"/>
    <x v="30"/>
    <x v="935"/>
    <n v="148035"/>
    <x v="28"/>
    <x v="0"/>
    <s v="Phoenix"/>
    <x v="1"/>
    <n v="20724.900000000001"/>
  </r>
  <r>
    <s v="E03349"/>
    <x v="977"/>
    <x v="2"/>
    <x v="1"/>
    <s v="Corporate"/>
    <x v="1"/>
    <x v="1"/>
    <x v="33"/>
    <x v="936"/>
    <n v="158898"/>
    <x v="10"/>
    <x v="0"/>
    <s v="Miami"/>
    <x v="1"/>
    <n v="28601.64"/>
  </r>
  <r>
    <s v="E04032"/>
    <x v="978"/>
    <x v="17"/>
    <x v="5"/>
    <s v="Corporate"/>
    <x v="0"/>
    <x v="1"/>
    <x v="15"/>
    <x v="937"/>
    <n v="89659"/>
    <x v="1"/>
    <x v="1"/>
    <s v="Beijing"/>
    <x v="1"/>
    <n v="0"/>
  </r>
  <r>
    <s v="E00005"/>
    <x v="979"/>
    <x v="2"/>
    <x v="2"/>
    <s v="Speciality Products"/>
    <x v="0"/>
    <x v="2"/>
    <x v="38"/>
    <x v="938"/>
    <n v="171487"/>
    <x v="14"/>
    <x v="0"/>
    <s v="Phoenix"/>
    <x v="1"/>
    <n v="39442.01"/>
  </r>
  <r>
    <s v="E04354"/>
    <x v="980"/>
    <x v="9"/>
    <x v="2"/>
    <s v="Manufacturing"/>
    <x v="0"/>
    <x v="3"/>
    <x v="19"/>
    <x v="939"/>
    <n v="258498"/>
    <x v="22"/>
    <x v="0"/>
    <s v="Columbus"/>
    <x v="1"/>
    <n v="90474.299999999988"/>
  </r>
  <r>
    <s v="E01578"/>
    <x v="981"/>
    <x v="0"/>
    <x v="0"/>
    <s v="Research &amp; Development"/>
    <x v="1"/>
    <x v="1"/>
    <x v="17"/>
    <x v="802"/>
    <n v="146961"/>
    <x v="19"/>
    <x v="0"/>
    <s v="Columbus"/>
    <x v="1"/>
    <n v="16165.710000000001"/>
  </r>
  <r>
    <s v="E03430"/>
    <x v="982"/>
    <x v="15"/>
    <x v="4"/>
    <s v="Research &amp; Development"/>
    <x v="1"/>
    <x v="3"/>
    <x v="35"/>
    <x v="940"/>
    <n v="85369"/>
    <x v="1"/>
    <x v="2"/>
    <s v="Manaus"/>
    <x v="82"/>
    <n v="0"/>
  </r>
  <r>
    <s v="E03058"/>
    <x v="983"/>
    <x v="1"/>
    <x v="0"/>
    <s v="Manufacturing"/>
    <x v="1"/>
    <x v="2"/>
    <x v="23"/>
    <x v="941"/>
    <n v="67489"/>
    <x v="1"/>
    <x v="0"/>
    <s v="Chicago"/>
    <x v="1"/>
    <n v="0"/>
  </r>
  <r>
    <s v="E04762"/>
    <x v="984"/>
    <x v="2"/>
    <x v="0"/>
    <s v="Manufacturing"/>
    <x v="0"/>
    <x v="2"/>
    <x v="30"/>
    <x v="942"/>
    <n v="166259"/>
    <x v="35"/>
    <x v="0"/>
    <s v="Chicago"/>
    <x v="1"/>
    <n v="28264.030000000002"/>
  </r>
  <r>
    <s v="E01148"/>
    <x v="985"/>
    <x v="28"/>
    <x v="0"/>
    <s v="Corporate"/>
    <x v="0"/>
    <x v="1"/>
    <x v="0"/>
    <x v="943"/>
    <n v="47032"/>
    <x v="1"/>
    <x v="0"/>
    <s v="Columbus"/>
    <x v="1"/>
    <n v="0"/>
  </r>
  <r>
    <s v="E03094"/>
    <x v="986"/>
    <x v="4"/>
    <x v="6"/>
    <s v="Speciality Products"/>
    <x v="1"/>
    <x v="2"/>
    <x v="29"/>
    <x v="944"/>
    <n v="98427"/>
    <x v="1"/>
    <x v="0"/>
    <s v="Columbus"/>
    <x v="1"/>
    <n v="0"/>
  </r>
  <r>
    <s v="E01909"/>
    <x v="987"/>
    <x v="7"/>
    <x v="1"/>
    <s v="Speciality Products"/>
    <x v="0"/>
    <x v="1"/>
    <x v="18"/>
    <x v="945"/>
    <n v="47387"/>
    <x v="1"/>
    <x v="1"/>
    <s v="Chengdu"/>
    <x v="83"/>
    <n v="0"/>
  </r>
  <r>
    <s v="E04398"/>
    <x v="988"/>
    <x v="2"/>
    <x v="6"/>
    <s v="Speciality Products"/>
    <x v="1"/>
    <x v="1"/>
    <x v="11"/>
    <x v="946"/>
    <n v="176710"/>
    <x v="0"/>
    <x v="0"/>
    <s v="Miami"/>
    <x v="1"/>
    <n v="26506.5"/>
  </r>
  <r>
    <s v="E02521"/>
    <x v="989"/>
    <x v="4"/>
    <x v="1"/>
    <s v="Speciality Products"/>
    <x v="0"/>
    <x v="1"/>
    <x v="29"/>
    <x v="947"/>
    <n v="95960"/>
    <x v="1"/>
    <x v="1"/>
    <s v="Chengdu"/>
    <x v="1"/>
    <n v="0"/>
  </r>
  <r>
    <s v="E03545"/>
    <x v="990"/>
    <x v="9"/>
    <x v="3"/>
    <s v="Corporate"/>
    <x v="0"/>
    <x v="1"/>
    <x v="20"/>
    <x v="948"/>
    <n v="216195"/>
    <x v="13"/>
    <x v="0"/>
    <s v="Miami"/>
    <x v="1"/>
    <n v="67020.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s v="Sr. Manger"/>
    <x v="0"/>
    <s v="Research &amp; Development"/>
    <s v="Female"/>
    <s v="Black"/>
    <n v="55"/>
    <d v="2016-04-08T00:00:00"/>
    <n v="141604"/>
    <n v="0.15"/>
    <s v="United States"/>
    <s v="Seattle"/>
    <d v="2021-10-16T00:00:00"/>
    <n v="21240.6"/>
    <m/>
  </r>
  <r>
    <s v="E04105"/>
    <s v="Theodore Dinh"/>
    <s v="Technical Architect"/>
    <x v="0"/>
    <s v="Manufacturing"/>
    <s v="Male"/>
    <s v="Asian"/>
    <n v="59"/>
    <d v="1997-11-29T00:00:00"/>
    <n v="99975"/>
    <n v="0"/>
    <s v="China"/>
    <s v="Chongqing"/>
    <s v=""/>
    <n v="0"/>
    <m/>
  </r>
  <r>
    <s v="E02572"/>
    <s v="Luna Sanders"/>
    <s v="Director"/>
    <x v="1"/>
    <s v="Speciality Products"/>
    <s v="Female"/>
    <s v="Caucasian"/>
    <n v="50"/>
    <d v="2006-10-26T00:00:00"/>
    <n v="163099"/>
    <n v="0.2"/>
    <s v="United States"/>
    <s v="Chicago"/>
    <s v=""/>
    <n v="32619.800000000003"/>
    <m/>
  </r>
  <r>
    <s v="E02832"/>
    <s v="Penelope Jordan"/>
    <s v="Computer Systems Manager"/>
    <x v="0"/>
    <s v="Manufacturing"/>
    <s v="Female"/>
    <s v="Caucasian"/>
    <n v="26"/>
    <d v="2019-09-27T00:00:00"/>
    <n v="84913"/>
    <n v="7.0000000000000007E-2"/>
    <s v="United States"/>
    <s v="Chicago"/>
    <s v=""/>
    <n v="5943.9100000000008"/>
    <m/>
  </r>
  <r>
    <s v="E01639"/>
    <s v="Austin Vo"/>
    <s v="Sr. Analyst"/>
    <x v="1"/>
    <s v="Manufacturing"/>
    <s v="Male"/>
    <s v="Asian"/>
    <n v="55"/>
    <d v="1995-11-20T00:00:00"/>
    <n v="95409"/>
    <n v="0"/>
    <s v="United States"/>
    <s v="Phoenix"/>
    <s v=""/>
    <n v="0"/>
    <m/>
  </r>
  <r>
    <s v="E00644"/>
    <s v="Joshua Gupta"/>
    <s v="Account Representative"/>
    <x v="2"/>
    <s v="Corporate"/>
    <s v="Male"/>
    <s v="Asian"/>
    <n v="57"/>
    <d v="2017-01-24T00:00:00"/>
    <n v="50994"/>
    <n v="0"/>
    <s v="China"/>
    <s v="Chongqing"/>
    <s v=""/>
    <n v="0"/>
    <m/>
  </r>
  <r>
    <s v="E01550"/>
    <s v="Ruby Barnes"/>
    <s v="Manager"/>
    <x v="0"/>
    <s v="Corporate"/>
    <s v="Female"/>
    <s v="Caucasian"/>
    <n v="27"/>
    <d v="2020-07-01T00:00:00"/>
    <n v="119746"/>
    <n v="0.1"/>
    <s v="United States"/>
    <s v="Phoenix"/>
    <s v=""/>
    <n v="11974.6"/>
    <m/>
  </r>
  <r>
    <s v="E04332"/>
    <s v="Luke Martin"/>
    <s v="Analyst"/>
    <x v="1"/>
    <s v="Manufacturing"/>
    <s v="Male"/>
    <s v="Black"/>
    <n v="25"/>
    <d v="2020-05-16T00:00:00"/>
    <n v="41336"/>
    <n v="0"/>
    <s v="United States"/>
    <s v="Miami"/>
    <d v="2021-05-20T00:00:00"/>
    <n v="0"/>
    <m/>
  </r>
  <r>
    <s v="E04533"/>
    <s v="Easton Bailey"/>
    <s v="Manager"/>
    <x v="3"/>
    <s v="Manufacturing"/>
    <s v="Male"/>
    <s v="Caucasian"/>
    <n v="29"/>
    <d v="2019-01-25T00:00:00"/>
    <n v="113527"/>
    <n v="0.06"/>
    <s v="United States"/>
    <s v="Austin"/>
    <s v=""/>
    <n v="6811.62"/>
    <m/>
  </r>
  <r>
    <s v="E03838"/>
    <s v="Madeline Walker"/>
    <s v="Sr. Analyst"/>
    <x v="1"/>
    <s v="Speciality Products"/>
    <s v="Female"/>
    <s v="Caucasian"/>
    <n v="34"/>
    <d v="2018-06-13T00:00:00"/>
    <n v="77203"/>
    <n v="0"/>
    <s v="United States"/>
    <s v="Chicago"/>
    <s v=""/>
    <n v="0"/>
    <m/>
  </r>
  <r>
    <s v="E00591"/>
    <s v="Savannah Ali"/>
    <s v="Sr. Manger"/>
    <x v="4"/>
    <s v="Manufacturing"/>
    <s v="Female"/>
    <s v="Asian"/>
    <n v="36"/>
    <d v="2009-02-11T00:00:00"/>
    <n v="157333"/>
    <n v="0.15"/>
    <s v="United States"/>
    <s v="Miami"/>
    <s v=""/>
    <n v="23599.95"/>
    <m/>
  </r>
  <r>
    <s v="E03344"/>
    <s v="Camila Rogers"/>
    <s v="Controls Engineer"/>
    <x v="5"/>
    <s v="Speciality Products"/>
    <s v="Female"/>
    <s v="Caucasian"/>
    <n v="27"/>
    <d v="2021-10-21T00:00:00"/>
    <n v="109851"/>
    <n v="0"/>
    <s v="United States"/>
    <s v="Seattle"/>
    <s v=""/>
    <n v="0"/>
    <m/>
  </r>
  <r>
    <s v="E00530"/>
    <s v="Eli Jones"/>
    <s v="Manager"/>
    <x v="4"/>
    <s v="Manufacturing"/>
    <s v="Male"/>
    <s v="Caucasian"/>
    <n v="59"/>
    <d v="1999-03-14T00:00:00"/>
    <n v="105086"/>
    <n v="0.09"/>
    <s v="United States"/>
    <s v="Austin"/>
    <s v=""/>
    <n v="9457.74"/>
    <m/>
  </r>
  <r>
    <s v="E04239"/>
    <s v="Everleigh Ng"/>
    <s v="Sr. Manger"/>
    <x v="1"/>
    <s v="Research &amp; Development"/>
    <s v="Female"/>
    <s v="Asian"/>
    <n v="51"/>
    <d v="2021-06-10T00:00:00"/>
    <n v="146742"/>
    <n v="0.1"/>
    <s v="China"/>
    <s v="Shanghai"/>
    <s v=""/>
    <n v="14674.2"/>
    <m/>
  </r>
  <r>
    <s v="E03496"/>
    <s v="Robert Yang"/>
    <s v="Sr. Analyst"/>
    <x v="3"/>
    <s v="Speciality Products"/>
    <s v="Male"/>
    <s v="Asian"/>
    <n v="31"/>
    <d v="2017-11-04T00:00:00"/>
    <n v="97078"/>
    <n v="0"/>
    <s v="United States"/>
    <s v="Austin"/>
    <d v="2020-03-09T00:00:00"/>
    <n v="0"/>
    <m/>
  </r>
  <r>
    <s v="E00549"/>
    <s v="Isabella Xi"/>
    <s v="Vice President"/>
    <x v="6"/>
    <s v="Research &amp; Development"/>
    <s v="Female"/>
    <s v="Asian"/>
    <n v="41"/>
    <d v="2013-03-13T00:00:00"/>
    <n v="249270"/>
    <n v="0.3"/>
    <s v="United States"/>
    <s v="Seattle"/>
    <s v=""/>
    <n v="74781"/>
    <m/>
  </r>
  <r>
    <s v="E00163"/>
    <s v="Bella Powell"/>
    <s v="Director"/>
    <x v="1"/>
    <s v="Research &amp; Development"/>
    <s v="Female"/>
    <s v="Black"/>
    <n v="65"/>
    <d v="2002-03-04T00:00:00"/>
    <n v="175837"/>
    <n v="0.2"/>
    <s v="United States"/>
    <s v="Phoenix"/>
    <s v=""/>
    <n v="35167.4"/>
    <m/>
  </r>
  <r>
    <s v="E00884"/>
    <s v="Camila Silva"/>
    <s v="Sr. Manger"/>
    <x v="6"/>
    <s v="Speciality Products"/>
    <s v="Female"/>
    <s v="Latino"/>
    <n v="64"/>
    <d v="2003-12-01T00:00:00"/>
    <n v="154828"/>
    <n v="0.13"/>
    <s v="United States"/>
    <s v="Seattle"/>
    <s v=""/>
    <n v="20127.64"/>
    <m/>
  </r>
  <r>
    <s v="E04116"/>
    <s v="David Barnes"/>
    <s v="Director"/>
    <x v="0"/>
    <s v="Corporate"/>
    <s v="Male"/>
    <s v="Caucasian"/>
    <n v="64"/>
    <d v="2013-11-03T00:00:00"/>
    <n v="186503"/>
    <n v="0.24"/>
    <s v="United States"/>
    <s v="Columbus"/>
    <s v=""/>
    <n v="44760.72"/>
    <m/>
  </r>
  <r>
    <s v="E04625"/>
    <s v="Adam Dang"/>
    <s v="Director"/>
    <x v="2"/>
    <s v="Research &amp; Development"/>
    <s v="Male"/>
    <s v="Asian"/>
    <n v="45"/>
    <d v="2002-07-09T00:00:00"/>
    <n v="166331"/>
    <n v="0.18"/>
    <s v="China"/>
    <s v="Chongqing"/>
    <s v=""/>
    <n v="29939.579999999998"/>
    <m/>
  </r>
  <r>
    <s v="E03680"/>
    <s v="Elias Alvarado"/>
    <s v="Sr. Manger"/>
    <x v="0"/>
    <s v="Manufacturing"/>
    <s v="Male"/>
    <s v="Latino"/>
    <n v="56"/>
    <d v="2012-01-09T00:00:00"/>
    <n v="146140"/>
    <n v="0.1"/>
    <s v="Brazil"/>
    <s v="Manaus"/>
    <s v=""/>
    <n v="14614"/>
    <m/>
  </r>
  <r>
    <s v="E04732"/>
    <s v="Eva Rivera"/>
    <s v="Director"/>
    <x v="2"/>
    <s v="Manufacturing"/>
    <s v="Female"/>
    <s v="Latino"/>
    <n v="36"/>
    <d v="2021-04-02T00:00:00"/>
    <n v="151703"/>
    <n v="0.21"/>
    <s v="United States"/>
    <s v="Miami"/>
    <s v=""/>
    <n v="31857.629999999997"/>
    <m/>
  </r>
  <r>
    <s v="E03484"/>
    <s v="Logan Rivera"/>
    <s v="Director"/>
    <x v="0"/>
    <s v="Research &amp; Development"/>
    <s v="Male"/>
    <s v="Latino"/>
    <n v="59"/>
    <d v="2002-05-24T00:00:00"/>
    <n v="172787"/>
    <n v="0.28000000000000003"/>
    <s v="Brazil"/>
    <s v="Rio de Janerio"/>
    <s v=""/>
    <n v="48380.360000000008"/>
    <m/>
  </r>
  <r>
    <s v="E00671"/>
    <s v="Leonardo Dixon"/>
    <s v="Analyst"/>
    <x v="2"/>
    <s v="Speciality Products"/>
    <s v="Male"/>
    <s v="Caucasian"/>
    <n v="37"/>
    <d v="2019-09-05T00:00:00"/>
    <n v="49998"/>
    <n v="0"/>
    <s v="United States"/>
    <s v="Seattle"/>
    <s v=""/>
    <n v="0"/>
    <m/>
  </r>
  <r>
    <s v="E02071"/>
    <s v="Mateo Her"/>
    <s v="Vice President"/>
    <x v="2"/>
    <s v="Speciality Products"/>
    <s v="Male"/>
    <s v="Asian"/>
    <n v="44"/>
    <d v="2014-03-02T00:00:00"/>
    <n v="207172"/>
    <n v="0.31"/>
    <s v="China"/>
    <s v="Chongqing"/>
    <s v=""/>
    <n v="64223.32"/>
    <m/>
  </r>
  <r>
    <s v="E02206"/>
    <s v="Jose Henderson"/>
    <s v="Director"/>
    <x v="4"/>
    <s v="Speciality Products"/>
    <s v="Male"/>
    <s v="Black"/>
    <n v="41"/>
    <d v="2015-04-17T00:00:00"/>
    <n v="152239"/>
    <n v="0.23"/>
    <s v="United States"/>
    <s v="Columbus"/>
    <s v=""/>
    <n v="35014.97"/>
    <m/>
  </r>
  <r>
    <s v="E04545"/>
    <s v="Abigail Mejia"/>
    <s v="Quality Engineer"/>
    <x v="5"/>
    <s v="Corporate"/>
    <s v="Female"/>
    <s v="Latino"/>
    <n v="56"/>
    <d v="2005-02-05T00:00:00"/>
    <n v="98581"/>
    <n v="0"/>
    <s v="Brazil"/>
    <s v="Rio de Janerio"/>
    <s v=""/>
    <n v="0"/>
    <m/>
  </r>
  <r>
    <s v="E00154"/>
    <s v="Wyatt Chin"/>
    <s v="Vice President"/>
    <x v="5"/>
    <s v="Speciality Products"/>
    <s v="Male"/>
    <s v="Asian"/>
    <n v="43"/>
    <d v="2004-06-07T00:00:00"/>
    <n v="246231"/>
    <n v="0.31"/>
    <s v="United States"/>
    <s v="Seattle"/>
    <s v=""/>
    <n v="76331.61"/>
    <m/>
  </r>
  <r>
    <s v="E03343"/>
    <s v="Carson Lu"/>
    <s v="Engineering Manager"/>
    <x v="5"/>
    <s v="Speciality Products"/>
    <s v="Male"/>
    <s v="Asian"/>
    <n v="64"/>
    <d v="1996-12-04T00:00:00"/>
    <n v="99354"/>
    <n v="0.12"/>
    <s v="China"/>
    <s v="Beijing"/>
    <s v=""/>
    <n v="11922.48"/>
    <m/>
  </r>
  <r>
    <s v="E00304"/>
    <s v="Dylan Choi"/>
    <s v="Vice President"/>
    <x v="0"/>
    <s v="Corporate"/>
    <s v="Male"/>
    <s v="Asian"/>
    <n v="63"/>
    <d v="2012-05-11T00:00:00"/>
    <n v="231141"/>
    <n v="0.34"/>
    <s v="China"/>
    <s v="Beijing"/>
    <s v=""/>
    <n v="78587.94"/>
    <m/>
  </r>
  <r>
    <s v="E02594"/>
    <s v="Ezekiel Kumar"/>
    <s v="IT Coordinator"/>
    <x v="0"/>
    <s v="Research &amp; Development"/>
    <s v="Male"/>
    <s v="Asian"/>
    <n v="28"/>
    <d v="2017-06-25T00:00:00"/>
    <n v="54775"/>
    <n v="0"/>
    <s v="United States"/>
    <s v="Columbus"/>
    <s v=""/>
    <n v="0"/>
    <m/>
  </r>
  <r>
    <s v="E00402"/>
    <s v="Dominic Guzman"/>
    <s v="Analyst"/>
    <x v="1"/>
    <s v="Manufacturing"/>
    <s v="Male"/>
    <s v="Latino"/>
    <n v="65"/>
    <d v="2004-05-16T00:00:00"/>
    <n v="55499"/>
    <n v="0"/>
    <s v="Brazil"/>
    <s v="Manaus"/>
    <s v=""/>
    <n v="0"/>
    <m/>
  </r>
  <r>
    <s v="E01994"/>
    <s v="Angel Powell"/>
    <s v="Analyst II"/>
    <x v="2"/>
    <s v="Research &amp; Development"/>
    <s v="Male"/>
    <s v="Caucasian"/>
    <n v="61"/>
    <d v="2008-07-11T00:00:00"/>
    <n v="66521"/>
    <n v="0"/>
    <s v="United States"/>
    <s v="Seattle"/>
    <s v=""/>
    <n v="0"/>
    <m/>
  </r>
  <r>
    <s v="E03549"/>
    <s v="Mateo Vu"/>
    <s v="Account Representative"/>
    <x v="2"/>
    <s v="Speciality Products"/>
    <s v="Male"/>
    <s v="Asian"/>
    <n v="30"/>
    <d v="2016-09-29T00:00:00"/>
    <n v="59100"/>
    <n v="0"/>
    <s v="China"/>
    <s v="Chongqing"/>
    <s v=""/>
    <n v="0"/>
    <m/>
  </r>
  <r>
    <s v="E03247"/>
    <s v="Caroline Jenkins"/>
    <s v="Analyst"/>
    <x v="1"/>
    <s v="Research &amp; Development"/>
    <s v="Female"/>
    <s v="Caucasian"/>
    <n v="27"/>
    <d v="2018-05-06T00:00:00"/>
    <n v="49011"/>
    <n v="0"/>
    <s v="United States"/>
    <s v="Chicago"/>
    <s v=""/>
    <n v="0"/>
    <m/>
  </r>
  <r>
    <s v="E02074"/>
    <s v="Nora Brown"/>
    <s v="Enterprise Architect"/>
    <x v="0"/>
    <s v="Manufacturing"/>
    <s v="Female"/>
    <s v="Caucasian"/>
    <n v="32"/>
    <d v="2014-02-11T00:00:00"/>
    <n v="99575"/>
    <n v="0"/>
    <s v="United States"/>
    <s v="Austin"/>
    <s v=""/>
    <n v="0"/>
    <m/>
  </r>
  <r>
    <s v="E04152"/>
    <s v="Adeline Huang"/>
    <s v="Controls Engineer"/>
    <x v="5"/>
    <s v="Manufacturing"/>
    <s v="Female"/>
    <s v="Asian"/>
    <n v="34"/>
    <d v="2019-12-16T00:00:00"/>
    <n v="99989"/>
    <n v="0"/>
    <s v="China"/>
    <s v="Chengdu"/>
    <s v=""/>
    <n v="0"/>
    <m/>
  </r>
  <r>
    <s v="E01628"/>
    <s v="Jackson Perry"/>
    <s v="Vice President"/>
    <x v="6"/>
    <s v="Research &amp; Development"/>
    <s v="Male"/>
    <s v="Caucasian"/>
    <n v="27"/>
    <d v="2019-10-20T00:00:00"/>
    <n v="256420"/>
    <n v="0.3"/>
    <s v="United States"/>
    <s v="Phoenix"/>
    <s v=""/>
    <n v="76926"/>
    <m/>
  </r>
  <r>
    <s v="E04285"/>
    <s v="Riley Padilla"/>
    <s v="Technical Architect"/>
    <x v="0"/>
    <s v="Manufacturing"/>
    <s v="Female"/>
    <s v="Latino"/>
    <n v="35"/>
    <d v="2013-05-15T00:00:00"/>
    <n v="78940"/>
    <n v="0"/>
    <s v="United States"/>
    <s v="Miami"/>
    <s v=""/>
    <n v="0"/>
    <m/>
  </r>
  <r>
    <s v="E01417"/>
    <s v="Leah Pena"/>
    <s v="Enterprise Architect"/>
    <x v="0"/>
    <s v="Corporate"/>
    <s v="Female"/>
    <s v="Latino"/>
    <n v="57"/>
    <d v="1994-01-03T00:00:00"/>
    <n v="82872"/>
    <n v="0"/>
    <s v="Brazil"/>
    <s v="Manaus"/>
    <s v=""/>
    <n v="0"/>
    <m/>
  </r>
  <r>
    <s v="E01754"/>
    <s v="Owen Lam"/>
    <s v="Sr. Business Partner"/>
    <x v="4"/>
    <s v="Speciality Products"/>
    <s v="Male"/>
    <s v="Asian"/>
    <n v="30"/>
    <d v="2017-05-29T00:00:00"/>
    <n v="86317"/>
    <n v="0"/>
    <s v="China"/>
    <s v="Chengdu"/>
    <d v="2017-07-16T00:00:00"/>
    <n v="0"/>
    <m/>
  </r>
  <r>
    <s v="E03749"/>
    <s v="Kennedy Foster"/>
    <s v="Manager"/>
    <x v="6"/>
    <s v="Speciality Products"/>
    <s v="Female"/>
    <s v="Caucasian"/>
    <n v="53"/>
    <d v="2013-11-23T00:00:00"/>
    <n v="113135"/>
    <n v="0.05"/>
    <s v="United States"/>
    <s v="Austin"/>
    <s v=""/>
    <n v="5656.75"/>
    <m/>
  </r>
  <r>
    <s v="E03574"/>
    <s v="John Moore"/>
    <s v="Vice President"/>
    <x v="0"/>
    <s v="Speciality Products"/>
    <s v="Male"/>
    <s v="Caucasian"/>
    <n v="52"/>
    <d v="2005-11-08T00:00:00"/>
    <n v="199808"/>
    <n v="0.32"/>
    <s v="United States"/>
    <s v="Seattle"/>
    <s v=""/>
    <n v="63938.560000000005"/>
    <m/>
  </r>
  <r>
    <s v="E04600"/>
    <s v="William Vu"/>
    <s v="Account Representative"/>
    <x v="2"/>
    <s v="Speciality Products"/>
    <s v="Male"/>
    <s v="Asian"/>
    <n v="37"/>
    <d v="2013-11-14T00:00:00"/>
    <n v="56037"/>
    <n v="0"/>
    <s v="China"/>
    <s v="Shanghai"/>
    <s v=""/>
    <n v="0"/>
    <m/>
  </r>
  <r>
    <s v="E00586"/>
    <s v="Sadie Washington"/>
    <s v="Sr. Manger"/>
    <x v="6"/>
    <s v="Research &amp; Development"/>
    <s v="Female"/>
    <s v="Caucasian"/>
    <n v="29"/>
    <d v="2019-05-24T00:00:00"/>
    <n v="122350"/>
    <n v="0.12"/>
    <s v="United States"/>
    <s v="Phoenix"/>
    <s v=""/>
    <n v="14682"/>
    <m/>
  </r>
  <r>
    <s v="E03538"/>
    <s v="Gabriel Holmes"/>
    <s v="Enterprise Architect"/>
    <x v="0"/>
    <s v="Research &amp; Development"/>
    <s v="Male"/>
    <s v="Caucasian"/>
    <n v="40"/>
    <d v="2010-11-04T00:00:00"/>
    <n v="92952"/>
    <n v="0"/>
    <s v="United States"/>
    <s v="Seattle"/>
    <s v=""/>
    <n v="0"/>
    <m/>
  </r>
  <r>
    <s v="E02185"/>
    <s v="Wyatt Rojas"/>
    <s v="Computer Systems Manager"/>
    <x v="0"/>
    <s v="Corporate"/>
    <s v="Male"/>
    <s v="Latino"/>
    <n v="32"/>
    <d v="2013-03-20T00:00:00"/>
    <n v="79921"/>
    <n v="0.05"/>
    <s v="United States"/>
    <s v="Austin"/>
    <s v=""/>
    <n v="3996.05"/>
    <m/>
  </r>
  <r>
    <s v="E03830"/>
    <s v="Eva Coleman"/>
    <s v="Director"/>
    <x v="0"/>
    <s v="Research &amp; Development"/>
    <s v="Female"/>
    <s v="Black"/>
    <n v="37"/>
    <d v="2009-09-20T00:00:00"/>
    <n v="167199"/>
    <n v="0.2"/>
    <s v="United States"/>
    <s v="Seattle"/>
    <s v=""/>
    <n v="33439.800000000003"/>
    <m/>
  </r>
  <r>
    <s v="E03720"/>
    <s v="Dominic Clark"/>
    <s v="Quality Engineer"/>
    <x v="5"/>
    <s v="Research &amp; Development"/>
    <s v="Male"/>
    <s v="Caucasian"/>
    <n v="52"/>
    <d v="2012-10-17T00:00:00"/>
    <n v="71476"/>
    <n v="0"/>
    <s v="United States"/>
    <s v="Phoenix"/>
    <s v=""/>
    <n v="0"/>
    <m/>
  </r>
  <r>
    <s v="E03025"/>
    <s v="Lucy Alexander"/>
    <s v="Director"/>
    <x v="5"/>
    <s v="Manufacturing"/>
    <s v="Female"/>
    <s v="Caucasian"/>
    <n v="45"/>
    <d v="2014-10-29T00:00:00"/>
    <n v="189420"/>
    <n v="0.2"/>
    <s v="United States"/>
    <s v="Seattle"/>
    <s v=""/>
    <n v="37884"/>
    <m/>
  </r>
  <r>
    <s v="E04917"/>
    <s v="Everleigh Washington"/>
    <s v="HRIS Analyst"/>
    <x v="4"/>
    <s v="Research &amp; Development"/>
    <s v="Female"/>
    <s v="Caucasian"/>
    <n v="64"/>
    <d v="2001-10-20T00:00:00"/>
    <n v="64057"/>
    <n v="0"/>
    <s v="United States"/>
    <s v="Phoenix"/>
    <s v=""/>
    <n v="0"/>
    <m/>
  </r>
  <r>
    <s v="E00415"/>
    <s v="Leilani Butler"/>
    <s v="Analyst II"/>
    <x v="6"/>
    <s v="Manufacturing"/>
    <s v="Female"/>
    <s v="Black"/>
    <n v="27"/>
    <d v="2021-09-21T00:00:00"/>
    <n v="68728"/>
    <n v="0"/>
    <s v="United States"/>
    <s v="Phoenix"/>
    <s v=""/>
    <n v="0"/>
    <m/>
  </r>
  <r>
    <s v="E02862"/>
    <s v="Peyton Huang"/>
    <s v="Sr. Manger"/>
    <x v="0"/>
    <s v="Manufacturing"/>
    <s v="Female"/>
    <s v="Asian"/>
    <n v="25"/>
    <d v="2021-07-02T00:00:00"/>
    <n v="125633"/>
    <n v="0.11"/>
    <s v="China"/>
    <s v="Beijing"/>
    <s v=""/>
    <n v="13819.63"/>
    <m/>
  </r>
  <r>
    <s v="E04207"/>
    <s v="John Contreras"/>
    <s v="Analyst II"/>
    <x v="6"/>
    <s v="Manufacturing"/>
    <s v="Male"/>
    <s v="Latino"/>
    <n v="35"/>
    <d v="2011-05-15T00:00:00"/>
    <n v="66889"/>
    <n v="0"/>
    <s v="United States"/>
    <s v="Columbus"/>
    <s v=""/>
    <n v="0"/>
    <m/>
  </r>
  <r>
    <s v="E02139"/>
    <s v="Rylee Yu"/>
    <s v="Director"/>
    <x v="3"/>
    <s v="Research &amp; Development"/>
    <s v="Female"/>
    <s v="Asian"/>
    <n v="36"/>
    <d v="2015-09-29T00:00:00"/>
    <n v="178700"/>
    <n v="0.28999999999999998"/>
    <s v="United States"/>
    <s v="Seattle"/>
    <s v=""/>
    <n v="51823"/>
    <m/>
  </r>
  <r>
    <s v="E01797"/>
    <s v="Piper Lewis"/>
    <s v="Field Engineer"/>
    <x v="5"/>
    <s v="Research &amp; Development"/>
    <s v="Female"/>
    <s v="Caucasian"/>
    <n v="33"/>
    <d v="2018-12-22T00:00:00"/>
    <n v="83990"/>
    <n v="0"/>
    <s v="United States"/>
    <s v="Chicago"/>
    <s v=""/>
    <n v="0"/>
    <m/>
  </r>
  <r>
    <s v="E01839"/>
    <s v="Stella Alexander"/>
    <s v="Automation Engineer"/>
    <x v="5"/>
    <s v="Corporate"/>
    <s v="Female"/>
    <s v="Caucasian"/>
    <n v="52"/>
    <d v="2005-12-10T00:00:00"/>
    <n v="102043"/>
    <n v="0"/>
    <s v="United States"/>
    <s v="Chicago"/>
    <s v=""/>
    <n v="0"/>
    <m/>
  </r>
  <r>
    <s v="E01633"/>
    <s v="Addison Do"/>
    <s v="Operations Engineer"/>
    <x v="5"/>
    <s v="Manufacturing"/>
    <s v="Female"/>
    <s v="Asian"/>
    <n v="46"/>
    <d v="2001-05-30T00:00:00"/>
    <n v="90678"/>
    <n v="0"/>
    <s v="United States"/>
    <s v="Columbus"/>
    <s v=""/>
    <n v="0"/>
    <m/>
  </r>
  <r>
    <s v="E01848"/>
    <s v="Zoey Jackson"/>
    <s v="Business Partner"/>
    <x v="4"/>
    <s v="Manufacturing"/>
    <s v="Female"/>
    <s v="Black"/>
    <n v="46"/>
    <d v="2008-08-21T00:00:00"/>
    <n v="59067"/>
    <n v="0"/>
    <s v="United States"/>
    <s v="Miami"/>
    <s v=""/>
    <n v="0"/>
    <m/>
  </r>
  <r>
    <s v="E00716"/>
    <s v="John Chow"/>
    <s v="Sr. Manger"/>
    <x v="6"/>
    <s v="Research &amp; Development"/>
    <s v="Male"/>
    <s v="Asian"/>
    <n v="45"/>
    <d v="2021-03-11T00:00:00"/>
    <n v="135062"/>
    <n v="0.15"/>
    <s v="China"/>
    <s v="Chengdu"/>
    <s v=""/>
    <n v="20259.3"/>
    <m/>
  </r>
  <r>
    <s v="E00699"/>
    <s v="Ava Ayala"/>
    <s v="Sr. Manger"/>
    <x v="0"/>
    <s v="Corporate"/>
    <s v="Female"/>
    <s v="Latino"/>
    <n v="55"/>
    <d v="2006-08-16T00:00:00"/>
    <n v="159044"/>
    <n v="0.1"/>
    <s v="Brazil"/>
    <s v="Manaus"/>
    <s v=""/>
    <n v="15904.400000000001"/>
    <m/>
  </r>
  <r>
    <s v="E00502"/>
    <s v="Natalia Salazar"/>
    <s v="Sr. Analyst"/>
    <x v="3"/>
    <s v="Manufacturing"/>
    <s v="Female"/>
    <s v="Latino"/>
    <n v="44"/>
    <d v="2019-01-02T00:00:00"/>
    <n v="74691"/>
    <n v="0"/>
    <s v="Brazil"/>
    <s v="Manaus"/>
    <d v="2020-07-08T00:00:00"/>
    <n v="0"/>
    <m/>
  </r>
  <r>
    <s v="E04000"/>
    <s v="Skylar Carrillo"/>
    <s v="Engineering Manager"/>
    <x v="5"/>
    <s v="Corporate"/>
    <s v="Female"/>
    <s v="Latino"/>
    <n v="44"/>
    <d v="2008-12-18T00:00:00"/>
    <n v="92753"/>
    <n v="0.13"/>
    <s v="United States"/>
    <s v="Austin"/>
    <d v="2021-06-24T00:00:00"/>
    <n v="12057.890000000001"/>
    <m/>
  </r>
  <r>
    <s v="E02112"/>
    <s v="Christian Sanders"/>
    <s v="Vice President"/>
    <x v="4"/>
    <s v="Speciality Products"/>
    <s v="Male"/>
    <s v="Black"/>
    <n v="45"/>
    <d v="2013-08-07T00:00:00"/>
    <n v="236946"/>
    <n v="0.37"/>
    <s v="United States"/>
    <s v="Seattle"/>
    <s v=""/>
    <n v="87670.02"/>
    <m/>
  </r>
  <r>
    <s v="E03824"/>
    <s v="Penelope Coleman"/>
    <s v="Analyst"/>
    <x v="1"/>
    <s v="Corporate"/>
    <s v="Female"/>
    <s v="Black"/>
    <n v="36"/>
    <d v="2021-08-27T00:00:00"/>
    <n v="48906"/>
    <n v="0"/>
    <s v="United States"/>
    <s v="Miami"/>
    <s v=""/>
    <n v="0"/>
    <m/>
  </r>
  <r>
    <s v="E03906"/>
    <s v="Piper Richardson"/>
    <s v="Sr. Analyst"/>
    <x v="2"/>
    <s v="Corporate"/>
    <s v="Female"/>
    <s v="Caucasian"/>
    <n v="38"/>
    <d v="2008-01-27T00:00:00"/>
    <n v="80024"/>
    <n v="0"/>
    <s v="United States"/>
    <s v="Columbus"/>
    <s v=""/>
    <n v="0"/>
    <m/>
  </r>
  <r>
    <s v="E00436"/>
    <s v="Everly Walker"/>
    <s v="HRIS Analyst"/>
    <x v="4"/>
    <s v="Speciality Products"/>
    <s v="Female"/>
    <s v="Caucasian"/>
    <n v="41"/>
    <d v="2009-10-23T00:00:00"/>
    <n v="54415"/>
    <n v="0"/>
    <s v="United States"/>
    <s v="Seattle"/>
    <d v="2014-01-22T00:00:00"/>
    <n v="0"/>
    <m/>
  </r>
  <r>
    <s v="E04798"/>
    <s v="Aurora Ali"/>
    <s v="Manager"/>
    <x v="6"/>
    <s v="Research &amp; Development"/>
    <s v="Female"/>
    <s v="Asian"/>
    <n v="30"/>
    <d v="2016-04-24T00:00:00"/>
    <n v="120341"/>
    <n v="7.0000000000000007E-2"/>
    <s v="United States"/>
    <s v="Seattle"/>
    <s v=""/>
    <n v="8423.8700000000008"/>
    <m/>
  </r>
  <r>
    <s v="E01249"/>
    <s v="Penelope Guerrero"/>
    <s v="Vice President"/>
    <x v="0"/>
    <s v="Speciality Products"/>
    <s v="Female"/>
    <s v="Latino"/>
    <n v="43"/>
    <d v="2009-08-04T00:00:00"/>
    <n v="208415"/>
    <n v="0.35"/>
    <s v="United States"/>
    <s v="Seattle"/>
    <s v=""/>
    <n v="72945.25"/>
    <m/>
  </r>
  <r>
    <s v="E03349"/>
    <s v="Anna Mehta"/>
    <s v="Cloud Infrastructure Architect"/>
    <x v="0"/>
    <s v="Speciality Products"/>
    <s v="Female"/>
    <s v="Asian"/>
    <n v="32"/>
    <d v="2020-01-05T00:00:00"/>
    <n v="78844"/>
    <n v="0"/>
    <s v="United States"/>
    <s v="Seattle"/>
    <s v=""/>
    <n v="0"/>
    <m/>
  </r>
  <r>
    <s v="E02966"/>
    <s v="William Foster"/>
    <s v="Field Engineer"/>
    <x v="5"/>
    <s v="Manufacturing"/>
    <s v="Male"/>
    <s v="Caucasian"/>
    <n v="58"/>
    <d v="2002-05-23T00:00:00"/>
    <n v="76354"/>
    <n v="0"/>
    <s v="United States"/>
    <s v="Phoenix"/>
    <d v="2021-09-26T00:00:00"/>
    <n v="0"/>
    <m/>
  </r>
  <r>
    <s v="E01499"/>
    <s v="Jade Rojas"/>
    <s v="Director"/>
    <x v="1"/>
    <s v="Speciality Products"/>
    <s v="Female"/>
    <s v="Latino"/>
    <n v="37"/>
    <d v="2019-01-28T00:00:00"/>
    <n v="165927"/>
    <n v="0.2"/>
    <s v="United States"/>
    <s v="Phoenix"/>
    <s v=""/>
    <n v="33185.4"/>
    <m/>
  </r>
  <r>
    <s v="E00105"/>
    <s v="Isla Espinoza"/>
    <s v="Manager"/>
    <x v="3"/>
    <s v="Speciality Products"/>
    <s v="Female"/>
    <s v="Latino"/>
    <n v="38"/>
    <d v="2021-11-16T00:00:00"/>
    <n v="109812"/>
    <n v="0.09"/>
    <s v="Brazil"/>
    <s v="Manaus"/>
    <s v=""/>
    <n v="9883.08"/>
    <m/>
  </r>
  <r>
    <s v="E00665"/>
    <s v="David Chu"/>
    <s v="Controls Engineer"/>
    <x v="5"/>
    <s v="Corporate"/>
    <s v="Male"/>
    <s v="Asian"/>
    <n v="55"/>
    <d v="1998-09-03T00:00:00"/>
    <n v="86299"/>
    <n v="0"/>
    <s v="United States"/>
    <s v="Seattle"/>
    <s v=""/>
    <n v="0"/>
    <m/>
  </r>
  <r>
    <s v="E00791"/>
    <s v="Thomas Padilla"/>
    <s v="Vice President"/>
    <x v="6"/>
    <s v="Research &amp; Development"/>
    <s v="Male"/>
    <s v="Latino"/>
    <n v="57"/>
    <d v="2003-07-26T00:00:00"/>
    <n v="206624"/>
    <n v="0.4"/>
    <s v="Brazil"/>
    <s v="Sao Paulo"/>
    <s v=""/>
    <n v="82649.600000000006"/>
    <m/>
  </r>
  <r>
    <s v="E01540"/>
    <s v="Miles Salazar"/>
    <s v="IT Coordinator"/>
    <x v="0"/>
    <s v="Manufacturing"/>
    <s v="Male"/>
    <s v="Latino"/>
    <n v="36"/>
    <d v="2010-12-23T00:00:00"/>
    <n v="53215"/>
    <n v="0"/>
    <s v="Brazil"/>
    <s v="Sao Paulo"/>
    <d v="2014-03-27T00:00:00"/>
    <n v="0"/>
    <m/>
  </r>
  <r>
    <s v="E04474"/>
    <s v="Mila Hong"/>
    <s v="Test Engineer"/>
    <x v="5"/>
    <s v="Research &amp; Development"/>
    <s v="Female"/>
    <s v="Asian"/>
    <n v="30"/>
    <d v="2017-05-22T00:00:00"/>
    <n v="86858"/>
    <n v="0"/>
    <s v="China"/>
    <s v="Chongqing"/>
    <d v="2017-10-08T00:00:00"/>
    <n v="0"/>
    <m/>
  </r>
  <r>
    <s v="E03417"/>
    <s v="Benjamin Moua"/>
    <s v="Computer Systems Manager"/>
    <x v="0"/>
    <s v="Manufacturing"/>
    <s v="Male"/>
    <s v="Asian"/>
    <n v="40"/>
    <d v="2007-07-02T00:00:00"/>
    <n v="93971"/>
    <n v="0.08"/>
    <s v="China"/>
    <s v="Chongqing"/>
    <s v=""/>
    <n v="7517.68"/>
    <m/>
  </r>
  <r>
    <s v="E00254"/>
    <s v="Samuel Morales"/>
    <s v="Analyst II"/>
    <x v="1"/>
    <s v="Corporate"/>
    <s v="Male"/>
    <s v="Latino"/>
    <n v="34"/>
    <d v="2015-06-27T00:00:00"/>
    <n v="57008"/>
    <n v="0"/>
    <s v="United States"/>
    <s v="Phoenix"/>
    <s v=""/>
    <n v="0"/>
    <m/>
  </r>
  <r>
    <s v="E02166"/>
    <s v="John Soto"/>
    <s v="Sr. Manger"/>
    <x v="1"/>
    <s v="Manufacturing"/>
    <s v="Male"/>
    <s v="Latino"/>
    <n v="60"/>
    <d v="2015-09-23T00:00:00"/>
    <n v="141899"/>
    <n v="0.15"/>
    <s v="United States"/>
    <s v="Phoenix"/>
    <s v=""/>
    <n v="21284.85"/>
    <m/>
  </r>
  <r>
    <s v="E00935"/>
    <s v="Joseph Martin"/>
    <s v="Analyst II"/>
    <x v="6"/>
    <s v="Corporate"/>
    <s v="Male"/>
    <s v="Black"/>
    <n v="41"/>
    <d v="2016-09-13T00:00:00"/>
    <n v="64847"/>
    <n v="0"/>
    <s v="United States"/>
    <s v="Miami"/>
    <s v=""/>
    <n v="0"/>
    <m/>
  </r>
  <r>
    <s v="E01525"/>
    <s v="Jose Ross"/>
    <s v="Engineering Manager"/>
    <x v="5"/>
    <s v="Research &amp; Development"/>
    <s v="Male"/>
    <s v="Caucasian"/>
    <n v="53"/>
    <d v="1992-04-08T00:00:00"/>
    <n v="116878"/>
    <n v="0.11"/>
    <s v="United States"/>
    <s v="Miami"/>
    <s v=""/>
    <n v="12856.58"/>
    <m/>
  </r>
  <r>
    <s v="E00386"/>
    <s v="Parker James"/>
    <s v="Quality Engineer"/>
    <x v="5"/>
    <s v="Speciality Products"/>
    <s v="Male"/>
    <s v="Black"/>
    <n v="45"/>
    <d v="2005-02-05T00:00:00"/>
    <n v="70505"/>
    <n v="0"/>
    <s v="United States"/>
    <s v="Austin"/>
    <s v=""/>
    <n v="0"/>
    <m/>
  </r>
  <r>
    <s v="E00416"/>
    <s v="Everleigh Fernandez"/>
    <s v="Director"/>
    <x v="5"/>
    <s v="Research &amp; Development"/>
    <s v="Female"/>
    <s v="Latino"/>
    <n v="30"/>
    <d v="2016-05-22T00:00:00"/>
    <n v="189702"/>
    <n v="0.28000000000000003"/>
    <s v="Brazil"/>
    <s v="Manaus"/>
    <d v="2020-12-21T00:00:00"/>
    <n v="53116.560000000005"/>
    <m/>
  </r>
  <r>
    <s v="E03383"/>
    <s v="Lincoln Hall"/>
    <s v="Director"/>
    <x v="3"/>
    <s v="Speciality Products"/>
    <s v="Male"/>
    <s v="Caucasian"/>
    <n v="26"/>
    <d v="2020-07-28T00:00:00"/>
    <n v="180664"/>
    <n v="0.27"/>
    <s v="United States"/>
    <s v="Chicago"/>
    <s v=""/>
    <n v="48779.280000000006"/>
    <m/>
  </r>
  <r>
    <s v="E01516"/>
    <s v="Willow Mai"/>
    <s v="Business Partner"/>
    <x v="4"/>
    <s v="Manufacturing"/>
    <s v="Female"/>
    <s v="Asian"/>
    <n v="45"/>
    <d v="2003-12-17T00:00:00"/>
    <n v="48345"/>
    <n v="0"/>
    <s v="China"/>
    <s v="Chengdu"/>
    <s v=""/>
    <n v="0"/>
    <m/>
  </r>
  <r>
    <s v="E01234"/>
    <s v="Jack Cheng"/>
    <s v="Director"/>
    <x v="4"/>
    <s v="Manufacturing"/>
    <s v="Male"/>
    <s v="Asian"/>
    <n v="42"/>
    <d v="2014-01-16T00:00:00"/>
    <n v="152214"/>
    <n v="0.3"/>
    <s v="China"/>
    <s v="Beijing"/>
    <s v=""/>
    <n v="45664.2"/>
    <m/>
  </r>
  <r>
    <s v="E03440"/>
    <s v="Genesis Navarro"/>
    <s v="Cloud Infrastructure Architect"/>
    <x v="0"/>
    <s v="Corporate"/>
    <s v="Female"/>
    <s v="Latino"/>
    <n v="41"/>
    <d v="2009-04-28T00:00:00"/>
    <n v="69803"/>
    <n v="0"/>
    <s v="Brazil"/>
    <s v="Manaus"/>
    <s v=""/>
    <n v="0"/>
    <m/>
  </r>
  <r>
    <s v="E00431"/>
    <s v="Eliza Hernandez"/>
    <s v="Network Architect"/>
    <x v="0"/>
    <s v="Corporate"/>
    <s v="Female"/>
    <s v="Latino"/>
    <n v="48"/>
    <d v="2019-07-04T00:00:00"/>
    <n v="76588"/>
    <n v="0"/>
    <s v="Brazil"/>
    <s v="Rio de Janerio"/>
    <s v=""/>
    <n v="0"/>
    <m/>
  </r>
  <r>
    <s v="E01258"/>
    <s v="Gabriel Brooks"/>
    <s v="Network Engineer"/>
    <x v="0"/>
    <s v="Manufacturing"/>
    <s v="Male"/>
    <s v="Caucasian"/>
    <n v="29"/>
    <d v="2018-12-10T00:00:00"/>
    <n v="84596"/>
    <n v="0"/>
    <s v="United States"/>
    <s v="Miami"/>
    <s v=""/>
    <n v="0"/>
    <m/>
  </r>
  <r>
    <s v="E00440"/>
    <s v="Jack Huynh"/>
    <s v="Manager"/>
    <x v="6"/>
    <s v="Research &amp; Development"/>
    <s v="Male"/>
    <s v="Asian"/>
    <n v="27"/>
    <d v="2018-09-25T00:00:00"/>
    <n v="114441"/>
    <n v="0.1"/>
    <s v="China"/>
    <s v="Chongqing"/>
    <d v="2019-12-22T00:00:00"/>
    <n v="11444.1"/>
    <m/>
  </r>
  <r>
    <s v="E00595"/>
    <s v="Everly Chow"/>
    <s v="Sr. Manger"/>
    <x v="1"/>
    <s v="Speciality Products"/>
    <s v="Female"/>
    <s v="Asian"/>
    <n v="33"/>
    <d v="2018-04-21T00:00:00"/>
    <n v="140402"/>
    <n v="0.15"/>
    <s v="China"/>
    <s v="Beijing"/>
    <s v=""/>
    <n v="21060.3"/>
    <m/>
  </r>
  <r>
    <s v="E00972"/>
    <s v="Amelia Salazar"/>
    <s v="Analyst II"/>
    <x v="1"/>
    <s v="Corporate"/>
    <s v="Female"/>
    <s v="Latino"/>
    <n v="26"/>
    <d v="2019-04-23T00:00:00"/>
    <n v="59817"/>
    <n v="0"/>
    <s v="Brazil"/>
    <s v="Sao Paulo"/>
    <s v=""/>
    <n v="0"/>
    <m/>
  </r>
  <r>
    <s v="E04562"/>
    <s v="Xavier Zheng"/>
    <s v="Account Representative"/>
    <x v="2"/>
    <s v="Manufacturing"/>
    <s v="Male"/>
    <s v="Asian"/>
    <n v="31"/>
    <d v="2017-07-22T00:00:00"/>
    <n v="55854"/>
    <n v="0"/>
    <s v="United States"/>
    <s v="Austin"/>
    <s v=""/>
    <n v="0"/>
    <m/>
  </r>
  <r>
    <s v="E02802"/>
    <s v="Matthew Chau"/>
    <s v="Sr. Business Partner"/>
    <x v="4"/>
    <s v="Research &amp; Development"/>
    <s v="Male"/>
    <s v="Asian"/>
    <n v="53"/>
    <d v="2002-11-16T00:00:00"/>
    <n v="95998"/>
    <n v="0"/>
    <s v="United States"/>
    <s v="Seattle"/>
    <s v=""/>
    <n v="0"/>
    <m/>
  </r>
  <r>
    <s v="E01427"/>
    <s v="Mia Cheng"/>
    <s v="Sr. Manger"/>
    <x v="2"/>
    <s v="Manufacturing"/>
    <s v="Female"/>
    <s v="Asian"/>
    <n v="34"/>
    <d v="2015-04-22T00:00:00"/>
    <n v="154941"/>
    <n v="0.13"/>
    <s v="United States"/>
    <s v="Phoenix"/>
    <s v=""/>
    <n v="20142.330000000002"/>
    <m/>
  </r>
  <r>
    <s v="E04568"/>
    <s v="Rylee Yu"/>
    <s v="Vice President"/>
    <x v="1"/>
    <s v="Speciality Products"/>
    <s v="Female"/>
    <s v="Asian"/>
    <n v="54"/>
    <d v="2011-07-10T00:00:00"/>
    <n v="247022"/>
    <n v="0.3"/>
    <s v="China"/>
    <s v="Beijing"/>
    <s v=""/>
    <n v="74106.599999999991"/>
    <m/>
  </r>
  <r>
    <s v="E04931"/>
    <s v="Zoe Romero"/>
    <s v="Network Architect"/>
    <x v="0"/>
    <s v="Manufacturing"/>
    <s v="Female"/>
    <s v="Latino"/>
    <n v="32"/>
    <d v="2021-10-05T00:00:00"/>
    <n v="88072"/>
    <n v="0"/>
    <s v="Brazil"/>
    <s v="Sao Paulo"/>
    <s v=""/>
    <n v="0"/>
    <m/>
  </r>
  <r>
    <s v="E00443"/>
    <s v="Nolan Bui"/>
    <s v="Computer Systems Manager"/>
    <x v="0"/>
    <s v="Research &amp; Development"/>
    <s v="Male"/>
    <s v="Asian"/>
    <n v="28"/>
    <d v="2020-05-26T00:00:00"/>
    <n v="67925"/>
    <n v="0.08"/>
    <s v="China"/>
    <s v="Shanghai"/>
    <s v=""/>
    <n v="5434"/>
    <m/>
  </r>
  <r>
    <s v="E03890"/>
    <s v="Nevaeh Jones"/>
    <s v="Vice President"/>
    <x v="2"/>
    <s v="Manufacturing"/>
    <s v="Female"/>
    <s v="Caucasian"/>
    <n v="31"/>
    <d v="2020-08-20T00:00:00"/>
    <n v="219693"/>
    <n v="0.3"/>
    <s v="United States"/>
    <s v="Austin"/>
    <s v=""/>
    <n v="65907.899999999994"/>
    <m/>
  </r>
  <r>
    <s v="E01194"/>
    <s v="Samantha Adams"/>
    <s v="Test Engineer"/>
    <x v="5"/>
    <s v="Research &amp; Development"/>
    <s v="Female"/>
    <s v="Caucasian"/>
    <n v="45"/>
    <d v="2013-04-22T00:00:00"/>
    <n v="61773"/>
    <n v="0"/>
    <s v="United States"/>
    <s v="Seattle"/>
    <s v=""/>
    <n v="0"/>
    <m/>
  </r>
  <r>
    <s v="E02875"/>
    <s v="Madeline Shin"/>
    <s v="Computer Systems Manager"/>
    <x v="0"/>
    <s v="Speciality Products"/>
    <s v="Female"/>
    <s v="Asian"/>
    <n v="48"/>
    <d v="2007-01-09T00:00:00"/>
    <n v="74546"/>
    <n v="0.09"/>
    <s v="United States"/>
    <s v="Seattle"/>
    <s v=""/>
    <n v="6709.1399999999994"/>
    <m/>
  </r>
  <r>
    <s v="E04959"/>
    <s v="Noah King"/>
    <s v="Development Engineer"/>
    <x v="5"/>
    <s v="Speciality Products"/>
    <s v="Male"/>
    <s v="Black"/>
    <n v="56"/>
    <d v="2015-01-27T00:00:00"/>
    <n v="62575"/>
    <n v="0"/>
    <s v="United States"/>
    <s v="Miami"/>
    <s v=""/>
    <n v="0"/>
    <m/>
  </r>
  <r>
    <s v="E03816"/>
    <s v="Leilani Chow"/>
    <s v="Director"/>
    <x v="4"/>
    <s v="Corporate"/>
    <s v="Female"/>
    <s v="Asian"/>
    <n v="27"/>
    <d v="2021-02-23T00:00:00"/>
    <n v="199041"/>
    <n v="0.16"/>
    <s v="China"/>
    <s v="Beijing"/>
    <s v=""/>
    <n v="31846.560000000001"/>
    <m/>
  </r>
  <r>
    <s v="E01261"/>
    <s v="Connor Simmons"/>
    <s v="Analyst II"/>
    <x v="3"/>
    <s v="Speciality Products"/>
    <s v="Male"/>
    <s v="Caucasian"/>
    <n v="55"/>
    <d v="2007-04-05T00:00:00"/>
    <n v="52310"/>
    <n v="0"/>
    <s v="United States"/>
    <s v="Miami"/>
    <d v="2018-10-12T00:00:00"/>
    <n v="0"/>
    <m/>
  </r>
  <r>
    <s v="E03612"/>
    <s v="Grayson Cooper"/>
    <s v="Sr. Manger"/>
    <x v="1"/>
    <s v="Speciality Products"/>
    <s v="Male"/>
    <s v="Black"/>
    <n v="64"/>
    <d v="2013-06-29T00:00:00"/>
    <n v="159571"/>
    <n v="0.1"/>
    <s v="United States"/>
    <s v="Columbus"/>
    <s v=""/>
    <n v="15957.1"/>
    <m/>
  </r>
  <r>
    <s v="E01388"/>
    <s v="Ivy Soto"/>
    <s v="Field Engineer"/>
    <x v="5"/>
    <s v="Research &amp; Development"/>
    <s v="Female"/>
    <s v="Latino"/>
    <n v="50"/>
    <d v="1997-10-23T00:00:00"/>
    <n v="91763"/>
    <n v="0"/>
    <s v="United States"/>
    <s v="Austin"/>
    <s v=""/>
    <n v="0"/>
    <m/>
  </r>
  <r>
    <s v="E03875"/>
    <s v="Aurora Simmons"/>
    <s v="Development Engineer"/>
    <x v="5"/>
    <s v="Corporate"/>
    <s v="Female"/>
    <s v="Caucasian"/>
    <n v="51"/>
    <d v="1995-12-22T00:00:00"/>
    <n v="96475"/>
    <n v="0"/>
    <s v="United States"/>
    <s v="Austin"/>
    <s v=""/>
    <n v="0"/>
    <m/>
  </r>
  <r>
    <s v="E04413"/>
    <s v="Andrew Thomas"/>
    <s v="Controls Engineer"/>
    <x v="5"/>
    <s v="Manufacturing"/>
    <s v="Male"/>
    <s v="Caucasian"/>
    <n v="36"/>
    <d v="2016-12-02T00:00:00"/>
    <n v="113781"/>
    <n v="0"/>
    <s v="United States"/>
    <s v="Columbus"/>
    <s v=""/>
    <n v="0"/>
    <m/>
  </r>
  <r>
    <s v="E00691"/>
    <s v="Ezekiel Desai"/>
    <s v="Director"/>
    <x v="1"/>
    <s v="Research &amp; Development"/>
    <s v="Male"/>
    <s v="Asian"/>
    <n v="42"/>
    <d v="2003-01-15T00:00:00"/>
    <n v="166599"/>
    <n v="0.26"/>
    <s v="United States"/>
    <s v="Seattle"/>
    <s v=""/>
    <n v="43315.74"/>
    <m/>
  </r>
  <r>
    <s v="E03047"/>
    <s v="Gabriella Gupta"/>
    <s v="Sr. Account Representative"/>
    <x v="2"/>
    <s v="Corporate"/>
    <s v="Female"/>
    <s v="Asian"/>
    <n v="41"/>
    <d v="2005-02-15T00:00:00"/>
    <n v="95372"/>
    <n v="0"/>
    <s v="China"/>
    <s v="Shanghai"/>
    <s v=""/>
    <n v="0"/>
    <m/>
  </r>
  <r>
    <s v="E04903"/>
    <s v="Skylar Liu"/>
    <s v="Director"/>
    <x v="0"/>
    <s v="Research &amp; Development"/>
    <s v="Female"/>
    <s v="Asian"/>
    <n v="29"/>
    <d v="2020-08-09T00:00:00"/>
    <n v="161203"/>
    <n v="0.15"/>
    <s v="China"/>
    <s v="Chengdu"/>
    <s v=""/>
    <n v="24180.45"/>
    <m/>
  </r>
  <r>
    <s v="E04735"/>
    <s v="Nova Coleman"/>
    <s v="System Administrator "/>
    <x v="0"/>
    <s v="Manufacturing"/>
    <s v="Female"/>
    <s v="Caucasian"/>
    <n v="44"/>
    <d v="2006-12-13T00:00:00"/>
    <n v="74738"/>
    <n v="0"/>
    <s v="United States"/>
    <s v="Miami"/>
    <s v=""/>
    <n v="0"/>
    <m/>
  </r>
  <r>
    <s v="E02850"/>
    <s v="Evelyn Dinh"/>
    <s v="Director"/>
    <x v="2"/>
    <s v="Research &amp; Development"/>
    <s v="Female"/>
    <s v="Asian"/>
    <n v="41"/>
    <d v="2018-08-10T00:00:00"/>
    <n v="171173"/>
    <n v="0.21"/>
    <s v="United States"/>
    <s v="Columbus"/>
    <s v=""/>
    <n v="35946.33"/>
    <m/>
  </r>
  <r>
    <s v="E03583"/>
    <s v="Brooks Marquez"/>
    <s v="Vice President"/>
    <x v="2"/>
    <s v="Corporate"/>
    <s v="Male"/>
    <s v="Latino"/>
    <n v="61"/>
    <d v="2019-09-24T00:00:00"/>
    <n v="201464"/>
    <n v="0.37"/>
    <s v="United States"/>
    <s v="Chicago"/>
    <s v=""/>
    <n v="74541.679999999993"/>
    <m/>
  </r>
  <r>
    <s v="E02017"/>
    <s v="Connor Joseph"/>
    <s v="Director"/>
    <x v="4"/>
    <s v="Corporate"/>
    <s v="Male"/>
    <s v="Caucasian"/>
    <n v="50"/>
    <d v="1998-07-22T00:00:00"/>
    <n v="174895"/>
    <n v="0.15"/>
    <s v="United States"/>
    <s v="Chicago"/>
    <s v=""/>
    <n v="26234.25"/>
    <m/>
  </r>
  <r>
    <s v="E01642"/>
    <s v="Mia Lam"/>
    <s v="Sr. Manger"/>
    <x v="0"/>
    <s v="Manufacturing"/>
    <s v="Female"/>
    <s v="Asian"/>
    <n v="49"/>
    <d v="2006-04-18T00:00:00"/>
    <n v="134486"/>
    <n v="0.14000000000000001"/>
    <s v="United States"/>
    <s v="Austin"/>
    <s v=""/>
    <n v="18828.04"/>
    <m/>
  </r>
  <r>
    <s v="E04379"/>
    <s v="Scarlett Rodriguez"/>
    <s v="Sr. Analyst"/>
    <x v="1"/>
    <s v="Manufacturing"/>
    <s v="Female"/>
    <s v="Latino"/>
    <n v="60"/>
    <d v="2007-02-24T00:00:00"/>
    <n v="71699"/>
    <n v="0"/>
    <s v="Brazil"/>
    <s v="Manaus"/>
    <s v=""/>
    <n v="0"/>
    <m/>
  </r>
  <r>
    <s v="E04131"/>
    <s v="Cora Rivera"/>
    <s v="Sr. Analyst"/>
    <x v="6"/>
    <s v="Corporate"/>
    <s v="Female"/>
    <s v="Latino"/>
    <n v="42"/>
    <d v="2021-01-02T00:00:00"/>
    <n v="94430"/>
    <n v="0"/>
    <s v="United States"/>
    <s v="Seattle"/>
    <s v=""/>
    <n v="0"/>
    <m/>
  </r>
  <r>
    <s v="E02872"/>
    <s v="Liam Jung"/>
    <s v="Manager"/>
    <x v="1"/>
    <s v="Corporate"/>
    <s v="Male"/>
    <s v="Asian"/>
    <n v="39"/>
    <d v="2010-01-14T00:00:00"/>
    <n v="103504"/>
    <n v="7.0000000000000007E-2"/>
    <s v="China"/>
    <s v="Chengdu"/>
    <s v=""/>
    <n v="7245.2800000000007"/>
    <m/>
  </r>
  <r>
    <s v="E02331"/>
    <s v="Sophia Huynh"/>
    <s v="Enterprise Architect"/>
    <x v="0"/>
    <s v="Manufacturing"/>
    <s v="Female"/>
    <s v="Asian"/>
    <n v="55"/>
    <d v="2005-08-09T00:00:00"/>
    <n v="92771"/>
    <n v="0"/>
    <s v="United States"/>
    <s v="Miami"/>
    <s v=""/>
    <n v="0"/>
    <m/>
  </r>
  <r>
    <s v="E00417"/>
    <s v="Athena Carrillo"/>
    <s v="Analyst II"/>
    <x v="1"/>
    <s v="Speciality Products"/>
    <s v="Female"/>
    <s v="Latino"/>
    <n v="39"/>
    <d v="2006-04-06T00:00:00"/>
    <n v="71531"/>
    <n v="0"/>
    <s v="United States"/>
    <s v="Columbus"/>
    <s v=""/>
    <n v="0"/>
    <m/>
  </r>
  <r>
    <s v="E04267"/>
    <s v="Greyson Sanders"/>
    <s v="Cloud Infrastructure Architect"/>
    <x v="0"/>
    <s v="Speciality Products"/>
    <s v="Male"/>
    <s v="Black"/>
    <n v="28"/>
    <d v="2019-03-06T00:00:00"/>
    <n v="90304"/>
    <n v="0"/>
    <s v="United States"/>
    <s v="Chicago"/>
    <s v=""/>
    <n v="0"/>
    <m/>
  </r>
  <r>
    <s v="E03061"/>
    <s v="Vivian Lewis"/>
    <s v="Manager"/>
    <x v="6"/>
    <s v="Manufacturing"/>
    <s v="Female"/>
    <s v="Caucasian"/>
    <n v="65"/>
    <d v="2011-09-07T00:00:00"/>
    <n v="104903"/>
    <n v="0.1"/>
    <s v="United States"/>
    <s v="Columbus"/>
    <s v=""/>
    <n v="10490.300000000001"/>
    <m/>
  </r>
  <r>
    <s v="E00013"/>
    <s v="Elena Vang"/>
    <s v="Analyst"/>
    <x v="1"/>
    <s v="Corporate"/>
    <s v="Female"/>
    <s v="Asian"/>
    <n v="52"/>
    <d v="2019-02-19T00:00:00"/>
    <n v="55859"/>
    <n v="0"/>
    <s v="China"/>
    <s v="Beijing"/>
    <s v=""/>
    <n v="0"/>
    <m/>
  </r>
  <r>
    <s v="E04265"/>
    <s v="Natalia Diaz"/>
    <s v="Operations Engineer"/>
    <x v="5"/>
    <s v="Corporate"/>
    <s v="Female"/>
    <s v="Latino"/>
    <n v="62"/>
    <d v="2006-10-12T00:00:00"/>
    <n v="79785"/>
    <n v="0"/>
    <s v="United States"/>
    <s v="Austin"/>
    <s v=""/>
    <n v="0"/>
    <m/>
  </r>
  <r>
    <s v="E04769"/>
    <s v="Mila Leung"/>
    <s v="Sr. Analyst"/>
    <x v="6"/>
    <s v="Corporate"/>
    <s v="Female"/>
    <s v="Asian"/>
    <n v="39"/>
    <d v="2007-11-05T00:00:00"/>
    <n v="99017"/>
    <n v="0"/>
    <s v="China"/>
    <s v="Beijing"/>
    <s v=""/>
    <n v="0"/>
    <m/>
  </r>
  <r>
    <s v="E03042"/>
    <s v="Ava Nelson"/>
    <s v="Systems Analyst"/>
    <x v="0"/>
    <s v="Manufacturing"/>
    <s v="Female"/>
    <s v="Caucasian"/>
    <n v="63"/>
    <d v="1992-04-01T00:00:00"/>
    <n v="53809"/>
    <n v="0"/>
    <s v="United States"/>
    <s v="Phoenix"/>
    <s v=""/>
    <n v="0"/>
    <m/>
  </r>
  <r>
    <s v="E00527"/>
    <s v="Mateo Chu"/>
    <s v="Field Engineer"/>
    <x v="5"/>
    <s v="Speciality Products"/>
    <s v="Male"/>
    <s v="Asian"/>
    <n v="27"/>
    <d v="2020-04-16T00:00:00"/>
    <n v="71864"/>
    <n v="0"/>
    <s v="China"/>
    <s v="Chengdu"/>
    <s v=""/>
    <n v="0"/>
    <m/>
  </r>
  <r>
    <s v="E01095"/>
    <s v="Isla Lai"/>
    <s v="Vice President"/>
    <x v="1"/>
    <s v="Corporate"/>
    <s v="Female"/>
    <s v="Asian"/>
    <n v="37"/>
    <d v="2011-12-06T00:00:00"/>
    <n v="225558"/>
    <n v="0.33"/>
    <s v="China"/>
    <s v="Shanghai"/>
    <s v=""/>
    <n v="74434.14"/>
    <m/>
  </r>
  <r>
    <s v="E03131"/>
    <s v="Ezekiel Reed"/>
    <s v="Sr. Manger"/>
    <x v="0"/>
    <s v="Manufacturing"/>
    <s v="Male"/>
    <s v="Caucasian"/>
    <n v="37"/>
    <d v="2014-02-25T00:00:00"/>
    <n v="128984"/>
    <n v="0.12"/>
    <s v="United States"/>
    <s v="Miami"/>
    <d v="2021-05-01T00:00:00"/>
    <n v="15478.08"/>
    <m/>
  </r>
  <r>
    <s v="E01713"/>
    <s v="Nolan Guzman"/>
    <s v="Field Engineer"/>
    <x v="5"/>
    <s v="Speciality Products"/>
    <s v="Male"/>
    <s v="Latino"/>
    <n v="46"/>
    <d v="1999-06-20T00:00:00"/>
    <n v="96997"/>
    <n v="0"/>
    <s v="Brazil"/>
    <s v="Sao Paulo"/>
    <s v=""/>
    <n v="0"/>
    <m/>
  </r>
  <r>
    <s v="E00128"/>
    <s v="Everleigh Espinoza"/>
    <s v="Director"/>
    <x v="4"/>
    <s v="Manufacturing"/>
    <s v="Female"/>
    <s v="Latino"/>
    <n v="54"/>
    <d v="2018-01-22T00:00:00"/>
    <n v="176294"/>
    <n v="0.28000000000000003"/>
    <s v="United States"/>
    <s v="Austin"/>
    <s v=""/>
    <n v="49362.320000000007"/>
    <m/>
  </r>
  <r>
    <s v="E03849"/>
    <s v="Evelyn Jung"/>
    <s v="Analyst"/>
    <x v="2"/>
    <s v="Research &amp; Development"/>
    <s v="Female"/>
    <s v="Asian"/>
    <n v="30"/>
    <d v="2021-02-14T00:00:00"/>
    <n v="48340"/>
    <n v="0"/>
    <s v="China"/>
    <s v="Beijing"/>
    <s v=""/>
    <n v="0"/>
    <m/>
  </r>
  <r>
    <s v="E02464"/>
    <s v="Sophie Silva"/>
    <s v="Vice President"/>
    <x v="5"/>
    <s v="Corporate"/>
    <s v="Female"/>
    <s v="Latino"/>
    <n v="28"/>
    <d v="2017-07-06T00:00:00"/>
    <n v="240488"/>
    <n v="0.4"/>
    <s v="Brazil"/>
    <s v="Rio de Janerio"/>
    <s v=""/>
    <n v="96195.200000000012"/>
    <m/>
  </r>
  <r>
    <s v="E00306"/>
    <s v="Mateo Williams"/>
    <s v="Enterprise Architect"/>
    <x v="0"/>
    <s v="Manufacturing"/>
    <s v="Male"/>
    <s v="Caucasian"/>
    <n v="40"/>
    <d v="2011-01-22T00:00:00"/>
    <n v="97339"/>
    <n v="0"/>
    <s v="United States"/>
    <s v="Austin"/>
    <s v=""/>
    <n v="0"/>
    <m/>
  </r>
  <r>
    <s v="E03737"/>
    <s v="Kennedy Rahman"/>
    <s v="Vice President"/>
    <x v="4"/>
    <s v="Manufacturing"/>
    <s v="Female"/>
    <s v="Asian"/>
    <n v="49"/>
    <d v="2003-02-28T00:00:00"/>
    <n v="211291"/>
    <n v="0.37"/>
    <s v="China"/>
    <s v="Chongqing"/>
    <s v=""/>
    <n v="78177.67"/>
    <m/>
  </r>
  <r>
    <s v="E02783"/>
    <s v="Levi Mendez"/>
    <s v="Vice President"/>
    <x v="2"/>
    <s v="Research &amp; Development"/>
    <s v="Male"/>
    <s v="Latino"/>
    <n v="39"/>
    <d v="2011-08-23T00:00:00"/>
    <n v="249506"/>
    <n v="0.3"/>
    <s v="Brazil"/>
    <s v="Rio de Janerio"/>
    <s v=""/>
    <n v="74851.8"/>
    <m/>
  </r>
  <r>
    <s v="E02939"/>
    <s v="Julian Fong"/>
    <s v="Quality Engineer"/>
    <x v="5"/>
    <s v="Speciality Products"/>
    <s v="Male"/>
    <s v="Asian"/>
    <n v="61"/>
    <d v="2002-11-22T00:00:00"/>
    <n v="80950"/>
    <n v="0"/>
    <s v="China"/>
    <s v="Chongqing"/>
    <s v=""/>
    <n v="0"/>
    <m/>
  </r>
  <r>
    <s v="E02706"/>
    <s v="Nevaeh Kang"/>
    <s v="Automation Engineer"/>
    <x v="5"/>
    <s v="Research &amp; Development"/>
    <s v="Female"/>
    <s v="Asian"/>
    <n v="46"/>
    <d v="2021-01-10T00:00:00"/>
    <n v="86538"/>
    <n v="0"/>
    <s v="China"/>
    <s v="Chengdu"/>
    <s v=""/>
    <n v="0"/>
    <m/>
  </r>
  <r>
    <s v="E00170"/>
    <s v="Hannah Nelson"/>
    <s v="Sr. Analyst"/>
    <x v="6"/>
    <s v="Speciality Products"/>
    <s v="Female"/>
    <s v="Caucasian"/>
    <n v="35"/>
    <d v="2019-09-07T00:00:00"/>
    <n v="70992"/>
    <n v="0"/>
    <s v="United States"/>
    <s v="Austin"/>
    <s v=""/>
    <n v="0"/>
    <m/>
  </r>
  <r>
    <s v="E01425"/>
    <s v="Anthony Rogers"/>
    <s v="Vice President"/>
    <x v="5"/>
    <s v="Corporate"/>
    <s v="Male"/>
    <s v="Caucasian"/>
    <n v="33"/>
    <d v="2015-06-18T00:00:00"/>
    <n v="205314"/>
    <n v="0.3"/>
    <s v="United States"/>
    <s v="Columbus"/>
    <s v=""/>
    <n v="61594.2"/>
    <m/>
  </r>
  <r>
    <s v="E00130"/>
    <s v="Paisley Kang"/>
    <s v="Vice President"/>
    <x v="4"/>
    <s v="Corporate"/>
    <s v="Female"/>
    <s v="Asian"/>
    <n v="61"/>
    <d v="2017-03-10T00:00:00"/>
    <n v="196951"/>
    <n v="0.33"/>
    <s v="China"/>
    <s v="Beijing"/>
    <s v=""/>
    <n v="64993.83"/>
    <m/>
  </r>
  <r>
    <s v="E02094"/>
    <s v="Matthew Gupta"/>
    <s v="Network Engineer"/>
    <x v="0"/>
    <s v="Speciality Products"/>
    <s v="Male"/>
    <s v="Asian"/>
    <n v="45"/>
    <d v="2005-09-18T00:00:00"/>
    <n v="67686"/>
    <n v="0"/>
    <s v="China"/>
    <s v="Beijing"/>
    <s v=""/>
    <n v="0"/>
    <m/>
  </r>
  <r>
    <s v="E03567"/>
    <s v="Silas Chavez"/>
    <s v="Technical Architect"/>
    <x v="0"/>
    <s v="Research &amp; Development"/>
    <s v="Male"/>
    <s v="Latino"/>
    <n v="51"/>
    <d v="2008-04-15T00:00:00"/>
    <n v="86431"/>
    <n v="0"/>
    <s v="United States"/>
    <s v="Columbus"/>
    <s v=""/>
    <n v="0"/>
    <m/>
  </r>
  <r>
    <s v="E04682"/>
    <s v="Colton Thao"/>
    <s v="Manager"/>
    <x v="4"/>
    <s v="Manufacturing"/>
    <s v="Male"/>
    <s v="Asian"/>
    <n v="55"/>
    <d v="1995-11-16T00:00:00"/>
    <n v="125936"/>
    <n v="0.08"/>
    <s v="China"/>
    <s v="Chongqing"/>
    <s v=""/>
    <n v="10074.880000000001"/>
    <m/>
  </r>
  <r>
    <s v="E00957"/>
    <s v="Genesis Perry"/>
    <s v="Sr. Manger"/>
    <x v="2"/>
    <s v="Corporate"/>
    <s v="Female"/>
    <s v="Caucasian"/>
    <n v="46"/>
    <d v="2013-07-18T00:00:00"/>
    <n v="149712"/>
    <n v="0.14000000000000001"/>
    <s v="United States"/>
    <s v="Columbus"/>
    <s v=""/>
    <n v="20959.68"/>
    <m/>
  </r>
  <r>
    <s v="E04458"/>
    <s v="Alexander Bryant"/>
    <s v="Field Engineer"/>
    <x v="5"/>
    <s v="Speciality Products"/>
    <s v="Male"/>
    <s v="Caucasian"/>
    <n v="30"/>
    <d v="2021-10-02T00:00:00"/>
    <n v="88758"/>
    <n v="0"/>
    <s v="United States"/>
    <s v="Seattle"/>
    <s v=""/>
    <n v="0"/>
    <m/>
  </r>
  <r>
    <s v="E01499"/>
    <s v="Elias Zhang"/>
    <s v="Solutions Architect"/>
    <x v="0"/>
    <s v="Research &amp; Development"/>
    <s v="Male"/>
    <s v="Asian"/>
    <n v="54"/>
    <d v="2013-07-13T00:00:00"/>
    <n v="83639"/>
    <n v="0"/>
    <s v="China"/>
    <s v="Beijing"/>
    <s v=""/>
    <n v="0"/>
    <m/>
  </r>
  <r>
    <s v="E00521"/>
    <s v="Lily Carter"/>
    <s v="Network Architect"/>
    <x v="0"/>
    <s v="Research &amp; Development"/>
    <s v="Female"/>
    <s v="Caucasian"/>
    <n v="54"/>
    <d v="1998-05-18T00:00:00"/>
    <n v="68268"/>
    <n v="0"/>
    <s v="United States"/>
    <s v="Phoenix"/>
    <s v=""/>
    <n v="0"/>
    <m/>
  </r>
  <r>
    <s v="E03717"/>
    <s v="Joseph Ruiz"/>
    <s v="Field Engineer"/>
    <x v="5"/>
    <s v="Manufacturing"/>
    <s v="Male"/>
    <s v="Latino"/>
    <n v="45"/>
    <d v="2002-02-26T00:00:00"/>
    <n v="75819"/>
    <n v="0"/>
    <s v="Brazil"/>
    <s v="Sao Paulo"/>
    <s v=""/>
    <n v="0"/>
    <m/>
  </r>
  <r>
    <s v="E01533"/>
    <s v="Avery Bailey"/>
    <s v="Sr. Analyst"/>
    <x v="2"/>
    <s v="Speciality Products"/>
    <s v="Female"/>
    <s v="Caucasian"/>
    <n v="49"/>
    <d v="1996-05-15T00:00:00"/>
    <n v="86658"/>
    <n v="0"/>
    <s v="United States"/>
    <s v="Phoenix"/>
    <s v=""/>
    <n v="0"/>
    <m/>
  </r>
  <r>
    <s v="E04449"/>
    <s v="Miles Hsu"/>
    <s v="Analyst II"/>
    <x v="1"/>
    <s v="Research &amp; Development"/>
    <s v="Male"/>
    <s v="Asian"/>
    <n v="55"/>
    <d v="2014-03-16T00:00:00"/>
    <n v="74552"/>
    <n v="0"/>
    <s v="China"/>
    <s v="Chengdu"/>
    <s v=""/>
    <n v="0"/>
    <m/>
  </r>
  <r>
    <s v="E02855"/>
    <s v="Piper Cheng"/>
    <s v="Enterprise Architect"/>
    <x v="0"/>
    <s v="Manufacturing"/>
    <s v="Female"/>
    <s v="Asian"/>
    <n v="62"/>
    <d v="2009-03-15T00:00:00"/>
    <n v="82839"/>
    <n v="0"/>
    <s v="United States"/>
    <s v="Miami"/>
    <s v=""/>
    <n v="0"/>
    <m/>
  </r>
  <r>
    <s v="E00816"/>
    <s v="Skylar Watson"/>
    <s v="Network Architect"/>
    <x v="0"/>
    <s v="Speciality Products"/>
    <s v="Female"/>
    <s v="Caucasian"/>
    <n v="28"/>
    <d v="2021-10-08T00:00:00"/>
    <n v="64475"/>
    <n v="0"/>
    <s v="United States"/>
    <s v="Phoenix"/>
    <s v=""/>
    <n v="0"/>
    <m/>
  </r>
  <r>
    <s v="E02283"/>
    <s v="Jaxon Park"/>
    <s v="Network Architect"/>
    <x v="0"/>
    <s v="Manufacturing"/>
    <s v="Male"/>
    <s v="Asian"/>
    <n v="33"/>
    <d v="2020-07-24T00:00:00"/>
    <n v="69453"/>
    <n v="0"/>
    <s v="China"/>
    <s v="Chengdu"/>
    <s v=""/>
    <n v="0"/>
    <m/>
  </r>
  <r>
    <s v="E04888"/>
    <s v="Elijah Henry"/>
    <s v="Manager"/>
    <x v="0"/>
    <s v="Corporate"/>
    <s v="Male"/>
    <s v="Caucasian"/>
    <n v="32"/>
    <d v="2014-01-03T00:00:00"/>
    <n v="127148"/>
    <n v="0.1"/>
    <s v="United States"/>
    <s v="Miami"/>
    <s v=""/>
    <n v="12714.800000000001"/>
    <m/>
  </r>
  <r>
    <s v="E03907"/>
    <s v="Camila Watson"/>
    <s v="Vice President"/>
    <x v="1"/>
    <s v="Speciality Products"/>
    <s v="Female"/>
    <s v="Caucasian"/>
    <n v="32"/>
    <d v="2018-01-02T00:00:00"/>
    <n v="190253"/>
    <n v="0.33"/>
    <s v="United States"/>
    <s v="Austin"/>
    <s v=""/>
    <n v="62783.490000000005"/>
    <m/>
  </r>
  <r>
    <s v="E02166"/>
    <s v="Lucas Thomas"/>
    <s v="Manager"/>
    <x v="3"/>
    <s v="Research &amp; Development"/>
    <s v="Male"/>
    <s v="Caucasian"/>
    <n v="55"/>
    <d v="2000-04-28T00:00:00"/>
    <n v="115798"/>
    <n v="0.05"/>
    <s v="United States"/>
    <s v="Miami"/>
    <s v=""/>
    <n v="5789.9000000000005"/>
    <m/>
  </r>
  <r>
    <s v="E00431"/>
    <s v="Skylar Doan"/>
    <s v="Sr. Business Partner"/>
    <x v="4"/>
    <s v="Research &amp; Development"/>
    <s v="Female"/>
    <s v="Asian"/>
    <n v="58"/>
    <d v="1994-08-21T00:00:00"/>
    <n v="93102"/>
    <n v="0"/>
    <s v="United States"/>
    <s v="Seattle"/>
    <d v="2013-12-13T00:00:00"/>
    <n v="0"/>
    <m/>
  </r>
  <r>
    <s v="E01501"/>
    <s v="Hudson Liu"/>
    <s v="Engineering Manager"/>
    <x v="5"/>
    <s v="Speciality Products"/>
    <s v="Male"/>
    <s v="Asian"/>
    <n v="34"/>
    <d v="2017-11-16T00:00:00"/>
    <n v="110054"/>
    <n v="0.15"/>
    <s v="United States"/>
    <s v="Miami"/>
    <s v=""/>
    <n v="16508.099999999999"/>
    <m/>
  </r>
  <r>
    <s v="E01141"/>
    <s v="Gianna Williams"/>
    <s v="Quality Engineer"/>
    <x v="5"/>
    <s v="Research &amp; Development"/>
    <s v="Female"/>
    <s v="Black"/>
    <n v="27"/>
    <d v="2021-01-28T00:00:00"/>
    <n v="95786"/>
    <n v="0"/>
    <s v="United States"/>
    <s v="Chicago"/>
    <s v=""/>
    <n v="0"/>
    <m/>
  </r>
  <r>
    <s v="E02254"/>
    <s v="Jaxson Sandoval"/>
    <s v="Sr. Analyst"/>
    <x v="2"/>
    <s v="Speciality Products"/>
    <s v="Male"/>
    <s v="Latino"/>
    <n v="61"/>
    <d v="2017-05-03T00:00:00"/>
    <n v="90855"/>
    <n v="0"/>
    <s v="Brazil"/>
    <s v="Sao Paulo"/>
    <s v=""/>
    <n v="0"/>
    <m/>
  </r>
  <r>
    <s v="E04504"/>
    <s v="Jameson Alvarado"/>
    <s v="Enterprise Architect"/>
    <x v="0"/>
    <s v="Manufacturing"/>
    <s v="Male"/>
    <s v="Latino"/>
    <n v="47"/>
    <d v="1999-03-14T00:00:00"/>
    <n v="92897"/>
    <n v="0"/>
    <s v="Brazil"/>
    <s v="Sao Paulo"/>
    <s v=""/>
    <n v="0"/>
    <m/>
  </r>
  <r>
    <s v="E03394"/>
    <s v="Joseph Ly"/>
    <s v="Vice President"/>
    <x v="6"/>
    <s v="Speciality Products"/>
    <s v="Male"/>
    <s v="Asian"/>
    <n v="40"/>
    <d v="2009-02-28T00:00:00"/>
    <n v="242919"/>
    <n v="0.31"/>
    <s v="China"/>
    <s v="Chongqing"/>
    <s v=""/>
    <n v="75304.89"/>
    <m/>
  </r>
  <r>
    <s v="E02942"/>
    <s v="Daniel Richardson"/>
    <s v="Director"/>
    <x v="5"/>
    <s v="Speciality Products"/>
    <s v="Male"/>
    <s v="Caucasian"/>
    <n v="30"/>
    <d v="2018-05-20T00:00:00"/>
    <n v="184368"/>
    <n v="0.28999999999999998"/>
    <s v="United States"/>
    <s v="Austin"/>
    <s v=""/>
    <n v="53466.719999999994"/>
    <m/>
  </r>
  <r>
    <s v="E04130"/>
    <s v="Elias Figueroa"/>
    <s v="Sr. Manger"/>
    <x v="1"/>
    <s v="Corporate"/>
    <s v="Male"/>
    <s v="Latino"/>
    <n v="45"/>
    <d v="2021-12-24T00:00:00"/>
    <n v="144754"/>
    <n v="0.15"/>
    <s v="United States"/>
    <s v="Phoenix"/>
    <s v=""/>
    <n v="21713.1"/>
    <m/>
  </r>
  <r>
    <s v="E02848"/>
    <s v="Emma Brooks"/>
    <s v="Sr. Account Representative"/>
    <x v="2"/>
    <s v="Research &amp; Development"/>
    <s v="Female"/>
    <s v="Caucasian"/>
    <n v="30"/>
    <d v="2016-12-18T00:00:00"/>
    <n v="89458"/>
    <n v="0"/>
    <s v="United States"/>
    <s v="Austin"/>
    <s v=""/>
    <n v="0"/>
    <m/>
  </r>
  <r>
    <s v="E00085"/>
    <s v="Isla Wong"/>
    <s v="Vice President"/>
    <x v="3"/>
    <s v="Corporate"/>
    <s v="Female"/>
    <s v="Asian"/>
    <n v="56"/>
    <d v="2014-03-16T00:00:00"/>
    <n v="190815"/>
    <n v="0.4"/>
    <s v="United States"/>
    <s v="Austin"/>
    <s v=""/>
    <n v="76326"/>
    <m/>
  </r>
  <r>
    <s v="E03956"/>
    <s v="Everly Walker"/>
    <s v="Sr. Manger"/>
    <x v="2"/>
    <s v="Research &amp; Development"/>
    <s v="Female"/>
    <s v="Caucasian"/>
    <n v="62"/>
    <d v="1999-08-02T00:00:00"/>
    <n v="137995"/>
    <n v="0.14000000000000001"/>
    <s v="United States"/>
    <s v="Austin"/>
    <s v=""/>
    <n v="19319.300000000003"/>
    <m/>
  </r>
  <r>
    <s v="E00672"/>
    <s v="Mila Pena"/>
    <s v="Sr. Business Partner"/>
    <x v="4"/>
    <s v="Manufacturing"/>
    <s v="Female"/>
    <s v="Latino"/>
    <n v="45"/>
    <d v="2007-12-21T00:00:00"/>
    <n v="93840"/>
    <n v="0"/>
    <s v="Brazil"/>
    <s v="Manaus"/>
    <s v=""/>
    <n v="0"/>
    <m/>
  </r>
  <r>
    <s v="E04618"/>
    <s v="Mason Zhao"/>
    <s v="Technical Architect"/>
    <x v="0"/>
    <s v="Research &amp; Development"/>
    <s v="Male"/>
    <s v="Asian"/>
    <n v="46"/>
    <d v="2021-10-26T00:00:00"/>
    <n v="94790"/>
    <n v="0"/>
    <s v="China"/>
    <s v="Chongqing"/>
    <s v=""/>
    <n v="0"/>
    <m/>
  </r>
  <r>
    <s v="E03506"/>
    <s v="Jaxson Mai"/>
    <s v="Vice President"/>
    <x v="4"/>
    <s v="Research &amp; Development"/>
    <s v="Male"/>
    <s v="Asian"/>
    <n v="48"/>
    <d v="2014-03-08T00:00:00"/>
    <n v="197367"/>
    <n v="0.39"/>
    <s v="United States"/>
    <s v="Austin"/>
    <s v=""/>
    <n v="76973.13"/>
    <m/>
  </r>
  <r>
    <s v="E00568"/>
    <s v="Ava Garza"/>
    <s v="Director"/>
    <x v="3"/>
    <s v="Manufacturing"/>
    <s v="Female"/>
    <s v="Latino"/>
    <n v="27"/>
    <d v="2018-06-25T00:00:00"/>
    <n v="174097"/>
    <n v="0.21"/>
    <s v="United States"/>
    <s v="Phoenix"/>
    <s v=""/>
    <n v="36560.369999999995"/>
    <m/>
  </r>
  <r>
    <s v="E00535"/>
    <s v="Nathan Mendez"/>
    <s v="Manager"/>
    <x v="0"/>
    <s v="Speciality Products"/>
    <s v="Male"/>
    <s v="Latino"/>
    <n v="53"/>
    <d v="2006-10-31T00:00:00"/>
    <n v="120128"/>
    <n v="0.1"/>
    <s v="United States"/>
    <s v="Austin"/>
    <s v=""/>
    <n v="12012.800000000001"/>
    <m/>
  </r>
  <r>
    <s v="E04630"/>
    <s v="Maria Griffin"/>
    <s v="Manager"/>
    <x v="6"/>
    <s v="Manufacturing"/>
    <s v="Female"/>
    <s v="Caucasian"/>
    <n v="59"/>
    <d v="2007-04-25T00:00:00"/>
    <n v="129708"/>
    <n v="0.05"/>
    <s v="United States"/>
    <s v="Miami"/>
    <s v=""/>
    <n v="6485.4000000000005"/>
    <m/>
  </r>
  <r>
    <s v="E00874"/>
    <s v="Alexander Choi"/>
    <s v="Manager"/>
    <x v="6"/>
    <s v="Research &amp; Development"/>
    <s v="Male"/>
    <s v="Asian"/>
    <n v="55"/>
    <d v="1994-09-18T00:00:00"/>
    <n v="102270"/>
    <n v="0.1"/>
    <s v="United States"/>
    <s v="Chicago"/>
    <s v=""/>
    <n v="10227"/>
    <m/>
  </r>
  <r>
    <s v="E01546"/>
    <s v="Maria Hong"/>
    <s v="Vice President"/>
    <x v="1"/>
    <s v="Speciality Products"/>
    <s v="Female"/>
    <s v="Asian"/>
    <n v="43"/>
    <d v="2005-07-31T00:00:00"/>
    <n v="249686"/>
    <n v="0.31"/>
    <s v="China"/>
    <s v="Chongqing"/>
    <s v=""/>
    <n v="77402.66"/>
    <m/>
  </r>
  <r>
    <s v="E00941"/>
    <s v="Sophie Ali"/>
    <s v="Analyst"/>
    <x v="1"/>
    <s v="Manufacturing"/>
    <s v="Female"/>
    <s v="Asian"/>
    <n v="55"/>
    <d v="2002-03-28T00:00:00"/>
    <n v="50475"/>
    <n v="0"/>
    <s v="United States"/>
    <s v="Columbus"/>
    <s v=""/>
    <n v="0"/>
    <m/>
  </r>
  <r>
    <s v="E03446"/>
    <s v="Julian Ross"/>
    <s v="Manager"/>
    <x v="6"/>
    <s v="Research &amp; Development"/>
    <s v="Male"/>
    <s v="Caucasian"/>
    <n v="51"/>
    <d v="2020-07-02T00:00:00"/>
    <n v="100099"/>
    <n v="0.08"/>
    <s v="United States"/>
    <s v="Miami"/>
    <s v=""/>
    <n v="8007.92"/>
    <m/>
  </r>
  <r>
    <s v="E01361"/>
    <s v="Emma Hill"/>
    <s v="IT Coordinator"/>
    <x v="0"/>
    <s v="Manufacturing"/>
    <s v="Female"/>
    <s v="Caucasian"/>
    <n v="54"/>
    <d v="2016-12-27T00:00:00"/>
    <n v="41673"/>
    <n v="0"/>
    <s v="United States"/>
    <s v="Miami"/>
    <s v=""/>
    <n v="0"/>
    <m/>
  </r>
  <r>
    <s v="E01631"/>
    <s v="Leilani Yee"/>
    <s v="Sr. Analyst"/>
    <x v="6"/>
    <s v="Speciality Products"/>
    <s v="Female"/>
    <s v="Asian"/>
    <n v="47"/>
    <d v="2017-07-12T00:00:00"/>
    <n v="70996"/>
    <n v="0"/>
    <s v="China"/>
    <s v="Chengdu"/>
    <s v=""/>
    <n v="0"/>
    <m/>
  </r>
  <r>
    <s v="E03719"/>
    <s v="Jack Brown"/>
    <s v="Analyst"/>
    <x v="6"/>
    <s v="Corporate"/>
    <s v="Male"/>
    <s v="Caucasian"/>
    <n v="55"/>
    <d v="2004-12-07T00:00:00"/>
    <n v="40752"/>
    <n v="0"/>
    <s v="United States"/>
    <s v="Phoenix"/>
    <s v=""/>
    <n v="0"/>
    <m/>
  </r>
  <r>
    <s v="E03269"/>
    <s v="Charlotte Chu"/>
    <s v="Network Engineer"/>
    <x v="0"/>
    <s v="Manufacturing"/>
    <s v="Female"/>
    <s v="Asian"/>
    <n v="50"/>
    <d v="2001-01-23T00:00:00"/>
    <n v="97537"/>
    <n v="0"/>
    <s v="China"/>
    <s v="Chengdu"/>
    <s v=""/>
    <n v="0"/>
    <m/>
  </r>
  <r>
    <s v="E01037"/>
    <s v="Jeremiah Chu"/>
    <s v="IT Systems Architect"/>
    <x v="0"/>
    <s v="Research &amp; Development"/>
    <s v="Male"/>
    <s v="Asian"/>
    <n v="31"/>
    <d v="2020-09-12T00:00:00"/>
    <n v="96567"/>
    <n v="0"/>
    <s v="China"/>
    <s v="Shanghai"/>
    <s v=""/>
    <n v="0"/>
    <m/>
  </r>
  <r>
    <s v="E00671"/>
    <s v="Miles Cho"/>
    <s v="Systems Analyst"/>
    <x v="0"/>
    <s v="Speciality Products"/>
    <s v="Male"/>
    <s v="Asian"/>
    <n v="47"/>
    <d v="1999-03-10T00:00:00"/>
    <n v="49404"/>
    <n v="0"/>
    <s v="China"/>
    <s v="Beijing"/>
    <s v=""/>
    <n v="0"/>
    <m/>
  </r>
  <r>
    <s v="E02216"/>
    <s v="Caleb Marquez"/>
    <s v="IT Systems Architect"/>
    <x v="0"/>
    <s v="Research &amp; Development"/>
    <s v="Male"/>
    <s v="Latino"/>
    <n v="29"/>
    <d v="2019-10-15T00:00:00"/>
    <n v="66819"/>
    <n v="0"/>
    <s v="Brazil"/>
    <s v="Rio de Janerio"/>
    <s v=""/>
    <n v="0"/>
    <m/>
  </r>
  <r>
    <s v="E02803"/>
    <s v="Eli Soto"/>
    <s v="Analyst"/>
    <x v="6"/>
    <s v="Speciality Products"/>
    <s v="Male"/>
    <s v="Latino"/>
    <n v="38"/>
    <d v="2016-05-02T00:00:00"/>
    <n v="50784"/>
    <n v="0"/>
    <s v="Brazil"/>
    <s v="Rio de Janerio"/>
    <s v=""/>
    <n v="0"/>
    <m/>
  </r>
  <r>
    <s v="E01584"/>
    <s v="Carter Mejia"/>
    <s v="Sr. Manger"/>
    <x v="4"/>
    <s v="Research &amp; Development"/>
    <s v="Male"/>
    <s v="Latino"/>
    <n v="29"/>
    <d v="2019-05-09T00:00:00"/>
    <n v="125828"/>
    <n v="0.15"/>
    <s v="Brazil"/>
    <s v="Sao Paulo"/>
    <s v=""/>
    <n v="18874.2"/>
    <m/>
  </r>
  <r>
    <s v="E02489"/>
    <s v="Ethan Clark"/>
    <s v="Sr. Business Partner"/>
    <x v="4"/>
    <s v="Manufacturing"/>
    <s v="Male"/>
    <s v="Caucasian"/>
    <n v="33"/>
    <d v="2017-08-04T00:00:00"/>
    <n v="92610"/>
    <n v="0"/>
    <s v="United States"/>
    <s v="Columbus"/>
    <s v=""/>
    <n v="0"/>
    <m/>
  </r>
  <r>
    <s v="E03189"/>
    <s v="Asher Jackson"/>
    <s v="Sr. Manger"/>
    <x v="2"/>
    <s v="Speciality Products"/>
    <s v="Male"/>
    <s v="Caucasian"/>
    <n v="50"/>
    <d v="2003-03-25T00:00:00"/>
    <n v="123405"/>
    <n v="0.13"/>
    <s v="United States"/>
    <s v="Columbus"/>
    <s v=""/>
    <n v="16042.650000000001"/>
    <m/>
  </r>
  <r>
    <s v="E03560"/>
    <s v="Ayla Ng"/>
    <s v="Account Representative"/>
    <x v="2"/>
    <s v="Manufacturing"/>
    <s v="Female"/>
    <s v="Asian"/>
    <n v="46"/>
    <d v="2004-03-20T00:00:00"/>
    <n v="73004"/>
    <n v="0"/>
    <s v="China"/>
    <s v="Beijing"/>
    <s v=""/>
    <n v="0"/>
    <m/>
  </r>
  <r>
    <s v="E00769"/>
    <s v="Jose Kang"/>
    <s v="Engineering Manager"/>
    <x v="5"/>
    <s v="Corporate"/>
    <s v="Male"/>
    <s v="Asian"/>
    <n v="57"/>
    <d v="1999-04-25T00:00:00"/>
    <n v="95061"/>
    <n v="0.1"/>
    <s v="China"/>
    <s v="Shanghai"/>
    <s v=""/>
    <n v="9506.1"/>
    <m/>
  </r>
  <r>
    <s v="E02791"/>
    <s v="Aubrey Romero"/>
    <s v="Director"/>
    <x v="2"/>
    <s v="Corporate"/>
    <s v="Female"/>
    <s v="Latino"/>
    <n v="49"/>
    <d v="1998-04-02T00:00:00"/>
    <n v="160832"/>
    <n v="0.3"/>
    <s v="United States"/>
    <s v="Phoenix"/>
    <s v=""/>
    <n v="48249.599999999999"/>
    <m/>
  </r>
  <r>
    <s v="E02333"/>
    <s v="Jaxson Wright"/>
    <s v="Service Desk Analyst"/>
    <x v="0"/>
    <s v="Manufacturing"/>
    <s v="Male"/>
    <s v="Black"/>
    <n v="54"/>
    <d v="2010-12-28T00:00:00"/>
    <n v="64417"/>
    <n v="0"/>
    <s v="United States"/>
    <s v="Columbus"/>
    <s v=""/>
    <n v="0"/>
    <m/>
  </r>
  <r>
    <s v="E01002"/>
    <s v="Elias Ali"/>
    <s v="Manager"/>
    <x v="2"/>
    <s v="Corporate"/>
    <s v="Male"/>
    <s v="Asian"/>
    <n v="28"/>
    <d v="2021-03-19T00:00:00"/>
    <n v="127543"/>
    <n v="0.06"/>
    <s v="China"/>
    <s v="Shanghai"/>
    <s v=""/>
    <n v="7652.58"/>
    <m/>
  </r>
  <r>
    <s v="E03520"/>
    <s v="Nolan Pena"/>
    <s v="Analyst"/>
    <x v="6"/>
    <s v="Manufacturing"/>
    <s v="Male"/>
    <s v="Latino"/>
    <n v="30"/>
    <d v="2018-06-21T00:00:00"/>
    <n v="56154"/>
    <n v="0"/>
    <s v="Brazil"/>
    <s v="Sao Paulo"/>
    <s v=""/>
    <n v="0"/>
    <m/>
  </r>
  <r>
    <s v="E00752"/>
    <s v="Luna Liu"/>
    <s v="Vice President"/>
    <x v="2"/>
    <s v="Manufacturing"/>
    <s v="Female"/>
    <s v="Asian"/>
    <n v="36"/>
    <d v="2014-02-22T00:00:00"/>
    <n v="218530"/>
    <n v="0.3"/>
    <s v="China"/>
    <s v="Shanghai"/>
    <s v=""/>
    <n v="65559"/>
    <m/>
  </r>
  <r>
    <s v="E00233"/>
    <s v="Brooklyn Reyes"/>
    <s v="Service Desk Analyst"/>
    <x v="0"/>
    <s v="Manufacturing"/>
    <s v="Female"/>
    <s v="Latino"/>
    <n v="36"/>
    <d v="2019-12-19T00:00:00"/>
    <n v="91954"/>
    <n v="0"/>
    <s v="United States"/>
    <s v="Columbus"/>
    <s v=""/>
    <n v="0"/>
    <m/>
  </r>
  <r>
    <s v="E02639"/>
    <s v="Hadley Parker"/>
    <s v="Vice President"/>
    <x v="6"/>
    <s v="Corporate"/>
    <s v="Female"/>
    <s v="Black"/>
    <n v="30"/>
    <d v="2016-09-21T00:00:00"/>
    <n v="221217"/>
    <n v="0.32"/>
    <s v="United States"/>
    <s v="Columbus"/>
    <d v="2017-09-25T00:00:00"/>
    <n v="70789.440000000002"/>
    <m/>
  </r>
  <r>
    <s v="E00697"/>
    <s v="Jonathan Chavez"/>
    <s v="System Administrator "/>
    <x v="0"/>
    <s v="Manufacturing"/>
    <s v="Male"/>
    <s v="Latino"/>
    <n v="29"/>
    <d v="2017-05-11T00:00:00"/>
    <n v="87536"/>
    <n v="0"/>
    <s v="United States"/>
    <s v="Seattle"/>
    <s v=""/>
    <n v="0"/>
    <m/>
  </r>
  <r>
    <s v="E02183"/>
    <s v="Sarah Ayala"/>
    <s v="Analyst"/>
    <x v="2"/>
    <s v="Corporate"/>
    <s v="Female"/>
    <s v="Latino"/>
    <n v="47"/>
    <d v="2015-06-09T00:00:00"/>
    <n v="41429"/>
    <n v="0"/>
    <s v="United States"/>
    <s v="Seattle"/>
    <s v=""/>
    <n v="0"/>
    <m/>
  </r>
  <r>
    <s v="E00715"/>
    <s v="Elijah Kang"/>
    <s v="Vice President"/>
    <x v="5"/>
    <s v="Manufacturing"/>
    <s v="Male"/>
    <s v="Asian"/>
    <n v="35"/>
    <d v="2011-10-10T00:00:00"/>
    <n v="245482"/>
    <n v="0.39"/>
    <s v="United States"/>
    <s v="Seattle"/>
    <s v=""/>
    <n v="95737.98000000001"/>
    <m/>
  </r>
  <r>
    <s v="E04288"/>
    <s v="Ella White"/>
    <s v="Development Engineer"/>
    <x v="5"/>
    <s v="Manufacturing"/>
    <s v="Female"/>
    <s v="Caucasian"/>
    <n v="25"/>
    <d v="2020-01-20T00:00:00"/>
    <n v="71359"/>
    <n v="0"/>
    <s v="United States"/>
    <s v="Phoenix"/>
    <s v=""/>
    <n v="0"/>
    <m/>
  </r>
  <r>
    <s v="E02421"/>
    <s v="Jordan Truong"/>
    <s v="Director"/>
    <x v="5"/>
    <s v="Speciality Products"/>
    <s v="Male"/>
    <s v="Asian"/>
    <n v="45"/>
    <d v="2014-08-28T00:00:00"/>
    <n v="183161"/>
    <n v="0.22"/>
    <s v="United States"/>
    <s v="Miami"/>
    <s v=""/>
    <n v="40295.42"/>
    <m/>
  </r>
  <r>
    <s v="E00523"/>
    <s v="Daniel Jordan"/>
    <s v="Network Administrator"/>
    <x v="0"/>
    <s v="Corporate"/>
    <s v="Male"/>
    <s v="Caucasian"/>
    <n v="58"/>
    <d v="1993-07-26T00:00:00"/>
    <n v="69260"/>
    <n v="0"/>
    <s v="United States"/>
    <s v="Phoenix"/>
    <s v=""/>
    <n v="0"/>
    <m/>
  </r>
  <r>
    <s v="E03615"/>
    <s v="Daniel Dixon"/>
    <s v="Operations Engineer"/>
    <x v="5"/>
    <s v="Speciality Products"/>
    <s v="Male"/>
    <s v="Caucasian"/>
    <n v="51"/>
    <d v="1999-10-09T00:00:00"/>
    <n v="95639"/>
    <n v="0"/>
    <s v="United States"/>
    <s v="Austin"/>
    <s v=""/>
    <n v="0"/>
    <m/>
  </r>
  <r>
    <s v="E02761"/>
    <s v="Luca Duong"/>
    <s v="Manager"/>
    <x v="4"/>
    <s v="Research &amp; Development"/>
    <s v="Male"/>
    <s v="Asian"/>
    <n v="48"/>
    <d v="2004-06-30T00:00:00"/>
    <n v="120660"/>
    <n v="7.0000000000000007E-2"/>
    <s v="China"/>
    <s v="Chengdu"/>
    <s v=""/>
    <n v="8446.2000000000007"/>
    <m/>
  </r>
  <r>
    <s v="E02121"/>
    <s v="Levi Brown"/>
    <s v="Sr. Analyst"/>
    <x v="2"/>
    <s v="Corporate"/>
    <s v="Male"/>
    <s v="Black"/>
    <n v="36"/>
    <d v="2021-12-26T00:00:00"/>
    <n v="75119"/>
    <n v="0"/>
    <s v="United States"/>
    <s v="Chicago"/>
    <s v=""/>
    <n v="0"/>
    <m/>
  </r>
  <r>
    <s v="E01486"/>
    <s v="Mason Cho"/>
    <s v="Vice President"/>
    <x v="3"/>
    <s v="Research &amp; Development"/>
    <s v="Male"/>
    <s v="Asian"/>
    <n v="59"/>
    <d v="2011-05-18T00:00:00"/>
    <n v="192213"/>
    <n v="0.4"/>
    <s v="United States"/>
    <s v="Chicago"/>
    <s v=""/>
    <n v="76885.2"/>
    <m/>
  </r>
  <r>
    <s v="E00725"/>
    <s v="Nova Herrera"/>
    <s v="Account Representative"/>
    <x v="2"/>
    <s v="Speciality Products"/>
    <s v="Female"/>
    <s v="Latino"/>
    <n v="45"/>
    <d v="2014-05-10T00:00:00"/>
    <n v="65047"/>
    <n v="0"/>
    <s v="Brazil"/>
    <s v="Sao Paulo"/>
    <s v=""/>
    <n v="0"/>
    <m/>
  </r>
  <r>
    <s v="E03027"/>
    <s v="Elijah Watson"/>
    <s v="Sr. Manger"/>
    <x v="2"/>
    <s v="Manufacturing"/>
    <s v="Male"/>
    <s v="Caucasian"/>
    <n v="29"/>
    <d v="2017-03-16T00:00:00"/>
    <n v="151413"/>
    <n v="0.15"/>
    <s v="United States"/>
    <s v="Seattle"/>
    <s v=""/>
    <n v="22711.95"/>
    <m/>
  </r>
  <r>
    <s v="E03689"/>
    <s v="Wesley Gray"/>
    <s v="Sr. Analyst"/>
    <x v="3"/>
    <s v="Speciality Products"/>
    <s v="Male"/>
    <s v="Caucasian"/>
    <n v="62"/>
    <d v="2003-04-22T00:00:00"/>
    <n v="76906"/>
    <n v="0"/>
    <s v="United States"/>
    <s v="Seattle"/>
    <s v=""/>
    <n v="0"/>
    <m/>
  </r>
  <r>
    <s v="E01986"/>
    <s v="Wesley Sharma"/>
    <s v="Manager"/>
    <x v="0"/>
    <s v="Corporate"/>
    <s v="Male"/>
    <s v="Asian"/>
    <n v="51"/>
    <d v="1994-02-23T00:00:00"/>
    <n v="122802"/>
    <n v="0.05"/>
    <s v="China"/>
    <s v="Shanghai"/>
    <s v=""/>
    <n v="6140.1"/>
    <m/>
  </r>
  <r>
    <s v="E01286"/>
    <s v="Mateo Mendez"/>
    <s v="Development Engineer"/>
    <x v="5"/>
    <s v="Research &amp; Development"/>
    <s v="Male"/>
    <s v="Latino"/>
    <n v="47"/>
    <d v="1998-07-14T00:00:00"/>
    <n v="99091"/>
    <n v="0"/>
    <s v="United States"/>
    <s v="Austin"/>
    <s v=""/>
    <n v="0"/>
    <m/>
  </r>
  <r>
    <s v="E01409"/>
    <s v="Jose Molina"/>
    <s v="Controls Engineer"/>
    <x v="5"/>
    <s v="Manufacturing"/>
    <s v="Male"/>
    <s v="Latino"/>
    <n v="40"/>
    <d v="2008-02-28T00:00:00"/>
    <n v="113987"/>
    <n v="0"/>
    <s v="Brazil"/>
    <s v="Manaus"/>
    <s v=""/>
    <n v="0"/>
    <m/>
  </r>
  <r>
    <s v="E00626"/>
    <s v="Luna Simmons"/>
    <s v="Sr. Analyst"/>
    <x v="1"/>
    <s v="Corporate"/>
    <s v="Female"/>
    <s v="Caucasian"/>
    <n v="28"/>
    <d v="2020-09-04T00:00:00"/>
    <n v="95045"/>
    <n v="0"/>
    <s v="United States"/>
    <s v="Chicago"/>
    <s v=""/>
    <n v="0"/>
    <m/>
  </r>
  <r>
    <s v="E04342"/>
    <s v="Samantha Barnes"/>
    <s v="Vice President"/>
    <x v="6"/>
    <s v="Speciality Products"/>
    <s v="Female"/>
    <s v="Caucasian"/>
    <n v="29"/>
    <d v="2017-01-05T00:00:00"/>
    <n v="190401"/>
    <n v="0.37"/>
    <s v="United States"/>
    <s v="Columbus"/>
    <s v=""/>
    <n v="70448.37"/>
    <m/>
  </r>
  <r>
    <s v="E03904"/>
    <s v="Hunter Ortiz"/>
    <s v="Sr. Analyst"/>
    <x v="1"/>
    <s v="Corporate"/>
    <s v="Male"/>
    <s v="Latino"/>
    <n v="46"/>
    <d v="2013-01-20T00:00:00"/>
    <n v="86061"/>
    <n v="0"/>
    <s v="Brazil"/>
    <s v="Rio de Janerio"/>
    <s v=""/>
    <n v="0"/>
    <m/>
  </r>
  <r>
    <s v="E01291"/>
    <s v="Thomas Aguilar"/>
    <s v="Sr. Account Representative"/>
    <x v="2"/>
    <s v="Speciality Products"/>
    <s v="Male"/>
    <s v="Latino"/>
    <n v="45"/>
    <d v="2021-02-10T00:00:00"/>
    <n v="79882"/>
    <n v="0"/>
    <s v="United States"/>
    <s v="Phoenix"/>
    <s v=""/>
    <n v="0"/>
    <m/>
  </r>
  <r>
    <s v="E00917"/>
    <s v="Skylar Bell"/>
    <s v="Vice President"/>
    <x v="5"/>
    <s v="Manufacturing"/>
    <s v="Female"/>
    <s v="Caucasian"/>
    <n v="30"/>
    <d v="2018-03-06T00:00:00"/>
    <n v="255431"/>
    <n v="0.36"/>
    <s v="United States"/>
    <s v="Columbus"/>
    <s v=""/>
    <n v="91955.16"/>
    <m/>
  </r>
  <r>
    <s v="E01484"/>
    <s v="Anna Zhu"/>
    <s v="Service Desk Analyst"/>
    <x v="0"/>
    <s v="Manufacturing"/>
    <s v="Female"/>
    <s v="Asian"/>
    <n v="48"/>
    <d v="2003-08-22T00:00:00"/>
    <n v="82017"/>
    <n v="0"/>
    <s v="China"/>
    <s v="Beijing"/>
    <s v=""/>
    <n v="0"/>
    <m/>
  </r>
  <r>
    <s v="E03864"/>
    <s v="Ella Hunter"/>
    <s v="Analyst"/>
    <x v="1"/>
    <s v="Manufacturing"/>
    <s v="Female"/>
    <s v="Caucasian"/>
    <n v="51"/>
    <d v="2017-01-18T00:00:00"/>
    <n v="53799"/>
    <n v="0"/>
    <s v="United States"/>
    <s v="Columbus"/>
    <s v=""/>
    <n v="0"/>
    <m/>
  </r>
  <r>
    <s v="E00488"/>
    <s v="Emery Hunter"/>
    <s v="Sr. Analyst"/>
    <x v="2"/>
    <s v="Corporate"/>
    <s v="Female"/>
    <s v="Caucasian"/>
    <n v="28"/>
    <d v="2021-07-03T00:00:00"/>
    <n v="82739"/>
    <n v="0"/>
    <s v="United States"/>
    <s v="Phoenix"/>
    <s v=""/>
    <n v="0"/>
    <m/>
  </r>
  <r>
    <s v="E02227"/>
    <s v="Sofia Parker"/>
    <s v="Cloud Infrastructure Architect"/>
    <x v="0"/>
    <s v="Manufacturing"/>
    <s v="Female"/>
    <s v="Caucasian"/>
    <n v="36"/>
    <d v="2014-05-30T00:00:00"/>
    <n v="99080"/>
    <n v="0"/>
    <s v="United States"/>
    <s v="Chicago"/>
    <s v=""/>
    <n v="0"/>
    <m/>
  </r>
  <r>
    <s v="E04802"/>
    <s v="Lucy Fong"/>
    <s v="Sr. Account Representative"/>
    <x v="2"/>
    <s v="Corporate"/>
    <s v="Female"/>
    <s v="Asian"/>
    <n v="40"/>
    <d v="2011-01-20T00:00:00"/>
    <n v="96719"/>
    <n v="0"/>
    <s v="China"/>
    <s v="Chengdu"/>
    <s v=""/>
    <n v="0"/>
    <m/>
  </r>
  <r>
    <s v="E01970"/>
    <s v="Vivian Barnes"/>
    <s v="Director"/>
    <x v="4"/>
    <s v="Research &amp; Development"/>
    <s v="Female"/>
    <s v="Caucasian"/>
    <n v="51"/>
    <d v="2021-03-28T00:00:00"/>
    <n v="180687"/>
    <n v="0.19"/>
    <s v="United States"/>
    <s v="Phoenix"/>
    <s v=""/>
    <n v="34330.53"/>
    <m/>
  </r>
  <r>
    <s v="E02813"/>
    <s v="Kai Chow"/>
    <s v="Engineering Manager"/>
    <x v="5"/>
    <s v="Corporate"/>
    <s v="Male"/>
    <s v="Asian"/>
    <n v="45"/>
    <d v="2001-04-12T00:00:00"/>
    <n v="95743"/>
    <n v="0.15"/>
    <s v="United States"/>
    <s v="Austin"/>
    <d v="2010-01-15T00:00:00"/>
    <n v="14361.449999999999"/>
    <m/>
  </r>
  <r>
    <s v="E02031"/>
    <s v="Melody Cooper"/>
    <s v="Development Engineer"/>
    <x v="5"/>
    <s v="Research &amp; Development"/>
    <s v="Female"/>
    <s v="Caucasian"/>
    <n v="44"/>
    <d v="2009-09-04T00:00:00"/>
    <n v="89695"/>
    <n v="0"/>
    <s v="United States"/>
    <s v="Austin"/>
    <s v=""/>
    <n v="0"/>
    <m/>
  </r>
  <r>
    <s v="E03252"/>
    <s v="James Bui"/>
    <s v="Manager"/>
    <x v="1"/>
    <s v="Manufacturing"/>
    <s v="Male"/>
    <s v="Asian"/>
    <n v="64"/>
    <d v="1998-07-20T00:00:00"/>
    <n v="122753"/>
    <n v="0.09"/>
    <s v="China"/>
    <s v="Chongqing"/>
    <s v=""/>
    <n v="11047.77"/>
    <m/>
  </r>
  <r>
    <s v="E04871"/>
    <s v="Liam Grant"/>
    <s v="Sr. Business Partner"/>
    <x v="4"/>
    <s v="Research &amp; Development"/>
    <s v="Male"/>
    <s v="Caucasian"/>
    <n v="30"/>
    <d v="2015-03-15T00:00:00"/>
    <n v="93734"/>
    <n v="0"/>
    <s v="United States"/>
    <s v="Phoenix"/>
    <s v=""/>
    <n v="0"/>
    <m/>
  </r>
  <r>
    <s v="E03547"/>
    <s v="Owen Han"/>
    <s v="Analyst"/>
    <x v="3"/>
    <s v="Corporate"/>
    <s v="Male"/>
    <s v="Asian"/>
    <n v="28"/>
    <d v="2017-05-12T00:00:00"/>
    <n v="52069"/>
    <n v="0"/>
    <s v="China"/>
    <s v="Chongqing"/>
    <s v=""/>
    <n v="0"/>
    <m/>
  </r>
  <r>
    <s v="E04742"/>
    <s v="Kinsley Vega"/>
    <s v="Vice President"/>
    <x v="3"/>
    <s v="Corporate"/>
    <s v="Female"/>
    <s v="Latino"/>
    <n v="33"/>
    <d v="2020-12-16T00:00:00"/>
    <n v="258426"/>
    <n v="0.4"/>
    <s v="Brazil"/>
    <s v="Rio de Janerio"/>
    <s v=""/>
    <n v="103370.40000000001"/>
    <m/>
  </r>
  <r>
    <s v="E01070"/>
    <s v="Leonardo Martin"/>
    <s v="Manager"/>
    <x v="1"/>
    <s v="Speciality Products"/>
    <s v="Male"/>
    <s v="Black"/>
    <n v="51"/>
    <d v="1995-02-16T00:00:00"/>
    <n v="125375"/>
    <n v="0.09"/>
    <s v="United States"/>
    <s v="Chicago"/>
    <s v=""/>
    <n v="11283.75"/>
    <m/>
  </r>
  <r>
    <s v="E04359"/>
    <s v="Greyson Lam"/>
    <s v="Vice President"/>
    <x v="3"/>
    <s v="Manufacturing"/>
    <s v="Male"/>
    <s v="Asian"/>
    <n v="25"/>
    <d v="2021-02-08T00:00:00"/>
    <n v="198243"/>
    <n v="0.31"/>
    <s v="United States"/>
    <s v="Miami"/>
    <s v=""/>
    <n v="61455.33"/>
    <m/>
  </r>
  <r>
    <s v="E03268"/>
    <s v="Emilia Rivera"/>
    <s v="Test Engineer"/>
    <x v="5"/>
    <s v="Research &amp; Development"/>
    <s v="Female"/>
    <s v="Latino"/>
    <n v="42"/>
    <d v="2017-11-23T00:00:00"/>
    <n v="96023"/>
    <n v="0"/>
    <s v="United States"/>
    <s v="Miami"/>
    <s v=""/>
    <n v="0"/>
    <m/>
  </r>
  <r>
    <s v="E04035"/>
    <s v="Penelope Johnson"/>
    <s v="Sr. Analyst"/>
    <x v="6"/>
    <s v="Research &amp; Development"/>
    <s v="Female"/>
    <s v="Caucasian"/>
    <n v="34"/>
    <d v="2012-06-25T00:00:00"/>
    <n v="83066"/>
    <n v="0"/>
    <s v="United States"/>
    <s v="Chicago"/>
    <d v="2013-06-05T00:00:00"/>
    <n v="0"/>
    <m/>
  </r>
  <r>
    <s v="E01221"/>
    <s v="Eva Figueroa"/>
    <s v="Analyst II"/>
    <x v="2"/>
    <s v="Research &amp; Development"/>
    <s v="Female"/>
    <s v="Latino"/>
    <n v="48"/>
    <d v="2014-05-14T00:00:00"/>
    <n v="61216"/>
    <n v="0"/>
    <s v="United States"/>
    <s v="Seattle"/>
    <s v=""/>
    <n v="0"/>
    <m/>
  </r>
  <r>
    <s v="E00276"/>
    <s v="Ezekiel Jordan"/>
    <s v="Sr. Manger"/>
    <x v="3"/>
    <s v="Corporate"/>
    <s v="Male"/>
    <s v="Caucasian"/>
    <n v="33"/>
    <d v="2013-02-10T00:00:00"/>
    <n v="144231"/>
    <n v="0.14000000000000001"/>
    <s v="United States"/>
    <s v="Columbus"/>
    <d v="2020-07-17T00:00:00"/>
    <n v="20192.34"/>
    <m/>
  </r>
  <r>
    <s v="E01687"/>
    <s v="Luke Mai"/>
    <s v="HRIS Analyst"/>
    <x v="4"/>
    <s v="Research &amp; Development"/>
    <s v="Male"/>
    <s v="Asian"/>
    <n v="41"/>
    <d v="2007-10-24T00:00:00"/>
    <n v="51630"/>
    <n v="0"/>
    <s v="China"/>
    <s v="Beijing"/>
    <s v=""/>
    <n v="0"/>
    <m/>
  </r>
  <r>
    <s v="E02844"/>
    <s v="Charles Diaz"/>
    <s v="Sr. Manger"/>
    <x v="2"/>
    <s v="Corporate"/>
    <s v="Male"/>
    <s v="Latino"/>
    <n v="55"/>
    <d v="2013-11-16T00:00:00"/>
    <n v="124129"/>
    <n v="0.15"/>
    <s v="Brazil"/>
    <s v="Sao Paulo"/>
    <s v=""/>
    <n v="18619.349999999999"/>
    <m/>
  </r>
  <r>
    <s v="E01263"/>
    <s v="Adam Espinoza"/>
    <s v="Test Engineer"/>
    <x v="5"/>
    <s v="Manufacturing"/>
    <s v="Male"/>
    <s v="Latino"/>
    <n v="36"/>
    <d v="2009-04-09T00:00:00"/>
    <n v="60055"/>
    <n v="0"/>
    <s v="United States"/>
    <s v="Seattle"/>
    <s v=""/>
    <n v="0"/>
    <m/>
  </r>
  <r>
    <s v="E00119"/>
    <s v="Jack Maldonado"/>
    <s v="Director"/>
    <x v="5"/>
    <s v="Research &amp; Development"/>
    <s v="Male"/>
    <s v="Latino"/>
    <n v="31"/>
    <d v="2020-08-26T00:00:00"/>
    <n v="189290"/>
    <n v="0.22"/>
    <s v="Brazil"/>
    <s v="Sao Paulo"/>
    <d v="2020-09-25T00:00:00"/>
    <n v="41643.800000000003"/>
    <m/>
  </r>
  <r>
    <s v="E03935"/>
    <s v="Cora Jiang"/>
    <s v="Vice President"/>
    <x v="0"/>
    <s v="Corporate"/>
    <s v="Female"/>
    <s v="Asian"/>
    <n v="53"/>
    <d v="2008-04-30T00:00:00"/>
    <n v="182202"/>
    <n v="0.3"/>
    <s v="United States"/>
    <s v="Austin"/>
    <s v=""/>
    <n v="54660.6"/>
    <m/>
  </r>
  <r>
    <s v="E00742"/>
    <s v="Cooper Mitchell"/>
    <s v="Manager"/>
    <x v="2"/>
    <s v="Speciality Products"/>
    <s v="Male"/>
    <s v="Caucasian"/>
    <n v="43"/>
    <d v="2006-01-31T00:00:00"/>
    <n v="117518"/>
    <n v="7.0000000000000007E-2"/>
    <s v="United States"/>
    <s v="Seattle"/>
    <s v=""/>
    <n v="8226.26"/>
    <m/>
  </r>
  <r>
    <s v="E02810"/>
    <s v="Layla Torres"/>
    <s v="Sr. Manger"/>
    <x v="1"/>
    <s v="Manufacturing"/>
    <s v="Female"/>
    <s v="Latino"/>
    <n v="37"/>
    <d v="2013-02-24T00:00:00"/>
    <n v="157474"/>
    <n v="0.11"/>
    <s v="Brazil"/>
    <s v="Rio de Janerio"/>
    <s v=""/>
    <n v="17322.14"/>
    <m/>
  </r>
  <r>
    <s v="E01860"/>
    <s v="Jack Edwards"/>
    <s v="Manager"/>
    <x v="6"/>
    <s v="Manufacturing"/>
    <s v="Male"/>
    <s v="Caucasian"/>
    <n v="38"/>
    <d v="2008-04-06T00:00:00"/>
    <n v="126856"/>
    <n v="0.06"/>
    <s v="United States"/>
    <s v="Columbus"/>
    <s v=""/>
    <n v="7611.36"/>
    <m/>
  </r>
  <r>
    <s v="E04890"/>
    <s v="Eleanor Chan"/>
    <s v="Sr. Manger"/>
    <x v="3"/>
    <s v="Manufacturing"/>
    <s v="Female"/>
    <s v="Asian"/>
    <n v="49"/>
    <d v="2001-04-02T00:00:00"/>
    <n v="129124"/>
    <n v="0.12"/>
    <s v="China"/>
    <s v="Shanghai"/>
    <s v=""/>
    <n v="15494.88"/>
    <m/>
  </r>
  <r>
    <s v="E02285"/>
    <s v="Aria Xi"/>
    <s v="Director"/>
    <x v="2"/>
    <s v="Research &amp; Development"/>
    <s v="Female"/>
    <s v="Asian"/>
    <n v="45"/>
    <d v="2002-03-01T00:00:00"/>
    <n v="165181"/>
    <n v="0.16"/>
    <s v="United States"/>
    <s v="Seattle"/>
    <s v=""/>
    <n v="26428.959999999999"/>
    <m/>
  </r>
  <r>
    <s v="E00842"/>
    <s v="John Vega"/>
    <s v="Vice President"/>
    <x v="1"/>
    <s v="Corporate"/>
    <s v="Male"/>
    <s v="Latino"/>
    <n v="50"/>
    <d v="2004-01-18T00:00:00"/>
    <n v="247939"/>
    <n v="0.35"/>
    <s v="Brazil"/>
    <s v="Rio de Janerio"/>
    <s v=""/>
    <n v="86778.65"/>
    <m/>
  </r>
  <r>
    <s v="E01271"/>
    <s v="Luke Munoz"/>
    <s v="Director"/>
    <x v="5"/>
    <s v="Speciality Products"/>
    <s v="Male"/>
    <s v="Latino"/>
    <n v="64"/>
    <d v="2017-08-25T00:00:00"/>
    <n v="169509"/>
    <n v="0.18"/>
    <s v="Brazil"/>
    <s v="Manaus"/>
    <s v=""/>
    <n v="30511.62"/>
    <m/>
  </r>
  <r>
    <s v="E01921"/>
    <s v="Sarah Daniels"/>
    <s v="Sr. Manger"/>
    <x v="3"/>
    <s v="Manufacturing"/>
    <s v="Female"/>
    <s v="Caucasian"/>
    <n v="55"/>
    <d v="2011-01-09T00:00:00"/>
    <n v="138521"/>
    <n v="0.1"/>
    <s v="United States"/>
    <s v="Miami"/>
    <s v=""/>
    <n v="13852.1"/>
    <m/>
  </r>
  <r>
    <s v="E03664"/>
    <s v="Aria Castro"/>
    <s v="Engineering Manager"/>
    <x v="5"/>
    <s v="Speciality Products"/>
    <s v="Female"/>
    <s v="Latino"/>
    <n v="45"/>
    <d v="2014-03-14T00:00:00"/>
    <n v="113873"/>
    <n v="0.11"/>
    <s v="Brazil"/>
    <s v="Rio de Janerio"/>
    <s v=""/>
    <n v="12526.03"/>
    <m/>
  </r>
  <r>
    <s v="E00813"/>
    <s v="Autumn Joseph"/>
    <s v="Enterprise Architect"/>
    <x v="0"/>
    <s v="Corporate"/>
    <s v="Female"/>
    <s v="Black"/>
    <n v="39"/>
    <d v="2018-05-09T00:00:00"/>
    <n v="73317"/>
    <n v="0"/>
    <s v="United States"/>
    <s v="Miami"/>
    <s v=""/>
    <n v="0"/>
    <m/>
  </r>
  <r>
    <s v="E00870"/>
    <s v="Evelyn Liang"/>
    <s v="Service Desk Analyst"/>
    <x v="0"/>
    <s v="Speciality Products"/>
    <s v="Female"/>
    <s v="Asian"/>
    <n v="40"/>
    <d v="2013-06-26T00:00:00"/>
    <n v="69096"/>
    <n v="0"/>
    <s v="United States"/>
    <s v="Seattle"/>
    <s v=""/>
    <n v="0"/>
    <m/>
  </r>
  <r>
    <s v="E04167"/>
    <s v="Henry Alvarez"/>
    <s v="Sr. Business Partner"/>
    <x v="4"/>
    <s v="Manufacturing"/>
    <s v="Male"/>
    <s v="Latino"/>
    <n v="48"/>
    <d v="2005-04-12T00:00:00"/>
    <n v="87158"/>
    <n v="0"/>
    <s v="Brazil"/>
    <s v="Manaus"/>
    <s v=""/>
    <n v="0"/>
    <m/>
  </r>
  <r>
    <s v="E00245"/>
    <s v="Benjamin Delgado"/>
    <s v="Test Engineer"/>
    <x v="5"/>
    <s v="Corporate"/>
    <s v="Male"/>
    <s v="Latino"/>
    <n v="64"/>
    <d v="1992-09-28T00:00:00"/>
    <n v="70778"/>
    <n v="0"/>
    <s v="United States"/>
    <s v="Austin"/>
    <s v=""/>
    <n v="0"/>
    <m/>
  </r>
  <r>
    <s v="E00976"/>
    <s v="Zoe Rodriguez"/>
    <s v="Director"/>
    <x v="4"/>
    <s v="Speciality Products"/>
    <s v="Female"/>
    <s v="Latino"/>
    <n v="65"/>
    <d v="2004-05-23T00:00:00"/>
    <n v="153938"/>
    <n v="0.2"/>
    <s v="United States"/>
    <s v="Phoenix"/>
    <s v=""/>
    <n v="30787.600000000002"/>
    <m/>
  </r>
  <r>
    <s v="E04112"/>
    <s v="Axel Chu"/>
    <s v="Systems Analyst"/>
    <x v="0"/>
    <s v="Research &amp; Development"/>
    <s v="Male"/>
    <s v="Asian"/>
    <n v="43"/>
    <d v="2018-05-04T00:00:00"/>
    <n v="59888"/>
    <n v="0"/>
    <s v="China"/>
    <s v="Beijing"/>
    <s v=""/>
    <n v="0"/>
    <m/>
  </r>
  <r>
    <s v="E01807"/>
    <s v="Cameron Evans"/>
    <s v="Test Engineer"/>
    <x v="5"/>
    <s v="Corporate"/>
    <s v="Male"/>
    <s v="Caucasian"/>
    <n v="50"/>
    <d v="2018-12-13T00:00:00"/>
    <n v="63098"/>
    <n v="0"/>
    <s v="United States"/>
    <s v="Columbus"/>
    <s v=""/>
    <n v="0"/>
    <m/>
  </r>
  <r>
    <s v="E04103"/>
    <s v="Isabella Soto"/>
    <s v="Vice President"/>
    <x v="1"/>
    <s v="Corporate"/>
    <s v="Female"/>
    <s v="Latino"/>
    <n v="27"/>
    <d v="2021-12-15T00:00:00"/>
    <n v="255369"/>
    <n v="0.33"/>
    <s v="Brazil"/>
    <s v="Sao Paulo"/>
    <s v=""/>
    <n v="84271.77"/>
    <m/>
  </r>
  <r>
    <s v="E01412"/>
    <s v="Eva Jenkins"/>
    <s v="Sr. Manger"/>
    <x v="4"/>
    <s v="Manufacturing"/>
    <s v="Female"/>
    <s v="Black"/>
    <n v="55"/>
    <d v="2004-11-10T00:00:00"/>
    <n v="142318"/>
    <n v="0.14000000000000001"/>
    <s v="United States"/>
    <s v="Chicago"/>
    <s v=""/>
    <n v="19924.52"/>
    <m/>
  </r>
  <r>
    <s v="E04386"/>
    <s v="Cameron Powell"/>
    <s v="Business Partner"/>
    <x v="4"/>
    <s v="Manufacturing"/>
    <s v="Male"/>
    <s v="Black"/>
    <n v="41"/>
    <d v="2004-08-20T00:00:00"/>
    <n v="49186"/>
    <n v="0"/>
    <s v="United States"/>
    <s v="Austin"/>
    <d v="2008-06-17T00:00:00"/>
    <n v="0"/>
    <m/>
  </r>
  <r>
    <s v="E01232"/>
    <s v="Samantha Foster"/>
    <s v="Vice President"/>
    <x v="4"/>
    <s v="Research &amp; Development"/>
    <s v="Female"/>
    <s v="Black"/>
    <n v="34"/>
    <d v="2019-07-27T00:00:00"/>
    <n v="220937"/>
    <n v="0.38"/>
    <s v="United States"/>
    <s v="Austin"/>
    <s v=""/>
    <n v="83956.06"/>
    <m/>
  </r>
  <r>
    <s v="E04572"/>
    <s v="Jade Li"/>
    <s v="Director"/>
    <x v="0"/>
    <s v="Speciality Products"/>
    <s v="Female"/>
    <s v="Asian"/>
    <n v="47"/>
    <d v="2012-10-26T00:00:00"/>
    <n v="183156"/>
    <n v="0.3"/>
    <s v="United States"/>
    <s v="Seattle"/>
    <s v=""/>
    <n v="54946.799999999996"/>
    <m/>
  </r>
  <r>
    <s v="E02747"/>
    <s v="Kinsley Acosta"/>
    <s v="Vice President"/>
    <x v="0"/>
    <s v="Speciality Products"/>
    <s v="Female"/>
    <s v="Latino"/>
    <n v="32"/>
    <d v="2020-07-22T00:00:00"/>
    <n v="192749"/>
    <n v="0.31"/>
    <s v="United States"/>
    <s v="Chicago"/>
    <s v=""/>
    <n v="59752.19"/>
    <m/>
  </r>
  <r>
    <s v="E01064"/>
    <s v="Clara Kang"/>
    <s v="Sr. Manger"/>
    <x v="0"/>
    <s v="Manufacturing"/>
    <s v="Female"/>
    <s v="Asian"/>
    <n v="39"/>
    <d v="2017-03-25T00:00:00"/>
    <n v="135325"/>
    <n v="0.14000000000000001"/>
    <s v="United States"/>
    <s v="Phoenix"/>
    <s v=""/>
    <n v="18945.5"/>
    <m/>
  </r>
  <r>
    <s v="E00178"/>
    <s v="Harper Alexander"/>
    <s v="Sr. Analyst"/>
    <x v="2"/>
    <s v="Speciality Products"/>
    <s v="Female"/>
    <s v="Caucasian"/>
    <n v="26"/>
    <d v="2019-10-14T00:00:00"/>
    <n v="79356"/>
    <n v="0"/>
    <s v="United States"/>
    <s v="Phoenix"/>
    <s v=""/>
    <n v="0"/>
    <m/>
  </r>
  <r>
    <s v="E01091"/>
    <s v="Carter Reed"/>
    <s v="Development Engineer"/>
    <x v="5"/>
    <s v="Manufacturing"/>
    <s v="Male"/>
    <s v="Black"/>
    <n v="40"/>
    <d v="2005-07-07T00:00:00"/>
    <n v="74412"/>
    <n v="0"/>
    <s v="United States"/>
    <s v="Seattle"/>
    <s v=""/>
    <n v="0"/>
    <m/>
  </r>
  <r>
    <s v="E01525"/>
    <s v="Charlotte Ruiz"/>
    <s v="Computer Systems Manager"/>
    <x v="0"/>
    <s v="Manufacturing"/>
    <s v="Female"/>
    <s v="Latino"/>
    <n v="32"/>
    <d v="2017-10-02T00:00:00"/>
    <n v="61886"/>
    <n v="0.09"/>
    <s v="Brazil"/>
    <s v="Rio de Janerio"/>
    <s v=""/>
    <n v="5569.74"/>
    <m/>
  </r>
  <r>
    <s v="E01309"/>
    <s v="Everleigh Jiang"/>
    <s v="Director"/>
    <x v="3"/>
    <s v="Research &amp; Development"/>
    <s v="Female"/>
    <s v="Asian"/>
    <n v="58"/>
    <d v="2003-05-14T00:00:00"/>
    <n v="173071"/>
    <n v="0.28999999999999998"/>
    <s v="United States"/>
    <s v="Columbus"/>
    <s v=""/>
    <n v="50190.59"/>
    <m/>
  </r>
  <r>
    <s v="E02378"/>
    <s v="Audrey Smith"/>
    <s v="Field Engineer"/>
    <x v="5"/>
    <s v="Research &amp; Development"/>
    <s v="Female"/>
    <s v="Caucasian"/>
    <n v="58"/>
    <d v="1995-10-27T00:00:00"/>
    <n v="70189"/>
    <n v="0"/>
    <s v="United States"/>
    <s v="Columbus"/>
    <s v=""/>
    <n v="0"/>
    <m/>
  </r>
  <r>
    <s v="E04127"/>
    <s v="Emery Acosta"/>
    <s v="Vice President"/>
    <x v="2"/>
    <s v="Research &amp; Development"/>
    <s v="Female"/>
    <s v="Latino"/>
    <n v="42"/>
    <d v="2013-09-11T00:00:00"/>
    <n v="181452"/>
    <n v="0.3"/>
    <s v="United States"/>
    <s v="Columbus"/>
    <s v=""/>
    <n v="54435.6"/>
    <m/>
  </r>
  <r>
    <s v="E02072"/>
    <s v="Charles Robinson"/>
    <s v="HRIS Analyst"/>
    <x v="4"/>
    <s v="Speciality Products"/>
    <s v="Male"/>
    <s v="Caucasian"/>
    <n v="26"/>
    <d v="2021-03-12T00:00:00"/>
    <n v="70369"/>
    <n v="0"/>
    <s v="United States"/>
    <s v="Seattle"/>
    <s v=""/>
    <n v="0"/>
    <m/>
  </r>
  <r>
    <s v="E02555"/>
    <s v="Landon Lopez"/>
    <s v="Sr. Analyst"/>
    <x v="3"/>
    <s v="Manufacturing"/>
    <s v="Male"/>
    <s v="Latino"/>
    <n v="38"/>
    <d v="2008-07-05T00:00:00"/>
    <n v="78056"/>
    <n v="0"/>
    <s v="Brazil"/>
    <s v="Sao Paulo"/>
    <s v=""/>
    <n v="0"/>
    <m/>
  </r>
  <r>
    <s v="E00187"/>
    <s v="Miles Mehta"/>
    <s v="Director"/>
    <x v="1"/>
    <s v="Research &amp; Development"/>
    <s v="Male"/>
    <s v="Asian"/>
    <n v="64"/>
    <d v="1996-05-02T00:00:00"/>
    <n v="189933"/>
    <n v="0.23"/>
    <s v="United States"/>
    <s v="Miami"/>
    <s v=""/>
    <n v="43684.590000000004"/>
    <m/>
  </r>
  <r>
    <s v="E04332"/>
    <s v="Ezra Simmons"/>
    <s v="Automation Engineer"/>
    <x v="5"/>
    <s v="Speciality Products"/>
    <s v="Male"/>
    <s v="Caucasian"/>
    <n v="38"/>
    <d v="2010-07-01T00:00:00"/>
    <n v="78237"/>
    <n v="0"/>
    <s v="United States"/>
    <s v="Phoenix"/>
    <s v=""/>
    <n v="0"/>
    <m/>
  </r>
  <r>
    <s v="E02062"/>
    <s v="Nora Santiago"/>
    <s v="Analyst"/>
    <x v="3"/>
    <s v="Research &amp; Development"/>
    <s v="Female"/>
    <s v="Latino"/>
    <n v="55"/>
    <d v="1996-06-26T00:00:00"/>
    <n v="48687"/>
    <n v="0"/>
    <s v="Brazil"/>
    <s v="Rio de Janerio"/>
    <s v=""/>
    <n v="0"/>
    <m/>
  </r>
  <r>
    <s v="E00034"/>
    <s v="Caroline Herrera"/>
    <s v="Sr. Manger"/>
    <x v="6"/>
    <s v="Manufacturing"/>
    <s v="Female"/>
    <s v="Latino"/>
    <n v="45"/>
    <d v="2004-08-19T00:00:00"/>
    <n v="121065"/>
    <n v="0.15"/>
    <s v="Brazil"/>
    <s v="Rio de Janerio"/>
    <s v=""/>
    <n v="18159.75"/>
    <m/>
  </r>
  <r>
    <s v="E00273"/>
    <s v="David Owens"/>
    <s v="Sr. Analyst"/>
    <x v="2"/>
    <s v="Corporate"/>
    <s v="Male"/>
    <s v="Black"/>
    <n v="43"/>
    <d v="2004-04-16T00:00:00"/>
    <n v="94246"/>
    <n v="0"/>
    <s v="United States"/>
    <s v="Austin"/>
    <s v=""/>
    <n v="0"/>
    <m/>
  </r>
  <r>
    <s v="E00691"/>
    <s v="Avery Yee"/>
    <s v="Systems Analyst"/>
    <x v="0"/>
    <s v="Manufacturing"/>
    <s v="Female"/>
    <s v="Asian"/>
    <n v="34"/>
    <d v="2016-05-22T00:00:00"/>
    <n v="44614"/>
    <n v="0"/>
    <s v="United States"/>
    <s v="Miami"/>
    <s v=""/>
    <n v="0"/>
    <m/>
  </r>
  <r>
    <s v="E01403"/>
    <s v="Xavier Park"/>
    <s v="Vice President"/>
    <x v="0"/>
    <s v="Research &amp; Development"/>
    <s v="Male"/>
    <s v="Asian"/>
    <n v="40"/>
    <d v="2020-11-08T00:00:00"/>
    <n v="234469"/>
    <n v="0.31"/>
    <s v="China"/>
    <s v="Chengdu"/>
    <s v=""/>
    <n v="72685.39"/>
    <m/>
  </r>
  <r>
    <s v="E03438"/>
    <s v="Asher Morales"/>
    <s v="Automation Engineer"/>
    <x v="5"/>
    <s v="Research &amp; Development"/>
    <s v="Male"/>
    <s v="Latino"/>
    <n v="52"/>
    <d v="2020-07-10T00:00:00"/>
    <n v="88272"/>
    <n v="0"/>
    <s v="Brazil"/>
    <s v="Sao Paulo"/>
    <s v=""/>
    <n v="0"/>
    <m/>
  </r>
  <r>
    <s v="E04136"/>
    <s v="Mason Cao"/>
    <s v="Analyst II"/>
    <x v="1"/>
    <s v="Corporate"/>
    <s v="Male"/>
    <s v="Asian"/>
    <n v="52"/>
    <d v="2017-09-14T00:00:00"/>
    <n v="74449"/>
    <n v="0"/>
    <s v="China"/>
    <s v="Beijing"/>
    <s v=""/>
    <n v="0"/>
    <m/>
  </r>
  <r>
    <s v="E02944"/>
    <s v="Joshua Fong"/>
    <s v="Vice President"/>
    <x v="5"/>
    <s v="Speciality Products"/>
    <s v="Male"/>
    <s v="Asian"/>
    <n v="47"/>
    <d v="2012-06-11T00:00:00"/>
    <n v="222941"/>
    <n v="0.39"/>
    <s v="China"/>
    <s v="Beijing"/>
    <s v=""/>
    <n v="86946.99"/>
    <m/>
  </r>
  <r>
    <s v="E03300"/>
    <s v="Maria Chin"/>
    <s v="Analyst"/>
    <x v="6"/>
    <s v="Manufacturing"/>
    <s v="Female"/>
    <s v="Asian"/>
    <n v="65"/>
    <d v="2013-09-26T00:00:00"/>
    <n v="50341"/>
    <n v="0"/>
    <s v="China"/>
    <s v="Beijing"/>
    <s v=""/>
    <n v="0"/>
    <m/>
  </r>
  <r>
    <s v="E00078"/>
    <s v="Eva Garcia"/>
    <s v="HRIS Analyst"/>
    <x v="4"/>
    <s v="Corporate"/>
    <s v="Female"/>
    <s v="Latino"/>
    <n v="31"/>
    <d v="2021-04-11T00:00:00"/>
    <n v="72235"/>
    <n v="0"/>
    <s v="Brazil"/>
    <s v="Manaus"/>
    <s v=""/>
    <n v="0"/>
    <m/>
  </r>
  <r>
    <s v="E00825"/>
    <s v="Anna Molina"/>
    <s v="Sr. Analyst"/>
    <x v="3"/>
    <s v="Corporate"/>
    <s v="Female"/>
    <s v="Latino"/>
    <n v="41"/>
    <d v="2016-06-12T00:00:00"/>
    <n v="70165"/>
    <n v="0"/>
    <s v="United States"/>
    <s v="Columbus"/>
    <s v=""/>
    <n v="0"/>
    <m/>
  </r>
  <r>
    <s v="E04972"/>
    <s v="Logan Bryant"/>
    <s v="Sr. Manger"/>
    <x v="6"/>
    <s v="Speciality Products"/>
    <s v="Male"/>
    <s v="Caucasian"/>
    <n v="30"/>
    <d v="2020-07-18T00:00:00"/>
    <n v="148485"/>
    <n v="0.15"/>
    <s v="United States"/>
    <s v="Miami"/>
    <s v=""/>
    <n v="22272.75"/>
    <m/>
  </r>
  <r>
    <s v="E03941"/>
    <s v="Isla Han"/>
    <s v="Technical Architect"/>
    <x v="0"/>
    <s v="Manufacturing"/>
    <s v="Female"/>
    <s v="Asian"/>
    <n v="58"/>
    <d v="2005-06-18T00:00:00"/>
    <n v="86089"/>
    <n v="0"/>
    <s v="United States"/>
    <s v="Chicago"/>
    <s v=""/>
    <n v="0"/>
    <m/>
  </r>
  <r>
    <s v="E02148"/>
    <s v="Christopher Vega"/>
    <s v="Engineering Manager"/>
    <x v="5"/>
    <s v="Research &amp; Development"/>
    <s v="Male"/>
    <s v="Latino"/>
    <n v="54"/>
    <d v="2007-10-27T00:00:00"/>
    <n v="106313"/>
    <n v="0.15"/>
    <s v="United States"/>
    <s v="Chicago"/>
    <s v=""/>
    <n v="15946.949999999999"/>
    <m/>
  </r>
  <r>
    <s v="E02252"/>
    <s v="Lillian Park"/>
    <s v="Analyst"/>
    <x v="6"/>
    <s v="Research &amp; Development"/>
    <s v="Female"/>
    <s v="Asian"/>
    <n v="40"/>
    <d v="2021-02-24T00:00:00"/>
    <n v="46833"/>
    <n v="0"/>
    <s v="China"/>
    <s v="Chengdu"/>
    <d v="2021-11-10T00:00:00"/>
    <n v="0"/>
    <m/>
  </r>
  <r>
    <s v="E03096"/>
    <s v="Kennedy Zhang"/>
    <s v="Director"/>
    <x v="1"/>
    <s v="Research &amp; Development"/>
    <s v="Female"/>
    <s v="Asian"/>
    <n v="63"/>
    <d v="2000-10-27T00:00:00"/>
    <n v="155320"/>
    <n v="0.17"/>
    <s v="China"/>
    <s v="Chongqing"/>
    <s v=""/>
    <n v="26404.400000000001"/>
    <m/>
  </r>
  <r>
    <s v="E04800"/>
    <s v="Eli Han"/>
    <s v="Sr. Analyst"/>
    <x v="3"/>
    <s v="Manufacturing"/>
    <s v="Male"/>
    <s v="Asian"/>
    <n v="40"/>
    <d v="2016-01-15T00:00:00"/>
    <n v="89984"/>
    <n v="0"/>
    <s v="China"/>
    <s v="Chengdu"/>
    <s v=""/>
    <n v="0"/>
    <m/>
  </r>
  <r>
    <s v="E02838"/>
    <s v="Julia Pham"/>
    <s v="Engineering Manager"/>
    <x v="5"/>
    <s v="Speciality Products"/>
    <s v="Female"/>
    <s v="Asian"/>
    <n v="65"/>
    <d v="2006-03-16T00:00:00"/>
    <n v="83756"/>
    <n v="0.14000000000000001"/>
    <s v="China"/>
    <s v="Shanghai"/>
    <s v=""/>
    <n v="11725.840000000002"/>
    <m/>
  </r>
  <r>
    <s v="E02980"/>
    <s v="Hailey Shin"/>
    <s v="Director"/>
    <x v="4"/>
    <s v="Corporate"/>
    <s v="Female"/>
    <s v="Asian"/>
    <n v="57"/>
    <d v="2016-10-24T00:00:00"/>
    <n v="176324"/>
    <n v="0.23"/>
    <s v="China"/>
    <s v="Shanghai"/>
    <s v=""/>
    <n v="40554.520000000004"/>
    <m/>
  </r>
  <r>
    <s v="E04477"/>
    <s v="Connor Grant"/>
    <s v="Sr. Analyst"/>
    <x v="3"/>
    <s v="Speciality Products"/>
    <s v="Male"/>
    <s v="Caucasian"/>
    <n v="27"/>
    <d v="2021-10-13T00:00:00"/>
    <n v="74077"/>
    <n v="0"/>
    <s v="United States"/>
    <s v="Seattle"/>
    <s v=""/>
    <n v="0"/>
    <m/>
  </r>
  <r>
    <s v="E04348"/>
    <s v="Natalia Owens"/>
    <s v="Manager"/>
    <x v="4"/>
    <s v="Manufacturing"/>
    <s v="Female"/>
    <s v="Caucasian"/>
    <n v="31"/>
    <d v="2021-01-18T00:00:00"/>
    <n v="104162"/>
    <n v="7.0000000000000007E-2"/>
    <s v="United States"/>
    <s v="Austin"/>
    <s v=""/>
    <n v="7291.3400000000011"/>
    <m/>
  </r>
  <r>
    <s v="E01638"/>
    <s v="Maria He"/>
    <s v="IT Systems Architect"/>
    <x v="0"/>
    <s v="Corporate"/>
    <s v="Female"/>
    <s v="Asian"/>
    <n v="45"/>
    <d v="2010-08-28T00:00:00"/>
    <n v="82162"/>
    <n v="0"/>
    <s v="China"/>
    <s v="Beijing"/>
    <d v="2020-10-03T00:00:00"/>
    <n v="0"/>
    <m/>
  </r>
  <r>
    <s v="E03419"/>
    <s v="Jade Yi"/>
    <s v="Account Representative"/>
    <x v="2"/>
    <s v="Speciality Products"/>
    <s v="Female"/>
    <s v="Asian"/>
    <n v="47"/>
    <d v="2015-07-10T00:00:00"/>
    <n v="63880"/>
    <n v="0"/>
    <s v="China"/>
    <s v="Chongqing"/>
    <s v=""/>
    <n v="0"/>
    <m/>
  </r>
  <r>
    <s v="E04222"/>
    <s v="Quinn Xiong"/>
    <s v="Test Engineer"/>
    <x v="5"/>
    <s v="Research &amp; Development"/>
    <s v="Female"/>
    <s v="Asian"/>
    <n v="55"/>
    <d v="2013-09-08T00:00:00"/>
    <n v="73248"/>
    <n v="0"/>
    <s v="United States"/>
    <s v="Columbus"/>
    <s v=""/>
    <n v="0"/>
    <m/>
  </r>
  <r>
    <s v="E04126"/>
    <s v="Dominic Baker"/>
    <s v="Sr. Analyst"/>
    <x v="3"/>
    <s v="Manufacturing"/>
    <s v="Male"/>
    <s v="Black"/>
    <n v="51"/>
    <d v="2020-10-09T00:00:00"/>
    <n v="91853"/>
    <n v="0"/>
    <s v="United States"/>
    <s v="Chicago"/>
    <s v=""/>
    <n v="0"/>
    <m/>
  </r>
  <r>
    <s v="E01896"/>
    <s v="Adam Nelson"/>
    <s v="Director"/>
    <x v="1"/>
    <s v="Speciality Products"/>
    <s v="Male"/>
    <s v="Caucasian"/>
    <n v="25"/>
    <d v="2020-01-14T00:00:00"/>
    <n v="168014"/>
    <n v="0.27"/>
    <s v="United States"/>
    <s v="Chicago"/>
    <d v="2021-07-27T00:00:00"/>
    <n v="45363.780000000006"/>
    <m/>
  </r>
  <r>
    <s v="E03018"/>
    <s v="Autumn Reed"/>
    <s v="Development Engineer"/>
    <x v="5"/>
    <s v="Corporate"/>
    <s v="Female"/>
    <s v="Caucasian"/>
    <n v="37"/>
    <d v="2017-09-17T00:00:00"/>
    <n v="70770"/>
    <n v="0"/>
    <s v="United States"/>
    <s v="Miami"/>
    <s v=""/>
    <n v="0"/>
    <m/>
  </r>
  <r>
    <s v="E03325"/>
    <s v="Robert Edwards"/>
    <s v="HRIS Analyst"/>
    <x v="4"/>
    <s v="Corporate"/>
    <s v="Male"/>
    <s v="Caucasian"/>
    <n v="62"/>
    <d v="2004-10-11T00:00:00"/>
    <n v="50825"/>
    <n v="0"/>
    <s v="United States"/>
    <s v="Seattle"/>
    <s v=""/>
    <n v="0"/>
    <m/>
  </r>
  <r>
    <s v="E04037"/>
    <s v="Roman Martinez"/>
    <s v="Sr. Manger"/>
    <x v="1"/>
    <s v="Research &amp; Development"/>
    <s v="Male"/>
    <s v="Latino"/>
    <n v="31"/>
    <d v="2015-09-19T00:00:00"/>
    <n v="145846"/>
    <n v="0.15"/>
    <s v="Brazil"/>
    <s v="Manaus"/>
    <s v=""/>
    <n v="21876.899999999998"/>
    <m/>
  </r>
  <r>
    <s v="E01902"/>
    <s v="Eleanor Li"/>
    <s v="Sr. Manger"/>
    <x v="4"/>
    <s v="Research &amp; Development"/>
    <s v="Female"/>
    <s v="Asian"/>
    <n v="64"/>
    <d v="2003-12-07T00:00:00"/>
    <n v="125807"/>
    <n v="0.15"/>
    <s v="United States"/>
    <s v="Chicago"/>
    <s v=""/>
    <n v="18871.05"/>
    <m/>
  </r>
  <r>
    <s v="E01466"/>
    <s v="Connor Vang"/>
    <s v="Analyst"/>
    <x v="2"/>
    <s v="Speciality Products"/>
    <s v="Male"/>
    <s v="Asian"/>
    <n v="25"/>
    <d v="2021-07-28T00:00:00"/>
    <n v="46845"/>
    <n v="0"/>
    <s v="United States"/>
    <s v="Miami"/>
    <s v=""/>
    <n v="0"/>
    <m/>
  </r>
  <r>
    <s v="E02038"/>
    <s v="Ellie Chung"/>
    <s v="Sr. Manger"/>
    <x v="6"/>
    <s v="Corporate"/>
    <s v="Female"/>
    <s v="Asian"/>
    <n v="59"/>
    <d v="2008-08-29T00:00:00"/>
    <n v="157969"/>
    <n v="0.1"/>
    <s v="China"/>
    <s v="Chongqing"/>
    <s v=""/>
    <n v="15796.900000000001"/>
    <m/>
  </r>
  <r>
    <s v="E03474"/>
    <s v="Violet Hall"/>
    <s v="Solutions Architect"/>
    <x v="0"/>
    <s v="Corporate"/>
    <s v="Female"/>
    <s v="Caucasian"/>
    <n v="40"/>
    <d v="2010-12-10T00:00:00"/>
    <n v="97807"/>
    <n v="0"/>
    <s v="United States"/>
    <s v="Chicago"/>
    <s v=""/>
    <n v="0"/>
    <m/>
  </r>
  <r>
    <s v="E02744"/>
    <s v="Dylan Padilla"/>
    <s v="HRIS Analyst"/>
    <x v="4"/>
    <s v="Manufacturing"/>
    <s v="Male"/>
    <s v="Latino"/>
    <n v="31"/>
    <d v="2015-12-09T00:00:00"/>
    <n v="73854"/>
    <n v="0"/>
    <s v="United States"/>
    <s v="Seattle"/>
    <s v=""/>
    <n v="0"/>
    <m/>
  </r>
  <r>
    <s v="E00702"/>
    <s v="Nathan Pham"/>
    <s v="Sr. Manger"/>
    <x v="3"/>
    <s v="Manufacturing"/>
    <s v="Male"/>
    <s v="Asian"/>
    <n v="45"/>
    <d v="2006-12-12T00:00:00"/>
    <n v="149537"/>
    <n v="0.14000000000000001"/>
    <s v="United States"/>
    <s v="Seattle"/>
    <s v=""/>
    <n v="20935.18"/>
    <m/>
  </r>
  <r>
    <s v="E03081"/>
    <s v="Ayla Brown"/>
    <s v="Sr. Manger"/>
    <x v="2"/>
    <s v="Manufacturing"/>
    <s v="Female"/>
    <s v="Caucasian"/>
    <n v="49"/>
    <d v="2013-04-15T00:00:00"/>
    <n v="128303"/>
    <n v="0.15"/>
    <s v="United States"/>
    <s v="Phoenix"/>
    <s v=""/>
    <n v="19245.45"/>
    <m/>
  </r>
  <r>
    <s v="E01281"/>
    <s v="Isaac Mitchell"/>
    <s v="Network Architect"/>
    <x v="0"/>
    <s v="Speciality Products"/>
    <s v="Male"/>
    <s v="Black"/>
    <n v="46"/>
    <d v="2005-06-10T00:00:00"/>
    <n v="67374"/>
    <n v="0"/>
    <s v="United States"/>
    <s v="Austin"/>
    <s v=""/>
    <n v="0"/>
    <m/>
  </r>
  <r>
    <s v="E04029"/>
    <s v="Jayden Jimenez"/>
    <s v="Manager"/>
    <x v="4"/>
    <s v="Corporate"/>
    <s v="Male"/>
    <s v="Latino"/>
    <n v="46"/>
    <d v="2011-09-24T00:00:00"/>
    <n v="102167"/>
    <n v="0.06"/>
    <s v="Brazil"/>
    <s v="Rio de Janerio"/>
    <s v=""/>
    <n v="6130.0199999999995"/>
    <m/>
  </r>
  <r>
    <s v="E01116"/>
    <s v="Jaxon Tran"/>
    <s v="Sr. Manger"/>
    <x v="2"/>
    <s v="Manufacturing"/>
    <s v="Male"/>
    <s v="Asian"/>
    <n v="45"/>
    <d v="2007-09-07T00:00:00"/>
    <n v="151027"/>
    <n v="0.1"/>
    <s v="China"/>
    <s v="Shanghai"/>
    <s v=""/>
    <n v="15102.7"/>
    <m/>
  </r>
  <r>
    <s v="E01753"/>
    <s v="Connor Fong"/>
    <s v="Manager"/>
    <x v="3"/>
    <s v="Speciality Products"/>
    <s v="Male"/>
    <s v="Asian"/>
    <n v="40"/>
    <d v="2018-02-16T00:00:00"/>
    <n v="120905"/>
    <n v="0.05"/>
    <s v="United States"/>
    <s v="Seattle"/>
    <s v=""/>
    <n v="6045.25"/>
    <m/>
  </r>
  <r>
    <s v="E04072"/>
    <s v="Emery Mitchell"/>
    <s v="Vice President"/>
    <x v="1"/>
    <s v="Manufacturing"/>
    <s v="Female"/>
    <s v="Caucasian"/>
    <n v="48"/>
    <d v="2018-06-02T00:00:00"/>
    <n v="231567"/>
    <n v="0.36"/>
    <s v="United States"/>
    <s v="Seattle"/>
    <s v=""/>
    <n v="83364.12"/>
    <m/>
  </r>
  <r>
    <s v="E00672"/>
    <s v="Landon Luu"/>
    <s v="Vice President"/>
    <x v="0"/>
    <s v="Research &amp; Development"/>
    <s v="Male"/>
    <s v="Asian"/>
    <n v="31"/>
    <d v="2015-07-12T00:00:00"/>
    <n v="215388"/>
    <n v="0.33"/>
    <s v="United States"/>
    <s v="Miami"/>
    <s v=""/>
    <n v="71078.040000000008"/>
    <m/>
  </r>
  <r>
    <s v="E04419"/>
    <s v="Sophia Ahmed"/>
    <s v="Sr. Manger"/>
    <x v="2"/>
    <s v="Speciality Products"/>
    <s v="Female"/>
    <s v="Asian"/>
    <n v="30"/>
    <d v="2015-06-13T00:00:00"/>
    <n v="127972"/>
    <n v="0.11"/>
    <s v="United States"/>
    <s v="Seattle"/>
    <s v=""/>
    <n v="14076.92"/>
    <m/>
  </r>
  <r>
    <s v="E00467"/>
    <s v="Sofia Dinh"/>
    <s v="Operations Engineer"/>
    <x v="5"/>
    <s v="Corporate"/>
    <s v="Female"/>
    <s v="Asian"/>
    <n v="55"/>
    <d v="1995-08-04T00:00:00"/>
    <n v="80701"/>
    <n v="0"/>
    <s v="United States"/>
    <s v="Chicago"/>
    <d v="2005-04-14T00:00:00"/>
    <n v="0"/>
    <m/>
  </r>
  <r>
    <s v="E00365"/>
    <s v="Jonathan Patel"/>
    <s v="Manager"/>
    <x v="6"/>
    <s v="Corporate"/>
    <s v="Male"/>
    <s v="Asian"/>
    <n v="28"/>
    <d v="2020-02-02T00:00:00"/>
    <n v="115417"/>
    <n v="0.06"/>
    <s v="China"/>
    <s v="Shanghai"/>
    <s v=""/>
    <n v="6925.0199999999995"/>
    <m/>
  </r>
  <r>
    <s v="E00306"/>
    <s v="Piper Patterson"/>
    <s v="Quality Engineer"/>
    <x v="5"/>
    <s v="Corporate"/>
    <s v="Female"/>
    <s v="Caucasian"/>
    <n v="45"/>
    <d v="2019-06-19T00:00:00"/>
    <n v="88045"/>
    <n v="0"/>
    <s v="United States"/>
    <s v="Chicago"/>
    <s v=""/>
    <n v="0"/>
    <m/>
  </r>
  <r>
    <s v="E03292"/>
    <s v="Cora Evans"/>
    <s v="Computer Systems Manager"/>
    <x v="0"/>
    <s v="Speciality Products"/>
    <s v="Female"/>
    <s v="Black"/>
    <n v="45"/>
    <d v="2018-03-26T00:00:00"/>
    <n v="86478"/>
    <n v="0.06"/>
    <s v="United States"/>
    <s v="Austin"/>
    <s v=""/>
    <n v="5188.6799999999994"/>
    <m/>
  </r>
  <r>
    <s v="E04779"/>
    <s v="Cameron Young"/>
    <s v="Vice President"/>
    <x v="5"/>
    <s v="Manufacturing"/>
    <s v="Male"/>
    <s v="Caucasian"/>
    <n v="63"/>
    <d v="2016-01-18T00:00:00"/>
    <n v="180994"/>
    <n v="0.39"/>
    <s v="United States"/>
    <s v="Seattle"/>
    <s v=""/>
    <n v="70587.66"/>
    <m/>
  </r>
  <r>
    <s v="E00501"/>
    <s v="Melody Ho"/>
    <s v="Analyst II"/>
    <x v="1"/>
    <s v="Research &amp; Development"/>
    <s v="Female"/>
    <s v="Asian"/>
    <n v="55"/>
    <d v="2007-12-02T00:00:00"/>
    <n v="64494"/>
    <n v="0"/>
    <s v="United States"/>
    <s v="Columbus"/>
    <s v=""/>
    <n v="0"/>
    <m/>
  </r>
  <r>
    <s v="E01132"/>
    <s v="Aiden Bryant"/>
    <s v="Account Representative"/>
    <x v="2"/>
    <s v="Manufacturing"/>
    <s v="Male"/>
    <s v="Black"/>
    <n v="47"/>
    <d v="2002-10-21T00:00:00"/>
    <n v="70122"/>
    <n v="0"/>
    <s v="United States"/>
    <s v="Columbus"/>
    <s v=""/>
    <n v="0"/>
    <m/>
  </r>
  <r>
    <s v="E00556"/>
    <s v="Grayson Walker"/>
    <s v="Director"/>
    <x v="3"/>
    <s v="Manufacturing"/>
    <s v="Male"/>
    <s v="Caucasian"/>
    <n v="29"/>
    <d v="2017-02-19T00:00:00"/>
    <n v="181854"/>
    <n v="0.28999999999999998"/>
    <s v="United States"/>
    <s v="Seattle"/>
    <d v="2020-04-24T00:00:00"/>
    <n v="52737.659999999996"/>
    <m/>
  </r>
  <r>
    <s v="E00311"/>
    <s v="Scarlett Figueroa"/>
    <s v="Business Partner"/>
    <x v="4"/>
    <s v="Speciality Products"/>
    <s v="Female"/>
    <s v="Latino"/>
    <n v="34"/>
    <d v="2016-10-21T00:00:00"/>
    <n v="52811"/>
    <n v="0"/>
    <s v="United States"/>
    <s v="Miami"/>
    <s v=""/>
    <n v="0"/>
    <m/>
  </r>
  <r>
    <s v="E04567"/>
    <s v="Madeline Hoang"/>
    <s v="Systems Analyst"/>
    <x v="0"/>
    <s v="Research &amp; Development"/>
    <s v="Female"/>
    <s v="Asian"/>
    <n v="28"/>
    <d v="2019-10-25T00:00:00"/>
    <n v="50111"/>
    <n v="0"/>
    <s v="China"/>
    <s v="Chengdu"/>
    <s v=""/>
    <n v="0"/>
    <m/>
  </r>
  <r>
    <s v="E04378"/>
    <s v="Ezra Simmons"/>
    <s v="Network Administrator"/>
    <x v="0"/>
    <s v="Manufacturing"/>
    <s v="Male"/>
    <s v="Black"/>
    <n v="31"/>
    <d v="2016-05-07T00:00:00"/>
    <n v="71192"/>
    <n v="0"/>
    <s v="United States"/>
    <s v="Austin"/>
    <s v=""/>
    <n v="0"/>
    <m/>
  </r>
  <r>
    <s v="E03251"/>
    <s v="Ruby Medina"/>
    <s v="Director"/>
    <x v="2"/>
    <s v="Manufacturing"/>
    <s v="Female"/>
    <s v="Latino"/>
    <n v="50"/>
    <d v="2018-12-18T00:00:00"/>
    <n v="155351"/>
    <n v="0.2"/>
    <s v="United States"/>
    <s v="Seattle"/>
    <s v=""/>
    <n v="31070.2"/>
    <m/>
  </r>
  <r>
    <s v="E03167"/>
    <s v="Luke Zheng"/>
    <s v="Director"/>
    <x v="4"/>
    <s v="Speciality Products"/>
    <s v="Male"/>
    <s v="Asian"/>
    <n v="39"/>
    <d v="2006-11-28T00:00:00"/>
    <n v="161690"/>
    <n v="0.28999999999999998"/>
    <s v="China"/>
    <s v="Beijing"/>
    <s v=""/>
    <n v="46890.1"/>
    <m/>
  </r>
  <r>
    <s v="E03347"/>
    <s v="Rylee Dinh"/>
    <s v="Development Engineer"/>
    <x v="5"/>
    <s v="Speciality Products"/>
    <s v="Female"/>
    <s v="Asian"/>
    <n v="35"/>
    <d v="2017-02-10T00:00:00"/>
    <n v="60132"/>
    <n v="0"/>
    <s v="China"/>
    <s v="Chongqing"/>
    <s v=""/>
    <n v="0"/>
    <m/>
  </r>
  <r>
    <s v="E03908"/>
    <s v="Miles Evans"/>
    <s v="Network Architect"/>
    <x v="0"/>
    <s v="Manufacturing"/>
    <s v="Male"/>
    <s v="Caucasian"/>
    <n v="54"/>
    <d v="1994-10-24T00:00:00"/>
    <n v="87216"/>
    <n v="0"/>
    <s v="United States"/>
    <s v="Miami"/>
    <s v=""/>
    <n v="0"/>
    <m/>
  </r>
  <r>
    <s v="E01351"/>
    <s v="Leo Owens"/>
    <s v="Systems Analyst"/>
    <x v="0"/>
    <s v="Corporate"/>
    <s v="Male"/>
    <s v="Caucasian"/>
    <n v="47"/>
    <d v="2020-04-23T00:00:00"/>
    <n v="50069"/>
    <n v="0"/>
    <s v="United States"/>
    <s v="Seattle"/>
    <s v=""/>
    <n v="0"/>
    <m/>
  </r>
  <r>
    <s v="E02681"/>
    <s v="Caroline Owens"/>
    <s v="Director"/>
    <x v="0"/>
    <s v="Speciality Products"/>
    <s v="Female"/>
    <s v="Caucasian"/>
    <n v="26"/>
    <d v="2021-07-26T00:00:00"/>
    <n v="151108"/>
    <n v="0.22"/>
    <s v="United States"/>
    <s v="Phoenix"/>
    <s v=""/>
    <n v="33243.760000000002"/>
    <m/>
  </r>
  <r>
    <s v="E03807"/>
    <s v="Kennedy Do"/>
    <s v="Computer Systems Manager"/>
    <x v="0"/>
    <s v="Manufacturing"/>
    <s v="Female"/>
    <s v="Asian"/>
    <n v="42"/>
    <d v="2005-10-15T00:00:00"/>
    <n v="67398"/>
    <n v="7.0000000000000007E-2"/>
    <s v="United States"/>
    <s v="Phoenix"/>
    <s v=""/>
    <n v="4717.8600000000006"/>
    <m/>
  </r>
  <r>
    <s v="E00422"/>
    <s v="Jade Acosta"/>
    <s v="Development Engineer"/>
    <x v="5"/>
    <s v="Research &amp; Development"/>
    <s v="Female"/>
    <s v="Latino"/>
    <n v="47"/>
    <d v="2015-08-29T00:00:00"/>
    <n v="68488"/>
    <n v="0"/>
    <s v="United States"/>
    <s v="Seattle"/>
    <s v=""/>
    <n v="0"/>
    <m/>
  </r>
  <r>
    <s v="E00265"/>
    <s v="Mila Vasquez"/>
    <s v="Quality Engineer"/>
    <x v="5"/>
    <s v="Manufacturing"/>
    <s v="Female"/>
    <s v="Latino"/>
    <n v="60"/>
    <d v="1998-07-16T00:00:00"/>
    <n v="92932"/>
    <n v="0"/>
    <s v="United States"/>
    <s v="Columbus"/>
    <s v=""/>
    <n v="0"/>
    <m/>
  </r>
  <r>
    <s v="E04601"/>
    <s v="Allison Ayala"/>
    <s v="Analyst"/>
    <x v="1"/>
    <s v="Corporate"/>
    <s v="Female"/>
    <s v="Latino"/>
    <n v="36"/>
    <d v="2009-06-30T00:00:00"/>
    <n v="43363"/>
    <n v="0"/>
    <s v="United States"/>
    <s v="Austin"/>
    <s v=""/>
    <n v="0"/>
    <m/>
  </r>
  <r>
    <s v="E04816"/>
    <s v="Jace Zhang"/>
    <s v="Service Desk Analyst"/>
    <x v="0"/>
    <s v="Speciality Products"/>
    <s v="Male"/>
    <s v="Asian"/>
    <n v="31"/>
    <d v="2017-02-14T00:00:00"/>
    <n v="95963"/>
    <n v="0"/>
    <s v="China"/>
    <s v="Chengdu"/>
    <s v=""/>
    <n v="0"/>
    <m/>
  </r>
  <r>
    <s v="E02147"/>
    <s v="Allison Medina"/>
    <s v="Manager"/>
    <x v="1"/>
    <s v="Speciality Products"/>
    <s v="Female"/>
    <s v="Latino"/>
    <n v="55"/>
    <d v="2010-04-29T00:00:00"/>
    <n v="111038"/>
    <n v="0.05"/>
    <s v="Brazil"/>
    <s v="Sao Paulo"/>
    <s v=""/>
    <n v="5551.9000000000005"/>
    <m/>
  </r>
  <r>
    <s v="E02914"/>
    <s v="Maria Wilson"/>
    <s v="Vice President"/>
    <x v="5"/>
    <s v="Research &amp; Development"/>
    <s v="Female"/>
    <s v="Caucasian"/>
    <n v="51"/>
    <d v="1996-06-14T00:00:00"/>
    <n v="200246"/>
    <n v="0.34"/>
    <s v="United States"/>
    <s v="Columbus"/>
    <s v=""/>
    <n v="68083.64"/>
    <m/>
  </r>
  <r>
    <s v="E03268"/>
    <s v="Everly Coleman"/>
    <s v="Vice President"/>
    <x v="0"/>
    <s v="Corporate"/>
    <s v="Female"/>
    <s v="Caucasian"/>
    <n v="48"/>
    <d v="2015-02-18T00:00:00"/>
    <n v="194871"/>
    <n v="0.35"/>
    <s v="United States"/>
    <s v="Columbus"/>
    <s v=""/>
    <n v="68204.849999999991"/>
    <m/>
  </r>
  <r>
    <s v="E03972"/>
    <s v="Jordan Gomez"/>
    <s v="Sr. Analyst"/>
    <x v="3"/>
    <s v="Research &amp; Development"/>
    <s v="Male"/>
    <s v="Latino"/>
    <n v="58"/>
    <d v="1994-09-15T00:00:00"/>
    <n v="98769"/>
    <n v="0"/>
    <s v="Brazil"/>
    <s v="Rio de Janerio"/>
    <d v="2016-10-03T00:00:00"/>
    <n v="0"/>
    <m/>
  </r>
  <r>
    <s v="E02189"/>
    <s v="Isla Chavez"/>
    <s v="Account Representative"/>
    <x v="2"/>
    <s v="Research &amp; Development"/>
    <s v="Female"/>
    <s v="Latino"/>
    <n v="29"/>
    <d v="2018-05-19T00:00:00"/>
    <n v="65334"/>
    <n v="0"/>
    <s v="Brazil"/>
    <s v="Rio de Janerio"/>
    <s v=""/>
    <n v="0"/>
    <m/>
  </r>
  <r>
    <s v="E04290"/>
    <s v="Hannah Gomez"/>
    <s v="Technical Architect"/>
    <x v="0"/>
    <s v="Manufacturing"/>
    <s v="Female"/>
    <s v="Latino"/>
    <n v="25"/>
    <d v="2021-05-11T00:00:00"/>
    <n v="83934"/>
    <n v="0"/>
    <s v="United States"/>
    <s v="Miami"/>
    <s v=""/>
    <n v="0"/>
    <m/>
  </r>
  <r>
    <s v="E03630"/>
    <s v="Jacob Davis"/>
    <s v="Director"/>
    <x v="3"/>
    <s v="Research &amp; Development"/>
    <s v="Male"/>
    <s v="Caucasian"/>
    <n v="36"/>
    <d v="2016-09-03T00:00:00"/>
    <n v="150399"/>
    <n v="0.28000000000000003"/>
    <s v="United States"/>
    <s v="Chicago"/>
    <s v=""/>
    <n v="42111.72"/>
    <m/>
  </r>
  <r>
    <s v="E00432"/>
    <s v="Eli Gupta"/>
    <s v="Director"/>
    <x v="4"/>
    <s v="Research &amp; Development"/>
    <s v="Male"/>
    <s v="Asian"/>
    <n v="37"/>
    <d v="2012-05-19T00:00:00"/>
    <n v="160280"/>
    <n v="0.19"/>
    <s v="China"/>
    <s v="Beijing"/>
    <s v=""/>
    <n v="30453.200000000001"/>
    <m/>
  </r>
  <r>
    <s v="E03045"/>
    <s v="Andrew Huynh"/>
    <s v="Business Partner"/>
    <x v="4"/>
    <s v="Speciality Products"/>
    <s v="Male"/>
    <s v="Asian"/>
    <n v="57"/>
    <d v="1997-04-28T00:00:00"/>
    <n v="54051"/>
    <n v="0"/>
    <s v="United States"/>
    <s v="Miami"/>
    <d v="1998-10-11T00:00:00"/>
    <n v="0"/>
    <m/>
  </r>
  <r>
    <s v="E01924"/>
    <s v="Anna Gutierrez"/>
    <s v="Director"/>
    <x v="5"/>
    <s v="Research &amp; Development"/>
    <s v="Female"/>
    <s v="Latino"/>
    <n v="59"/>
    <d v="2003-04-15T00:00:00"/>
    <n v="150699"/>
    <n v="0.28999999999999998"/>
    <s v="Brazil"/>
    <s v="Sao Paulo"/>
    <s v=""/>
    <n v="43702.71"/>
    <m/>
  </r>
  <r>
    <s v="E04877"/>
    <s v="Samuel Vega"/>
    <s v="Analyst II"/>
    <x v="6"/>
    <s v="Speciality Products"/>
    <s v="Male"/>
    <s v="Latino"/>
    <n v="37"/>
    <d v="2013-03-30T00:00:00"/>
    <n v="69570"/>
    <n v="0"/>
    <s v="United States"/>
    <s v="Miami"/>
    <s v=""/>
    <n v="0"/>
    <m/>
  </r>
  <r>
    <s v="E02770"/>
    <s v="Liliana Do"/>
    <s v="Service Desk Analyst"/>
    <x v="0"/>
    <s v="Manufacturing"/>
    <s v="Female"/>
    <s v="Asian"/>
    <n v="30"/>
    <d v="2019-03-29T00:00:00"/>
    <n v="86774"/>
    <n v="0"/>
    <s v="China"/>
    <s v="Chengdu"/>
    <s v=""/>
    <n v="0"/>
    <m/>
  </r>
  <r>
    <s v="E04590"/>
    <s v="Isaac Sanders"/>
    <s v="HRIS Analyst"/>
    <x v="4"/>
    <s v="Manufacturing"/>
    <s v="Male"/>
    <s v="Caucasian"/>
    <n v="49"/>
    <d v="2001-03-29T00:00:00"/>
    <n v="57606"/>
    <n v="0"/>
    <s v="United States"/>
    <s v="Miami"/>
    <s v=""/>
    <n v="0"/>
    <m/>
  </r>
  <r>
    <s v="E01977"/>
    <s v="Raelynn Gupta"/>
    <s v="Sr. Manger"/>
    <x v="1"/>
    <s v="Corporate"/>
    <s v="Female"/>
    <s v="Asian"/>
    <n v="48"/>
    <d v="2001-09-10T00:00:00"/>
    <n v="125730"/>
    <n v="0.11"/>
    <s v="China"/>
    <s v="Chongqing"/>
    <s v=""/>
    <n v="13830.3"/>
    <m/>
  </r>
  <r>
    <s v="E01378"/>
    <s v="Genesis Xiong"/>
    <s v="System Administrator "/>
    <x v="0"/>
    <s v="Research &amp; Development"/>
    <s v="Female"/>
    <s v="Asian"/>
    <n v="51"/>
    <d v="2012-02-25T00:00:00"/>
    <n v="64170"/>
    <n v="0"/>
    <s v="United States"/>
    <s v="Columbus"/>
    <s v=""/>
    <n v="0"/>
    <m/>
  </r>
  <r>
    <s v="E04224"/>
    <s v="Lucas Ramos"/>
    <s v="Sr. Business Partner"/>
    <x v="4"/>
    <s v="Speciality Products"/>
    <s v="Male"/>
    <s v="Latino"/>
    <n v="56"/>
    <d v="1998-01-21T00:00:00"/>
    <n v="72303"/>
    <n v="0"/>
    <s v="United States"/>
    <s v="Phoenix"/>
    <s v=""/>
    <n v="0"/>
    <m/>
  </r>
  <r>
    <s v="E03423"/>
    <s v="Santiago f Gonzalez"/>
    <s v="Manager"/>
    <x v="2"/>
    <s v="Research &amp; Development"/>
    <s v="Male"/>
    <s v="Latino"/>
    <n v="36"/>
    <d v="2012-07-26T00:00:00"/>
    <n v="105891"/>
    <n v="7.0000000000000007E-2"/>
    <s v="United States"/>
    <s v="Seattle"/>
    <s v=""/>
    <n v="7412.3700000000008"/>
    <m/>
  </r>
  <r>
    <s v="E01584"/>
    <s v="Henry Zhu"/>
    <s v="Vice President"/>
    <x v="6"/>
    <s v="Speciality Products"/>
    <s v="Male"/>
    <s v="Asian"/>
    <n v="38"/>
    <d v="2021-08-25T00:00:00"/>
    <n v="255230"/>
    <n v="0.36"/>
    <s v="United States"/>
    <s v="Austin"/>
    <s v=""/>
    <n v="91882.8"/>
    <m/>
  </r>
  <r>
    <s v="E00788"/>
    <s v="Emily Contreras"/>
    <s v="Analyst II"/>
    <x v="2"/>
    <s v="Manufacturing"/>
    <s v="Female"/>
    <s v="Latino"/>
    <n v="56"/>
    <d v="1992-06-15T00:00:00"/>
    <n v="59591"/>
    <n v="0"/>
    <s v="Brazil"/>
    <s v="Sao Paulo"/>
    <s v=""/>
    <n v="0"/>
    <m/>
  </r>
  <r>
    <s v="E00207"/>
    <s v="Hailey Lai"/>
    <s v="Vice President"/>
    <x v="4"/>
    <s v="Manufacturing"/>
    <s v="Female"/>
    <s v="Asian"/>
    <n v="52"/>
    <d v="2012-07-23T00:00:00"/>
    <n v="187048"/>
    <n v="0.32"/>
    <s v="China"/>
    <s v="Chengdu"/>
    <s v=""/>
    <n v="59855.360000000001"/>
    <m/>
  </r>
  <r>
    <s v="E00834"/>
    <s v="Vivian Guzman"/>
    <s v="Analyst II"/>
    <x v="1"/>
    <s v="Speciality Products"/>
    <s v="Female"/>
    <s v="Latino"/>
    <n v="53"/>
    <d v="2002-02-09T00:00:00"/>
    <n v="58605"/>
    <n v="0"/>
    <s v="United States"/>
    <s v="Phoenix"/>
    <s v=""/>
    <n v="0"/>
    <m/>
  </r>
  <r>
    <s v="E04571"/>
    <s v="Hadley Contreras"/>
    <s v="Director"/>
    <x v="5"/>
    <s v="Corporate"/>
    <s v="Female"/>
    <s v="Latino"/>
    <n v="60"/>
    <d v="2017-01-04T00:00:00"/>
    <n v="178502"/>
    <n v="0.2"/>
    <s v="United States"/>
    <s v="Austin"/>
    <s v=""/>
    <n v="35700.400000000001"/>
    <m/>
  </r>
  <r>
    <s v="E02652"/>
    <s v="Nathan Sun"/>
    <s v="Manager"/>
    <x v="3"/>
    <s v="Speciality Products"/>
    <s v="Male"/>
    <s v="Asian"/>
    <n v="63"/>
    <d v="2015-07-29T00:00:00"/>
    <n v="103724"/>
    <n v="0.05"/>
    <s v="China"/>
    <s v="Shanghai"/>
    <s v=""/>
    <n v="5186.2000000000007"/>
    <m/>
  </r>
  <r>
    <s v="E02693"/>
    <s v="Grace Campos"/>
    <s v="Director"/>
    <x v="5"/>
    <s v="Research &amp; Development"/>
    <s v="Female"/>
    <s v="Latino"/>
    <n v="37"/>
    <d v="2008-03-21T00:00:00"/>
    <n v="156277"/>
    <n v="0.22"/>
    <s v="Brazil"/>
    <s v="Manaus"/>
    <s v=""/>
    <n v="34380.94"/>
    <m/>
  </r>
  <r>
    <s v="E03359"/>
    <s v="Autumn Ortiz"/>
    <s v="Field Engineer"/>
    <x v="5"/>
    <s v="Research &amp; Development"/>
    <s v="Female"/>
    <s v="Latino"/>
    <n v="30"/>
    <d v="2017-12-17T00:00:00"/>
    <n v="87744"/>
    <n v="0"/>
    <s v="Brazil"/>
    <s v="Sao Paulo"/>
    <s v=""/>
    <n v="0"/>
    <m/>
  </r>
  <r>
    <s v="E00399"/>
    <s v="Connor Walker"/>
    <s v="Analyst II"/>
    <x v="1"/>
    <s v="Manufacturing"/>
    <s v="Male"/>
    <s v="Caucasian"/>
    <n v="30"/>
    <d v="2019-03-18T00:00:00"/>
    <n v="54714"/>
    <n v="0"/>
    <s v="United States"/>
    <s v="Columbus"/>
    <s v=""/>
    <n v="0"/>
    <m/>
  </r>
  <r>
    <s v="E02971"/>
    <s v="Mia Wu"/>
    <s v="Enterprise Architect"/>
    <x v="0"/>
    <s v="Corporate"/>
    <s v="Female"/>
    <s v="Asian"/>
    <n v="45"/>
    <d v="2013-08-25T00:00:00"/>
    <n v="99169"/>
    <n v="0"/>
    <s v="China"/>
    <s v="Beijing"/>
    <s v=""/>
    <n v="0"/>
    <m/>
  </r>
  <r>
    <s v="E03327"/>
    <s v="Julia Luong"/>
    <s v="Sr. Manger"/>
    <x v="3"/>
    <s v="Research &amp; Development"/>
    <s v="Female"/>
    <s v="Asian"/>
    <n v="55"/>
    <d v="2006-06-20T00:00:00"/>
    <n v="142628"/>
    <n v="0.12"/>
    <s v="China"/>
    <s v="Chongqing"/>
    <s v=""/>
    <n v="17115.36"/>
    <m/>
  </r>
  <r>
    <s v="E00900"/>
    <s v="Eleanor Delgado"/>
    <s v="Sr. Analyst"/>
    <x v="6"/>
    <s v="Manufacturing"/>
    <s v="Female"/>
    <s v="Latino"/>
    <n v="33"/>
    <d v="2014-04-27T00:00:00"/>
    <n v="75869"/>
    <n v="0"/>
    <s v="Brazil"/>
    <s v="Sao Paulo"/>
    <s v=""/>
    <n v="0"/>
    <m/>
  </r>
  <r>
    <s v="E00836"/>
    <s v="Addison Roberts"/>
    <s v="Network Architect"/>
    <x v="0"/>
    <s v="Manufacturing"/>
    <s v="Female"/>
    <s v="Caucasian"/>
    <n v="65"/>
    <d v="2018-05-14T00:00:00"/>
    <n v="60985"/>
    <n v="0"/>
    <s v="United States"/>
    <s v="Seattle"/>
    <s v=""/>
    <n v="0"/>
    <m/>
  </r>
  <r>
    <s v="E03854"/>
    <s v="Camila Li"/>
    <s v="Sr. Manger"/>
    <x v="0"/>
    <s v="Research &amp; Development"/>
    <s v="Female"/>
    <s v="Asian"/>
    <n v="60"/>
    <d v="2010-07-24T00:00:00"/>
    <n v="126911"/>
    <n v="0.1"/>
    <s v="China"/>
    <s v="Shanghai"/>
    <s v=""/>
    <n v="12691.1"/>
    <m/>
  </r>
  <r>
    <s v="E04729"/>
    <s v="Ezekiel Fong"/>
    <s v="Vice President"/>
    <x v="2"/>
    <s v="Research &amp; Development"/>
    <s v="Male"/>
    <s v="Asian"/>
    <n v="56"/>
    <d v="2004-02-25T00:00:00"/>
    <n v="216949"/>
    <n v="0.32"/>
    <s v="China"/>
    <s v="Shanghai"/>
    <s v=""/>
    <n v="69423.680000000008"/>
    <m/>
  </r>
  <r>
    <s v="E00360"/>
    <s v="Dylan Thao"/>
    <s v="Director"/>
    <x v="5"/>
    <s v="Manufacturing"/>
    <s v="Male"/>
    <s v="Asian"/>
    <n v="53"/>
    <d v="2012-10-22T00:00:00"/>
    <n v="168510"/>
    <n v="0.28999999999999998"/>
    <s v="United States"/>
    <s v="Seattle"/>
    <s v=""/>
    <n v="48867.899999999994"/>
    <m/>
  </r>
  <r>
    <s v="E02284"/>
    <s v="Josephine Salazar"/>
    <s v="Field Engineer"/>
    <x v="5"/>
    <s v="Speciality Products"/>
    <s v="Female"/>
    <s v="Latino"/>
    <n v="36"/>
    <d v="2016-03-14T00:00:00"/>
    <n v="85870"/>
    <n v="0"/>
    <s v="Brazil"/>
    <s v="Sao Paulo"/>
    <s v=""/>
    <n v="0"/>
    <m/>
  </r>
  <r>
    <s v="E00181"/>
    <s v="Genesis Hu"/>
    <s v="Sr. Analyst"/>
    <x v="6"/>
    <s v="Corporate"/>
    <s v="Female"/>
    <s v="Asian"/>
    <n v="46"/>
    <d v="2002-01-15T00:00:00"/>
    <n v="86510"/>
    <n v="0"/>
    <s v="China"/>
    <s v="Beijing"/>
    <d v="2003-01-02T00:00:00"/>
    <n v="0"/>
    <m/>
  </r>
  <r>
    <s v="E04168"/>
    <s v="Mila Juarez"/>
    <s v="Manager"/>
    <x v="2"/>
    <s v="Speciality Products"/>
    <s v="Female"/>
    <s v="Latino"/>
    <n v="38"/>
    <d v="2017-09-21T00:00:00"/>
    <n v="119647"/>
    <n v="0.09"/>
    <s v="Brazil"/>
    <s v="Sao Paulo"/>
    <s v=""/>
    <n v="10768.23"/>
    <m/>
  </r>
  <r>
    <s v="E02861"/>
    <s v="Daniel Perry"/>
    <s v="Enterprise Architect"/>
    <x v="0"/>
    <s v="Research &amp; Development"/>
    <s v="Male"/>
    <s v="Caucasian"/>
    <n v="62"/>
    <d v="2001-04-15T00:00:00"/>
    <n v="80921"/>
    <n v="0"/>
    <s v="United States"/>
    <s v="Columbus"/>
    <s v=""/>
    <n v="0"/>
    <m/>
  </r>
  <r>
    <s v="E01357"/>
    <s v="Paisley Hunter"/>
    <s v="Engineering Manager"/>
    <x v="5"/>
    <s v="Research &amp; Development"/>
    <s v="Female"/>
    <s v="Caucasian"/>
    <n v="61"/>
    <d v="2010-01-15T00:00:00"/>
    <n v="98110"/>
    <n v="0.13"/>
    <s v="United States"/>
    <s v="Chicago"/>
    <s v=""/>
    <n v="12754.300000000001"/>
    <m/>
  </r>
  <r>
    <s v="E04387"/>
    <s v="Everleigh White"/>
    <s v="Network Architect"/>
    <x v="0"/>
    <s v="Speciality Products"/>
    <s v="Female"/>
    <s v="Caucasian"/>
    <n v="59"/>
    <d v="2017-10-20T00:00:00"/>
    <n v="86831"/>
    <n v="0"/>
    <s v="United States"/>
    <s v="Phoenix"/>
    <s v=""/>
    <n v="0"/>
    <m/>
  </r>
  <r>
    <s v="E03090"/>
    <s v="Penelope Choi"/>
    <s v="Technical Architect"/>
    <x v="0"/>
    <s v="Speciality Products"/>
    <s v="Female"/>
    <s v="Asian"/>
    <n v="49"/>
    <d v="2010-09-10T00:00:00"/>
    <n v="72826"/>
    <n v="0"/>
    <s v="China"/>
    <s v="Beijing"/>
    <s v=""/>
    <n v="0"/>
    <m/>
  </r>
  <r>
    <s v="E03591"/>
    <s v="Piper Sun"/>
    <s v="Director"/>
    <x v="6"/>
    <s v="Manufacturing"/>
    <s v="Female"/>
    <s v="Asian"/>
    <n v="64"/>
    <d v="2011-02-14T00:00:00"/>
    <n v="171217"/>
    <n v="0.19"/>
    <s v="United States"/>
    <s v="Seattle"/>
    <s v=""/>
    <n v="32531.23"/>
    <m/>
  </r>
  <r>
    <s v="E03328"/>
    <s v="Lucy Johnson"/>
    <s v="Manager"/>
    <x v="0"/>
    <s v="Research &amp; Development"/>
    <s v="Female"/>
    <s v="Caucasian"/>
    <n v="57"/>
    <d v="2020-04-27T00:00:00"/>
    <n v="103058"/>
    <n v="7.0000000000000007E-2"/>
    <s v="United States"/>
    <s v="Columbus"/>
    <s v=""/>
    <n v="7214.06"/>
    <m/>
  </r>
  <r>
    <s v="E04937"/>
    <s v="Ian Ngo"/>
    <s v="Manager"/>
    <x v="2"/>
    <s v="Speciality Products"/>
    <s v="Male"/>
    <s v="Asian"/>
    <n v="52"/>
    <d v="2014-08-07T00:00:00"/>
    <n v="117062"/>
    <n v="7.0000000000000007E-2"/>
    <s v="United States"/>
    <s v="Phoenix"/>
    <s v=""/>
    <n v="8194.34"/>
    <m/>
  </r>
  <r>
    <s v="E00515"/>
    <s v="Joseph Vazquez"/>
    <s v="Sr. Manger"/>
    <x v="3"/>
    <s v="Speciality Products"/>
    <s v="Male"/>
    <s v="Latino"/>
    <n v="40"/>
    <d v="2019-01-23T00:00:00"/>
    <n v="159031"/>
    <n v="0.1"/>
    <s v="United States"/>
    <s v="Miami"/>
    <s v=""/>
    <n v="15903.1"/>
    <m/>
  </r>
  <r>
    <s v="E01241"/>
    <s v="Hadley Guerrero"/>
    <s v="Sr. Manger"/>
    <x v="0"/>
    <s v="Research &amp; Development"/>
    <s v="Female"/>
    <s v="Latino"/>
    <n v="49"/>
    <d v="2004-01-14T00:00:00"/>
    <n v="125086"/>
    <n v="0.1"/>
    <s v="Brazil"/>
    <s v="Sao Paulo"/>
    <s v=""/>
    <n v="12508.6"/>
    <m/>
  </r>
  <r>
    <s v="E03255"/>
    <s v="Jose Brown"/>
    <s v="System Administrator "/>
    <x v="0"/>
    <s v="Speciality Products"/>
    <s v="Male"/>
    <s v="Caucasian"/>
    <n v="43"/>
    <d v="2016-04-07T00:00:00"/>
    <n v="67976"/>
    <n v="0"/>
    <s v="United States"/>
    <s v="Seattle"/>
    <s v=""/>
    <n v="0"/>
    <m/>
  </r>
  <r>
    <s v="E01711"/>
    <s v="Benjamin Ford"/>
    <s v="Analyst II"/>
    <x v="1"/>
    <s v="Speciality Products"/>
    <s v="Male"/>
    <s v="Caucasian"/>
    <n v="31"/>
    <d v="2021-04-22T00:00:00"/>
    <n v="74215"/>
    <n v="0"/>
    <s v="United States"/>
    <s v="Phoenix"/>
    <s v=""/>
    <n v="0"/>
    <m/>
  </r>
  <r>
    <s v="E00500"/>
    <s v="Henry Shah"/>
    <s v="Director"/>
    <x v="3"/>
    <s v="Manufacturing"/>
    <s v="Male"/>
    <s v="Asian"/>
    <n v="55"/>
    <d v="2010-06-11T00:00:00"/>
    <n v="187389"/>
    <n v="0.25"/>
    <s v="China"/>
    <s v="Chengdu"/>
    <s v=""/>
    <n v="46847.25"/>
    <m/>
  </r>
  <r>
    <s v="E04972"/>
    <s v="Ivy Daniels"/>
    <s v="Sr. Manger"/>
    <x v="4"/>
    <s v="Speciality Products"/>
    <s v="Female"/>
    <s v="Caucasian"/>
    <n v="41"/>
    <d v="2008-10-26T00:00:00"/>
    <n v="131841"/>
    <n v="0.13"/>
    <s v="United States"/>
    <s v="Columbus"/>
    <s v=""/>
    <n v="17139.330000000002"/>
    <m/>
  </r>
  <r>
    <s v="E02728"/>
    <s v="Thomas Chang"/>
    <s v="Sr. Analyst"/>
    <x v="3"/>
    <s v="Research &amp; Development"/>
    <s v="Male"/>
    <s v="Asian"/>
    <n v="34"/>
    <d v="2011-07-26T00:00:00"/>
    <n v="97231"/>
    <n v="0"/>
    <s v="China"/>
    <s v="Beijing"/>
    <s v=""/>
    <n v="0"/>
    <m/>
  </r>
  <r>
    <s v="E04749"/>
    <s v="Caroline Phan"/>
    <s v="Sr. Manger"/>
    <x v="1"/>
    <s v="Corporate"/>
    <s v="Female"/>
    <s v="Asian"/>
    <n v="41"/>
    <d v="2004-03-14T00:00:00"/>
    <n v="155004"/>
    <n v="0.12"/>
    <s v="United States"/>
    <s v="Austin"/>
    <s v=""/>
    <n v="18600.48"/>
    <m/>
  </r>
  <r>
    <s v="E02023"/>
    <s v="Maverick Mehta"/>
    <s v="Systems Analyst"/>
    <x v="0"/>
    <s v="Manufacturing"/>
    <s v="Male"/>
    <s v="Asian"/>
    <n v="40"/>
    <d v="2007-07-30T00:00:00"/>
    <n v="41859"/>
    <n v="0"/>
    <s v="United States"/>
    <s v="Seattle"/>
    <s v=""/>
    <n v="0"/>
    <m/>
  </r>
  <r>
    <s v="E03166"/>
    <s v="Austin Edwards"/>
    <s v="IT Coordinator"/>
    <x v="0"/>
    <s v="Manufacturing"/>
    <s v="Male"/>
    <s v="Black"/>
    <n v="42"/>
    <d v="2006-09-24T00:00:00"/>
    <n v="52733"/>
    <n v="0"/>
    <s v="United States"/>
    <s v="Chicago"/>
    <s v=""/>
    <n v="0"/>
    <m/>
  </r>
  <r>
    <s v="E02599"/>
    <s v="Daniel Huang"/>
    <s v="Vice President"/>
    <x v="4"/>
    <s v="Corporate"/>
    <s v="Male"/>
    <s v="Asian"/>
    <n v="31"/>
    <d v="2015-09-03T00:00:00"/>
    <n v="250953"/>
    <n v="0.34"/>
    <s v="United States"/>
    <s v="Columbus"/>
    <s v=""/>
    <n v="85324.02"/>
    <m/>
  </r>
  <r>
    <s v="E01014"/>
    <s v="Lucas Phan"/>
    <s v="Director"/>
    <x v="6"/>
    <s v="Research &amp; Development"/>
    <s v="Male"/>
    <s v="Asian"/>
    <n v="49"/>
    <d v="1999-02-19T00:00:00"/>
    <n v="191807"/>
    <n v="0.21"/>
    <s v="China"/>
    <s v="Chongqing"/>
    <s v=""/>
    <n v="40279.47"/>
    <m/>
  </r>
  <r>
    <s v="E04529"/>
    <s v="Gabriel Yu"/>
    <s v="Technical Architect"/>
    <x v="0"/>
    <s v="Speciality Products"/>
    <s v="Male"/>
    <s v="Asian"/>
    <n v="42"/>
    <d v="2014-06-23T00:00:00"/>
    <n v="64677"/>
    <n v="0"/>
    <s v="China"/>
    <s v="Chongqing"/>
    <s v=""/>
    <n v="0"/>
    <m/>
  </r>
  <r>
    <s v="E00085"/>
    <s v="Mason Watson"/>
    <s v="Sr. Manger"/>
    <x v="0"/>
    <s v="Corporate"/>
    <s v="Male"/>
    <s v="Caucasian"/>
    <n v="46"/>
    <d v="2004-09-14T00:00:00"/>
    <n v="130274"/>
    <n v="0.11"/>
    <s v="United States"/>
    <s v="Chicago"/>
    <s v=""/>
    <n v="14330.14"/>
    <m/>
  </r>
  <r>
    <s v="E00632"/>
    <s v="Angel Chang"/>
    <s v="Network Architect"/>
    <x v="0"/>
    <s v="Research &amp; Development"/>
    <s v="Male"/>
    <s v="Asian"/>
    <n v="37"/>
    <d v="2017-07-06T00:00:00"/>
    <n v="96331"/>
    <n v="0"/>
    <s v="China"/>
    <s v="Shanghai"/>
    <s v=""/>
    <n v="0"/>
    <m/>
  </r>
  <r>
    <s v="E02108"/>
    <s v="Madeline Coleman"/>
    <s v="Sr. Manger"/>
    <x v="1"/>
    <s v="Research &amp; Development"/>
    <s v="Female"/>
    <s v="Caucasian"/>
    <n v="51"/>
    <d v="2006-04-28T00:00:00"/>
    <n v="150758"/>
    <n v="0.13"/>
    <s v="United States"/>
    <s v="Chicago"/>
    <d v="2007-08-16T00:00:00"/>
    <n v="19598.54"/>
    <m/>
  </r>
  <r>
    <s v="E03802"/>
    <s v="Thomas Vazquez"/>
    <s v="Director"/>
    <x v="5"/>
    <s v="Corporate"/>
    <s v="Male"/>
    <s v="Latino"/>
    <n v="46"/>
    <d v="2014-07-19T00:00:00"/>
    <n v="173629"/>
    <n v="0.21"/>
    <s v="Brazil"/>
    <s v="Sao Paulo"/>
    <s v=""/>
    <n v="36462.089999999997"/>
    <m/>
  </r>
  <r>
    <s v="E03685"/>
    <s v="Silas Hunter"/>
    <s v="Solutions Architect"/>
    <x v="0"/>
    <s v="Corporate"/>
    <s v="Male"/>
    <s v="Black"/>
    <n v="55"/>
    <d v="1998-05-04T00:00:00"/>
    <n v="62174"/>
    <n v="0"/>
    <s v="United States"/>
    <s v="Chicago"/>
    <s v=""/>
    <n v="0"/>
    <m/>
  </r>
  <r>
    <s v="E01089"/>
    <s v="Nicholas Brooks"/>
    <s v="Analyst II"/>
    <x v="3"/>
    <s v="Manufacturing"/>
    <s v="Male"/>
    <s v="Caucasian"/>
    <n v="43"/>
    <d v="2017-10-20T00:00:00"/>
    <n v="56555"/>
    <n v="0"/>
    <s v="United States"/>
    <s v="Phoenix"/>
    <s v=""/>
    <n v="0"/>
    <m/>
  </r>
  <r>
    <s v="E03988"/>
    <s v="Dominic Thomas"/>
    <s v="Analyst II"/>
    <x v="6"/>
    <s v="Manufacturing"/>
    <s v="Male"/>
    <s v="Caucasian"/>
    <n v="48"/>
    <d v="2005-09-28T00:00:00"/>
    <n v="74655"/>
    <n v="0"/>
    <s v="United States"/>
    <s v="Austin"/>
    <s v=""/>
    <n v="0"/>
    <m/>
  </r>
  <r>
    <s v="E00401"/>
    <s v="Wesley Adams"/>
    <s v="System Administrator "/>
    <x v="0"/>
    <s v="Corporate"/>
    <s v="Male"/>
    <s v="Caucasian"/>
    <n v="48"/>
    <d v="2003-08-11T00:00:00"/>
    <n v="93017"/>
    <n v="0"/>
    <s v="United States"/>
    <s v="Seattle"/>
    <s v=""/>
    <n v="0"/>
    <m/>
  </r>
  <r>
    <s v="E03429"/>
    <s v="Ian Wu"/>
    <s v="Sr. Analyst"/>
    <x v="6"/>
    <s v="Manufacturing"/>
    <s v="Male"/>
    <s v="Asian"/>
    <n v="51"/>
    <d v="2012-04-14T00:00:00"/>
    <n v="82300"/>
    <n v="0"/>
    <s v="China"/>
    <s v="Chengdu"/>
    <s v=""/>
    <n v="0"/>
    <m/>
  </r>
  <r>
    <s v="E02417"/>
    <s v="Alice Young"/>
    <s v="Automation Engineer"/>
    <x v="5"/>
    <s v="Research &amp; Development"/>
    <s v="Female"/>
    <s v="Caucasian"/>
    <n v="46"/>
    <d v="2008-01-24T00:00:00"/>
    <n v="91621"/>
    <n v="0"/>
    <s v="United States"/>
    <s v="Chicago"/>
    <s v=""/>
    <n v="0"/>
    <m/>
  </r>
  <r>
    <s v="E00359"/>
    <s v="Logan Carrillo"/>
    <s v="Sr. Analyst"/>
    <x v="6"/>
    <s v="Research &amp; Development"/>
    <s v="Male"/>
    <s v="Latino"/>
    <n v="33"/>
    <d v="2014-11-30T00:00:00"/>
    <n v="91280"/>
    <n v="0"/>
    <s v="United States"/>
    <s v="Miami"/>
    <s v=""/>
    <n v="0"/>
    <m/>
  </r>
  <r>
    <s v="E02044"/>
    <s v="Caroline Alexander"/>
    <s v="Business Partner"/>
    <x v="4"/>
    <s v="Manufacturing"/>
    <s v="Female"/>
    <s v="Black"/>
    <n v="42"/>
    <d v="2020-09-18T00:00:00"/>
    <n v="47071"/>
    <n v="0"/>
    <s v="United States"/>
    <s v="Columbus"/>
    <s v=""/>
    <n v="0"/>
    <m/>
  </r>
  <r>
    <s v="E01479"/>
    <s v="Serenity Bailey"/>
    <s v="IT Systems Architect"/>
    <x v="0"/>
    <s v="Manufacturing"/>
    <s v="Female"/>
    <s v="Caucasian"/>
    <n v="55"/>
    <d v="2011-11-21T00:00:00"/>
    <n v="81218"/>
    <n v="0"/>
    <s v="United States"/>
    <s v="Chicago"/>
    <s v=""/>
    <n v="0"/>
    <m/>
  </r>
  <r>
    <s v="E04962"/>
    <s v="Elena Tan"/>
    <s v="Vice President"/>
    <x v="5"/>
    <s v="Manufacturing"/>
    <s v="Female"/>
    <s v="Asian"/>
    <n v="50"/>
    <d v="2008-10-13T00:00:00"/>
    <n v="181801"/>
    <n v="0.4"/>
    <s v="China"/>
    <s v="Chongqing"/>
    <d v="2019-12-11T00:00:00"/>
    <n v="72720.400000000009"/>
    <m/>
  </r>
  <r>
    <s v="E02769"/>
    <s v="Eliza Adams"/>
    <s v="Account Representative"/>
    <x v="2"/>
    <s v="Manufacturing"/>
    <s v="Female"/>
    <s v="Caucasian"/>
    <n v="26"/>
    <d v="2021-11-21T00:00:00"/>
    <n v="63137"/>
    <n v="0"/>
    <s v="United States"/>
    <s v="Chicago"/>
    <s v=""/>
    <n v="0"/>
    <m/>
  </r>
  <r>
    <s v="E03893"/>
    <s v="Alice Xiong"/>
    <s v="Vice President"/>
    <x v="5"/>
    <s v="Manufacturing"/>
    <s v="Female"/>
    <s v="Asian"/>
    <n v="55"/>
    <d v="2018-09-02T00:00:00"/>
    <n v="221465"/>
    <n v="0.34"/>
    <s v="China"/>
    <s v="Chengdu"/>
    <s v=""/>
    <n v="75298.100000000006"/>
    <m/>
  </r>
  <r>
    <s v="E00553"/>
    <s v="Isla Yoon"/>
    <s v="Quality Engineer"/>
    <x v="5"/>
    <s v="Research &amp; Development"/>
    <s v="Female"/>
    <s v="Asian"/>
    <n v="50"/>
    <d v="2013-05-10T00:00:00"/>
    <n v="79388"/>
    <n v="0"/>
    <s v="United States"/>
    <s v="Austin"/>
    <d v="2019-08-04T00:00:00"/>
    <n v="0"/>
    <m/>
  </r>
  <r>
    <s v="E03540"/>
    <s v="Emma Perry"/>
    <s v="Solutions Architect"/>
    <x v="0"/>
    <s v="Manufacturing"/>
    <s v="Female"/>
    <s v="Caucasian"/>
    <n v="28"/>
    <d v="2018-01-22T00:00:00"/>
    <n v="68176"/>
    <n v="0"/>
    <s v="United States"/>
    <s v="Seattle"/>
    <s v=""/>
    <n v="0"/>
    <m/>
  </r>
  <r>
    <s v="E02769"/>
    <s v="Riley Marquez"/>
    <s v="Sr. Manger"/>
    <x v="1"/>
    <s v="Research &amp; Development"/>
    <s v="Female"/>
    <s v="Latino"/>
    <n v="39"/>
    <d v="2019-10-18T00:00:00"/>
    <n v="122829"/>
    <n v="0.11"/>
    <s v="United States"/>
    <s v="Chicago"/>
    <s v=""/>
    <n v="13511.19"/>
    <m/>
  </r>
  <r>
    <s v="E03277"/>
    <s v="Caroline Hu"/>
    <s v="Sr. Manger"/>
    <x v="6"/>
    <s v="Speciality Products"/>
    <s v="Female"/>
    <s v="Asian"/>
    <n v="31"/>
    <d v="2019-08-18T00:00:00"/>
    <n v="126353"/>
    <n v="0.12"/>
    <s v="China"/>
    <s v="Shanghai"/>
    <s v=""/>
    <n v="15162.359999999999"/>
    <m/>
  </r>
  <r>
    <s v="E04194"/>
    <s v="Madison Kumar"/>
    <s v="Director"/>
    <x v="3"/>
    <s v="Speciality Products"/>
    <s v="Female"/>
    <s v="Asian"/>
    <n v="55"/>
    <d v="2010-10-17T00:00:00"/>
    <n v="188727"/>
    <n v="0.23"/>
    <s v="China"/>
    <s v="Chengdu"/>
    <s v=""/>
    <n v="43407.21"/>
    <m/>
  </r>
  <r>
    <s v="E01807"/>
    <s v="Matthew Lim"/>
    <s v="Sr. Analyst"/>
    <x v="2"/>
    <s v="Research &amp; Development"/>
    <s v="Male"/>
    <s v="Asian"/>
    <n v="52"/>
    <d v="1994-02-18T00:00:00"/>
    <n v="99624"/>
    <n v="0"/>
    <s v="United States"/>
    <s v="Seattle"/>
    <s v=""/>
    <n v="0"/>
    <m/>
  </r>
  <r>
    <s v="E01762"/>
    <s v="Maya Ngo"/>
    <s v="Manager"/>
    <x v="2"/>
    <s v="Speciality Products"/>
    <s v="Female"/>
    <s v="Asian"/>
    <n v="55"/>
    <d v="2012-10-20T00:00:00"/>
    <n v="108686"/>
    <n v="0.06"/>
    <s v="United States"/>
    <s v="Columbus"/>
    <s v=""/>
    <n v="6521.16"/>
    <m/>
  </r>
  <r>
    <s v="E02632"/>
    <s v="Alice Soto"/>
    <s v="Analyst"/>
    <x v="3"/>
    <s v="Corporate"/>
    <s v="Female"/>
    <s v="Latino"/>
    <n v="56"/>
    <d v="1995-04-13T00:00:00"/>
    <n v="50857"/>
    <n v="0"/>
    <s v="Brazil"/>
    <s v="Manaus"/>
    <s v=""/>
    <n v="0"/>
    <m/>
  </r>
  <r>
    <s v="E04226"/>
    <s v="Andrew Moore"/>
    <s v="Operations Engineer"/>
    <x v="5"/>
    <s v="Manufacturing"/>
    <s v="Male"/>
    <s v="Caucasian"/>
    <n v="47"/>
    <d v="2001-01-02T00:00:00"/>
    <n v="120628"/>
    <n v="0"/>
    <s v="United States"/>
    <s v="Chicago"/>
    <s v=""/>
    <n v="0"/>
    <m/>
  </r>
  <r>
    <s v="E04101"/>
    <s v="Olivia Harris"/>
    <s v="Director"/>
    <x v="2"/>
    <s v="Speciality Products"/>
    <s v="Female"/>
    <s v="Caucasian"/>
    <n v="63"/>
    <d v="2020-06-14T00:00:00"/>
    <n v="181216"/>
    <n v="0.27"/>
    <s v="United States"/>
    <s v="Columbus"/>
    <s v=""/>
    <n v="48928.32"/>
    <m/>
  </r>
  <r>
    <s v="E01981"/>
    <s v="Genesis Banks"/>
    <s v="Analyst"/>
    <x v="1"/>
    <s v="Corporate"/>
    <s v="Female"/>
    <s v="Caucasian"/>
    <n v="63"/>
    <d v="2012-03-16T00:00:00"/>
    <n v="46081"/>
    <n v="0"/>
    <s v="United States"/>
    <s v="Chicago"/>
    <s v=""/>
    <n v="0"/>
    <m/>
  </r>
  <r>
    <s v="E02534"/>
    <s v="Victoria Johnson"/>
    <s v="Sr. Manger"/>
    <x v="3"/>
    <s v="Corporate"/>
    <s v="Female"/>
    <s v="Caucasian"/>
    <n v="55"/>
    <d v="2004-05-28T00:00:00"/>
    <n v="159885"/>
    <n v="0.12"/>
    <s v="United States"/>
    <s v="Columbus"/>
    <s v=""/>
    <n v="19186.2"/>
    <m/>
  </r>
  <r>
    <s v="E01238"/>
    <s v="Eloise Griffin"/>
    <s v="Director"/>
    <x v="2"/>
    <s v="Manufacturing"/>
    <s v="Female"/>
    <s v="Caucasian"/>
    <n v="55"/>
    <d v="1995-10-29T00:00:00"/>
    <n v="153271"/>
    <n v="0.15"/>
    <s v="United States"/>
    <s v="Austin"/>
    <s v=""/>
    <n v="22990.649999999998"/>
    <m/>
  </r>
  <r>
    <s v="E01118"/>
    <s v="Roman Yang"/>
    <s v="Manager"/>
    <x v="4"/>
    <s v="Manufacturing"/>
    <s v="Male"/>
    <s v="Asian"/>
    <n v="42"/>
    <d v="2009-12-12T00:00:00"/>
    <n v="114242"/>
    <n v="0.08"/>
    <s v="United States"/>
    <s v="Phoenix"/>
    <s v=""/>
    <n v="9139.36"/>
    <m/>
  </r>
  <r>
    <s v="E04041"/>
    <s v="Clara Huynh"/>
    <s v="IT Coordinator"/>
    <x v="0"/>
    <s v="Speciality Products"/>
    <s v="Female"/>
    <s v="Asian"/>
    <n v="39"/>
    <d v="2020-11-18T00:00:00"/>
    <n v="48415"/>
    <n v="0"/>
    <s v="China"/>
    <s v="Shanghai"/>
    <s v=""/>
    <n v="0"/>
    <m/>
  </r>
  <r>
    <s v="E04308"/>
    <s v="Kai Flores"/>
    <s v="Development Engineer"/>
    <x v="5"/>
    <s v="Manufacturing"/>
    <s v="Male"/>
    <s v="Latino"/>
    <n v="35"/>
    <d v="2017-05-23T00:00:00"/>
    <n v="65566"/>
    <n v="0"/>
    <s v="United States"/>
    <s v="Seattle"/>
    <s v=""/>
    <n v="0"/>
    <m/>
  </r>
  <r>
    <s v="E01052"/>
    <s v="Jaxson Dinh"/>
    <s v="Sr. Manger"/>
    <x v="6"/>
    <s v="Research &amp; Development"/>
    <s v="Male"/>
    <s v="Asian"/>
    <n v="45"/>
    <d v="2001-05-03T00:00:00"/>
    <n v="147752"/>
    <n v="0.12"/>
    <s v="China"/>
    <s v="Shanghai"/>
    <d v="2011-12-26T00:00:00"/>
    <n v="17730.239999999998"/>
    <m/>
  </r>
  <r>
    <s v="E04165"/>
    <s v="Sophie Vang"/>
    <s v="Sr. Manger"/>
    <x v="6"/>
    <s v="Manufacturing"/>
    <s v="Female"/>
    <s v="Asian"/>
    <n v="25"/>
    <d v="2021-09-14T00:00:00"/>
    <n v="136810"/>
    <n v="0.14000000000000001"/>
    <s v="China"/>
    <s v="Chongqing"/>
    <s v=""/>
    <n v="19153.400000000001"/>
    <m/>
  </r>
  <r>
    <s v="E02295"/>
    <s v="Axel Jordan"/>
    <s v="Analyst"/>
    <x v="2"/>
    <s v="Corporate"/>
    <s v="Male"/>
    <s v="Caucasian"/>
    <n v="47"/>
    <d v="2013-02-28T00:00:00"/>
    <n v="54635"/>
    <n v="0"/>
    <s v="United States"/>
    <s v="Chicago"/>
    <s v=""/>
    <n v="0"/>
    <m/>
  </r>
  <r>
    <s v="E04546"/>
    <s v="Jade Hunter"/>
    <s v="Cloud Infrastructure Architect"/>
    <x v="0"/>
    <s v="Corporate"/>
    <s v="Female"/>
    <s v="Caucasian"/>
    <n v="42"/>
    <d v="2020-02-05T00:00:00"/>
    <n v="96636"/>
    <n v="0"/>
    <s v="United States"/>
    <s v="Columbus"/>
    <s v=""/>
    <n v="0"/>
    <m/>
  </r>
  <r>
    <s v="E04217"/>
    <s v="Lydia Williams"/>
    <s v="System Administrator "/>
    <x v="0"/>
    <s v="Manufacturing"/>
    <s v="Female"/>
    <s v="Black"/>
    <n v="35"/>
    <d v="2014-10-29T00:00:00"/>
    <n v="91592"/>
    <n v="0"/>
    <s v="United States"/>
    <s v="Chicago"/>
    <s v=""/>
    <n v="0"/>
    <m/>
  </r>
  <r>
    <s v="E00650"/>
    <s v="Emery Chang"/>
    <s v="Business Partner"/>
    <x v="4"/>
    <s v="Research &amp; Development"/>
    <s v="Female"/>
    <s v="Asian"/>
    <n v="45"/>
    <d v="2000-08-17T00:00:00"/>
    <n v="55563"/>
    <n v="0"/>
    <s v="China"/>
    <s v="Chengdu"/>
    <s v=""/>
    <n v="0"/>
    <m/>
  </r>
  <r>
    <s v="E00344"/>
    <s v="Savannah He"/>
    <s v="Director"/>
    <x v="0"/>
    <s v="Research &amp; Development"/>
    <s v="Female"/>
    <s v="Asian"/>
    <n v="52"/>
    <d v="1996-02-14T00:00:00"/>
    <n v="159724"/>
    <n v="0.23"/>
    <s v="China"/>
    <s v="Beijing"/>
    <s v=""/>
    <n v="36736.520000000004"/>
    <m/>
  </r>
  <r>
    <s v="E04645"/>
    <s v="Elias Ahmed"/>
    <s v="Vice President"/>
    <x v="6"/>
    <s v="Corporate"/>
    <s v="Male"/>
    <s v="Asian"/>
    <n v="57"/>
    <d v="2017-08-04T00:00:00"/>
    <n v="183190"/>
    <n v="0.36"/>
    <s v="United States"/>
    <s v="Chicago"/>
    <s v=""/>
    <n v="65948.399999999994"/>
    <m/>
  </r>
  <r>
    <s v="E03880"/>
    <s v="Samantha Woods"/>
    <s v="Analyst"/>
    <x v="3"/>
    <s v="Speciality Products"/>
    <s v="Female"/>
    <s v="Caucasian"/>
    <n v="56"/>
    <d v="2019-12-25T00:00:00"/>
    <n v="54829"/>
    <n v="0"/>
    <s v="United States"/>
    <s v="Phoenix"/>
    <s v=""/>
    <n v="0"/>
    <m/>
  </r>
  <r>
    <s v="E02730"/>
    <s v="Axel Soto"/>
    <s v="Quality Engineer"/>
    <x v="5"/>
    <s v="Corporate"/>
    <s v="Male"/>
    <s v="Latino"/>
    <n v="46"/>
    <d v="2005-04-22T00:00:00"/>
    <n v="96639"/>
    <n v="0"/>
    <s v="Brazil"/>
    <s v="Rio de Janerio"/>
    <s v=""/>
    <n v="0"/>
    <m/>
  </r>
  <r>
    <s v="E04517"/>
    <s v="Amelia Choi"/>
    <s v="Manager"/>
    <x v="6"/>
    <s v="Speciality Products"/>
    <s v="Female"/>
    <s v="Asian"/>
    <n v="43"/>
    <d v="2006-06-11T00:00:00"/>
    <n v="117278"/>
    <n v="0.09"/>
    <s v="United States"/>
    <s v="Miami"/>
    <s v=""/>
    <n v="10555.02"/>
    <m/>
  </r>
  <r>
    <s v="E00965"/>
    <s v="Jacob Khan"/>
    <s v="Computer Systems Manager"/>
    <x v="0"/>
    <s v="Speciality Products"/>
    <s v="Male"/>
    <s v="Asian"/>
    <n v="53"/>
    <d v="2008-02-09T00:00:00"/>
    <n v="84193"/>
    <n v="0.09"/>
    <s v="China"/>
    <s v="Shanghai"/>
    <s v=""/>
    <n v="7577.37"/>
    <m/>
  </r>
  <r>
    <s v="E04639"/>
    <s v="Luna Taylor"/>
    <s v="Network Administrator"/>
    <x v="0"/>
    <s v="Manufacturing"/>
    <s v="Female"/>
    <s v="Caucasian"/>
    <n v="47"/>
    <d v="2018-07-28T00:00:00"/>
    <n v="87806"/>
    <n v="0"/>
    <s v="United States"/>
    <s v="Seattle"/>
    <s v=""/>
    <n v="0"/>
    <m/>
  </r>
  <r>
    <s v="E00465"/>
    <s v="Dominic Parker"/>
    <s v="Test Engineer"/>
    <x v="5"/>
    <s v="Research &amp; Development"/>
    <s v="Male"/>
    <s v="Caucasian"/>
    <n v="62"/>
    <d v="2011-10-04T00:00:00"/>
    <n v="63959"/>
    <n v="0"/>
    <s v="United States"/>
    <s v="Seattle"/>
    <s v=""/>
    <n v="0"/>
    <m/>
  </r>
  <r>
    <s v="E03058"/>
    <s v="Angel Xiong"/>
    <s v="Vice President"/>
    <x v="0"/>
    <s v="Research &amp; Development"/>
    <s v="Male"/>
    <s v="Asian"/>
    <n v="35"/>
    <d v="2015-06-11T00:00:00"/>
    <n v="234723"/>
    <n v="0.36"/>
    <s v="China"/>
    <s v="Shanghai"/>
    <s v=""/>
    <n v="84500.28"/>
    <m/>
  </r>
  <r>
    <s v="E02337"/>
    <s v="Emma Cao"/>
    <s v="Analyst"/>
    <x v="3"/>
    <s v="Corporate"/>
    <s v="Female"/>
    <s v="Asian"/>
    <n v="27"/>
    <d v="2019-08-24T00:00:00"/>
    <n v="50809"/>
    <n v="0"/>
    <s v="China"/>
    <s v="Chongqing"/>
    <s v=""/>
    <n v="0"/>
    <m/>
  </r>
  <r>
    <s v="E04927"/>
    <s v="Ezekiel Bryant"/>
    <s v="Sr. Analyst"/>
    <x v="1"/>
    <s v="Manufacturing"/>
    <s v="Male"/>
    <s v="Caucasian"/>
    <n v="55"/>
    <d v="2002-07-19T00:00:00"/>
    <n v="77396"/>
    <n v="0"/>
    <s v="United States"/>
    <s v="Miami"/>
    <s v=""/>
    <n v="0"/>
    <m/>
  </r>
  <r>
    <s v="E03799"/>
    <s v="Natalie Hwang"/>
    <s v="Sr. Analyst"/>
    <x v="1"/>
    <s v="Speciality Products"/>
    <s v="Female"/>
    <s v="Asian"/>
    <n v="63"/>
    <d v="1999-12-31T00:00:00"/>
    <n v="89523"/>
    <n v="0"/>
    <s v="United States"/>
    <s v="Phoenix"/>
    <s v=""/>
    <n v="0"/>
    <m/>
  </r>
  <r>
    <s v="E04538"/>
    <s v="Adeline Yang"/>
    <s v="Cloud Infrastructure Architect"/>
    <x v="0"/>
    <s v="Corporate"/>
    <s v="Female"/>
    <s v="Asian"/>
    <n v="53"/>
    <d v="2011-07-20T00:00:00"/>
    <n v="86173"/>
    <n v="0"/>
    <s v="China"/>
    <s v="Chongqing"/>
    <s v=""/>
    <n v="0"/>
    <m/>
  </r>
  <r>
    <s v="E02633"/>
    <s v="Allison Roberts"/>
    <s v="Vice President"/>
    <x v="2"/>
    <s v="Manufacturing"/>
    <s v="Female"/>
    <s v="Black"/>
    <n v="54"/>
    <d v="2000-08-19T00:00:00"/>
    <n v="222224"/>
    <n v="0.38"/>
    <s v="United States"/>
    <s v="Columbus"/>
    <s v=""/>
    <n v="84445.119999999995"/>
    <m/>
  </r>
  <r>
    <s v="E02965"/>
    <s v="Andrew Do"/>
    <s v="Sr. Manger"/>
    <x v="1"/>
    <s v="Research &amp; Development"/>
    <s v="Male"/>
    <s v="Asian"/>
    <n v="43"/>
    <d v="2021-04-17T00:00:00"/>
    <n v="146140"/>
    <n v="0.15"/>
    <s v="United States"/>
    <s v="Seattle"/>
    <s v=""/>
    <n v="21921"/>
    <m/>
  </r>
  <r>
    <s v="E04345"/>
    <s v="Eliana Grant"/>
    <s v="Engineering Manager"/>
    <x v="5"/>
    <s v="Speciality Products"/>
    <s v="Female"/>
    <s v="Caucasian"/>
    <n v="64"/>
    <d v="1994-06-20T00:00:00"/>
    <n v="109456"/>
    <n v="0.1"/>
    <s v="United States"/>
    <s v="Chicago"/>
    <s v=""/>
    <n v="10945.6"/>
    <m/>
  </r>
  <r>
    <s v="E02895"/>
    <s v="Mila Soto"/>
    <s v="Director"/>
    <x v="1"/>
    <s v="Research &amp; Development"/>
    <s v="Female"/>
    <s v="Latino"/>
    <n v="65"/>
    <d v="2008-10-07T00:00:00"/>
    <n v="170221"/>
    <n v="0.15"/>
    <s v="Brazil"/>
    <s v="Manaus"/>
    <s v=""/>
    <n v="25533.149999999998"/>
    <m/>
  </r>
  <r>
    <s v="E01132"/>
    <s v="Gabriella Johnson"/>
    <s v="Computer Systems Manager"/>
    <x v="0"/>
    <s v="Research &amp; Development"/>
    <s v="Female"/>
    <s v="Caucasian"/>
    <n v="42"/>
    <d v="2006-03-01T00:00:00"/>
    <n v="97433"/>
    <n v="0.05"/>
    <s v="United States"/>
    <s v="Seattle"/>
    <d v="2015-08-08T00:00:00"/>
    <n v="4871.6500000000005"/>
    <m/>
  </r>
  <r>
    <s v="E00758"/>
    <s v="Jonathan Khan"/>
    <s v="Account Representative"/>
    <x v="2"/>
    <s v="Manufacturing"/>
    <s v="Male"/>
    <s v="Asian"/>
    <n v="35"/>
    <d v="2013-08-30T00:00:00"/>
    <n v="59646"/>
    <n v="0"/>
    <s v="China"/>
    <s v="Shanghai"/>
    <s v=""/>
    <n v="0"/>
    <m/>
  </r>
  <r>
    <s v="E03750"/>
    <s v="Elias Dang"/>
    <s v="Director"/>
    <x v="5"/>
    <s v="Speciality Products"/>
    <s v="Male"/>
    <s v="Asian"/>
    <n v="64"/>
    <d v="1995-08-29T00:00:00"/>
    <n v="158787"/>
    <n v="0.18"/>
    <s v="China"/>
    <s v="Chengdu"/>
    <s v=""/>
    <n v="28581.66"/>
    <m/>
  </r>
  <r>
    <s v="E00144"/>
    <s v="Theodore Ngo"/>
    <s v="Controls Engineer"/>
    <x v="5"/>
    <s v="Research &amp; Development"/>
    <s v="Male"/>
    <s v="Asian"/>
    <n v="55"/>
    <d v="2018-04-29T00:00:00"/>
    <n v="83378"/>
    <n v="0"/>
    <s v="China"/>
    <s v="Beijing"/>
    <s v=""/>
    <n v="0"/>
    <m/>
  </r>
  <r>
    <s v="E02943"/>
    <s v="Bella Lopez"/>
    <s v="Sr. Analyst"/>
    <x v="6"/>
    <s v="Corporate"/>
    <s v="Female"/>
    <s v="Latino"/>
    <n v="32"/>
    <d v="2013-11-12T00:00:00"/>
    <n v="88895"/>
    <n v="0"/>
    <s v="United States"/>
    <s v="Chicago"/>
    <s v=""/>
    <n v="0"/>
    <m/>
  </r>
  <r>
    <s v="E03901"/>
    <s v="Luca Truong"/>
    <s v="Director"/>
    <x v="6"/>
    <s v="Corporate"/>
    <s v="Male"/>
    <s v="Asian"/>
    <n v="45"/>
    <d v="2004-12-11T00:00:00"/>
    <n v="168846"/>
    <n v="0.24"/>
    <s v="China"/>
    <s v="Chongqing"/>
    <s v=""/>
    <n v="40523.040000000001"/>
    <m/>
  </r>
  <r>
    <s v="E03461"/>
    <s v="Nathan Lau"/>
    <s v="Business Partner"/>
    <x v="4"/>
    <s v="Research &amp; Development"/>
    <s v="Male"/>
    <s v="Asian"/>
    <n v="35"/>
    <d v="2011-02-22T00:00:00"/>
    <n v="43336"/>
    <n v="0"/>
    <s v="United States"/>
    <s v="Austin"/>
    <d v="2020-07-12T00:00:00"/>
    <n v="0"/>
    <m/>
  </r>
  <r>
    <s v="E03490"/>
    <s v="Henry Campos"/>
    <s v="Sr. Manger"/>
    <x v="4"/>
    <s v="Corporate"/>
    <s v="Male"/>
    <s v="Latino"/>
    <n v="38"/>
    <d v="2009-09-27T00:00:00"/>
    <n v="127801"/>
    <n v="0.15"/>
    <s v="United States"/>
    <s v="Phoenix"/>
    <s v=""/>
    <n v="19170.149999999998"/>
    <m/>
  </r>
  <r>
    <s v="E04466"/>
    <s v="Connor Bell"/>
    <s v="Network Administrator"/>
    <x v="0"/>
    <s v="Corporate"/>
    <s v="Male"/>
    <s v="Black"/>
    <n v="54"/>
    <d v="2000-04-01T00:00:00"/>
    <n v="76352"/>
    <n v="0"/>
    <s v="United States"/>
    <s v="Austin"/>
    <s v=""/>
    <n v="0"/>
    <m/>
  </r>
  <r>
    <s v="E03226"/>
    <s v="Angel Stewart"/>
    <s v="Vice President"/>
    <x v="1"/>
    <s v="Corporate"/>
    <s v="Male"/>
    <s v="Caucasian"/>
    <n v="28"/>
    <d v="2019-06-22T00:00:00"/>
    <n v="250767"/>
    <n v="0.38"/>
    <s v="United States"/>
    <s v="Seattle"/>
    <s v=""/>
    <n v="95291.46"/>
    <m/>
  </r>
  <r>
    <s v="E04607"/>
    <s v="Landon Brown"/>
    <s v="Vice President"/>
    <x v="6"/>
    <s v="Corporate"/>
    <s v="Male"/>
    <s v="Caucasian"/>
    <n v="26"/>
    <d v="2020-09-27T00:00:00"/>
    <n v="223055"/>
    <n v="0.3"/>
    <s v="United States"/>
    <s v="Columbus"/>
    <s v=""/>
    <n v="66916.5"/>
    <m/>
  </r>
  <r>
    <s v="E02678"/>
    <s v="Nicholas Rivera"/>
    <s v="Director"/>
    <x v="5"/>
    <s v="Corporate"/>
    <s v="Male"/>
    <s v="Latino"/>
    <n v="45"/>
    <d v="2007-04-13T00:00:00"/>
    <n v="189680"/>
    <n v="0.23"/>
    <s v="Brazil"/>
    <s v="Sao Paulo"/>
    <s v=""/>
    <n v="43626.400000000001"/>
    <m/>
  </r>
  <r>
    <s v="E02190"/>
    <s v="Gabriel Carter"/>
    <s v="Test Engineer"/>
    <x v="5"/>
    <s v="Manufacturing"/>
    <s v="Male"/>
    <s v="Caucasian"/>
    <n v="57"/>
    <d v="2018-07-18T00:00:00"/>
    <n v="71167"/>
    <n v="0"/>
    <s v="United States"/>
    <s v="Columbus"/>
    <s v=""/>
    <n v="0"/>
    <m/>
  </r>
  <r>
    <s v="E00747"/>
    <s v="Leilani Baker"/>
    <s v="Technical Architect"/>
    <x v="0"/>
    <s v="Speciality Products"/>
    <s v="Female"/>
    <s v="Caucasian"/>
    <n v="59"/>
    <d v="2010-04-04T00:00:00"/>
    <n v="76027"/>
    <n v="0"/>
    <s v="United States"/>
    <s v="Seattle"/>
    <s v=""/>
    <n v="0"/>
    <m/>
  </r>
  <r>
    <s v="E00268"/>
    <s v="Ian Flores"/>
    <s v="Director"/>
    <x v="5"/>
    <s v="Corporate"/>
    <s v="Male"/>
    <s v="Latino"/>
    <n v="48"/>
    <d v="2019-12-10T00:00:00"/>
    <n v="183113"/>
    <n v="0.24"/>
    <s v="Brazil"/>
    <s v="Rio de Janerio"/>
    <s v=""/>
    <n v="43947.119999999995"/>
    <m/>
  </r>
  <r>
    <s v="E01416"/>
    <s v="Hudson Thompson"/>
    <s v="Analyst II"/>
    <x v="3"/>
    <s v="Manufacturing"/>
    <s v="Male"/>
    <s v="Black"/>
    <n v="30"/>
    <d v="2020-10-20T00:00:00"/>
    <n v="67753"/>
    <n v="0"/>
    <s v="United States"/>
    <s v="Phoenix"/>
    <s v=""/>
    <n v="0"/>
    <m/>
  </r>
  <r>
    <s v="E01524"/>
    <s v="Ian Miller"/>
    <s v="Computer Systems Manager"/>
    <x v="0"/>
    <s v="Corporate"/>
    <s v="Male"/>
    <s v="Black"/>
    <n v="31"/>
    <d v="2016-10-13T00:00:00"/>
    <n v="63744"/>
    <n v="0.08"/>
    <s v="United States"/>
    <s v="Austin"/>
    <s v=""/>
    <n v="5099.5200000000004"/>
    <m/>
  </r>
  <r>
    <s v="E03849"/>
    <s v="Harper Chin"/>
    <s v="Quality Engineer"/>
    <x v="5"/>
    <s v="Manufacturing"/>
    <s v="Female"/>
    <s v="Asian"/>
    <n v="50"/>
    <d v="2002-07-09T00:00:00"/>
    <n v="92209"/>
    <n v="0"/>
    <s v="China"/>
    <s v="Shanghai"/>
    <s v=""/>
    <n v="0"/>
    <m/>
  </r>
  <r>
    <s v="E02801"/>
    <s v="Santiago f Brooks"/>
    <s v="Sr. Manger"/>
    <x v="2"/>
    <s v="Corporate"/>
    <s v="Male"/>
    <s v="Black"/>
    <n v="51"/>
    <d v="2000-09-01T00:00:00"/>
    <n v="157487"/>
    <n v="0.12"/>
    <s v="United States"/>
    <s v="Phoenix"/>
    <s v=""/>
    <n v="18898.439999999999"/>
    <m/>
  </r>
  <r>
    <s v="E04155"/>
    <s v="Dylan Dominguez"/>
    <s v="Sr. Analyst"/>
    <x v="6"/>
    <s v="Research &amp; Development"/>
    <s v="Male"/>
    <s v="Latino"/>
    <n v="42"/>
    <d v="2015-04-07T00:00:00"/>
    <n v="99697"/>
    <n v="0"/>
    <s v="Brazil"/>
    <s v="Rio de Janerio"/>
    <s v=""/>
    <n v="0"/>
    <m/>
  </r>
  <r>
    <s v="E01952"/>
    <s v="Everett Lee"/>
    <s v="Network Administrator"/>
    <x v="0"/>
    <s v="Research &amp; Development"/>
    <s v="Male"/>
    <s v="Asian"/>
    <n v="45"/>
    <d v="2010-02-26T00:00:00"/>
    <n v="90770"/>
    <n v="0"/>
    <s v="United States"/>
    <s v="Columbus"/>
    <s v=""/>
    <n v="0"/>
    <m/>
  </r>
  <r>
    <s v="E00116"/>
    <s v="Madelyn Mehta"/>
    <s v="Analyst"/>
    <x v="2"/>
    <s v="Speciality Products"/>
    <s v="Female"/>
    <s v="Asian"/>
    <n v="64"/>
    <d v="2005-01-28T00:00:00"/>
    <n v="55369"/>
    <n v="0"/>
    <s v="United States"/>
    <s v="Phoenix"/>
    <s v=""/>
    <n v="0"/>
    <m/>
  </r>
  <r>
    <s v="E04811"/>
    <s v="Athena Vasquez"/>
    <s v="Field Engineer"/>
    <x v="5"/>
    <s v="Speciality Products"/>
    <s v="Female"/>
    <s v="Latino"/>
    <n v="59"/>
    <d v="2014-09-16T00:00:00"/>
    <n v="69578"/>
    <n v="0"/>
    <s v="Brazil"/>
    <s v="Rio de Janerio"/>
    <s v=""/>
    <n v="0"/>
    <m/>
  </r>
  <r>
    <s v="E00624"/>
    <s v="William Watson"/>
    <s v="Director"/>
    <x v="3"/>
    <s v="Speciality Products"/>
    <s v="Male"/>
    <s v="Caucasian"/>
    <n v="41"/>
    <d v="2013-06-04T00:00:00"/>
    <n v="167526"/>
    <n v="0.26"/>
    <s v="United States"/>
    <s v="Miami"/>
    <s v=""/>
    <n v="43556.76"/>
    <m/>
  </r>
  <r>
    <s v="E03404"/>
    <s v="Everleigh Nunez"/>
    <s v="Field Engineer"/>
    <x v="5"/>
    <s v="Speciality Products"/>
    <s v="Female"/>
    <s v="Latino"/>
    <n v="42"/>
    <d v="2021-02-05T00:00:00"/>
    <n v="65507"/>
    <n v="0"/>
    <s v="Brazil"/>
    <s v="Manaus"/>
    <s v=""/>
    <n v="0"/>
    <m/>
  </r>
  <r>
    <s v="E01845"/>
    <s v="Leo Fernandez"/>
    <s v="Manager"/>
    <x v="1"/>
    <s v="Research &amp; Development"/>
    <s v="Male"/>
    <s v="Latino"/>
    <n v="54"/>
    <d v="1998-04-28T00:00:00"/>
    <n v="108268"/>
    <n v="0.09"/>
    <s v="Brazil"/>
    <s v="Sao Paulo"/>
    <d v="2004-05-15T00:00:00"/>
    <n v="9744.119999999999"/>
    <m/>
  </r>
  <r>
    <s v="E04784"/>
    <s v="Joshua Lin"/>
    <s v="Technical Architect"/>
    <x v="0"/>
    <s v="Research &amp; Development"/>
    <s v="Male"/>
    <s v="Asian"/>
    <n v="37"/>
    <d v="2016-02-05T00:00:00"/>
    <n v="80055"/>
    <n v="0"/>
    <s v="China"/>
    <s v="Beijing"/>
    <s v=""/>
    <n v="0"/>
    <m/>
  </r>
  <r>
    <s v="E00145"/>
    <s v="Alexander Rivera"/>
    <s v="Sr. Analyst"/>
    <x v="2"/>
    <s v="Research &amp; Development"/>
    <s v="Male"/>
    <s v="Latino"/>
    <n v="58"/>
    <d v="2009-04-27T00:00:00"/>
    <n v="76802"/>
    <n v="0"/>
    <s v="Brazil"/>
    <s v="Manaus"/>
    <s v=""/>
    <n v="0"/>
    <m/>
  </r>
  <r>
    <s v="E00218"/>
    <s v="David Desai"/>
    <s v="Vice President"/>
    <x v="2"/>
    <s v="Speciality Products"/>
    <s v="Male"/>
    <s v="Asian"/>
    <n v="47"/>
    <d v="2016-11-22T00:00:00"/>
    <n v="253249"/>
    <n v="0.31"/>
    <s v="United States"/>
    <s v="Austin"/>
    <s v=""/>
    <n v="78507.19"/>
    <m/>
  </r>
  <r>
    <s v="E02185"/>
    <s v="Aubrey Yoon"/>
    <s v="Sr. Business Partner"/>
    <x v="4"/>
    <s v="Research &amp; Development"/>
    <s v="Female"/>
    <s v="Asian"/>
    <n v="60"/>
    <d v="2005-11-11T00:00:00"/>
    <n v="78388"/>
    <n v="0"/>
    <s v="China"/>
    <s v="Chongqing"/>
    <s v=""/>
    <n v="0"/>
    <m/>
  </r>
  <r>
    <s v="E01070"/>
    <s v="Grayson Brown"/>
    <s v="Vice President"/>
    <x v="0"/>
    <s v="Corporate"/>
    <s v="Male"/>
    <s v="Caucasian"/>
    <n v="38"/>
    <d v="2016-06-22T00:00:00"/>
    <n v="249870"/>
    <n v="0.34"/>
    <s v="United States"/>
    <s v="Chicago"/>
    <s v=""/>
    <n v="84955.8"/>
    <m/>
  </r>
  <r>
    <s v="E03807"/>
    <s v="Noah Chen"/>
    <s v="Sr. Manger"/>
    <x v="6"/>
    <s v="Manufacturing"/>
    <s v="Male"/>
    <s v="Asian"/>
    <n v="63"/>
    <d v="2015-03-01T00:00:00"/>
    <n v="148321"/>
    <n v="0.15"/>
    <s v="China"/>
    <s v="Beijing"/>
    <s v=""/>
    <n v="22248.149999999998"/>
    <m/>
  </r>
  <r>
    <s v="E00784"/>
    <s v="Ella Nguyen"/>
    <s v="Service Desk Analyst"/>
    <x v="0"/>
    <s v="Corporate"/>
    <s v="Female"/>
    <s v="Asian"/>
    <n v="60"/>
    <d v="2004-02-10T00:00:00"/>
    <n v="90258"/>
    <n v="0"/>
    <s v="China"/>
    <s v="Chongqing"/>
    <s v=""/>
    <n v="0"/>
    <m/>
  </r>
  <r>
    <s v="E04925"/>
    <s v="Athena Jordan"/>
    <s v="System Administrator "/>
    <x v="0"/>
    <s v="Manufacturing"/>
    <s v="Female"/>
    <s v="Black"/>
    <n v="42"/>
    <d v="2011-02-19T00:00:00"/>
    <n v="72486"/>
    <n v="0"/>
    <s v="United States"/>
    <s v="Seattle"/>
    <s v=""/>
    <n v="0"/>
    <m/>
  </r>
  <r>
    <s v="E04448"/>
    <s v="Adrian Ruiz"/>
    <s v="Sr. Analyst"/>
    <x v="1"/>
    <s v="Corporate"/>
    <s v="Male"/>
    <s v="Latino"/>
    <n v="34"/>
    <d v="2014-09-04T00:00:00"/>
    <n v="95499"/>
    <n v="0"/>
    <s v="Brazil"/>
    <s v="Sao Paulo"/>
    <d v="2017-08-11T00:00:00"/>
    <n v="0"/>
    <m/>
  </r>
  <r>
    <s v="E04817"/>
    <s v="Zoe Sanchez"/>
    <s v="Sr. Analyst"/>
    <x v="3"/>
    <s v="Research &amp; Development"/>
    <s v="Female"/>
    <s v="Latino"/>
    <n v="53"/>
    <d v="2004-12-23T00:00:00"/>
    <n v="90212"/>
    <n v="0"/>
    <s v="Brazil"/>
    <s v="Sao Paulo"/>
    <s v=""/>
    <n v="0"/>
    <m/>
  </r>
  <r>
    <s v="E00325"/>
    <s v="Jameson Chen"/>
    <s v="Vice President"/>
    <x v="6"/>
    <s v="Research &amp; Development"/>
    <s v="Male"/>
    <s v="Asian"/>
    <n v="39"/>
    <d v="2019-12-05T00:00:00"/>
    <n v="254057"/>
    <n v="0.39"/>
    <s v="China"/>
    <s v="Shanghai"/>
    <s v=""/>
    <n v="99082.23000000001"/>
    <m/>
  </r>
  <r>
    <s v="E00403"/>
    <s v="Liliana Soto"/>
    <s v="Business Partner"/>
    <x v="4"/>
    <s v="Manufacturing"/>
    <s v="Female"/>
    <s v="Latino"/>
    <n v="58"/>
    <d v="2010-10-12T00:00:00"/>
    <n v="43001"/>
    <n v="0"/>
    <s v="United States"/>
    <s v="Austin"/>
    <s v=""/>
    <n v="0"/>
    <m/>
  </r>
  <r>
    <s v="E00436"/>
    <s v="Lincoln Reyes"/>
    <s v="Computer Systems Manager"/>
    <x v="0"/>
    <s v="Manufacturing"/>
    <s v="Male"/>
    <s v="Latino"/>
    <n v="60"/>
    <d v="1998-08-03T00:00:00"/>
    <n v="85120"/>
    <n v="0.09"/>
    <s v="United States"/>
    <s v="Seattle"/>
    <s v=""/>
    <n v="7660.7999999999993"/>
    <m/>
  </r>
  <r>
    <s v="E04358"/>
    <s v="Grayson Soto"/>
    <s v="Business Partner"/>
    <x v="4"/>
    <s v="Manufacturing"/>
    <s v="Male"/>
    <s v="Latino"/>
    <n v="34"/>
    <d v="2015-08-03T00:00:00"/>
    <n v="52200"/>
    <n v="0"/>
    <s v="United States"/>
    <s v="Columbus"/>
    <s v=""/>
    <n v="0"/>
    <m/>
  </r>
  <r>
    <s v="E04662"/>
    <s v="Julia Morris"/>
    <s v="Sr. Manger"/>
    <x v="4"/>
    <s v="Corporate"/>
    <s v="Female"/>
    <s v="Caucasian"/>
    <n v="60"/>
    <d v="2008-10-18T00:00:00"/>
    <n v="150855"/>
    <n v="0.11"/>
    <s v="United States"/>
    <s v="Phoenix"/>
    <s v=""/>
    <n v="16594.05"/>
    <m/>
  </r>
  <r>
    <s v="E01496"/>
    <s v="Ava Ortiz"/>
    <s v="Enterprise Architect"/>
    <x v="0"/>
    <s v="Manufacturing"/>
    <s v="Female"/>
    <s v="Latino"/>
    <n v="53"/>
    <d v="2004-07-20T00:00:00"/>
    <n v="65702"/>
    <n v="0"/>
    <s v="United States"/>
    <s v="Columbus"/>
    <s v=""/>
    <n v="0"/>
    <m/>
  </r>
  <r>
    <s v="E01870"/>
    <s v="Carson Chau"/>
    <s v="Director"/>
    <x v="1"/>
    <s v="Corporate"/>
    <s v="Male"/>
    <s v="Asian"/>
    <n v="58"/>
    <d v="2007-10-12T00:00:00"/>
    <n v="162038"/>
    <n v="0.24"/>
    <s v="China"/>
    <s v="Chongqing"/>
    <s v=""/>
    <n v="38889.119999999995"/>
    <m/>
  </r>
  <r>
    <s v="E03971"/>
    <s v="Lillian Chen"/>
    <s v="Sr. Manger"/>
    <x v="6"/>
    <s v="Research &amp; Development"/>
    <s v="Female"/>
    <s v="Asian"/>
    <n v="25"/>
    <d v="2020-04-09T00:00:00"/>
    <n v="157057"/>
    <n v="0.1"/>
    <s v="United States"/>
    <s v="Columbus"/>
    <s v=""/>
    <n v="15705.7"/>
    <m/>
  </r>
  <r>
    <s v="E03616"/>
    <s v="Josiah Lewis"/>
    <s v="Manager"/>
    <x v="0"/>
    <s v="Research &amp; Development"/>
    <s v="Male"/>
    <s v="Caucasian"/>
    <n v="46"/>
    <d v="2021-08-11T00:00:00"/>
    <n v="127559"/>
    <n v="0.1"/>
    <s v="United States"/>
    <s v="Austin"/>
    <s v=""/>
    <n v="12755.900000000001"/>
    <m/>
  </r>
  <r>
    <s v="E00153"/>
    <s v="Claire Jones"/>
    <s v="Field Engineer"/>
    <x v="5"/>
    <s v="Corporate"/>
    <s v="Female"/>
    <s v="Caucasian"/>
    <n v="39"/>
    <d v="2019-03-12T00:00:00"/>
    <n v="62644"/>
    <n v="0"/>
    <s v="United States"/>
    <s v="Seattle"/>
    <s v=""/>
    <n v="0"/>
    <m/>
  </r>
  <r>
    <s v="E02313"/>
    <s v="Jeremiah Lu"/>
    <s v="Network Architect"/>
    <x v="0"/>
    <s v="Manufacturing"/>
    <s v="Male"/>
    <s v="Asian"/>
    <n v="50"/>
    <d v="2001-03-06T00:00:00"/>
    <n v="73907"/>
    <n v="0"/>
    <s v="China"/>
    <s v="Shanghai"/>
    <s v=""/>
    <n v="0"/>
    <m/>
  </r>
  <r>
    <s v="E02960"/>
    <s v="Nova Hill"/>
    <s v="Sr. Analyst"/>
    <x v="3"/>
    <s v="Manufacturing"/>
    <s v="Female"/>
    <s v="Caucasian"/>
    <n v="56"/>
    <d v="2018-03-10T00:00:00"/>
    <n v="90040"/>
    <n v="0"/>
    <s v="United States"/>
    <s v="Chicago"/>
    <s v=""/>
    <n v="0"/>
    <m/>
  </r>
  <r>
    <s v="E00096"/>
    <s v="Peyton Cruz"/>
    <s v="Development Engineer"/>
    <x v="5"/>
    <s v="Manufacturing"/>
    <s v="Female"/>
    <s v="Latino"/>
    <n v="30"/>
    <d v="2016-05-26T00:00:00"/>
    <n v="91134"/>
    <n v="0"/>
    <s v="Brazil"/>
    <s v="Sao Paulo"/>
    <s v=""/>
    <n v="0"/>
    <m/>
  </r>
  <r>
    <s v="E02140"/>
    <s v="Naomi Zhao"/>
    <s v="Vice President"/>
    <x v="4"/>
    <s v="Speciality Products"/>
    <s v="Female"/>
    <s v="Asian"/>
    <n v="45"/>
    <d v="2021-09-22T00:00:00"/>
    <n v="201396"/>
    <n v="0.32"/>
    <s v="United States"/>
    <s v="Miami"/>
    <s v=""/>
    <n v="64446.720000000001"/>
    <m/>
  </r>
  <r>
    <s v="E00826"/>
    <s v="Rylee Bui"/>
    <s v="Analyst"/>
    <x v="3"/>
    <s v="Corporate"/>
    <s v="Female"/>
    <s v="Asian"/>
    <n v="55"/>
    <d v="2011-12-22T00:00:00"/>
    <n v="54733"/>
    <n v="0"/>
    <s v="China"/>
    <s v="Chongqing"/>
    <s v=""/>
    <n v="0"/>
    <m/>
  </r>
  <r>
    <s v="E03881"/>
    <s v="Andrew Reed"/>
    <s v="System Administrator "/>
    <x v="0"/>
    <s v="Corporate"/>
    <s v="Male"/>
    <s v="Black"/>
    <n v="28"/>
    <d v="2019-06-17T00:00:00"/>
    <n v="65341"/>
    <n v="0"/>
    <s v="United States"/>
    <s v="Miami"/>
    <d v="2022-04-11T00:00:00"/>
    <n v="0"/>
    <m/>
  </r>
  <r>
    <s v="E02604"/>
    <s v="Brooklyn Collins"/>
    <s v="Sr. Manger"/>
    <x v="1"/>
    <s v="Corporate"/>
    <s v="Female"/>
    <s v="Black"/>
    <n v="59"/>
    <d v="2018-10-27T00:00:00"/>
    <n v="139208"/>
    <n v="0.11"/>
    <s v="United States"/>
    <s v="Austin"/>
    <s v=""/>
    <n v="15312.88"/>
    <m/>
  </r>
  <r>
    <s v="E02613"/>
    <s v="John Jung"/>
    <s v="Sr. Analyst"/>
    <x v="2"/>
    <s v="Speciality Products"/>
    <s v="Male"/>
    <s v="Asian"/>
    <n v="63"/>
    <d v="2018-03-12T00:00:00"/>
    <n v="73200"/>
    <n v="0"/>
    <s v="China"/>
    <s v="Shanghai"/>
    <s v=""/>
    <n v="0"/>
    <m/>
  </r>
  <r>
    <s v="E00864"/>
    <s v="Samantha Aguilar"/>
    <s v="Manager"/>
    <x v="3"/>
    <s v="Speciality Products"/>
    <s v="Female"/>
    <s v="Latino"/>
    <n v="46"/>
    <d v="2010-04-24T00:00:00"/>
    <n v="102636"/>
    <n v="0.06"/>
    <s v="United States"/>
    <s v="Seattle"/>
    <s v=""/>
    <n v="6158.16"/>
    <m/>
  </r>
  <r>
    <s v="E01760"/>
    <s v="Madeline Acosta"/>
    <s v="Sr. Account Representative"/>
    <x v="2"/>
    <s v="Speciality Products"/>
    <s v="Female"/>
    <s v="Latino"/>
    <n v="26"/>
    <d v="2021-02-09T00:00:00"/>
    <n v="87427"/>
    <n v="0"/>
    <s v="Brazil"/>
    <s v="Sao Paulo"/>
    <s v=""/>
    <n v="0"/>
    <m/>
  </r>
  <r>
    <s v="E03223"/>
    <s v="Ethan Joseph"/>
    <s v="IT Coordinator"/>
    <x v="0"/>
    <s v="Research &amp; Development"/>
    <s v="Male"/>
    <s v="Caucasian"/>
    <n v="45"/>
    <d v="2018-05-28T00:00:00"/>
    <n v="49219"/>
    <n v="0"/>
    <s v="United States"/>
    <s v="Columbus"/>
    <s v=""/>
    <n v="0"/>
    <m/>
  </r>
  <r>
    <s v="E01262"/>
    <s v="Miles Mehta"/>
    <s v="Manager"/>
    <x v="1"/>
    <s v="Manufacturing"/>
    <s v="Male"/>
    <s v="Asian"/>
    <n v="50"/>
    <d v="2018-05-19T00:00:00"/>
    <n v="106437"/>
    <n v="7.0000000000000007E-2"/>
    <s v="China"/>
    <s v="Chongqing"/>
    <s v=""/>
    <n v="7450.5900000000011"/>
    <m/>
  </r>
  <r>
    <s v="E01075"/>
    <s v="Joshua Juarez"/>
    <s v="Analyst II"/>
    <x v="1"/>
    <s v="Manufacturing"/>
    <s v="Male"/>
    <s v="Latino"/>
    <n v="46"/>
    <d v="2015-05-05T00:00:00"/>
    <n v="64364"/>
    <n v="0"/>
    <s v="Brazil"/>
    <s v="Sao Paulo"/>
    <s v=""/>
    <n v="0"/>
    <m/>
  </r>
  <r>
    <s v="E00364"/>
    <s v="Matthew Howard"/>
    <s v="Director"/>
    <x v="4"/>
    <s v="Manufacturing"/>
    <s v="Male"/>
    <s v="Caucasian"/>
    <n v="50"/>
    <d v="2021-10-17T00:00:00"/>
    <n v="172180"/>
    <n v="0.3"/>
    <s v="United States"/>
    <s v="Columbus"/>
    <s v=""/>
    <n v="51654"/>
    <m/>
  </r>
  <r>
    <s v="E04108"/>
    <s v="Jade Figueroa"/>
    <s v="Sr. Analyst"/>
    <x v="2"/>
    <s v="Manufacturing"/>
    <s v="Female"/>
    <s v="Latino"/>
    <n v="33"/>
    <d v="2012-05-14T00:00:00"/>
    <n v="88343"/>
    <n v="0"/>
    <s v="Brazil"/>
    <s v="Rio de Janerio"/>
    <s v=""/>
    <n v="0"/>
    <m/>
  </r>
  <r>
    <s v="E02917"/>
    <s v="Everett Morales"/>
    <s v="Solutions Architect"/>
    <x v="0"/>
    <s v="Speciality Products"/>
    <s v="Male"/>
    <s v="Latino"/>
    <n v="57"/>
    <d v="2014-07-10T00:00:00"/>
    <n v="66649"/>
    <n v="0"/>
    <s v="Brazil"/>
    <s v="Rio de Janerio"/>
    <s v=""/>
    <n v="0"/>
    <m/>
  </r>
  <r>
    <s v="E03720"/>
    <s v="Genesis Hunter"/>
    <s v="Manager"/>
    <x v="1"/>
    <s v="Corporate"/>
    <s v="Female"/>
    <s v="Caucasian"/>
    <n v="48"/>
    <d v="1999-04-22T00:00:00"/>
    <n v="102847"/>
    <n v="0.05"/>
    <s v="United States"/>
    <s v="Chicago"/>
    <s v=""/>
    <n v="5142.3500000000004"/>
    <m/>
  </r>
  <r>
    <s v="E03393"/>
    <s v="Henry Figueroa"/>
    <s v="Sr. Manger"/>
    <x v="1"/>
    <s v="Manufacturing"/>
    <s v="Male"/>
    <s v="Latino"/>
    <n v="46"/>
    <d v="2010-07-19T00:00:00"/>
    <n v="134881"/>
    <n v="0.15"/>
    <s v="Brazil"/>
    <s v="Manaus"/>
    <s v=""/>
    <n v="20232.149999999998"/>
    <m/>
  </r>
  <r>
    <s v="E02977"/>
    <s v="Nicholas Song"/>
    <s v="Analyst II"/>
    <x v="6"/>
    <s v="Manufacturing"/>
    <s v="Male"/>
    <s v="Asian"/>
    <n v="52"/>
    <d v="1999-05-23T00:00:00"/>
    <n v="68807"/>
    <n v="0"/>
    <s v="China"/>
    <s v="Chengdu"/>
    <d v="2015-11-30T00:00:00"/>
    <n v="0"/>
    <m/>
  </r>
  <r>
    <s v="E03371"/>
    <s v="Jack Alexander"/>
    <s v="Vice President"/>
    <x v="0"/>
    <s v="Manufacturing"/>
    <s v="Male"/>
    <s v="Caucasian"/>
    <n v="56"/>
    <d v="2006-05-29T00:00:00"/>
    <n v="228822"/>
    <n v="0.36"/>
    <s v="United States"/>
    <s v="Miami"/>
    <s v=""/>
    <n v="82375.92"/>
    <m/>
  </r>
  <r>
    <s v="E02531"/>
    <s v="Jameson Foster"/>
    <s v="Analyst"/>
    <x v="6"/>
    <s v="Manufacturing"/>
    <s v="Male"/>
    <s v="Caucasian"/>
    <n v="28"/>
    <d v="2021-07-18T00:00:00"/>
    <n v="43391"/>
    <n v="0"/>
    <s v="United States"/>
    <s v="Columbus"/>
    <s v=""/>
    <n v="0"/>
    <m/>
  </r>
  <r>
    <s v="E02473"/>
    <s v="Leonardo Lo"/>
    <s v="Quality Engineer"/>
    <x v="5"/>
    <s v="Speciality Products"/>
    <s v="Male"/>
    <s v="Asian"/>
    <n v="29"/>
    <d v="2021-11-15T00:00:00"/>
    <n v="91782"/>
    <n v="0"/>
    <s v="China"/>
    <s v="Chongqing"/>
    <s v=""/>
    <n v="0"/>
    <m/>
  </r>
  <r>
    <s v="E02468"/>
    <s v="Ella Huang"/>
    <s v="Vice President"/>
    <x v="6"/>
    <s v="Corporate"/>
    <s v="Female"/>
    <s v="Asian"/>
    <n v="45"/>
    <d v="2016-02-28T00:00:00"/>
    <n v="211637"/>
    <n v="0.31"/>
    <s v="United States"/>
    <s v="Chicago"/>
    <s v=""/>
    <n v="65607.47"/>
    <m/>
  </r>
  <r>
    <s v="E01499"/>
    <s v="Liam Jordan"/>
    <s v="Computer Systems Manager"/>
    <x v="0"/>
    <s v="Manufacturing"/>
    <s v="Male"/>
    <s v="Caucasian"/>
    <n v="28"/>
    <d v="2020-08-08T00:00:00"/>
    <n v="73255"/>
    <n v="0.09"/>
    <s v="United States"/>
    <s v="Phoenix"/>
    <s v=""/>
    <n v="6592.95"/>
    <m/>
  </r>
  <r>
    <s v="E03697"/>
    <s v="Isaac Woods"/>
    <s v="Manager"/>
    <x v="2"/>
    <s v="Corporate"/>
    <s v="Male"/>
    <s v="Caucasian"/>
    <n v="28"/>
    <d v="2021-01-08T00:00:00"/>
    <n v="108826"/>
    <n v="0.1"/>
    <s v="United States"/>
    <s v="Miami"/>
    <s v=""/>
    <n v="10882.6"/>
    <m/>
  </r>
  <r>
    <s v="E00593"/>
    <s v="Luke Wilson"/>
    <s v="Solutions Architect"/>
    <x v="0"/>
    <s v="Speciality Products"/>
    <s v="Male"/>
    <s v="Caucasian"/>
    <n v="34"/>
    <d v="2016-05-24T00:00:00"/>
    <n v="94352"/>
    <n v="0"/>
    <s v="United States"/>
    <s v="Miami"/>
    <s v=""/>
    <n v="0"/>
    <m/>
  </r>
  <r>
    <s v="E01103"/>
    <s v="Lyla Alvarez"/>
    <s v="IT Systems Architect"/>
    <x v="0"/>
    <s v="Research &amp; Development"/>
    <s v="Female"/>
    <s v="Latino"/>
    <n v="55"/>
    <d v="1994-08-30T00:00:00"/>
    <n v="73955"/>
    <n v="0"/>
    <s v="United States"/>
    <s v="Phoenix"/>
    <s v=""/>
    <n v="0"/>
    <m/>
  </r>
  <r>
    <s v="E03889"/>
    <s v="Caleb Flores"/>
    <s v="Manager"/>
    <x v="4"/>
    <s v="Manufacturing"/>
    <s v="Male"/>
    <s v="Latino"/>
    <n v="34"/>
    <d v="2013-08-13T00:00:00"/>
    <n v="113909"/>
    <n v="0.06"/>
    <s v="Brazil"/>
    <s v="Rio de Janerio"/>
    <s v=""/>
    <n v="6834.54"/>
    <m/>
  </r>
  <r>
    <s v="E01958"/>
    <s v="Angel Lin"/>
    <s v="Network Administrator"/>
    <x v="0"/>
    <s v="Manufacturing"/>
    <s v="Male"/>
    <s v="Asian"/>
    <n v="27"/>
    <d v="2020-12-24T00:00:00"/>
    <n v="92321"/>
    <n v="0"/>
    <s v="United States"/>
    <s v="Chicago"/>
    <s v=""/>
    <n v="0"/>
    <m/>
  </r>
  <r>
    <s v="E01870"/>
    <s v="Easton Moore"/>
    <s v="Computer Systems Manager"/>
    <x v="0"/>
    <s v="Research &amp; Development"/>
    <s v="Male"/>
    <s v="Caucasian"/>
    <n v="52"/>
    <d v="2013-05-23T00:00:00"/>
    <n v="99557"/>
    <n v="0.09"/>
    <s v="United States"/>
    <s v="Seattle"/>
    <s v=""/>
    <n v="8960.1299999999992"/>
    <m/>
  </r>
  <r>
    <s v="E01167"/>
    <s v="Kinsley Collins"/>
    <s v="Automation Engineer"/>
    <x v="5"/>
    <s v="Speciality Products"/>
    <s v="Female"/>
    <s v="Caucasian"/>
    <n v="28"/>
    <d v="2018-11-14T00:00:00"/>
    <n v="115854"/>
    <n v="0"/>
    <s v="United States"/>
    <s v="Phoenix"/>
    <s v=""/>
    <n v="0"/>
    <m/>
  </r>
  <r>
    <s v="E00099"/>
    <s v="Brooklyn Salazar"/>
    <s v="IT Systems Architect"/>
    <x v="0"/>
    <s v="Manufacturing"/>
    <s v="Female"/>
    <s v="Latino"/>
    <n v="44"/>
    <d v="2011-03-01T00:00:00"/>
    <n v="82462"/>
    <n v="0"/>
    <s v="United States"/>
    <s v="Austin"/>
    <s v=""/>
    <n v="0"/>
    <m/>
  </r>
  <r>
    <s v="E00044"/>
    <s v="Scarlett Jenkins"/>
    <s v="Vice President"/>
    <x v="0"/>
    <s v="Research &amp; Development"/>
    <s v="Female"/>
    <s v="Caucasian"/>
    <n v="53"/>
    <d v="2011-11-09T00:00:00"/>
    <n v="198473"/>
    <n v="0.32"/>
    <s v="United States"/>
    <s v="Miami"/>
    <s v=""/>
    <n v="63511.360000000001"/>
    <m/>
  </r>
  <r>
    <s v="E00711"/>
    <s v="Melody Chin"/>
    <s v="Sr. Manger"/>
    <x v="1"/>
    <s v="Corporate"/>
    <s v="Female"/>
    <s v="Asian"/>
    <n v="43"/>
    <d v="2006-10-15T00:00:00"/>
    <n v="153492"/>
    <n v="0.11"/>
    <s v="United States"/>
    <s v="Chicago"/>
    <s v=""/>
    <n v="16884.12"/>
    <m/>
  </r>
  <r>
    <s v="E04795"/>
    <s v="Eloise Alexander"/>
    <s v="Vice President"/>
    <x v="4"/>
    <s v="Corporate"/>
    <s v="Female"/>
    <s v="Black"/>
    <n v="28"/>
    <d v="2018-01-21T00:00:00"/>
    <n v="208210"/>
    <n v="0.3"/>
    <s v="United States"/>
    <s v="Seattle"/>
    <s v=""/>
    <n v="62463"/>
    <m/>
  </r>
  <r>
    <s v="E03912"/>
    <s v="Carter Turner"/>
    <s v="Sr. Analyst"/>
    <x v="6"/>
    <s v="Corporate"/>
    <s v="Male"/>
    <s v="Caucasian"/>
    <n v="33"/>
    <d v="2015-11-17T00:00:00"/>
    <n v="91632"/>
    <n v="0"/>
    <s v="United States"/>
    <s v="Phoenix"/>
    <s v=""/>
    <n v="0"/>
    <m/>
  </r>
  <r>
    <s v="E02103"/>
    <s v="Andrew Ma"/>
    <s v="HRIS Analyst"/>
    <x v="4"/>
    <s v="Corporate"/>
    <s v="Male"/>
    <s v="Asian"/>
    <n v="31"/>
    <d v="2017-09-24T00:00:00"/>
    <n v="71755"/>
    <n v="0"/>
    <s v="China"/>
    <s v="Chongqing"/>
    <s v=""/>
    <n v="0"/>
    <m/>
  </r>
  <r>
    <s v="E04213"/>
    <s v="Hailey Xi"/>
    <s v="Manager"/>
    <x v="3"/>
    <s v="Corporate"/>
    <s v="Female"/>
    <s v="Asian"/>
    <n v="52"/>
    <d v="2021-11-19T00:00:00"/>
    <n v="111006"/>
    <n v="0.08"/>
    <s v="China"/>
    <s v="Chongqing"/>
    <s v=""/>
    <n v="8880.48"/>
    <m/>
  </r>
  <r>
    <s v="E04756"/>
    <s v="Aiden Le"/>
    <s v="Cloud Infrastructure Architect"/>
    <x v="0"/>
    <s v="Corporate"/>
    <s v="Male"/>
    <s v="Asian"/>
    <n v="55"/>
    <d v="1994-12-24T00:00:00"/>
    <n v="99774"/>
    <n v="0"/>
    <s v="United States"/>
    <s v="Austin"/>
    <s v=""/>
    <n v="0"/>
    <m/>
  </r>
  <r>
    <s v="E04114"/>
    <s v="Christopher Lim"/>
    <s v="Director"/>
    <x v="0"/>
    <s v="Research &amp; Development"/>
    <s v="Male"/>
    <s v="Asian"/>
    <n v="55"/>
    <d v="2007-03-13T00:00:00"/>
    <n v="184648"/>
    <n v="0.24"/>
    <s v="China"/>
    <s v="Shanghai"/>
    <s v=""/>
    <n v="44315.519999999997"/>
    <m/>
  </r>
  <r>
    <s v="E01423"/>
    <s v="James Castillo"/>
    <s v="Vice President"/>
    <x v="0"/>
    <s v="Manufacturing"/>
    <s v="Male"/>
    <s v="Latino"/>
    <n v="51"/>
    <d v="2001-07-19T00:00:00"/>
    <n v="247874"/>
    <n v="0.33"/>
    <s v="Brazil"/>
    <s v="Manaus"/>
    <s v=""/>
    <n v="81798.42"/>
    <m/>
  </r>
  <r>
    <s v="E03181"/>
    <s v="Greyson Dang"/>
    <s v="Development Engineer"/>
    <x v="5"/>
    <s v="Manufacturing"/>
    <s v="Male"/>
    <s v="Asian"/>
    <n v="60"/>
    <d v="2009-05-11T00:00:00"/>
    <n v="62239"/>
    <n v="0"/>
    <s v="China"/>
    <s v="Beijing"/>
    <s v=""/>
    <n v="0"/>
    <m/>
  </r>
  <r>
    <s v="E03305"/>
    <s v="Hannah King"/>
    <s v="Manager"/>
    <x v="3"/>
    <s v="Speciality Products"/>
    <s v="Female"/>
    <s v="Caucasian"/>
    <n v="31"/>
    <d v="2014-10-07T00:00:00"/>
    <n v="114911"/>
    <n v="7.0000000000000007E-2"/>
    <s v="United States"/>
    <s v="Chicago"/>
    <s v=""/>
    <n v="8043.77"/>
    <m/>
  </r>
  <r>
    <s v="E00703"/>
    <s v="Wesley Dominguez"/>
    <s v="Engineering Manager"/>
    <x v="5"/>
    <s v="Corporate"/>
    <s v="Male"/>
    <s v="Latino"/>
    <n v="45"/>
    <d v="2018-04-27T00:00:00"/>
    <n v="115490"/>
    <n v="0.12"/>
    <s v="United States"/>
    <s v="Chicago"/>
    <s v=""/>
    <n v="13858.8"/>
    <m/>
  </r>
  <r>
    <s v="E04403"/>
    <s v="Dominic Hu"/>
    <s v="Manager"/>
    <x v="3"/>
    <s v="Speciality Products"/>
    <s v="Male"/>
    <s v="Asian"/>
    <n v="34"/>
    <d v="2012-02-13T00:00:00"/>
    <n v="118708"/>
    <n v="7.0000000000000007E-2"/>
    <s v="China"/>
    <s v="Shanghai"/>
    <s v=""/>
    <n v="8309.5600000000013"/>
    <m/>
  </r>
  <r>
    <s v="E00103"/>
    <s v="Nora Park"/>
    <s v="Director"/>
    <x v="3"/>
    <s v="Speciality Products"/>
    <s v="Female"/>
    <s v="Asian"/>
    <n v="29"/>
    <d v="2017-06-28T00:00:00"/>
    <n v="197649"/>
    <n v="0.2"/>
    <s v="United States"/>
    <s v="Columbus"/>
    <s v=""/>
    <n v="39529.800000000003"/>
    <m/>
  </r>
  <r>
    <s v="E04487"/>
    <s v="Audrey Hwang"/>
    <s v="Sr. Analyst"/>
    <x v="3"/>
    <s v="Speciality Products"/>
    <s v="Female"/>
    <s v="Asian"/>
    <n v="45"/>
    <d v="2020-06-17T00:00:00"/>
    <n v="89841"/>
    <n v="0"/>
    <s v="China"/>
    <s v="Beijing"/>
    <s v=""/>
    <n v="0"/>
    <m/>
  </r>
  <r>
    <s v="E01194"/>
    <s v="Ella Jenkins"/>
    <s v="Analyst II"/>
    <x v="1"/>
    <s v="Speciality Products"/>
    <s v="Female"/>
    <s v="Caucasian"/>
    <n v="52"/>
    <d v="2019-12-20T00:00:00"/>
    <n v="61026"/>
    <n v="0"/>
    <s v="United States"/>
    <s v="Phoenix"/>
    <s v=""/>
    <n v="0"/>
    <m/>
  </r>
  <r>
    <s v="E02179"/>
    <s v="Peyton Owens"/>
    <s v="Controls Engineer"/>
    <x v="5"/>
    <s v="Speciality Products"/>
    <s v="Female"/>
    <s v="Caucasian"/>
    <n v="48"/>
    <d v="2014-09-25T00:00:00"/>
    <n v="96693"/>
    <n v="0"/>
    <s v="United States"/>
    <s v="Chicago"/>
    <s v=""/>
    <n v="0"/>
    <m/>
  </r>
  <r>
    <s v="E04242"/>
    <s v="Alice Lopez"/>
    <s v="Test Engineer"/>
    <x v="5"/>
    <s v="Speciality Products"/>
    <s v="Female"/>
    <s v="Latino"/>
    <n v="48"/>
    <d v="2009-06-27T00:00:00"/>
    <n v="82907"/>
    <n v="0"/>
    <s v="United States"/>
    <s v="Seattle"/>
    <s v=""/>
    <n v="0"/>
    <m/>
  </r>
  <r>
    <s v="E01371"/>
    <s v="Dominic Le"/>
    <s v="Vice President"/>
    <x v="6"/>
    <s v="Corporate"/>
    <s v="Male"/>
    <s v="Asian"/>
    <n v="41"/>
    <d v="2014-10-04T00:00:00"/>
    <n v="257194"/>
    <n v="0.35"/>
    <s v="China"/>
    <s v="Chongqing"/>
    <s v=""/>
    <n v="90017.9"/>
    <m/>
  </r>
  <r>
    <s v="E03065"/>
    <s v="Ezra Ortiz"/>
    <s v="Quality Engineer"/>
    <x v="5"/>
    <s v="Research &amp; Development"/>
    <s v="Male"/>
    <s v="Latino"/>
    <n v="41"/>
    <d v="2012-01-21T00:00:00"/>
    <n v="94658"/>
    <n v="0"/>
    <s v="United States"/>
    <s v="Miami"/>
    <s v=""/>
    <n v="0"/>
    <m/>
  </r>
  <r>
    <s v="E01377"/>
    <s v="Grayson Luu"/>
    <s v="Quality Engineer"/>
    <x v="5"/>
    <s v="Research &amp; Development"/>
    <s v="Male"/>
    <s v="Asian"/>
    <n v="55"/>
    <d v="2011-04-30T00:00:00"/>
    <n v="89419"/>
    <n v="0"/>
    <s v="China"/>
    <s v="Shanghai"/>
    <s v=""/>
    <n v="0"/>
    <m/>
  </r>
  <r>
    <s v="E03097"/>
    <s v="Brooks Stewart"/>
    <s v="HRIS Analyst"/>
    <x v="4"/>
    <s v="Manufacturing"/>
    <s v="Male"/>
    <s v="Black"/>
    <n v="45"/>
    <d v="2015-12-19T00:00:00"/>
    <n v="51983"/>
    <n v="0"/>
    <s v="United States"/>
    <s v="Columbus"/>
    <s v=""/>
    <n v="0"/>
    <m/>
  </r>
  <r>
    <s v="E01668"/>
    <s v="Naomi Xi"/>
    <s v="Director"/>
    <x v="1"/>
    <s v="Corporate"/>
    <s v="Female"/>
    <s v="Asian"/>
    <n v="53"/>
    <d v="2002-02-17T00:00:00"/>
    <n v="179494"/>
    <n v="0.2"/>
    <s v="China"/>
    <s v="Chongqing"/>
    <s v=""/>
    <n v="35898.800000000003"/>
    <m/>
  </r>
  <r>
    <s v="E03354"/>
    <s v="Silas Estrada"/>
    <s v="IT Systems Architect"/>
    <x v="0"/>
    <s v="Corporate"/>
    <s v="Male"/>
    <s v="Latino"/>
    <n v="49"/>
    <d v="2016-06-24T00:00:00"/>
    <n v="68426"/>
    <n v="0"/>
    <s v="Brazil"/>
    <s v="Rio de Janerio"/>
    <s v=""/>
    <n v="0"/>
    <m/>
  </r>
  <r>
    <s v="E02088"/>
    <s v="Skylar Ayala"/>
    <s v="Sr. Manger"/>
    <x v="1"/>
    <s v="Corporate"/>
    <s v="Female"/>
    <s v="Latino"/>
    <n v="55"/>
    <d v="2017-02-06T00:00:00"/>
    <n v="144986"/>
    <n v="0.12"/>
    <s v="United States"/>
    <s v="Phoenix"/>
    <s v=""/>
    <n v="17398.32"/>
    <m/>
  </r>
  <r>
    <s v="E03980"/>
    <s v="Lydia Huynh"/>
    <s v="Account Representative"/>
    <x v="2"/>
    <s v="Speciality Products"/>
    <s v="Female"/>
    <s v="Asian"/>
    <n v="45"/>
    <d v="2000-08-16T00:00:00"/>
    <n v="60113"/>
    <n v="0"/>
    <s v="United States"/>
    <s v="Chicago"/>
    <s v=""/>
    <n v="0"/>
    <m/>
  </r>
  <r>
    <s v="E00972"/>
    <s v="Hazel Cortez"/>
    <s v="HRIS Analyst"/>
    <x v="4"/>
    <s v="Research &amp; Development"/>
    <s v="Female"/>
    <s v="Latino"/>
    <n v="52"/>
    <d v="2021-04-18T00:00:00"/>
    <n v="50548"/>
    <n v="0"/>
    <s v="Brazil"/>
    <s v="Sao Paulo"/>
    <s v=""/>
    <n v="0"/>
    <m/>
  </r>
  <r>
    <s v="E00824"/>
    <s v="Everleigh Adams"/>
    <s v="Analyst II"/>
    <x v="6"/>
    <s v="Manufacturing"/>
    <s v="Female"/>
    <s v="Caucasian"/>
    <n v="33"/>
    <d v="2020-03-14T00:00:00"/>
    <n v="68846"/>
    <n v="0"/>
    <s v="United States"/>
    <s v="Chicago"/>
    <s v=""/>
    <n v="0"/>
    <m/>
  </r>
  <r>
    <s v="E04359"/>
    <s v="Layla Salazar"/>
    <s v="Solutions Architect"/>
    <x v="0"/>
    <s v="Corporate"/>
    <s v="Female"/>
    <s v="Latino"/>
    <n v="59"/>
    <d v="2014-03-19T00:00:00"/>
    <n v="90901"/>
    <n v="0"/>
    <s v="United States"/>
    <s v="Seattle"/>
    <s v=""/>
    <n v="0"/>
    <m/>
  </r>
  <r>
    <s v="E03113"/>
    <s v="Willow Chen"/>
    <s v="Manager"/>
    <x v="3"/>
    <s v="Corporate"/>
    <s v="Female"/>
    <s v="Asian"/>
    <n v="50"/>
    <d v="2012-09-03T00:00:00"/>
    <n v="102033"/>
    <n v="0.08"/>
    <s v="United States"/>
    <s v="Austin"/>
    <s v=""/>
    <n v="8162.64"/>
    <m/>
  </r>
  <r>
    <s v="E01488"/>
    <s v="Penelope Griffin"/>
    <s v="Director"/>
    <x v="2"/>
    <s v="Manufacturing"/>
    <s v="Female"/>
    <s v="Caucasian"/>
    <n v="61"/>
    <d v="2021-01-23T00:00:00"/>
    <n v="151783"/>
    <n v="0.26"/>
    <s v="United States"/>
    <s v="Seattle"/>
    <s v=""/>
    <n v="39463.58"/>
    <m/>
  </r>
  <r>
    <s v="E01787"/>
    <s v="Lillian Romero"/>
    <s v="Director"/>
    <x v="5"/>
    <s v="Corporate"/>
    <s v="Female"/>
    <s v="Latino"/>
    <n v="27"/>
    <d v="2018-12-07T00:00:00"/>
    <n v="170164"/>
    <n v="0.17"/>
    <s v="United States"/>
    <s v="Austin"/>
    <s v=""/>
    <n v="28927.88"/>
    <m/>
  </r>
  <r>
    <s v="E03550"/>
    <s v="Stella Wu"/>
    <s v="Sr. Manger"/>
    <x v="6"/>
    <s v="Speciality Products"/>
    <s v="Female"/>
    <s v="Asian"/>
    <n v="35"/>
    <d v="2014-02-20T00:00:00"/>
    <n v="155905"/>
    <n v="0.14000000000000001"/>
    <s v="United States"/>
    <s v="Phoenix"/>
    <s v=""/>
    <n v="21826.7"/>
    <m/>
  </r>
  <r>
    <s v="E01052"/>
    <s v="Parker Vang"/>
    <s v="Analyst"/>
    <x v="2"/>
    <s v="Corporate"/>
    <s v="Male"/>
    <s v="Asian"/>
    <n v="40"/>
    <d v="2016-12-17T00:00:00"/>
    <n v="50733"/>
    <n v="0"/>
    <s v="United States"/>
    <s v="Miami"/>
    <s v=""/>
    <n v="0"/>
    <m/>
  </r>
  <r>
    <s v="E04799"/>
    <s v="Mila Roberts"/>
    <s v="Sr. Business Partner"/>
    <x v="4"/>
    <s v="Corporate"/>
    <s v="Female"/>
    <s v="Caucasian"/>
    <n v="30"/>
    <d v="2017-01-26T00:00:00"/>
    <n v="88663"/>
    <n v="0"/>
    <s v="United States"/>
    <s v="Phoenix"/>
    <s v=""/>
    <n v="0"/>
    <m/>
  </r>
  <r>
    <s v="E03402"/>
    <s v="Isaac Liu"/>
    <s v="Field Engineer"/>
    <x v="5"/>
    <s v="Manufacturing"/>
    <s v="Male"/>
    <s v="Asian"/>
    <n v="60"/>
    <d v="1992-10-13T00:00:00"/>
    <n v="88213"/>
    <n v="0"/>
    <s v="China"/>
    <s v="Chongqing"/>
    <s v=""/>
    <n v="0"/>
    <m/>
  </r>
  <r>
    <s v="E04128"/>
    <s v="Jacob Doan"/>
    <s v="Analyst II"/>
    <x v="2"/>
    <s v="Speciality Products"/>
    <s v="Male"/>
    <s v="Asian"/>
    <n v="55"/>
    <d v="2021-08-02T00:00:00"/>
    <n v="67130"/>
    <n v="0"/>
    <s v="United States"/>
    <s v="Miami"/>
    <s v=""/>
    <n v="0"/>
    <m/>
  </r>
  <r>
    <s v="E00013"/>
    <s v="Raelynn Ma"/>
    <s v="Sr. Analyst"/>
    <x v="1"/>
    <s v="Speciality Products"/>
    <s v="Female"/>
    <s v="Asian"/>
    <n v="33"/>
    <d v="2015-10-08T00:00:00"/>
    <n v="94876"/>
    <n v="0"/>
    <s v="United States"/>
    <s v="Miami"/>
    <s v=""/>
    <n v="0"/>
    <m/>
  </r>
  <r>
    <s v="E03114"/>
    <s v="Jameson Juarez"/>
    <s v="Development Engineer"/>
    <x v="5"/>
    <s v="Speciality Products"/>
    <s v="Male"/>
    <s v="Latino"/>
    <n v="62"/>
    <d v="1994-10-09T00:00:00"/>
    <n v="98230"/>
    <n v="0"/>
    <s v="United States"/>
    <s v="Miami"/>
    <s v=""/>
    <n v="0"/>
    <m/>
  </r>
  <r>
    <s v="E04004"/>
    <s v="Everleigh Shah"/>
    <s v="Test Engineer"/>
    <x v="5"/>
    <s v="Research &amp; Development"/>
    <s v="Female"/>
    <s v="Asian"/>
    <n v="36"/>
    <d v="2018-12-14T00:00:00"/>
    <n v="96757"/>
    <n v="0"/>
    <s v="United States"/>
    <s v="Columbus"/>
    <s v=""/>
    <n v="0"/>
    <m/>
  </r>
  <r>
    <s v="E04472"/>
    <s v="Alexander Foster"/>
    <s v="Analyst II"/>
    <x v="6"/>
    <s v="Manufacturing"/>
    <s v="Male"/>
    <s v="Black"/>
    <n v="35"/>
    <d v="2020-07-03T00:00:00"/>
    <n v="51513"/>
    <n v="0"/>
    <s v="United States"/>
    <s v="Columbus"/>
    <s v=""/>
    <n v="0"/>
    <m/>
  </r>
  <r>
    <s v="E00161"/>
    <s v="Ryan Ha"/>
    <s v="Vice President"/>
    <x v="6"/>
    <s v="Corporate"/>
    <s v="Male"/>
    <s v="Asian"/>
    <n v="60"/>
    <d v="2007-01-27T00:00:00"/>
    <n v="234311"/>
    <n v="0.37"/>
    <s v="United States"/>
    <s v="Miami"/>
    <s v=""/>
    <n v="86695.069999999992"/>
    <m/>
  </r>
  <r>
    <s v="E04417"/>
    <s v="Chloe Salazar"/>
    <s v="Sr. Manger"/>
    <x v="4"/>
    <s v="Speciality Products"/>
    <s v="Female"/>
    <s v="Latino"/>
    <n v="45"/>
    <d v="2011-05-22T00:00:00"/>
    <n v="152353"/>
    <n v="0.14000000000000001"/>
    <s v="United States"/>
    <s v="Seattle"/>
    <s v=""/>
    <n v="21329.420000000002"/>
    <m/>
  </r>
  <r>
    <s v="E04536"/>
    <s v="Layla Scott"/>
    <s v="Sr. Manger"/>
    <x v="3"/>
    <s v="Speciality Products"/>
    <s v="Female"/>
    <s v="Caucasian"/>
    <n v="48"/>
    <d v="2010-07-30T00:00:00"/>
    <n v="124774"/>
    <n v="0.12"/>
    <s v="United States"/>
    <s v="Phoenix"/>
    <s v=""/>
    <n v="14972.88"/>
    <m/>
  </r>
  <r>
    <s v="E02534"/>
    <s v="Leah Khan"/>
    <s v="Director"/>
    <x v="6"/>
    <s v="Corporate"/>
    <s v="Female"/>
    <s v="Asian"/>
    <n v="36"/>
    <d v="2010-09-13T00:00:00"/>
    <n v="157070"/>
    <n v="0.28000000000000003"/>
    <s v="China"/>
    <s v="Chongqing"/>
    <s v=""/>
    <n v="43979.600000000006"/>
    <m/>
  </r>
  <r>
    <s v="E02857"/>
    <s v="Mason Jimenez"/>
    <s v="Sr. Manger"/>
    <x v="1"/>
    <s v="Speciality Products"/>
    <s v="Male"/>
    <s v="Latino"/>
    <n v="44"/>
    <d v="2019-08-08T00:00:00"/>
    <n v="130133"/>
    <n v="0.15"/>
    <s v="United States"/>
    <s v="Austin"/>
    <d v="2022-05-18T00:00:00"/>
    <n v="19519.95"/>
    <m/>
  </r>
  <r>
    <s v="E03059"/>
    <s v="Hailey Dang"/>
    <s v="Manager"/>
    <x v="6"/>
    <s v="Manufacturing"/>
    <s v="Female"/>
    <s v="Asian"/>
    <n v="64"/>
    <d v="2019-09-21T00:00:00"/>
    <n v="108780"/>
    <n v="0.06"/>
    <s v="China"/>
    <s v="Shanghai"/>
    <s v=""/>
    <n v="6526.8"/>
    <m/>
  </r>
  <r>
    <s v="E02477"/>
    <s v="Amelia Bui"/>
    <s v="Director"/>
    <x v="5"/>
    <s v="Speciality Products"/>
    <s v="Female"/>
    <s v="Asian"/>
    <n v="46"/>
    <d v="2020-10-21T00:00:00"/>
    <n v="151853"/>
    <n v="0.16"/>
    <s v="China"/>
    <s v="Chengdu"/>
    <s v=""/>
    <n v="24296.48"/>
    <m/>
  </r>
  <r>
    <s v="E00022"/>
    <s v="Elena Her"/>
    <s v="Account Representative"/>
    <x v="2"/>
    <s v="Manufacturing"/>
    <s v="Female"/>
    <s v="Asian"/>
    <n v="62"/>
    <d v="2006-09-17T00:00:00"/>
    <n v="64669"/>
    <n v="0"/>
    <s v="China"/>
    <s v="Chongqing"/>
    <s v=""/>
    <n v="0"/>
    <m/>
  </r>
  <r>
    <s v="E03370"/>
    <s v="Ian Cortez"/>
    <s v="Analyst II"/>
    <x v="6"/>
    <s v="Research &amp; Development"/>
    <s v="Male"/>
    <s v="Latino"/>
    <n v="61"/>
    <d v="2008-04-30T00:00:00"/>
    <n v="69352"/>
    <n v="0"/>
    <s v="Brazil"/>
    <s v="Rio de Janerio"/>
    <s v=""/>
    <n v="0"/>
    <m/>
  </r>
  <r>
    <s v="E00555"/>
    <s v="Christian Ali"/>
    <s v="Analyst II"/>
    <x v="6"/>
    <s v="Research &amp; Development"/>
    <s v="Male"/>
    <s v="Asian"/>
    <n v="65"/>
    <d v="2001-10-17T00:00:00"/>
    <n v="74631"/>
    <n v="0"/>
    <s v="China"/>
    <s v="Chongqing"/>
    <s v=""/>
    <n v="0"/>
    <m/>
  </r>
  <r>
    <s v="E03160"/>
    <s v="Carter Ortiz"/>
    <s v="Quality Engineer"/>
    <x v="5"/>
    <s v="Speciality Products"/>
    <s v="Male"/>
    <s v="Latino"/>
    <n v="54"/>
    <d v="2012-04-29T00:00:00"/>
    <n v="96441"/>
    <n v="0"/>
    <s v="Brazil"/>
    <s v="Sao Paulo"/>
    <s v=""/>
    <n v="0"/>
    <m/>
  </r>
  <r>
    <s v="E03919"/>
    <s v="Grayson Chan"/>
    <s v="Engineering Manager"/>
    <x v="5"/>
    <s v="Speciality Products"/>
    <s v="Male"/>
    <s v="Asian"/>
    <n v="46"/>
    <d v="2011-10-20T00:00:00"/>
    <n v="114250"/>
    <n v="0.14000000000000001"/>
    <s v="China"/>
    <s v="Chengdu"/>
    <s v=""/>
    <n v="15995.000000000002"/>
    <m/>
  </r>
  <r>
    <s v="E01724"/>
    <s v="Nolan Molina"/>
    <s v="Computer Systems Manager"/>
    <x v="0"/>
    <s v="Corporate"/>
    <s v="Male"/>
    <s v="Latino"/>
    <n v="36"/>
    <d v="2020-12-27T00:00:00"/>
    <n v="70165"/>
    <n v="7.0000000000000007E-2"/>
    <s v="Brazil"/>
    <s v="Manaus"/>
    <s v=""/>
    <n v="4911.55"/>
    <m/>
  </r>
  <r>
    <s v="E04087"/>
    <s v="Adam Kaur"/>
    <s v="Manager"/>
    <x v="0"/>
    <s v="Corporate"/>
    <s v="Male"/>
    <s v="Asian"/>
    <n v="60"/>
    <d v="2000-01-29T00:00:00"/>
    <n v="109059"/>
    <n v="7.0000000000000007E-2"/>
    <s v="China"/>
    <s v="Chengdu"/>
    <s v=""/>
    <n v="7634.130000000001"/>
    <m/>
  </r>
  <r>
    <s v="E02856"/>
    <s v="Amelia Kaur"/>
    <s v="Operations Engineer"/>
    <x v="5"/>
    <s v="Research &amp; Development"/>
    <s v="Female"/>
    <s v="Asian"/>
    <n v="30"/>
    <d v="2015-11-14T00:00:00"/>
    <n v="77442"/>
    <n v="0"/>
    <s v="United States"/>
    <s v="Columbus"/>
    <s v=""/>
    <n v="0"/>
    <m/>
  </r>
  <r>
    <s v="E03805"/>
    <s v="Autumn Gonzales"/>
    <s v="Analyst II"/>
    <x v="2"/>
    <s v="Corporate"/>
    <s v="Female"/>
    <s v="Latino"/>
    <n v="34"/>
    <d v="2012-06-06T00:00:00"/>
    <n v="72126"/>
    <n v="0"/>
    <s v="Brazil"/>
    <s v="Manaus"/>
    <s v=""/>
    <n v="0"/>
    <m/>
  </r>
  <r>
    <s v="E00319"/>
    <s v="Ezra Wilson"/>
    <s v="Service Desk Analyst"/>
    <x v="0"/>
    <s v="Manufacturing"/>
    <s v="Male"/>
    <s v="Caucasian"/>
    <n v="55"/>
    <d v="2013-10-18T00:00:00"/>
    <n v="70334"/>
    <n v="0"/>
    <s v="United States"/>
    <s v="Miami"/>
    <s v=""/>
    <n v="0"/>
    <m/>
  </r>
  <r>
    <s v="E01090"/>
    <s v="Jacob Cheng"/>
    <s v="Quality Engineer"/>
    <x v="5"/>
    <s v="Research &amp; Development"/>
    <s v="Male"/>
    <s v="Asian"/>
    <n v="59"/>
    <d v="2009-12-23T00:00:00"/>
    <n v="78006"/>
    <n v="0"/>
    <s v="United States"/>
    <s v="Miami"/>
    <s v=""/>
    <n v="0"/>
    <m/>
  </r>
  <r>
    <s v="E04323"/>
    <s v="Melody Valdez"/>
    <s v="Director"/>
    <x v="0"/>
    <s v="Manufacturing"/>
    <s v="Female"/>
    <s v="Latino"/>
    <n v="28"/>
    <d v="2021-01-25T00:00:00"/>
    <n v="160385"/>
    <n v="0.23"/>
    <s v="United States"/>
    <s v="Miami"/>
    <d v="2021-05-18T00:00:00"/>
    <n v="36888.550000000003"/>
    <m/>
  </r>
  <r>
    <s v="E02687"/>
    <s v="Caroline Nelson"/>
    <s v="Vice President"/>
    <x v="1"/>
    <s v="Corporate"/>
    <s v="Female"/>
    <s v="Caucasian"/>
    <n v="36"/>
    <d v="2014-01-11T00:00:00"/>
    <n v="202323"/>
    <n v="0.39"/>
    <s v="United States"/>
    <s v="Chicago"/>
    <s v=""/>
    <n v="78905.97"/>
    <m/>
  </r>
  <r>
    <s v="E01407"/>
    <s v="Ellie Guerrero"/>
    <s v="Sr. Manger"/>
    <x v="4"/>
    <s v="Corporate"/>
    <s v="Female"/>
    <s v="Latino"/>
    <n v="29"/>
    <d v="2020-07-13T00:00:00"/>
    <n v="141555"/>
    <n v="0.11"/>
    <s v="Brazil"/>
    <s v="Manaus"/>
    <s v=""/>
    <n v="15571.05"/>
    <m/>
  </r>
  <r>
    <s v="E02748"/>
    <s v="Genesis Zhu"/>
    <s v="Director"/>
    <x v="1"/>
    <s v="Speciality Products"/>
    <s v="Female"/>
    <s v="Asian"/>
    <n v="34"/>
    <d v="2020-07-20T00:00:00"/>
    <n v="184960"/>
    <n v="0.18"/>
    <s v="United States"/>
    <s v="Seattle"/>
    <s v=""/>
    <n v="33292.799999999996"/>
    <m/>
  </r>
  <r>
    <s v="E01995"/>
    <s v="Jonathan Ho"/>
    <s v="Vice President"/>
    <x v="0"/>
    <s v="Manufacturing"/>
    <s v="Male"/>
    <s v="Asian"/>
    <n v="37"/>
    <d v="2011-06-25T00:00:00"/>
    <n v="221592"/>
    <n v="0.31"/>
    <s v="United States"/>
    <s v="Columbus"/>
    <s v=""/>
    <n v="68693.52"/>
    <m/>
  </r>
  <r>
    <s v="E01714"/>
    <s v="Savannah Park"/>
    <s v="HRIS Analyst"/>
    <x v="4"/>
    <s v="Manufacturing"/>
    <s v="Female"/>
    <s v="Asian"/>
    <n v="44"/>
    <d v="2009-01-28T00:00:00"/>
    <n v="53301"/>
    <n v="0"/>
    <s v="United States"/>
    <s v="Seattle"/>
    <s v=""/>
    <n v="0"/>
    <m/>
  </r>
  <r>
    <s v="E04491"/>
    <s v="Nathan Chan"/>
    <s v="Cloud Infrastructure Architect"/>
    <x v="0"/>
    <s v="Corporate"/>
    <s v="Male"/>
    <s v="Asian"/>
    <n v="45"/>
    <d v="2000-03-02T00:00:00"/>
    <n v="91276"/>
    <n v="0"/>
    <s v="United States"/>
    <s v="Seattle"/>
    <s v=""/>
    <n v="0"/>
    <m/>
  </r>
  <r>
    <s v="E01076"/>
    <s v="Sofia Vu"/>
    <s v="Sr. Manger"/>
    <x v="4"/>
    <s v="Research &amp; Development"/>
    <s v="Female"/>
    <s v="Asian"/>
    <n v="52"/>
    <d v="2017-09-05T00:00:00"/>
    <n v="140042"/>
    <n v="0.13"/>
    <s v="United States"/>
    <s v="Austin"/>
    <s v=""/>
    <n v="18205.46"/>
    <m/>
  </r>
  <r>
    <s v="E04131"/>
    <s v="Ruby Choi"/>
    <s v="Analyst"/>
    <x v="3"/>
    <s v="Manufacturing"/>
    <s v="Female"/>
    <s v="Asian"/>
    <n v="40"/>
    <d v="2018-12-06T00:00:00"/>
    <n v="57225"/>
    <n v="0"/>
    <s v="United States"/>
    <s v="Columbus"/>
    <s v=""/>
    <n v="0"/>
    <m/>
  </r>
  <r>
    <s v="E02843"/>
    <s v="Lily Pena"/>
    <s v="Manager"/>
    <x v="4"/>
    <s v="Speciality Products"/>
    <s v="Female"/>
    <s v="Latino"/>
    <n v="55"/>
    <d v="2010-02-24T00:00:00"/>
    <n v="102839"/>
    <n v="0.05"/>
    <s v="United States"/>
    <s v="Miami"/>
    <s v=""/>
    <n v="5141.9500000000007"/>
    <m/>
  </r>
  <r>
    <s v="E03758"/>
    <s v="Liam Zhang"/>
    <s v="Director"/>
    <x v="6"/>
    <s v="Research &amp; Development"/>
    <s v="Male"/>
    <s v="Asian"/>
    <n v="29"/>
    <d v="2021-09-15T00:00:00"/>
    <n v="199783"/>
    <n v="0.21"/>
    <s v="United States"/>
    <s v="Chicago"/>
    <d v="2022-04-10T00:00:00"/>
    <n v="41954.43"/>
    <m/>
  </r>
  <r>
    <s v="E02063"/>
    <s v="Ian Gutierrez"/>
    <s v="Sr. Business Partner"/>
    <x v="4"/>
    <s v="Research &amp; Development"/>
    <s v="Male"/>
    <s v="Latino"/>
    <n v="32"/>
    <d v="2021-04-09T00:00:00"/>
    <n v="70980"/>
    <n v="0"/>
    <s v="Brazil"/>
    <s v="Rio de Janerio"/>
    <s v=""/>
    <n v="0"/>
    <m/>
  </r>
  <r>
    <s v="E00638"/>
    <s v="David Simmons"/>
    <s v="Manager"/>
    <x v="6"/>
    <s v="Corporate"/>
    <s v="Male"/>
    <s v="Caucasian"/>
    <n v="51"/>
    <d v="1997-01-26T00:00:00"/>
    <n v="104431"/>
    <n v="7.0000000000000007E-2"/>
    <s v="United States"/>
    <s v="Phoenix"/>
    <s v=""/>
    <n v="7310.170000000001"/>
    <m/>
  </r>
  <r>
    <s v="E03571"/>
    <s v="Lincoln Henderson"/>
    <s v="Business Partner"/>
    <x v="4"/>
    <s v="Speciality Products"/>
    <s v="Male"/>
    <s v="Caucasian"/>
    <n v="28"/>
    <d v="2021-06-27T00:00:00"/>
    <n v="48510"/>
    <n v="0"/>
    <s v="United States"/>
    <s v="Chicago"/>
    <s v=""/>
    <n v="0"/>
    <m/>
  </r>
  <r>
    <s v="E01820"/>
    <s v="Nathan Miller"/>
    <s v="Quality Engineer"/>
    <x v="5"/>
    <s v="Speciality Products"/>
    <s v="Male"/>
    <s v="Black"/>
    <n v="27"/>
    <d v="2019-05-28T00:00:00"/>
    <n v="70110"/>
    <n v="0"/>
    <s v="United States"/>
    <s v="Miami"/>
    <d v="2021-01-07T00:00:00"/>
    <n v="0"/>
    <m/>
  </r>
  <r>
    <s v="E01712"/>
    <s v="James Singh"/>
    <s v="Director"/>
    <x v="6"/>
    <s v="Corporate"/>
    <s v="Male"/>
    <s v="Asian"/>
    <n v="45"/>
    <d v="2008-03-12T00:00:00"/>
    <n v="186138"/>
    <n v="0.28000000000000003"/>
    <s v="China"/>
    <s v="Chongqing"/>
    <s v=""/>
    <n v="52118.640000000007"/>
    <m/>
  </r>
  <r>
    <s v="E00184"/>
    <s v="Kayden Ortega"/>
    <s v="Analyst"/>
    <x v="3"/>
    <s v="Manufacturing"/>
    <s v="Male"/>
    <s v="Latino"/>
    <n v="58"/>
    <d v="2010-04-19T00:00:00"/>
    <n v="56350"/>
    <n v="0"/>
    <s v="Brazil"/>
    <s v="Rio de Janerio"/>
    <s v=""/>
    <n v="0"/>
    <m/>
  </r>
  <r>
    <s v="E02706"/>
    <s v="Lucy Figueroa"/>
    <s v="Sr. Manger"/>
    <x v="1"/>
    <s v="Research &amp; Development"/>
    <s v="Female"/>
    <s v="Latino"/>
    <n v="45"/>
    <d v="2016-01-10T00:00:00"/>
    <n v="149761"/>
    <n v="0.12"/>
    <s v="United States"/>
    <s v="Columbus"/>
    <s v=""/>
    <n v="17971.32"/>
    <m/>
  </r>
  <r>
    <s v="E02899"/>
    <s v="Joshua Cortez"/>
    <s v="Sr. Manger"/>
    <x v="1"/>
    <s v="Corporate"/>
    <s v="Male"/>
    <s v="Latino"/>
    <n v="44"/>
    <d v="2007-08-11T00:00:00"/>
    <n v="126277"/>
    <n v="0.13"/>
    <s v="Brazil"/>
    <s v="Manaus"/>
    <s v=""/>
    <n v="16416.010000000002"/>
    <m/>
  </r>
  <r>
    <s v="E02478"/>
    <s v="Alexander Morris"/>
    <s v="Manager"/>
    <x v="2"/>
    <s v="Speciality Products"/>
    <s v="Male"/>
    <s v="Caucasian"/>
    <n v="33"/>
    <d v="2013-06-21T00:00:00"/>
    <n v="119631"/>
    <n v="0.06"/>
    <s v="United States"/>
    <s v="Phoenix"/>
    <s v=""/>
    <n v="7177.86"/>
    <m/>
  </r>
  <r>
    <s v="E04170"/>
    <s v="Grayson Chin"/>
    <s v="Vice President"/>
    <x v="0"/>
    <s v="Research &amp; Development"/>
    <s v="Male"/>
    <s v="Asian"/>
    <n v="26"/>
    <d v="2020-05-09T00:00:00"/>
    <n v="256561"/>
    <n v="0.39"/>
    <s v="United States"/>
    <s v="Austin"/>
    <s v=""/>
    <n v="100058.79000000001"/>
    <m/>
  </r>
  <r>
    <s v="E00929"/>
    <s v="Allison Espinoza"/>
    <s v="Solutions Architect"/>
    <x v="0"/>
    <s v="Speciality Products"/>
    <s v="Female"/>
    <s v="Latino"/>
    <n v="45"/>
    <d v="2020-04-16T00:00:00"/>
    <n v="66958"/>
    <n v="0"/>
    <s v="United States"/>
    <s v="Miami"/>
    <s v=""/>
    <n v="0"/>
    <m/>
  </r>
  <r>
    <s v="E00530"/>
    <s v="Naomi Chu"/>
    <s v="Sr. Manger"/>
    <x v="2"/>
    <s v="Manufacturing"/>
    <s v="Female"/>
    <s v="Asian"/>
    <n v="46"/>
    <d v="2004-02-29T00:00:00"/>
    <n v="158897"/>
    <n v="0.1"/>
    <s v="China"/>
    <s v="Chongqing"/>
    <s v=""/>
    <n v="15889.7"/>
    <m/>
  </r>
  <r>
    <s v="E03824"/>
    <s v="Jameson Martin"/>
    <s v="Technical Architect"/>
    <x v="0"/>
    <s v="Corporate"/>
    <s v="Male"/>
    <s v="Caucasian"/>
    <n v="37"/>
    <d v="2008-02-15T00:00:00"/>
    <n v="71695"/>
    <n v="0"/>
    <s v="United States"/>
    <s v="Phoenix"/>
    <s v=""/>
    <n v="0"/>
    <m/>
  </r>
  <r>
    <s v="E02492"/>
    <s v="Sebastian Gupta"/>
    <s v="Sr. Analyst"/>
    <x v="6"/>
    <s v="Corporate"/>
    <s v="Male"/>
    <s v="Asian"/>
    <n v="40"/>
    <d v="2014-09-22T00:00:00"/>
    <n v="73779"/>
    <n v="0"/>
    <s v="China"/>
    <s v="Chongqing"/>
    <d v="2019-05-09T00:00:00"/>
    <n v="0"/>
    <m/>
  </r>
  <r>
    <s v="E01733"/>
    <s v="Eloise Pham"/>
    <s v="Manager"/>
    <x v="2"/>
    <s v="Speciality Products"/>
    <s v="Female"/>
    <s v="Asian"/>
    <n v="45"/>
    <d v="2011-10-20T00:00:00"/>
    <n v="123640"/>
    <n v="7.0000000000000007E-2"/>
    <s v="China"/>
    <s v="Shanghai"/>
    <s v=""/>
    <n v="8654.8000000000011"/>
    <m/>
  </r>
  <r>
    <s v="E02857"/>
    <s v="Valentina Davis"/>
    <s v="Analyst"/>
    <x v="2"/>
    <s v="Speciality Products"/>
    <s v="Female"/>
    <s v="Caucasian"/>
    <n v="33"/>
    <d v="2014-04-13T00:00:00"/>
    <n v="46878"/>
    <n v="0"/>
    <s v="United States"/>
    <s v="Miami"/>
    <s v=""/>
    <n v="0"/>
    <m/>
  </r>
  <r>
    <s v="E04938"/>
    <s v="Brooklyn Daniels"/>
    <s v="Analyst"/>
    <x v="6"/>
    <s v="Speciality Products"/>
    <s v="Female"/>
    <s v="Caucasian"/>
    <n v="64"/>
    <d v="2003-02-10T00:00:00"/>
    <n v="57032"/>
    <n v="0"/>
    <s v="United States"/>
    <s v="Miami"/>
    <s v=""/>
    <n v="0"/>
    <m/>
  </r>
  <r>
    <s v="E04952"/>
    <s v="Paisley Gomez"/>
    <s v="Sr. Analyst"/>
    <x v="2"/>
    <s v="Manufacturing"/>
    <s v="Female"/>
    <s v="Latino"/>
    <n v="57"/>
    <d v="2007-10-02T00:00:00"/>
    <n v="98150"/>
    <n v="0"/>
    <s v="Brazil"/>
    <s v="Rio de Janerio"/>
    <s v=""/>
    <n v="0"/>
    <m/>
  </r>
  <r>
    <s v="E02420"/>
    <s v="Madison Li"/>
    <s v="Director"/>
    <x v="6"/>
    <s v="Manufacturing"/>
    <s v="Female"/>
    <s v="Asian"/>
    <n v="35"/>
    <d v="2017-03-06T00:00:00"/>
    <n v="171426"/>
    <n v="0.15"/>
    <s v="China"/>
    <s v="Beijing"/>
    <d v="2017-09-22T00:00:00"/>
    <n v="25713.899999999998"/>
    <m/>
  </r>
  <r>
    <s v="E01639"/>
    <s v="Everleigh Simmons"/>
    <s v="Analyst"/>
    <x v="1"/>
    <s v="Manufacturing"/>
    <s v="Female"/>
    <s v="Caucasian"/>
    <n v="55"/>
    <d v="2021-04-16T00:00:00"/>
    <n v="48266"/>
    <n v="0"/>
    <s v="United States"/>
    <s v="Chicago"/>
    <s v=""/>
    <n v="0"/>
    <m/>
  </r>
  <r>
    <s v="E03947"/>
    <s v="Logan Soto"/>
    <s v="Vice President"/>
    <x v="1"/>
    <s v="Research &amp; Development"/>
    <s v="Male"/>
    <s v="Latino"/>
    <n v="36"/>
    <d v="2018-08-18T00:00:00"/>
    <n v="223404"/>
    <n v="0.32"/>
    <s v="United States"/>
    <s v="Columbus"/>
    <s v=""/>
    <n v="71489.279999999999"/>
    <m/>
  </r>
  <r>
    <s v="E04535"/>
    <s v="Charlotte Vo"/>
    <s v="System Administrator "/>
    <x v="0"/>
    <s v="Speciality Products"/>
    <s v="Female"/>
    <s v="Asian"/>
    <n v="57"/>
    <d v="2014-01-10T00:00:00"/>
    <n v="74854"/>
    <n v="0"/>
    <s v="United States"/>
    <s v="Seattle"/>
    <s v=""/>
    <n v="0"/>
    <m/>
  </r>
  <r>
    <s v="E00380"/>
    <s v="Alice Thompson"/>
    <s v="Vice President"/>
    <x v="3"/>
    <s v="Speciality Products"/>
    <s v="Female"/>
    <s v="Caucasian"/>
    <n v="48"/>
    <d v="2007-04-25T00:00:00"/>
    <n v="217783"/>
    <n v="0.36"/>
    <s v="United States"/>
    <s v="Seattle"/>
    <s v=""/>
    <n v="78401.87999999999"/>
    <m/>
  </r>
  <r>
    <s v="E01432"/>
    <s v="Peyton Garza"/>
    <s v="Systems Analyst"/>
    <x v="0"/>
    <s v="Manufacturing"/>
    <s v="Female"/>
    <s v="Latino"/>
    <n v="53"/>
    <d v="2004-08-15T00:00:00"/>
    <n v="44735"/>
    <n v="0"/>
    <s v="Brazil"/>
    <s v="Manaus"/>
    <s v=""/>
    <n v="0"/>
    <m/>
  </r>
  <r>
    <s v="E02628"/>
    <s v="Nora Nelson"/>
    <s v="Analyst II"/>
    <x v="1"/>
    <s v="Manufacturing"/>
    <s v="Female"/>
    <s v="Caucasian"/>
    <n v="41"/>
    <d v="2007-01-09T00:00:00"/>
    <n v="50685"/>
    <n v="0"/>
    <s v="United States"/>
    <s v="Columbus"/>
    <s v=""/>
    <n v="0"/>
    <m/>
  </r>
  <r>
    <s v="E03578"/>
    <s v="Maverick Li"/>
    <s v="Analyst II"/>
    <x v="2"/>
    <s v="Research &amp; Development"/>
    <s v="Male"/>
    <s v="Asian"/>
    <n v="34"/>
    <d v="2018-03-10T00:00:00"/>
    <n v="58993"/>
    <n v="0"/>
    <s v="United States"/>
    <s v="Austin"/>
    <s v=""/>
    <n v="0"/>
    <m/>
  </r>
  <r>
    <s v="E03563"/>
    <s v="Ian Barnes"/>
    <s v="Operations Engineer"/>
    <x v="5"/>
    <s v="Corporate"/>
    <s v="Male"/>
    <s v="Caucasian"/>
    <n v="47"/>
    <d v="2020-06-08T00:00:00"/>
    <n v="115765"/>
    <n v="0"/>
    <s v="United States"/>
    <s v="Miami"/>
    <d v="2021-02-02T00:00:00"/>
    <n v="0"/>
    <m/>
  </r>
  <r>
    <s v="E02781"/>
    <s v="Athena Vu"/>
    <s v="Director"/>
    <x v="3"/>
    <s v="Manufacturing"/>
    <s v="Female"/>
    <s v="Asian"/>
    <n v="63"/>
    <d v="2007-03-06T00:00:00"/>
    <n v="193044"/>
    <n v="0.15"/>
    <s v="United States"/>
    <s v="Miami"/>
    <s v=""/>
    <n v="28956.6"/>
    <m/>
  </r>
  <r>
    <s v="E04739"/>
    <s v="Ruby Washington"/>
    <s v="Analyst"/>
    <x v="6"/>
    <s v="Research &amp; Development"/>
    <s v="Female"/>
    <s v="Black"/>
    <n v="65"/>
    <d v="2011-06-17T00:00:00"/>
    <n v="56686"/>
    <n v="0"/>
    <s v="United States"/>
    <s v="Seattle"/>
    <d v="2015-06-09T00:00:00"/>
    <n v="0"/>
    <m/>
  </r>
  <r>
    <s v="E02665"/>
    <s v="Bella Butler"/>
    <s v="Sr. Manger"/>
    <x v="1"/>
    <s v="Manufacturing"/>
    <s v="Female"/>
    <s v="Black"/>
    <n v="33"/>
    <d v="2019-10-25T00:00:00"/>
    <n v="131652"/>
    <n v="0.11"/>
    <s v="United States"/>
    <s v="Seattle"/>
    <s v=""/>
    <n v="14481.72"/>
    <m/>
  </r>
  <r>
    <s v="E04132"/>
    <s v="Kinsley Henry"/>
    <s v="Director"/>
    <x v="6"/>
    <s v="Manufacturing"/>
    <s v="Female"/>
    <s v="Black"/>
    <n v="45"/>
    <d v="2008-02-29T00:00:00"/>
    <n v="150577"/>
    <n v="0.25"/>
    <s v="United States"/>
    <s v="Miami"/>
    <s v=""/>
    <n v="37644.25"/>
    <m/>
  </r>
  <r>
    <s v="E00276"/>
    <s v="Kennedy Romero"/>
    <s v="Engineering Manager"/>
    <x v="5"/>
    <s v="Research &amp; Development"/>
    <s v="Female"/>
    <s v="Latino"/>
    <n v="37"/>
    <d v="2018-12-27T00:00:00"/>
    <n v="87359"/>
    <n v="0.11"/>
    <s v="Brazil"/>
    <s v="Rio de Janerio"/>
    <s v=""/>
    <n v="9609.49"/>
    <m/>
  </r>
  <r>
    <s v="E04277"/>
    <s v="Zoe Do"/>
    <s v="Analyst II"/>
    <x v="2"/>
    <s v="Speciality Products"/>
    <s v="Female"/>
    <s v="Asian"/>
    <n v="60"/>
    <d v="2014-01-08T00:00:00"/>
    <n v="51877"/>
    <n v="0"/>
    <s v="China"/>
    <s v="Beijing"/>
    <s v=""/>
    <n v="0"/>
    <m/>
  </r>
  <r>
    <s v="E03890"/>
    <s v="Everett Khan"/>
    <s v="Solutions Architect"/>
    <x v="0"/>
    <s v="Manufacturing"/>
    <s v="Male"/>
    <s v="Asian"/>
    <n v="43"/>
    <d v="2017-01-18T00:00:00"/>
    <n v="86417"/>
    <n v="0"/>
    <s v="United States"/>
    <s v="Chicago"/>
    <s v=""/>
    <n v="0"/>
    <m/>
  </r>
  <r>
    <s v="E02012"/>
    <s v="Anna Han"/>
    <s v="System Administrator "/>
    <x v="0"/>
    <s v="Research &amp; Development"/>
    <s v="Female"/>
    <s v="Asian"/>
    <n v="65"/>
    <d v="2003-05-08T00:00:00"/>
    <n v="96548"/>
    <n v="0"/>
    <s v="United States"/>
    <s v="Austin"/>
    <s v=""/>
    <n v="0"/>
    <m/>
  </r>
  <r>
    <s v="E02881"/>
    <s v="Leilani Sharma"/>
    <s v="Sr. Analyst"/>
    <x v="3"/>
    <s v="Manufacturing"/>
    <s v="Female"/>
    <s v="Asian"/>
    <n v="43"/>
    <d v="2014-01-23T00:00:00"/>
    <n v="92940"/>
    <n v="0"/>
    <s v="China"/>
    <s v="Chengdu"/>
    <s v=""/>
    <n v="0"/>
    <m/>
  </r>
  <r>
    <s v="E03750"/>
    <s v="Jordan Cho"/>
    <s v="Analyst II"/>
    <x v="3"/>
    <s v="Speciality Products"/>
    <s v="Male"/>
    <s v="Asian"/>
    <n v="28"/>
    <d v="2018-08-24T00:00:00"/>
    <n v="61410"/>
    <n v="0"/>
    <s v="United States"/>
    <s v="Phoenix"/>
    <s v=""/>
    <n v="0"/>
    <m/>
  </r>
  <r>
    <s v="E00605"/>
    <s v="Nova Williams"/>
    <s v="Manager"/>
    <x v="1"/>
    <s v="Speciality Products"/>
    <s v="Female"/>
    <s v="Black"/>
    <n v="61"/>
    <d v="2010-04-25T00:00:00"/>
    <n v="110302"/>
    <n v="0.06"/>
    <s v="United States"/>
    <s v="Miami"/>
    <s v=""/>
    <n v="6618.12"/>
    <m/>
  </r>
  <r>
    <s v="E04641"/>
    <s v="Scarlett Hill"/>
    <s v="Director"/>
    <x v="5"/>
    <s v="Speciality Products"/>
    <s v="Female"/>
    <s v="Black"/>
    <n v="45"/>
    <d v="2018-04-22T00:00:00"/>
    <n v="187205"/>
    <n v="0.24"/>
    <s v="United States"/>
    <s v="Columbus"/>
    <d v="2022-06-20T00:00:00"/>
    <n v="44929.2"/>
    <m/>
  </r>
  <r>
    <s v="E01019"/>
    <s v="Dominic Scott"/>
    <s v="Sr. Analyst"/>
    <x v="2"/>
    <s v="Corporate"/>
    <s v="Male"/>
    <s v="Caucasian"/>
    <n v="45"/>
    <d v="2011-03-16T00:00:00"/>
    <n v="81687"/>
    <n v="0"/>
    <s v="United States"/>
    <s v="Phoenix"/>
    <s v=""/>
    <n v="0"/>
    <m/>
  </r>
  <r>
    <s v="E01519"/>
    <s v="Anthony Marquez"/>
    <s v="Vice President"/>
    <x v="0"/>
    <s v="Speciality Products"/>
    <s v="Male"/>
    <s v="Latino"/>
    <n v="54"/>
    <d v="2009-08-15T00:00:00"/>
    <n v="241083"/>
    <n v="0.39"/>
    <s v="United States"/>
    <s v="Columbus"/>
    <s v=""/>
    <n v="94022.37000000001"/>
    <m/>
  </r>
  <r>
    <s v="E03694"/>
    <s v="Elena Patterson"/>
    <s v="Vice President"/>
    <x v="1"/>
    <s v="Speciality Products"/>
    <s v="Female"/>
    <s v="Black"/>
    <n v="38"/>
    <d v="2018-11-09T00:00:00"/>
    <n v="223805"/>
    <n v="0.36"/>
    <s v="United States"/>
    <s v="Chicago"/>
    <s v=""/>
    <n v="80569.8"/>
    <m/>
  </r>
  <r>
    <s v="E01123"/>
    <s v="Madison Nelson"/>
    <s v="Director"/>
    <x v="3"/>
    <s v="Corporate"/>
    <s v="Female"/>
    <s v="Caucasian"/>
    <n v="27"/>
    <d v="2021-07-16T00:00:00"/>
    <n v="161759"/>
    <n v="0.16"/>
    <s v="United States"/>
    <s v="Miami"/>
    <s v=""/>
    <n v="25881.440000000002"/>
    <m/>
  </r>
  <r>
    <s v="E01366"/>
    <s v="William Walker"/>
    <s v="Computer Systems Manager"/>
    <x v="0"/>
    <s v="Research &amp; Development"/>
    <s v="Male"/>
    <s v="Black"/>
    <n v="40"/>
    <d v="2019-02-24T00:00:00"/>
    <n v="95899"/>
    <n v="0.1"/>
    <s v="United States"/>
    <s v="Columbus"/>
    <d v="2021-03-08T00:00:00"/>
    <n v="9589.9"/>
    <m/>
  </r>
  <r>
    <s v="E04005"/>
    <s v="Lincoln Wong"/>
    <s v="Sr. Analyst"/>
    <x v="1"/>
    <s v="Corporate"/>
    <s v="Male"/>
    <s v="Asian"/>
    <n v="49"/>
    <d v="2019-06-07T00:00:00"/>
    <n v="80700"/>
    <n v="0"/>
    <s v="United States"/>
    <s v="Columbus"/>
    <s v=""/>
    <n v="0"/>
    <m/>
  </r>
  <r>
    <s v="E02770"/>
    <s v="James Huang"/>
    <s v="Manager"/>
    <x v="4"/>
    <s v="Speciality Products"/>
    <s v="Male"/>
    <s v="Asian"/>
    <n v="54"/>
    <d v="1997-03-11T00:00:00"/>
    <n v="128136"/>
    <n v="0.05"/>
    <s v="China"/>
    <s v="Beijing"/>
    <s v=""/>
    <n v="6406.8"/>
    <m/>
  </r>
  <r>
    <s v="E04018"/>
    <s v="Emery Ford"/>
    <s v="Analyst II"/>
    <x v="6"/>
    <s v="Corporate"/>
    <s v="Female"/>
    <s v="Caucasian"/>
    <n v="39"/>
    <d v="2017-04-18T00:00:00"/>
    <n v="58745"/>
    <n v="0"/>
    <s v="United States"/>
    <s v="Austin"/>
    <s v=""/>
    <n v="0"/>
    <m/>
  </r>
  <r>
    <s v="E01591"/>
    <s v="Paisley Trinh"/>
    <s v="Technical Architect"/>
    <x v="0"/>
    <s v="Corporate"/>
    <s v="Female"/>
    <s v="Asian"/>
    <n v="57"/>
    <d v="1992-05-04T00:00:00"/>
    <n v="76202"/>
    <n v="0"/>
    <s v="United States"/>
    <s v="Austin"/>
    <d v="1994-12-18T00:00:00"/>
    <n v="0"/>
    <m/>
  </r>
  <r>
    <s v="E04940"/>
    <s v="Hudson Williams"/>
    <s v="Vice President"/>
    <x v="2"/>
    <s v="Speciality Products"/>
    <s v="Male"/>
    <s v="Black"/>
    <n v="36"/>
    <d v="2018-03-19T00:00:00"/>
    <n v="195200"/>
    <n v="0.36"/>
    <s v="United States"/>
    <s v="Austin"/>
    <s v=""/>
    <n v="70272"/>
    <m/>
  </r>
  <r>
    <s v="E03465"/>
    <s v="Harper Phan"/>
    <s v="Analyst II"/>
    <x v="1"/>
    <s v="Manufacturing"/>
    <s v="Female"/>
    <s v="Asian"/>
    <n v="45"/>
    <d v="2016-12-07T00:00:00"/>
    <n v="71454"/>
    <n v="0"/>
    <s v="China"/>
    <s v="Shanghai"/>
    <s v=""/>
    <n v="0"/>
    <m/>
  </r>
  <r>
    <s v="E03870"/>
    <s v="Madeline Allen"/>
    <s v="Cloud Infrastructure Architect"/>
    <x v="0"/>
    <s v="Manufacturing"/>
    <s v="Female"/>
    <s v="Caucasian"/>
    <n v="30"/>
    <d v="2020-02-03T00:00:00"/>
    <n v="94652"/>
    <n v="0"/>
    <s v="United States"/>
    <s v="Seattle"/>
    <s v=""/>
    <n v="0"/>
    <m/>
  </r>
  <r>
    <s v="E01927"/>
    <s v="Charles Moore"/>
    <s v="Technical Architect"/>
    <x v="0"/>
    <s v="Manufacturing"/>
    <s v="Male"/>
    <s v="Black"/>
    <n v="34"/>
    <d v="2016-02-16T00:00:00"/>
    <n v="63411"/>
    <n v="0"/>
    <s v="United States"/>
    <s v="Miami"/>
    <s v=""/>
    <n v="0"/>
    <m/>
  </r>
  <r>
    <s v="E03064"/>
    <s v="Lincoln Fong"/>
    <s v="Analyst II"/>
    <x v="2"/>
    <s v="Speciality Products"/>
    <s v="Male"/>
    <s v="Asian"/>
    <n v="31"/>
    <d v="2020-02-17T00:00:00"/>
    <n v="67171"/>
    <n v="0"/>
    <s v="China"/>
    <s v="Chongqing"/>
    <d v="2021-05-01T00:00:00"/>
    <n v="0"/>
    <m/>
  </r>
  <r>
    <s v="E01883"/>
    <s v="Isla Guzman"/>
    <s v="Sr. Manger"/>
    <x v="3"/>
    <s v="Speciality Products"/>
    <s v="Female"/>
    <s v="Latino"/>
    <n v="28"/>
    <d v="2019-07-06T00:00:00"/>
    <n v="152036"/>
    <n v="0.15"/>
    <s v="Brazil"/>
    <s v="Rio de Janerio"/>
    <s v=""/>
    <n v="22805.399999999998"/>
    <m/>
  </r>
  <r>
    <s v="E03984"/>
    <s v="Hailey Foster"/>
    <s v="Controls Engineer"/>
    <x v="5"/>
    <s v="Manufacturing"/>
    <s v="Female"/>
    <s v="Black"/>
    <n v="55"/>
    <d v="2021-03-21T00:00:00"/>
    <n v="95562"/>
    <n v="0"/>
    <s v="United States"/>
    <s v="Chicago"/>
    <s v=""/>
    <n v="0"/>
    <m/>
  </r>
  <r>
    <s v="E00446"/>
    <s v="Hudson Hill"/>
    <s v="Sr. Analyst"/>
    <x v="2"/>
    <s v="Research &amp; Development"/>
    <s v="Male"/>
    <s v="Caucasian"/>
    <n v="30"/>
    <d v="2019-11-04T00:00:00"/>
    <n v="96092"/>
    <n v="0"/>
    <s v="United States"/>
    <s v="Austin"/>
    <s v=""/>
    <n v="0"/>
    <m/>
  </r>
  <r>
    <s v="E02825"/>
    <s v="Wyatt Li"/>
    <s v="Vice President"/>
    <x v="5"/>
    <s v="Manufacturing"/>
    <s v="Male"/>
    <s v="Asian"/>
    <n v="63"/>
    <d v="2013-06-03T00:00:00"/>
    <n v="254289"/>
    <n v="0.39"/>
    <s v="United States"/>
    <s v="Chicago"/>
    <s v=""/>
    <n v="99172.71"/>
    <m/>
  </r>
  <r>
    <s v="E04174"/>
    <s v="Maverick Henry"/>
    <s v="Computer Systems Manager"/>
    <x v="0"/>
    <s v="Research &amp; Development"/>
    <s v="Male"/>
    <s v="Caucasian"/>
    <n v="26"/>
    <d v="2019-07-10T00:00:00"/>
    <n v="69110"/>
    <n v="0.05"/>
    <s v="United States"/>
    <s v="Chicago"/>
    <s v=""/>
    <n v="3455.5"/>
    <m/>
  </r>
  <r>
    <s v="E01899"/>
    <s v="Xavier Jackson"/>
    <s v="Vice President"/>
    <x v="6"/>
    <s v="Speciality Products"/>
    <s v="Male"/>
    <s v="Caucasian"/>
    <n v="52"/>
    <d v="2002-06-11T00:00:00"/>
    <n v="236314"/>
    <n v="0.34"/>
    <s v="United States"/>
    <s v="Miami"/>
    <s v=""/>
    <n v="80346.760000000009"/>
    <m/>
  </r>
  <r>
    <s v="E02562"/>
    <s v="Christian Medina"/>
    <s v="Analyst"/>
    <x v="6"/>
    <s v="Corporate"/>
    <s v="Male"/>
    <s v="Latino"/>
    <n v="51"/>
    <d v="2007-06-19T00:00:00"/>
    <n v="45206"/>
    <n v="0"/>
    <s v="United States"/>
    <s v="Columbus"/>
    <s v=""/>
    <n v="0"/>
    <m/>
  </r>
  <r>
    <s v="E01006"/>
    <s v="Autumn Leung"/>
    <s v="Vice President"/>
    <x v="1"/>
    <s v="Research &amp; Development"/>
    <s v="Female"/>
    <s v="Asian"/>
    <n v="25"/>
    <d v="2021-11-15T00:00:00"/>
    <n v="210708"/>
    <n v="0.33"/>
    <s v="United States"/>
    <s v="Chicago"/>
    <s v=""/>
    <n v="69533.64"/>
    <m/>
  </r>
  <r>
    <s v="E02903"/>
    <s v="Robert Vazquez"/>
    <s v="System Administrator "/>
    <x v="0"/>
    <s v="Corporate"/>
    <s v="Male"/>
    <s v="Latino"/>
    <n v="40"/>
    <d v="2021-09-26T00:00:00"/>
    <n v="87770"/>
    <n v="0"/>
    <s v="United States"/>
    <s v="Austin"/>
    <s v=""/>
    <n v="0"/>
    <m/>
  </r>
  <r>
    <s v="E03642"/>
    <s v="Aria Roberts"/>
    <s v="Manager"/>
    <x v="3"/>
    <s v="Corporate"/>
    <s v="Female"/>
    <s v="Caucasian"/>
    <n v="38"/>
    <d v="2015-08-12T00:00:00"/>
    <n v="106858"/>
    <n v="0.05"/>
    <s v="United States"/>
    <s v="Seattle"/>
    <s v=""/>
    <n v="5342.9000000000005"/>
    <m/>
  </r>
  <r>
    <s v="E02884"/>
    <s v="Axel Johnson"/>
    <s v="Director"/>
    <x v="4"/>
    <s v="Corporate"/>
    <s v="Male"/>
    <s v="Caucasian"/>
    <n v="60"/>
    <d v="2015-04-14T00:00:00"/>
    <n v="155788"/>
    <n v="0.17"/>
    <s v="United States"/>
    <s v="Seattle"/>
    <s v=""/>
    <n v="26483.960000000003"/>
    <m/>
  </r>
  <r>
    <s v="E00701"/>
    <s v="Madeline Garcia"/>
    <s v="Sr. Business Partner"/>
    <x v="4"/>
    <s v="Speciality Products"/>
    <s v="Female"/>
    <s v="Latino"/>
    <n v="45"/>
    <d v="2019-04-26T00:00:00"/>
    <n v="74891"/>
    <n v="0"/>
    <s v="Brazil"/>
    <s v="Rio de Janerio"/>
    <s v=""/>
    <n v="0"/>
    <m/>
  </r>
  <r>
    <s v="E04720"/>
    <s v="Christopher Chung"/>
    <s v="Controls Engineer"/>
    <x v="5"/>
    <s v="Corporate"/>
    <s v="Male"/>
    <s v="Asian"/>
    <n v="28"/>
    <d v="2021-12-18T00:00:00"/>
    <n v="95670"/>
    <n v="0"/>
    <s v="United States"/>
    <s v="Phoenix"/>
    <s v=""/>
    <n v="0"/>
    <m/>
  </r>
  <r>
    <s v="E01985"/>
    <s v="Eliana Turner"/>
    <s v="Account Representative"/>
    <x v="2"/>
    <s v="Research &amp; Development"/>
    <s v="Female"/>
    <s v="Black"/>
    <n v="65"/>
    <d v="2000-09-29T00:00:00"/>
    <n v="67837"/>
    <n v="0"/>
    <s v="United States"/>
    <s v="Austin"/>
    <s v=""/>
    <n v="0"/>
    <m/>
  </r>
  <r>
    <s v="E03273"/>
    <s v="Daniel Shah"/>
    <s v="Analyst II"/>
    <x v="2"/>
    <s v="Research &amp; Development"/>
    <s v="Male"/>
    <s v="Asian"/>
    <n v="41"/>
    <d v="2010-06-04T00:00:00"/>
    <n v="72425"/>
    <n v="0"/>
    <s v="China"/>
    <s v="Beijing"/>
    <s v=""/>
    <n v="0"/>
    <m/>
  </r>
  <r>
    <s v="E02415"/>
    <s v="Penelope Gonzalez"/>
    <s v="Sr. Analyst"/>
    <x v="2"/>
    <s v="Corporate"/>
    <s v="Female"/>
    <s v="Latino"/>
    <n v="52"/>
    <d v="1994-10-16T00:00:00"/>
    <n v="93103"/>
    <n v="0"/>
    <s v="United States"/>
    <s v="Phoenix"/>
    <s v=""/>
    <n v="0"/>
    <m/>
  </r>
  <r>
    <s v="E02877"/>
    <s v="Mila Allen"/>
    <s v="Controls Engineer"/>
    <x v="5"/>
    <s v="Corporate"/>
    <s v="Female"/>
    <s v="Caucasian"/>
    <n v="56"/>
    <d v="2015-10-14T00:00:00"/>
    <n v="76272"/>
    <n v="0"/>
    <s v="United States"/>
    <s v="Miami"/>
    <d v="2021-10-22T00:00:00"/>
    <n v="0"/>
    <m/>
  </r>
  <r>
    <s v="E00091"/>
    <s v="Emilia Chu"/>
    <s v="Analyst II"/>
    <x v="1"/>
    <s v="Manufacturing"/>
    <s v="Female"/>
    <s v="Asian"/>
    <n v="48"/>
    <d v="2003-06-24T00:00:00"/>
    <n v="55760"/>
    <n v="0"/>
    <s v="United States"/>
    <s v="Austin"/>
    <s v=""/>
    <n v="0"/>
    <m/>
  </r>
  <r>
    <s v="E02563"/>
    <s v="Emily Clark"/>
    <s v="Vice President"/>
    <x v="3"/>
    <s v="Corporate"/>
    <s v="Female"/>
    <s v="Caucasian"/>
    <n v="36"/>
    <d v="2020-01-13T00:00:00"/>
    <n v="253294"/>
    <n v="0.4"/>
    <s v="United States"/>
    <s v="Miami"/>
    <s v=""/>
    <n v="101317.6"/>
    <m/>
  </r>
  <r>
    <s v="E04221"/>
    <s v="Roman King"/>
    <s v="Analyst II"/>
    <x v="1"/>
    <s v="Corporate"/>
    <s v="Male"/>
    <s v="Caucasian"/>
    <n v="60"/>
    <d v="2007-08-16T00:00:00"/>
    <n v="58671"/>
    <n v="0"/>
    <s v="United States"/>
    <s v="Columbus"/>
    <s v=""/>
    <n v="0"/>
    <m/>
  </r>
  <r>
    <s v="E04887"/>
    <s v="Emery Do"/>
    <s v="Account Representative"/>
    <x v="2"/>
    <s v="Research &amp; Development"/>
    <s v="Female"/>
    <s v="Asian"/>
    <n v="40"/>
    <d v="2018-03-16T00:00:00"/>
    <n v="55457"/>
    <n v="0"/>
    <s v="United States"/>
    <s v="Columbus"/>
    <s v=""/>
    <n v="0"/>
    <m/>
  </r>
  <r>
    <s v="E03170"/>
    <s v="Autumn Thao"/>
    <s v="Account Representative"/>
    <x v="2"/>
    <s v="Manufacturing"/>
    <s v="Female"/>
    <s v="Asian"/>
    <n v="63"/>
    <d v="2017-09-26T00:00:00"/>
    <n v="72340"/>
    <n v="0"/>
    <s v="United States"/>
    <s v="Phoenix"/>
    <d v="2019-04-03T00:00:00"/>
    <n v="0"/>
    <m/>
  </r>
  <r>
    <s v="E01636"/>
    <s v="Naomi Coleman"/>
    <s v="Manager"/>
    <x v="6"/>
    <s v="Corporate"/>
    <s v="Female"/>
    <s v="Caucasian"/>
    <n v="29"/>
    <d v="2016-11-02T00:00:00"/>
    <n v="122054"/>
    <n v="0.06"/>
    <s v="United States"/>
    <s v="Phoenix"/>
    <s v=""/>
    <n v="7323.24"/>
    <m/>
  </r>
  <r>
    <s v="E01387"/>
    <s v="Cora Zheng"/>
    <s v="Director"/>
    <x v="0"/>
    <s v="Manufacturing"/>
    <s v="Female"/>
    <s v="Asian"/>
    <n v="27"/>
    <d v="2018-01-03T00:00:00"/>
    <n v="167100"/>
    <n v="0.2"/>
    <s v="China"/>
    <s v="Chengdu"/>
    <s v=""/>
    <n v="33420"/>
    <m/>
  </r>
  <r>
    <s v="E01363"/>
    <s v="Ayla Daniels"/>
    <s v="Technical Architect"/>
    <x v="0"/>
    <s v="Corporate"/>
    <s v="Female"/>
    <s v="Caucasian"/>
    <n v="53"/>
    <d v="1997-04-23T00:00:00"/>
    <n v="78153"/>
    <n v="0"/>
    <s v="United States"/>
    <s v="Miami"/>
    <s v=""/>
    <n v="0"/>
    <m/>
  </r>
  <r>
    <s v="E02249"/>
    <s v="Allison Daniels"/>
    <s v="Manager"/>
    <x v="1"/>
    <s v="Manufacturing"/>
    <s v="Female"/>
    <s v="Caucasian"/>
    <n v="37"/>
    <d v="2020-04-14T00:00:00"/>
    <n v="103524"/>
    <n v="0.09"/>
    <s v="United States"/>
    <s v="Phoenix"/>
    <s v=""/>
    <n v="9317.16"/>
    <m/>
  </r>
  <r>
    <s v="E02987"/>
    <s v="Mateo Harris"/>
    <s v="Manager"/>
    <x v="0"/>
    <s v="Corporate"/>
    <s v="Male"/>
    <s v="Caucasian"/>
    <n v="30"/>
    <d v="2017-08-05T00:00:00"/>
    <n v="119906"/>
    <n v="0.05"/>
    <s v="United States"/>
    <s v="Columbus"/>
    <s v=""/>
    <n v="5995.3"/>
    <m/>
  </r>
  <r>
    <s v="E03655"/>
    <s v="Samantha Rogers"/>
    <s v="Analyst"/>
    <x v="6"/>
    <s v="Speciality Products"/>
    <s v="Female"/>
    <s v="Caucasian"/>
    <n v="28"/>
    <d v="2020-01-17T00:00:00"/>
    <n v="45061"/>
    <n v="0"/>
    <s v="United States"/>
    <s v="Miami"/>
    <s v=""/>
    <n v="0"/>
    <m/>
  </r>
  <r>
    <s v="E04048"/>
    <s v="Julian Lee"/>
    <s v="IT Systems Architect"/>
    <x v="0"/>
    <s v="Corporate"/>
    <s v="Male"/>
    <s v="Asian"/>
    <n v="51"/>
    <d v="2003-01-17T00:00:00"/>
    <n v="91399"/>
    <n v="0"/>
    <s v="United States"/>
    <s v="Seattle"/>
    <s v=""/>
    <n v="0"/>
    <m/>
  </r>
  <r>
    <s v="E03626"/>
    <s v="Nicholas Avila"/>
    <s v="Enterprise Architect"/>
    <x v="0"/>
    <s v="Research &amp; Development"/>
    <s v="Male"/>
    <s v="Latino"/>
    <n v="28"/>
    <d v="2017-09-28T00:00:00"/>
    <n v="97336"/>
    <n v="0"/>
    <s v="United States"/>
    <s v="Austin"/>
    <s v=""/>
    <n v="0"/>
    <m/>
  </r>
  <r>
    <s v="E03694"/>
    <s v="Hailey Watson"/>
    <s v="Sr. Manger"/>
    <x v="3"/>
    <s v="Corporate"/>
    <s v="Female"/>
    <s v="Black"/>
    <n v="31"/>
    <d v="2017-01-20T00:00:00"/>
    <n v="124629"/>
    <n v="0.1"/>
    <s v="United States"/>
    <s v="Columbus"/>
    <s v=""/>
    <n v="12462.900000000001"/>
    <m/>
  </r>
  <r>
    <s v="E02920"/>
    <s v="Willow Woods"/>
    <s v="Vice President"/>
    <x v="4"/>
    <s v="Speciality Products"/>
    <s v="Female"/>
    <s v="Caucasian"/>
    <n v="28"/>
    <d v="2021-07-25T00:00:00"/>
    <n v="231850"/>
    <n v="0.39"/>
    <s v="United States"/>
    <s v="Miami"/>
    <s v=""/>
    <n v="90421.5"/>
    <m/>
  </r>
  <r>
    <s v="E03220"/>
    <s v="Alexander Gonzales"/>
    <s v="Manager"/>
    <x v="3"/>
    <s v="Research &amp; Development"/>
    <s v="Male"/>
    <s v="Latino"/>
    <n v="34"/>
    <d v="2018-06-04T00:00:00"/>
    <n v="128329"/>
    <n v="0.08"/>
    <s v="United States"/>
    <s v="Phoenix"/>
    <s v=""/>
    <n v="10266.32"/>
    <m/>
  </r>
  <r>
    <s v="E01347"/>
    <s v="Aiden Gonzales"/>
    <s v="Vice President"/>
    <x v="6"/>
    <s v="Speciality Products"/>
    <s v="Male"/>
    <s v="Latino"/>
    <n v="44"/>
    <d v="2021-03-28T00:00:00"/>
    <n v="186033"/>
    <n v="0.34"/>
    <s v="Brazil"/>
    <s v="Sao Paulo"/>
    <s v=""/>
    <n v="63251.22"/>
    <m/>
  </r>
  <r>
    <s v="E03968"/>
    <s v="Joshua Chin"/>
    <s v="Sr. Manger"/>
    <x v="6"/>
    <s v="Manufacturing"/>
    <s v="Male"/>
    <s v="Asian"/>
    <n v="60"/>
    <d v="2021-07-26T00:00:00"/>
    <n v="121480"/>
    <n v="0.14000000000000001"/>
    <s v="United States"/>
    <s v="Phoenix"/>
    <s v=""/>
    <n v="17007.2"/>
    <m/>
  </r>
  <r>
    <s v="E04299"/>
    <s v="Paisley Hall"/>
    <s v="Director"/>
    <x v="4"/>
    <s v="Speciality Products"/>
    <s v="Female"/>
    <s v="Caucasian"/>
    <n v="41"/>
    <d v="2010-05-21T00:00:00"/>
    <n v="153275"/>
    <n v="0.24"/>
    <s v="United States"/>
    <s v="Columbus"/>
    <s v=""/>
    <n v="36786"/>
    <m/>
  </r>
  <r>
    <s v="E01150"/>
    <s v="Allison Leung"/>
    <s v="Sr. Analyst"/>
    <x v="2"/>
    <s v="Research &amp; Development"/>
    <s v="Female"/>
    <s v="Asian"/>
    <n v="62"/>
    <d v="2020-05-18T00:00:00"/>
    <n v="97830"/>
    <n v="0"/>
    <s v="United States"/>
    <s v="Austin"/>
    <s v=""/>
    <n v="0"/>
    <m/>
  </r>
  <r>
    <s v="E03774"/>
    <s v="Hannah Mejia"/>
    <s v="Vice President"/>
    <x v="6"/>
    <s v="Corporate"/>
    <s v="Female"/>
    <s v="Latino"/>
    <n v="47"/>
    <d v="1999-03-13T00:00:00"/>
    <n v="239394"/>
    <n v="0.32"/>
    <s v="United States"/>
    <s v="Austin"/>
    <s v=""/>
    <n v="76606.080000000002"/>
    <m/>
  </r>
  <r>
    <s v="E01638"/>
    <s v="Elizabeth Huang"/>
    <s v="Analyst"/>
    <x v="1"/>
    <s v="Speciality Products"/>
    <s v="Female"/>
    <s v="Asian"/>
    <n v="62"/>
    <d v="2002-09-20T00:00:00"/>
    <n v="49738"/>
    <n v="0"/>
    <s v="China"/>
    <s v="Beijing"/>
    <s v=""/>
    <n v="0"/>
    <m/>
  </r>
  <r>
    <s v="E01877"/>
    <s v="Abigail Garza"/>
    <s v="Analyst"/>
    <x v="3"/>
    <s v="Manufacturing"/>
    <s v="Female"/>
    <s v="Latino"/>
    <n v="33"/>
    <d v="2018-05-27T00:00:00"/>
    <n v="45049"/>
    <n v="0"/>
    <s v="United States"/>
    <s v="Seattle"/>
    <s v=""/>
    <n v="0"/>
    <m/>
  </r>
  <r>
    <s v="E01193"/>
    <s v="Raelynn Lu"/>
    <s v="Director"/>
    <x v="1"/>
    <s v="Research &amp; Development"/>
    <s v="Female"/>
    <s v="Asian"/>
    <n v="27"/>
    <d v="2020-05-26T00:00:00"/>
    <n v="153628"/>
    <n v="0.28999999999999998"/>
    <s v="China"/>
    <s v="Chongqing"/>
    <d v="2020-12-12T00:00:00"/>
    <n v="44552.119999999995"/>
    <m/>
  </r>
  <r>
    <s v="E01789"/>
    <s v="Charles Luu"/>
    <s v="Sr. Manger"/>
    <x v="2"/>
    <s v="Manufacturing"/>
    <s v="Male"/>
    <s v="Asian"/>
    <n v="25"/>
    <d v="2021-06-15T00:00:00"/>
    <n v="142731"/>
    <n v="0.11"/>
    <s v="China"/>
    <s v="Shanghai"/>
    <d v="2022-06-03T00:00:00"/>
    <n v="15700.41"/>
    <m/>
  </r>
  <r>
    <s v="E01422"/>
    <s v="Lydia Espinoza"/>
    <s v="Sr. Manger"/>
    <x v="6"/>
    <s v="Speciality Products"/>
    <s v="Female"/>
    <s v="Latino"/>
    <n v="29"/>
    <d v="2020-05-15T00:00:00"/>
    <n v="137106"/>
    <n v="0.12"/>
    <s v="Brazil"/>
    <s v="Sao Paulo"/>
    <s v=""/>
    <n v="16452.72"/>
    <m/>
  </r>
  <r>
    <s v="E00440"/>
    <s v="Adeline Thao"/>
    <s v="Vice President"/>
    <x v="1"/>
    <s v="Corporate"/>
    <s v="Female"/>
    <s v="Asian"/>
    <n v="54"/>
    <d v="2007-09-05T00:00:00"/>
    <n v="183239"/>
    <n v="0.32"/>
    <s v="United States"/>
    <s v="Seattle"/>
    <s v=""/>
    <n v="58636.480000000003"/>
    <m/>
  </r>
  <r>
    <s v="E00145"/>
    <s v="Kinsley Dixon"/>
    <s v="Analyst"/>
    <x v="3"/>
    <s v="Manufacturing"/>
    <s v="Female"/>
    <s v="Caucasian"/>
    <n v="28"/>
    <d v="2019-05-25T00:00:00"/>
    <n v="45819"/>
    <n v="0"/>
    <s v="United States"/>
    <s v="Miami"/>
    <s v=""/>
    <n v="0"/>
    <m/>
  </r>
  <r>
    <s v="E04150"/>
    <s v="Natalia Vu"/>
    <s v="Analyst"/>
    <x v="3"/>
    <s v="Research &amp; Development"/>
    <s v="Female"/>
    <s v="Asian"/>
    <n v="54"/>
    <d v="2006-12-29T00:00:00"/>
    <n v="55518"/>
    <n v="0"/>
    <s v="United States"/>
    <s v="Columbus"/>
    <s v=""/>
    <n v="0"/>
    <m/>
  </r>
  <r>
    <s v="E02846"/>
    <s v="Julia Mai"/>
    <s v="Manager"/>
    <x v="6"/>
    <s v="Manufacturing"/>
    <s v="Female"/>
    <s v="Asian"/>
    <n v="50"/>
    <d v="2012-03-11T00:00:00"/>
    <n v="108134"/>
    <n v="0.1"/>
    <s v="China"/>
    <s v="Shanghai"/>
    <s v=""/>
    <n v="10813.400000000001"/>
    <m/>
  </r>
  <r>
    <s v="E04247"/>
    <s v="Camila Evans"/>
    <s v="Manager"/>
    <x v="6"/>
    <s v="Research &amp; Development"/>
    <s v="Female"/>
    <s v="Black"/>
    <n v="55"/>
    <d v="1992-12-20T00:00:00"/>
    <n v="113950"/>
    <n v="0.09"/>
    <s v="United States"/>
    <s v="Miami"/>
    <s v=""/>
    <n v="10255.5"/>
    <m/>
  </r>
  <r>
    <s v="E02613"/>
    <s v="Everly Lai"/>
    <s v="Vice President"/>
    <x v="6"/>
    <s v="Speciality Products"/>
    <s v="Female"/>
    <s v="Asian"/>
    <n v="52"/>
    <d v="1998-04-01T00:00:00"/>
    <n v="182035"/>
    <n v="0.3"/>
    <s v="United States"/>
    <s v="Chicago"/>
    <s v=""/>
    <n v="54610.5"/>
    <m/>
  </r>
  <r>
    <s v="E03349"/>
    <s v="Adam He"/>
    <s v="Director"/>
    <x v="3"/>
    <s v="Speciality Products"/>
    <s v="Male"/>
    <s v="Asian"/>
    <n v="35"/>
    <d v="2017-08-16T00:00:00"/>
    <n v="181356"/>
    <n v="0.23"/>
    <s v="China"/>
    <s v="Beijing"/>
    <s v=""/>
    <n v="41711.880000000005"/>
    <m/>
  </r>
  <r>
    <s v="E03648"/>
    <s v="Vivian Hunter"/>
    <s v="Account Representative"/>
    <x v="2"/>
    <s v="Corporate"/>
    <s v="Female"/>
    <s v="Black"/>
    <n v="26"/>
    <d v="2019-08-21T00:00:00"/>
    <n v="66084"/>
    <n v="0"/>
    <s v="United States"/>
    <s v="Seattle"/>
    <s v=""/>
    <n v="0"/>
    <m/>
  </r>
  <r>
    <s v="E02192"/>
    <s v="Lucy Avila"/>
    <s v="Solutions Architect"/>
    <x v="0"/>
    <s v="Speciality Products"/>
    <s v="Female"/>
    <s v="Latino"/>
    <n v="43"/>
    <d v="2010-04-22T00:00:00"/>
    <n v="76912"/>
    <n v="0"/>
    <s v="Brazil"/>
    <s v="Sao Paulo"/>
    <s v=""/>
    <n v="0"/>
    <m/>
  </r>
  <r>
    <s v="E03981"/>
    <s v="Eliana Li"/>
    <s v="Test Engineer"/>
    <x v="5"/>
    <s v="Research &amp; Development"/>
    <s v="Female"/>
    <s v="Asian"/>
    <n v="63"/>
    <d v="2018-05-07T00:00:00"/>
    <n v="67987"/>
    <n v="0"/>
    <s v="United States"/>
    <s v="Miami"/>
    <s v=""/>
    <n v="0"/>
    <m/>
  </r>
  <r>
    <s v="E03262"/>
    <s v="Logan Mitchell"/>
    <s v="Analyst II"/>
    <x v="6"/>
    <s v="Manufacturing"/>
    <s v="Male"/>
    <s v="Caucasian"/>
    <n v="65"/>
    <d v="2005-08-20T00:00:00"/>
    <n v="59833"/>
    <n v="0"/>
    <s v="United States"/>
    <s v="Columbus"/>
    <s v=""/>
    <n v="0"/>
    <m/>
  </r>
  <r>
    <s v="E02716"/>
    <s v="Dominic Dinh"/>
    <s v="Sr. Manger"/>
    <x v="6"/>
    <s v="Speciality Products"/>
    <s v="Male"/>
    <s v="Asian"/>
    <n v="45"/>
    <d v="2005-04-11T00:00:00"/>
    <n v="128468"/>
    <n v="0.11"/>
    <s v="United States"/>
    <s v="Chicago"/>
    <s v=""/>
    <n v="14131.48"/>
    <m/>
  </r>
  <r>
    <s v="E00245"/>
    <s v="Lucas Daniels"/>
    <s v="Manager"/>
    <x v="2"/>
    <s v="Corporate"/>
    <s v="Male"/>
    <s v="Black"/>
    <n v="42"/>
    <d v="2011-05-29T00:00:00"/>
    <n v="102440"/>
    <n v="0.06"/>
    <s v="United States"/>
    <s v="Chicago"/>
    <s v=""/>
    <n v="6146.4"/>
    <m/>
  </r>
  <r>
    <s v="E04123"/>
    <s v="Andrew Holmes"/>
    <s v="Vice President"/>
    <x v="0"/>
    <s v="Speciality Products"/>
    <s v="Male"/>
    <s v="Black"/>
    <n v="59"/>
    <d v="2010-12-30T00:00:00"/>
    <n v="246619"/>
    <n v="0.36"/>
    <s v="United States"/>
    <s v="Miami"/>
    <s v=""/>
    <n v="88782.84"/>
    <m/>
  </r>
  <r>
    <s v="E03471"/>
    <s v="Julia Sandoval"/>
    <s v="Manager"/>
    <x v="4"/>
    <s v="Corporate"/>
    <s v="Female"/>
    <s v="Latino"/>
    <n v="42"/>
    <d v="2017-11-19T00:00:00"/>
    <n v="101143"/>
    <n v="0.06"/>
    <s v="United States"/>
    <s v="Miami"/>
    <s v=""/>
    <n v="6068.58"/>
    <m/>
  </r>
  <r>
    <s v="E00717"/>
    <s v="Kennedy Vargas"/>
    <s v="Business Partner"/>
    <x v="4"/>
    <s v="Manufacturing"/>
    <s v="Female"/>
    <s v="Latino"/>
    <n v="45"/>
    <d v="2005-10-14T00:00:00"/>
    <n v="51404"/>
    <n v="0"/>
    <s v="Brazil"/>
    <s v="Manaus"/>
    <d v="2009-12-06T00:00:00"/>
    <n v="0"/>
    <m/>
  </r>
  <r>
    <s v="E01966"/>
    <s v="Thomas Williams"/>
    <s v="Field Engineer"/>
    <x v="5"/>
    <s v="Speciality Products"/>
    <s v="Male"/>
    <s v="Caucasian"/>
    <n v="45"/>
    <d v="2015-11-21T00:00:00"/>
    <n v="87292"/>
    <n v="0"/>
    <s v="United States"/>
    <s v="Columbus"/>
    <s v=""/>
    <n v="0"/>
    <m/>
  </r>
  <r>
    <s v="E03683"/>
    <s v="Raelynn Hong"/>
    <s v="Director"/>
    <x v="6"/>
    <s v="Speciality Products"/>
    <s v="Female"/>
    <s v="Asian"/>
    <n v="28"/>
    <d v="2019-12-11T00:00:00"/>
    <n v="182321"/>
    <n v="0.28000000000000003"/>
    <s v="China"/>
    <s v="Beijing"/>
    <s v=""/>
    <n v="51049.880000000005"/>
    <m/>
  </r>
  <r>
    <s v="E03694"/>
    <s v="Eli Reed"/>
    <s v="Systems Analyst"/>
    <x v="0"/>
    <s v="Corporate"/>
    <s v="Male"/>
    <s v="Caucasian"/>
    <n v="51"/>
    <d v="2014-02-27T00:00:00"/>
    <n v="53929"/>
    <n v="0"/>
    <s v="United States"/>
    <s v="Miami"/>
    <d v="2017-12-22T00:00:00"/>
    <n v="0"/>
    <m/>
  </r>
  <r>
    <s v="E04766"/>
    <s v="Lyla Yoon"/>
    <s v="Vice President"/>
    <x v="3"/>
    <s v="Manufacturing"/>
    <s v="Female"/>
    <s v="Asian"/>
    <n v="38"/>
    <d v="2012-12-13T00:00:00"/>
    <n v="191571"/>
    <n v="0.32"/>
    <s v="United States"/>
    <s v="Austin"/>
    <s v=""/>
    <n v="61302.720000000001"/>
    <m/>
  </r>
  <r>
    <s v="E01465"/>
    <s v="Hannah White"/>
    <s v="Sr. Manger"/>
    <x v="3"/>
    <s v="Corporate"/>
    <s v="Female"/>
    <s v="Caucasian"/>
    <n v="62"/>
    <d v="2009-01-30T00:00:00"/>
    <n v="150555"/>
    <n v="0.13"/>
    <s v="United States"/>
    <s v="Phoenix"/>
    <s v=""/>
    <n v="19572.150000000001"/>
    <m/>
  </r>
  <r>
    <s v="E00206"/>
    <s v="Theodore Xi"/>
    <s v="Manager"/>
    <x v="1"/>
    <s v="Corporate"/>
    <s v="Male"/>
    <s v="Asian"/>
    <n v="52"/>
    <d v="2009-10-05T00:00:00"/>
    <n v="122890"/>
    <n v="7.0000000000000007E-2"/>
    <s v="China"/>
    <s v="Shanghai"/>
    <s v=""/>
    <n v="8602.3000000000011"/>
    <m/>
  </r>
  <r>
    <s v="E04088"/>
    <s v="Ezra Liang"/>
    <s v="Vice President"/>
    <x v="1"/>
    <s v="Research &amp; Development"/>
    <s v="Male"/>
    <s v="Asian"/>
    <n v="52"/>
    <d v="1997-05-26T00:00:00"/>
    <n v="216999"/>
    <n v="0.37"/>
    <s v="United States"/>
    <s v="Miami"/>
    <s v=""/>
    <n v="80289.63"/>
    <m/>
  </r>
  <r>
    <s v="E02066"/>
    <s v="Grayson Yee"/>
    <s v="Manager"/>
    <x v="4"/>
    <s v="Corporate"/>
    <s v="Male"/>
    <s v="Asian"/>
    <n v="48"/>
    <d v="2015-07-16T00:00:00"/>
    <n v="110565"/>
    <n v="0.09"/>
    <s v="China"/>
    <s v="Beijing"/>
    <s v=""/>
    <n v="9950.85"/>
    <m/>
  </r>
  <r>
    <s v="E03227"/>
    <s v="Eli Richardson"/>
    <s v="IT Coordinator"/>
    <x v="0"/>
    <s v="Speciality Products"/>
    <s v="Male"/>
    <s v="Caucasian"/>
    <n v="38"/>
    <d v="2015-04-19T00:00:00"/>
    <n v="48762"/>
    <n v="0"/>
    <s v="United States"/>
    <s v="Seattle"/>
    <s v=""/>
    <n v="0"/>
    <m/>
  </r>
  <r>
    <s v="E03364"/>
    <s v="Audrey Lee"/>
    <s v="Development Engineer"/>
    <x v="5"/>
    <s v="Speciality Products"/>
    <s v="Female"/>
    <s v="Asian"/>
    <n v="51"/>
    <d v="2017-02-11T00:00:00"/>
    <n v="87036"/>
    <n v="0"/>
    <s v="China"/>
    <s v="Chongqing"/>
    <s v=""/>
    <n v="0"/>
    <m/>
  </r>
  <r>
    <s v="E00607"/>
    <s v="Jameson Allen"/>
    <s v="Director"/>
    <x v="6"/>
    <s v="Speciality Products"/>
    <s v="Male"/>
    <s v="Caucasian"/>
    <n v="32"/>
    <d v="2016-11-28T00:00:00"/>
    <n v="177443"/>
    <n v="0.16"/>
    <s v="United States"/>
    <s v="Seattle"/>
    <s v=""/>
    <n v="28390.880000000001"/>
    <m/>
  </r>
  <r>
    <s v="E02258"/>
    <s v="Eliza Chen"/>
    <s v="Enterprise Architect"/>
    <x v="0"/>
    <s v="Research &amp; Development"/>
    <s v="Female"/>
    <s v="Asian"/>
    <n v="36"/>
    <d v="2016-04-29T00:00:00"/>
    <n v="75862"/>
    <n v="0"/>
    <s v="United States"/>
    <s v="Austin"/>
    <s v=""/>
    <n v="0"/>
    <m/>
  </r>
  <r>
    <s v="E03681"/>
    <s v="Lyla Chen"/>
    <s v="Sr. Business Partner"/>
    <x v="4"/>
    <s v="Research &amp; Development"/>
    <s v="Female"/>
    <s v="Asian"/>
    <n v="45"/>
    <d v="2019-04-26T00:00:00"/>
    <n v="90870"/>
    <n v="0"/>
    <s v="United States"/>
    <s v="Chicago"/>
    <s v=""/>
    <n v="0"/>
    <m/>
  </r>
  <r>
    <s v="E02298"/>
    <s v="Emily Doan"/>
    <s v="Engineering Manager"/>
    <x v="5"/>
    <s v="Corporate"/>
    <s v="Female"/>
    <s v="Asian"/>
    <n v="32"/>
    <d v="2014-12-04T00:00:00"/>
    <n v="99202"/>
    <n v="0.11"/>
    <s v="United States"/>
    <s v="Phoenix"/>
    <s v=""/>
    <n v="10912.22"/>
    <m/>
  </r>
  <r>
    <s v="E02984"/>
    <s v="Jack Mai"/>
    <s v="Sr. Analyst"/>
    <x v="6"/>
    <s v="Corporate"/>
    <s v="Male"/>
    <s v="Asian"/>
    <n v="45"/>
    <d v="2007-09-22T00:00:00"/>
    <n v="92293"/>
    <n v="0"/>
    <s v="China"/>
    <s v="Chengdu"/>
    <s v=""/>
    <n v="0"/>
    <m/>
  </r>
  <r>
    <s v="E02440"/>
    <s v="Grayson Turner"/>
    <s v="Solutions Architect"/>
    <x v="0"/>
    <s v="Corporate"/>
    <s v="Male"/>
    <s v="Caucasian"/>
    <n v="54"/>
    <d v="1992-06-30T00:00:00"/>
    <n v="63196"/>
    <n v="0"/>
    <s v="United States"/>
    <s v="Chicago"/>
    <d v="2014-10-26T00:00:00"/>
    <n v="0"/>
    <m/>
  </r>
  <r>
    <s v="E04699"/>
    <s v="Ivy Tang"/>
    <s v="Development Engineer"/>
    <x v="5"/>
    <s v="Speciality Products"/>
    <s v="Female"/>
    <s v="Asian"/>
    <n v="48"/>
    <d v="2012-05-03T00:00:00"/>
    <n v="65340"/>
    <n v="0"/>
    <s v="China"/>
    <s v="Shanghai"/>
    <d v="2018-05-09T00:00:00"/>
    <n v="0"/>
    <m/>
  </r>
  <r>
    <s v="E03579"/>
    <s v="Robert Zhang"/>
    <s v="Vice President"/>
    <x v="6"/>
    <s v="Corporate"/>
    <s v="Male"/>
    <s v="Asian"/>
    <n v="45"/>
    <d v="2015-09-24T00:00:00"/>
    <n v="202680"/>
    <n v="0.32"/>
    <s v="United States"/>
    <s v="Phoenix"/>
    <d v="2022-08-17T00:00:00"/>
    <n v="64857.599999999999"/>
    <m/>
  </r>
  <r>
    <s v="E01649"/>
    <s v="Eva Alvarado"/>
    <s v="Computer Systems Manager"/>
    <x v="0"/>
    <s v="Manufacturing"/>
    <s v="Female"/>
    <s v="Latino"/>
    <n v="46"/>
    <d v="2017-04-24T00:00:00"/>
    <n v="77461"/>
    <n v="0.09"/>
    <s v="Brazil"/>
    <s v="Sao Paulo"/>
    <s v=""/>
    <n v="6971.49"/>
    <m/>
  </r>
  <r>
    <s v="E04969"/>
    <s v="Abigail Vang"/>
    <s v="Operations Engineer"/>
    <x v="5"/>
    <s v="Research &amp; Development"/>
    <s v="Female"/>
    <s v="Asian"/>
    <n v="40"/>
    <d v="2016-09-09T00:00:00"/>
    <n v="109680"/>
    <n v="0"/>
    <s v="China"/>
    <s v="Chengdu"/>
    <s v=""/>
    <n v="0"/>
    <m/>
  </r>
  <r>
    <s v="E00170"/>
    <s v="Claire Adams"/>
    <s v="Director"/>
    <x v="2"/>
    <s v="Manufacturing"/>
    <s v="Female"/>
    <s v="Black"/>
    <n v="61"/>
    <d v="1997-08-19T00:00:00"/>
    <n v="159567"/>
    <n v="0.28000000000000003"/>
    <s v="United States"/>
    <s v="Phoenix"/>
    <s v=""/>
    <n v="44678.76"/>
    <m/>
  </r>
  <r>
    <s v="E00955"/>
    <s v="Theodore Marquez"/>
    <s v="Development Engineer"/>
    <x v="5"/>
    <s v="Speciality Products"/>
    <s v="Male"/>
    <s v="Latino"/>
    <n v="54"/>
    <d v="2012-11-24T00:00:00"/>
    <n v="94407"/>
    <n v="0"/>
    <s v="Brazil"/>
    <s v="Sao Paulo"/>
    <s v=""/>
    <n v="0"/>
    <m/>
  </r>
  <r>
    <s v="E00810"/>
    <s v="Hunter Nunez"/>
    <s v="Vice President"/>
    <x v="4"/>
    <s v="Corporate"/>
    <s v="Male"/>
    <s v="Latino"/>
    <n v="62"/>
    <d v="2002-08-16T00:00:00"/>
    <n v="234594"/>
    <n v="0.33"/>
    <s v="United States"/>
    <s v="Seattle"/>
    <s v=""/>
    <n v="77416.02"/>
    <m/>
  </r>
  <r>
    <s v="E02798"/>
    <s v="Charles Henderson"/>
    <s v="Systems Analyst"/>
    <x v="0"/>
    <s v="Speciality Products"/>
    <s v="Male"/>
    <s v="Caucasian"/>
    <n v="48"/>
    <d v="2002-02-11T00:00:00"/>
    <n v="43080"/>
    <n v="0"/>
    <s v="United States"/>
    <s v="Austin"/>
    <s v=""/>
    <n v="0"/>
    <m/>
  </r>
  <r>
    <s v="E04542"/>
    <s v="Camila Cortez"/>
    <s v="Manager"/>
    <x v="6"/>
    <s v="Manufacturing"/>
    <s v="Female"/>
    <s v="Latino"/>
    <n v="29"/>
    <d v="2021-05-09T00:00:00"/>
    <n v="129541"/>
    <n v="0.08"/>
    <s v="United States"/>
    <s v="Phoenix"/>
    <d v="2021-05-24T00:00:00"/>
    <n v="10363.280000000001"/>
    <m/>
  </r>
  <r>
    <s v="E02818"/>
    <s v="Aaron Garza"/>
    <s v="Director"/>
    <x v="2"/>
    <s v="Research &amp; Development"/>
    <s v="Male"/>
    <s v="Latino"/>
    <n v="39"/>
    <d v="2013-12-27T00:00:00"/>
    <n v="165756"/>
    <n v="0.28000000000000003"/>
    <s v="United States"/>
    <s v="Columbus"/>
    <d v="2020-06-09T00:00:00"/>
    <n v="46411.680000000008"/>
    <m/>
  </r>
  <r>
    <s v="E02907"/>
    <s v="Jose Singh"/>
    <s v="Sr. Manger"/>
    <x v="1"/>
    <s v="Speciality Products"/>
    <s v="Male"/>
    <s v="Asian"/>
    <n v="44"/>
    <d v="2010-04-06T00:00:00"/>
    <n v="142878"/>
    <n v="0.12"/>
    <s v="United States"/>
    <s v="Columbus"/>
    <s v=""/>
    <n v="17145.36"/>
    <m/>
  </r>
  <r>
    <s v="E00023"/>
    <s v="Gabriel Joseph"/>
    <s v="Director"/>
    <x v="5"/>
    <s v="Manufacturing"/>
    <s v="Male"/>
    <s v="Caucasian"/>
    <n v="52"/>
    <d v="2006-10-28T00:00:00"/>
    <n v="187992"/>
    <n v="0.28000000000000003"/>
    <s v="United States"/>
    <s v="Miami"/>
    <s v=""/>
    <n v="52637.760000000002"/>
    <m/>
  </r>
  <r>
    <s v="E02391"/>
    <s v="Natalia Santos"/>
    <s v="Vice President"/>
    <x v="4"/>
    <s v="Speciality Products"/>
    <s v="Female"/>
    <s v="Latino"/>
    <n v="45"/>
    <d v="2019-02-25T00:00:00"/>
    <n v="249801"/>
    <n v="0.39"/>
    <s v="Brazil"/>
    <s v="Sao Paulo"/>
    <s v=""/>
    <n v="97422.39"/>
    <m/>
  </r>
  <r>
    <s v="E01429"/>
    <s v="Dylan Wilson"/>
    <s v="Network Administrator"/>
    <x v="0"/>
    <s v="Research &amp; Development"/>
    <s v="Male"/>
    <s v="Caucasian"/>
    <n v="48"/>
    <d v="2006-09-27T00:00:00"/>
    <n v="76505"/>
    <n v="0"/>
    <s v="United States"/>
    <s v="Seattle"/>
    <d v="2007-04-08T00:00:00"/>
    <n v="0"/>
    <m/>
  </r>
  <r>
    <s v="E00494"/>
    <s v="Robert Alvarez"/>
    <s v="Service Desk Analyst"/>
    <x v="0"/>
    <s v="Corporate"/>
    <s v="Male"/>
    <s v="Latino"/>
    <n v="39"/>
    <d v="2016-10-21T00:00:00"/>
    <n v="84297"/>
    <n v="0"/>
    <s v="Brazil"/>
    <s v="Manaus"/>
    <s v=""/>
    <n v="0"/>
    <m/>
  </r>
  <r>
    <s v="E00634"/>
    <s v="Samantha Chavez"/>
    <s v="Sr. Analyst"/>
    <x v="2"/>
    <s v="Speciality Products"/>
    <s v="Female"/>
    <s v="Latino"/>
    <n v="53"/>
    <d v="2017-01-09T00:00:00"/>
    <n v="75769"/>
    <n v="0"/>
    <s v="Brazil"/>
    <s v="Manaus"/>
    <d v="2020-07-17T00:00:00"/>
    <n v="0"/>
    <m/>
  </r>
  <r>
    <s v="E01249"/>
    <s v="Samuel Bailey"/>
    <s v="Vice President"/>
    <x v="3"/>
    <s v="Speciality Products"/>
    <s v="Male"/>
    <s v="Caucasian"/>
    <n v="41"/>
    <d v="2013-08-17T00:00:00"/>
    <n v="235619"/>
    <n v="0.3"/>
    <s v="United States"/>
    <s v="Seattle"/>
    <s v=""/>
    <n v="70685.7"/>
    <m/>
  </r>
  <r>
    <s v="E04683"/>
    <s v="Ezekiel Delgado"/>
    <s v="Director"/>
    <x v="5"/>
    <s v="Speciality Products"/>
    <s v="Male"/>
    <s v="Latino"/>
    <n v="40"/>
    <d v="2020-02-07T00:00:00"/>
    <n v="187187"/>
    <n v="0.18"/>
    <s v="Brazil"/>
    <s v="Manaus"/>
    <s v=""/>
    <n v="33693.659999999996"/>
    <m/>
  </r>
  <r>
    <s v="E04732"/>
    <s v="Benjamin Ramirez"/>
    <s v="Network Engineer"/>
    <x v="0"/>
    <s v="Research &amp; Development"/>
    <s v="Male"/>
    <s v="Latino"/>
    <n v="48"/>
    <d v="2005-07-27T00:00:00"/>
    <n v="68987"/>
    <n v="0"/>
    <s v="United States"/>
    <s v="Chicago"/>
    <d v="2006-04-22T00:00:00"/>
    <n v="0"/>
    <m/>
  </r>
  <r>
    <s v="E03834"/>
    <s v="Anthony Carter"/>
    <s v="Director"/>
    <x v="5"/>
    <s v="Speciality Products"/>
    <s v="Male"/>
    <s v="Caucasian"/>
    <n v="41"/>
    <d v="2007-03-15T00:00:00"/>
    <n v="155926"/>
    <n v="0.24"/>
    <s v="United States"/>
    <s v="Columbus"/>
    <d v="2008-05-30T00:00:00"/>
    <n v="37422.239999999998"/>
    <m/>
  </r>
  <r>
    <s v="E02923"/>
    <s v="Ethan Tang"/>
    <s v="Sr. Analyst"/>
    <x v="3"/>
    <s v="Speciality Products"/>
    <s v="Male"/>
    <s v="Asian"/>
    <n v="54"/>
    <d v="2016-05-04T00:00:00"/>
    <n v="93668"/>
    <n v="0"/>
    <s v="United States"/>
    <s v="Chicago"/>
    <s v=""/>
    <n v="0"/>
    <m/>
  </r>
  <r>
    <s v="E02642"/>
    <s v="Sebastian Rogers"/>
    <s v="HRIS Analyst"/>
    <x v="4"/>
    <s v="Research &amp; Development"/>
    <s v="Male"/>
    <s v="Caucasian"/>
    <n v="38"/>
    <d v="2019-11-29T00:00:00"/>
    <n v="69647"/>
    <n v="0"/>
    <s v="United States"/>
    <s v="Miami"/>
    <d v="2022-04-20T00:00:00"/>
    <n v="0"/>
    <m/>
  </r>
  <r>
    <s v="E00981"/>
    <s v="Miles Thao"/>
    <s v="System Administrator "/>
    <x v="0"/>
    <s v="Corporate"/>
    <s v="Male"/>
    <s v="Asian"/>
    <n v="57"/>
    <d v="2003-06-26T00:00:00"/>
    <n v="63318"/>
    <n v="0"/>
    <s v="United States"/>
    <s v="Columbus"/>
    <s v=""/>
    <n v="0"/>
    <m/>
  </r>
  <r>
    <s v="E04157"/>
    <s v="William Cao"/>
    <s v="Sr. Analyst"/>
    <x v="6"/>
    <s v="Manufacturing"/>
    <s v="Male"/>
    <s v="Asian"/>
    <n v="63"/>
    <d v="2017-02-12T00:00:00"/>
    <n v="77629"/>
    <n v="0"/>
    <s v="China"/>
    <s v="Beijing"/>
    <s v=""/>
    <n v="0"/>
    <m/>
  </r>
  <r>
    <s v="E03528"/>
    <s v="Leo Hsu"/>
    <s v="Sr. Manger"/>
    <x v="4"/>
    <s v="Manufacturing"/>
    <s v="Male"/>
    <s v="Asian"/>
    <n v="62"/>
    <d v="2017-11-22T00:00:00"/>
    <n v="138808"/>
    <n v="0.15"/>
    <s v="China"/>
    <s v="Chongqing"/>
    <s v=""/>
    <n v="20821.2"/>
    <m/>
  </r>
  <r>
    <s v="E04547"/>
    <s v="Avery Grant"/>
    <s v="Enterprise Architect"/>
    <x v="0"/>
    <s v="Research &amp; Development"/>
    <s v="Female"/>
    <s v="Caucasian"/>
    <n v="49"/>
    <d v="2014-03-05T00:00:00"/>
    <n v="88777"/>
    <n v="0"/>
    <s v="United States"/>
    <s v="Chicago"/>
    <s v=""/>
    <n v="0"/>
    <m/>
  </r>
  <r>
    <s v="E04415"/>
    <s v="Penelope Fong"/>
    <s v="Director"/>
    <x v="3"/>
    <s v="Corporate"/>
    <s v="Female"/>
    <s v="Asian"/>
    <n v="60"/>
    <d v="2004-05-14T00:00:00"/>
    <n v="186378"/>
    <n v="0.26"/>
    <s v="China"/>
    <s v="Chongqing"/>
    <s v=""/>
    <n v="48458.28"/>
    <m/>
  </r>
  <r>
    <s v="E04484"/>
    <s v="Vivian Thao"/>
    <s v="Quality Engineer"/>
    <x v="5"/>
    <s v="Research &amp; Development"/>
    <s v="Female"/>
    <s v="Asian"/>
    <n v="45"/>
    <d v="2015-04-23T00:00:00"/>
    <n v="60017"/>
    <n v="0"/>
    <s v="United States"/>
    <s v="Chicago"/>
    <s v=""/>
    <n v="0"/>
    <m/>
  </r>
  <r>
    <s v="E02800"/>
    <s v="Eva Estrada"/>
    <s v="Sr. Manger"/>
    <x v="2"/>
    <s v="Speciality Products"/>
    <s v="Female"/>
    <s v="Latino"/>
    <n v="45"/>
    <d v="2018-07-24T00:00:00"/>
    <n v="148991"/>
    <n v="0.12"/>
    <s v="Brazil"/>
    <s v="Sao Paulo"/>
    <s v=""/>
    <n v="17878.919999999998"/>
    <m/>
  </r>
  <r>
    <s v="E04926"/>
    <s v="Emma Luna"/>
    <s v="Field Engineer"/>
    <x v="5"/>
    <s v="Speciality Products"/>
    <s v="Female"/>
    <s v="Latino"/>
    <n v="52"/>
    <d v="2008-03-25T00:00:00"/>
    <n v="97398"/>
    <n v="0"/>
    <s v="Brazil"/>
    <s v="Manaus"/>
    <s v=""/>
    <n v="0"/>
    <m/>
  </r>
  <r>
    <s v="E01268"/>
    <s v="Charlotte Wu"/>
    <s v="Sr. Business Partner"/>
    <x v="4"/>
    <s v="Manufacturing"/>
    <s v="Female"/>
    <s v="Asian"/>
    <n v="63"/>
    <d v="2007-05-02T00:00:00"/>
    <n v="72805"/>
    <n v="0"/>
    <s v="China"/>
    <s v="Shanghai"/>
    <s v=""/>
    <n v="0"/>
    <m/>
  </r>
  <r>
    <s v="E04853"/>
    <s v="Vivian Chu"/>
    <s v="Sr. Account Representative"/>
    <x v="2"/>
    <s v="Research &amp; Development"/>
    <s v="Female"/>
    <s v="Asian"/>
    <n v="46"/>
    <d v="2021-01-17T00:00:00"/>
    <n v="72131"/>
    <n v="0"/>
    <s v="China"/>
    <s v="Shanghai"/>
    <s v=""/>
    <n v="0"/>
    <m/>
  </r>
  <r>
    <s v="E01209"/>
    <s v="Jayden Williams"/>
    <s v="Manager"/>
    <x v="4"/>
    <s v="Manufacturing"/>
    <s v="Male"/>
    <s v="Caucasian"/>
    <n v="64"/>
    <d v="1992-12-26T00:00:00"/>
    <n v="104668"/>
    <n v="0.08"/>
    <s v="United States"/>
    <s v="Columbus"/>
    <s v=""/>
    <n v="8373.44"/>
    <m/>
  </r>
  <r>
    <s v="E02024"/>
    <s v="Amelia Bell"/>
    <s v="Sr. Analyst"/>
    <x v="2"/>
    <s v="Manufacturing"/>
    <s v="Female"/>
    <s v="Caucasian"/>
    <n v="53"/>
    <d v="2017-08-05T00:00:00"/>
    <n v="89769"/>
    <n v="0"/>
    <s v="United States"/>
    <s v="Seattle"/>
    <s v=""/>
    <n v="0"/>
    <m/>
  </r>
  <r>
    <s v="E02427"/>
    <s v="Addison Mehta"/>
    <s v="Manager"/>
    <x v="2"/>
    <s v="Corporate"/>
    <s v="Female"/>
    <s v="Asian"/>
    <n v="27"/>
    <d v="2018-09-15T00:00:00"/>
    <n v="127616"/>
    <n v="7.0000000000000007E-2"/>
    <s v="United States"/>
    <s v="Columbus"/>
    <s v=""/>
    <n v="8933.1200000000008"/>
    <m/>
  </r>
  <r>
    <s v="E00276"/>
    <s v="Alexander Jackson"/>
    <s v="Manager"/>
    <x v="4"/>
    <s v="Corporate"/>
    <s v="Male"/>
    <s v="Caucasian"/>
    <n v="45"/>
    <d v="2012-07-09T00:00:00"/>
    <n v="109883"/>
    <n v="7.0000000000000007E-2"/>
    <s v="United States"/>
    <s v="Columbus"/>
    <s v=""/>
    <n v="7691.81"/>
    <m/>
  </r>
  <r>
    <s v="E00951"/>
    <s v="Everly Lin"/>
    <s v="Business Partner"/>
    <x v="4"/>
    <s v="Manufacturing"/>
    <s v="Female"/>
    <s v="Asian"/>
    <n v="25"/>
    <d v="2021-03-15T00:00:00"/>
    <n v="47974"/>
    <n v="0"/>
    <s v="China"/>
    <s v="Chongqing"/>
    <s v=""/>
    <n v="0"/>
    <m/>
  </r>
  <r>
    <s v="E03248"/>
    <s v="Lyla Stewart"/>
    <s v="Sr. Manger"/>
    <x v="0"/>
    <s v="Speciality Products"/>
    <s v="Female"/>
    <s v="Caucasian"/>
    <n v="43"/>
    <d v="2015-03-27T00:00:00"/>
    <n v="120321"/>
    <n v="0.12"/>
    <s v="United States"/>
    <s v="Austin"/>
    <s v=""/>
    <n v="14438.519999999999"/>
    <m/>
  </r>
  <r>
    <s v="E04444"/>
    <s v="Brooklyn Ruiz"/>
    <s v="IT Coordinator"/>
    <x v="0"/>
    <s v="Manufacturing"/>
    <s v="Female"/>
    <s v="Latino"/>
    <n v="61"/>
    <d v="2014-08-10T00:00:00"/>
    <n v="57446"/>
    <n v="0"/>
    <s v="United States"/>
    <s v="Phoenix"/>
    <s v=""/>
    <n v="0"/>
    <m/>
  </r>
  <r>
    <s v="E02307"/>
    <s v="Skylar Evans"/>
    <s v="Director"/>
    <x v="3"/>
    <s v="Research &amp; Development"/>
    <s v="Female"/>
    <s v="Caucasian"/>
    <n v="42"/>
    <d v="2009-06-04T00:00:00"/>
    <n v="174099"/>
    <n v="0.26"/>
    <s v="United States"/>
    <s v="Austin"/>
    <s v=""/>
    <n v="45265.74"/>
    <m/>
  </r>
  <r>
    <s v="E02375"/>
    <s v="Lincoln Huynh"/>
    <s v="Sr. Manger"/>
    <x v="1"/>
    <s v="Manufacturing"/>
    <s v="Male"/>
    <s v="Asian"/>
    <n v="63"/>
    <d v="2002-02-08T00:00:00"/>
    <n v="128703"/>
    <n v="0.13"/>
    <s v="United States"/>
    <s v="Austin"/>
    <s v=""/>
    <n v="16731.39"/>
    <m/>
  </r>
  <r>
    <s v="E02276"/>
    <s v="Hazel Griffin"/>
    <s v="Field Engineer"/>
    <x v="5"/>
    <s v="Corporate"/>
    <s v="Female"/>
    <s v="Caucasian"/>
    <n v="32"/>
    <d v="2015-11-09T00:00:00"/>
    <n v="65247"/>
    <n v="0"/>
    <s v="United States"/>
    <s v="Phoenix"/>
    <s v=""/>
    <n v="0"/>
    <m/>
  </r>
  <r>
    <s v="E02649"/>
    <s v="Charles Gonzalez"/>
    <s v="Quality Engineer"/>
    <x v="5"/>
    <s v="Research &amp; Development"/>
    <s v="Male"/>
    <s v="Latino"/>
    <n v="27"/>
    <d v="2018-09-28T00:00:00"/>
    <n v="64247"/>
    <n v="0"/>
    <s v="Brazil"/>
    <s v="Rio de Janerio"/>
    <s v=""/>
    <n v="0"/>
    <m/>
  </r>
  <r>
    <s v="E00503"/>
    <s v="Leah Patterson"/>
    <s v="Manager"/>
    <x v="4"/>
    <s v="Research &amp; Development"/>
    <s v="Female"/>
    <s v="Caucasian"/>
    <n v="33"/>
    <d v="2012-06-11T00:00:00"/>
    <n v="118253"/>
    <n v="0.08"/>
    <s v="United States"/>
    <s v="Austin"/>
    <s v=""/>
    <n v="9460.24"/>
    <m/>
  </r>
  <r>
    <s v="E01706"/>
    <s v="Avery Sun"/>
    <s v="Operations Engineer"/>
    <x v="5"/>
    <s v="Manufacturing"/>
    <s v="Female"/>
    <s v="Asian"/>
    <n v="45"/>
    <d v="2004-03-11T00:00:00"/>
    <n v="109422"/>
    <n v="0"/>
    <s v="China"/>
    <s v="Chongqing"/>
    <s v=""/>
    <n v="0"/>
    <m/>
  </r>
  <r>
    <s v="E00676"/>
    <s v="Isaac Yoon"/>
    <s v="Manager"/>
    <x v="4"/>
    <s v="Corporate"/>
    <s v="Male"/>
    <s v="Asian"/>
    <n v="41"/>
    <d v="2019-02-06T00:00:00"/>
    <n v="126950"/>
    <n v="0.1"/>
    <s v="United States"/>
    <s v="Chicago"/>
    <s v=""/>
    <n v="12695"/>
    <m/>
  </r>
  <r>
    <s v="E02005"/>
    <s v="Isabella Bui"/>
    <s v="Enterprise Architect"/>
    <x v="0"/>
    <s v="Manufacturing"/>
    <s v="Female"/>
    <s v="Asian"/>
    <n v="36"/>
    <d v="2014-11-21T00:00:00"/>
    <n v="97500"/>
    <n v="0"/>
    <s v="United States"/>
    <s v="Miami"/>
    <s v=""/>
    <n v="0"/>
    <m/>
  </r>
  <r>
    <s v="E01895"/>
    <s v="Gabriel Zhou"/>
    <s v="IT Coordinator"/>
    <x v="0"/>
    <s v="Manufacturing"/>
    <s v="Male"/>
    <s v="Asian"/>
    <n v="25"/>
    <d v="2021-01-17T00:00:00"/>
    <n v="41844"/>
    <n v="0"/>
    <s v="China"/>
    <s v="Chongqing"/>
    <s v=""/>
    <n v="0"/>
    <m/>
  </r>
  <r>
    <s v="E01396"/>
    <s v="Jack Vu"/>
    <s v="Analyst II"/>
    <x v="3"/>
    <s v="Research &amp; Development"/>
    <s v="Male"/>
    <s v="Asian"/>
    <n v="43"/>
    <d v="2014-02-10T00:00:00"/>
    <n v="58875"/>
    <n v="0"/>
    <s v="China"/>
    <s v="Chengdu"/>
    <s v=""/>
    <n v="0"/>
    <m/>
  </r>
  <r>
    <s v="E00749"/>
    <s v="Valentina Moua"/>
    <s v="Account Representative"/>
    <x v="2"/>
    <s v="Manufacturing"/>
    <s v="Female"/>
    <s v="Asian"/>
    <n v="37"/>
    <d v="2015-11-10T00:00:00"/>
    <n v="64204"/>
    <n v="0"/>
    <s v="United States"/>
    <s v="Columbus"/>
    <d v="2021-04-20T00:00:00"/>
    <n v="0"/>
    <m/>
  </r>
  <r>
    <s v="E01941"/>
    <s v="Quinn Trinh"/>
    <s v="Analyst II"/>
    <x v="2"/>
    <s v="Corporate"/>
    <s v="Female"/>
    <s v="Asian"/>
    <n v="42"/>
    <d v="2010-05-09T00:00:00"/>
    <n v="67743"/>
    <n v="0"/>
    <s v="China"/>
    <s v="Beijing"/>
    <d v="2014-12-25T00:00:00"/>
    <n v="0"/>
    <m/>
  </r>
  <r>
    <s v="E01413"/>
    <s v="Caroline Nelson"/>
    <s v="Sr. Account Representative"/>
    <x v="2"/>
    <s v="Speciality Products"/>
    <s v="Female"/>
    <s v="Black"/>
    <n v="60"/>
    <d v="1997-07-30T00:00:00"/>
    <n v="71677"/>
    <n v="0"/>
    <s v="United States"/>
    <s v="Columbus"/>
    <s v=""/>
    <n v="0"/>
    <m/>
  </r>
  <r>
    <s v="E03928"/>
    <s v="Miles Dang"/>
    <s v="IT Coordinator"/>
    <x v="0"/>
    <s v="Speciality Products"/>
    <s v="Male"/>
    <s v="Asian"/>
    <n v="61"/>
    <d v="2000-09-24T00:00:00"/>
    <n v="40063"/>
    <n v="0"/>
    <s v="United States"/>
    <s v="Miami"/>
    <s v=""/>
    <n v="0"/>
    <m/>
  </r>
  <r>
    <s v="E04109"/>
    <s v="Leah Bryant"/>
    <s v="IT Coordinator"/>
    <x v="0"/>
    <s v="Manufacturing"/>
    <s v="Female"/>
    <s v="Caucasian"/>
    <n v="55"/>
    <d v="2004-04-30T00:00:00"/>
    <n v="40124"/>
    <n v="0"/>
    <s v="United States"/>
    <s v="Austin"/>
    <s v=""/>
    <n v="0"/>
    <m/>
  </r>
  <r>
    <s v="E03994"/>
    <s v="Henry Jung"/>
    <s v="Automation Engineer"/>
    <x v="5"/>
    <s v="Manufacturing"/>
    <s v="Male"/>
    <s v="Asian"/>
    <n v="57"/>
    <d v="2018-02-26T00:00:00"/>
    <n v="103183"/>
    <n v="0"/>
    <s v="United States"/>
    <s v="Austin"/>
    <d v="2021-07-09T00:00:00"/>
    <n v="0"/>
    <m/>
  </r>
  <r>
    <s v="E00639"/>
    <s v="Benjamin Mai"/>
    <s v="System Administrator "/>
    <x v="0"/>
    <s v="Corporate"/>
    <s v="Male"/>
    <s v="Asian"/>
    <n v="54"/>
    <d v="1998-06-15T00:00:00"/>
    <n v="95239"/>
    <n v="0"/>
    <s v="United States"/>
    <s v="Phoenix"/>
    <s v=""/>
    <n v="0"/>
    <m/>
  </r>
  <r>
    <s v="E00608"/>
    <s v="Anna Han"/>
    <s v="Development Engineer"/>
    <x v="5"/>
    <s v="Manufacturing"/>
    <s v="Female"/>
    <s v="Asian"/>
    <n v="29"/>
    <d v="2019-11-09T00:00:00"/>
    <n v="75012"/>
    <n v="0"/>
    <s v="United States"/>
    <s v="Chicago"/>
    <s v=""/>
    <n v="0"/>
    <m/>
  </r>
  <r>
    <s v="E04189"/>
    <s v="Ariana Kim"/>
    <s v="Network Architect"/>
    <x v="0"/>
    <s v="Manufacturing"/>
    <s v="Female"/>
    <s v="Asian"/>
    <n v="33"/>
    <d v="2014-06-29T00:00:00"/>
    <n v="96366"/>
    <n v="0"/>
    <s v="China"/>
    <s v="Chengdu"/>
    <s v=""/>
    <n v="0"/>
    <m/>
  </r>
  <r>
    <s v="E02732"/>
    <s v="Alice Tran"/>
    <s v="Analyst"/>
    <x v="6"/>
    <s v="Corporate"/>
    <s v="Female"/>
    <s v="Asian"/>
    <n v="39"/>
    <d v="2014-07-29T00:00:00"/>
    <n v="40897"/>
    <n v="0"/>
    <s v="United States"/>
    <s v="Seattle"/>
    <s v=""/>
    <n v="0"/>
    <m/>
  </r>
  <r>
    <s v="E00324"/>
    <s v="Hailey Song"/>
    <s v="Manager"/>
    <x v="1"/>
    <s v="Research &amp; Development"/>
    <s v="Female"/>
    <s v="Asian"/>
    <n v="37"/>
    <d v="2016-08-23T00:00:00"/>
    <n v="124928"/>
    <n v="0.06"/>
    <s v="China"/>
    <s v="Chongqing"/>
    <s v=""/>
    <n v="7495.6799999999994"/>
    <m/>
  </r>
  <r>
    <s v="E00518"/>
    <s v="Lydia Morales"/>
    <s v="Manager"/>
    <x v="1"/>
    <s v="Speciality Products"/>
    <s v="Female"/>
    <s v="Latino"/>
    <n v="51"/>
    <d v="2013-06-14T00:00:00"/>
    <n v="108221"/>
    <n v="0.05"/>
    <s v="Brazil"/>
    <s v="Manaus"/>
    <s v=""/>
    <n v="5411.05"/>
    <m/>
  </r>
  <r>
    <s v="E01286"/>
    <s v="Liam Sanders"/>
    <s v="Sr. Business Partner"/>
    <x v="4"/>
    <s v="Corporate"/>
    <s v="Male"/>
    <s v="Caucasian"/>
    <n v="46"/>
    <d v="2007-02-20T00:00:00"/>
    <n v="75579"/>
    <n v="0"/>
    <s v="United States"/>
    <s v="Seattle"/>
    <s v=""/>
    <n v="0"/>
    <m/>
  </r>
  <r>
    <s v="E04564"/>
    <s v="Luke Sanchez"/>
    <s v="Sr. Manger"/>
    <x v="4"/>
    <s v="Manufacturing"/>
    <s v="Male"/>
    <s v="Latino"/>
    <n v="41"/>
    <d v="2015-12-27T00:00:00"/>
    <n v="129903"/>
    <n v="0.13"/>
    <s v="Brazil"/>
    <s v="Sao Paulo"/>
    <s v=""/>
    <n v="16887.39"/>
    <m/>
  </r>
  <r>
    <s v="E02033"/>
    <s v="Grace Sun"/>
    <s v="Director"/>
    <x v="1"/>
    <s v="Research &amp; Development"/>
    <s v="Female"/>
    <s v="Asian"/>
    <n v="25"/>
    <d v="2021-04-17T00:00:00"/>
    <n v="186870"/>
    <n v="0.2"/>
    <s v="China"/>
    <s v="Shanghai"/>
    <s v=""/>
    <n v="37374"/>
    <m/>
  </r>
  <r>
    <s v="E00412"/>
    <s v="Ezra Banks"/>
    <s v="Analyst II"/>
    <x v="2"/>
    <s v="Research &amp; Development"/>
    <s v="Male"/>
    <s v="Caucasian"/>
    <n v="37"/>
    <d v="2010-04-23T00:00:00"/>
    <n v="57531"/>
    <n v="0"/>
    <s v="United States"/>
    <s v="Chicago"/>
    <s v=""/>
    <n v="0"/>
    <m/>
  </r>
  <r>
    <s v="E01844"/>
    <s v="Jayden Kang"/>
    <s v="Analyst"/>
    <x v="1"/>
    <s v="Research &amp; Development"/>
    <s v="Male"/>
    <s v="Asian"/>
    <n v="46"/>
    <d v="2011-04-24T00:00:00"/>
    <n v="55894"/>
    <n v="0"/>
    <s v="United States"/>
    <s v="Seattle"/>
    <s v=""/>
    <n v="0"/>
    <m/>
  </r>
  <r>
    <s v="E00667"/>
    <s v="Skylar Shah"/>
    <s v="Field Engineer"/>
    <x v="5"/>
    <s v="Manufacturing"/>
    <s v="Female"/>
    <s v="Asian"/>
    <n v="42"/>
    <d v="2012-04-27T00:00:00"/>
    <n v="72903"/>
    <n v="0"/>
    <s v="United States"/>
    <s v="Phoenix"/>
    <s v=""/>
    <n v="0"/>
    <m/>
  </r>
  <r>
    <s v="E02639"/>
    <s v="Sebastian Le"/>
    <s v="Analyst"/>
    <x v="1"/>
    <s v="Corporate"/>
    <s v="Male"/>
    <s v="Asian"/>
    <n v="37"/>
    <d v="2015-11-09T00:00:00"/>
    <n v="45369"/>
    <n v="0"/>
    <s v="China"/>
    <s v="Beijing"/>
    <s v=""/>
    <n v="0"/>
    <m/>
  </r>
  <r>
    <s v="E00287"/>
    <s v="Luca Nelson"/>
    <s v="Manager"/>
    <x v="1"/>
    <s v="Speciality Products"/>
    <s v="Male"/>
    <s v="Caucasian"/>
    <n v="60"/>
    <d v="2010-06-15T00:00:00"/>
    <n v="106578"/>
    <n v="0.09"/>
    <s v="United States"/>
    <s v="Miami"/>
    <s v=""/>
    <n v="9592.02"/>
    <m/>
  </r>
  <r>
    <s v="E02235"/>
    <s v="Riley Ramirez"/>
    <s v="Sr. Business Partner"/>
    <x v="4"/>
    <s v="Research &amp; Development"/>
    <s v="Female"/>
    <s v="Latino"/>
    <n v="52"/>
    <d v="1999-09-13T00:00:00"/>
    <n v="92994"/>
    <n v="0"/>
    <s v="United States"/>
    <s v="Chicago"/>
    <s v=""/>
    <n v="0"/>
    <m/>
  </r>
  <r>
    <s v="E02720"/>
    <s v="Jaxon Fong"/>
    <s v="Sr. Analyst"/>
    <x v="2"/>
    <s v="Speciality Products"/>
    <s v="Male"/>
    <s v="Asian"/>
    <n v="59"/>
    <d v="1997-03-13T00:00:00"/>
    <n v="83685"/>
    <n v="0"/>
    <s v="China"/>
    <s v="Beijing"/>
    <s v=""/>
    <n v="0"/>
    <m/>
  </r>
  <r>
    <s v="E03583"/>
    <s v="Kayden Jordan"/>
    <s v="Cloud Infrastructure Architect"/>
    <x v="0"/>
    <s v="Research &amp; Development"/>
    <s v="Male"/>
    <s v="Caucasian"/>
    <n v="48"/>
    <d v="2010-09-14T00:00:00"/>
    <n v="99335"/>
    <n v="0"/>
    <s v="United States"/>
    <s v="Phoenix"/>
    <s v=""/>
    <n v="0"/>
    <m/>
  </r>
  <r>
    <s v="E01188"/>
    <s v="Alexander James"/>
    <s v="Sr. Manger"/>
    <x v="4"/>
    <s v="Manufacturing"/>
    <s v="Male"/>
    <s v="Caucasian"/>
    <n v="42"/>
    <d v="2013-04-18T00:00:00"/>
    <n v="131179"/>
    <n v="0.15"/>
    <s v="United States"/>
    <s v="Columbus"/>
    <s v=""/>
    <n v="19676.849999999999"/>
    <m/>
  </r>
  <r>
    <s v="E02428"/>
    <s v="Connor Luu"/>
    <s v="Computer Systems Manager"/>
    <x v="0"/>
    <s v="Speciality Products"/>
    <s v="Male"/>
    <s v="Asian"/>
    <n v="35"/>
    <d v="2016-05-03T00:00:00"/>
    <n v="73899"/>
    <n v="0.05"/>
    <s v="China"/>
    <s v="Chengdu"/>
    <s v=""/>
    <n v="3694.9500000000003"/>
    <m/>
  </r>
  <r>
    <s v="E03289"/>
    <s v="Christopher Lam"/>
    <s v="Vice President"/>
    <x v="3"/>
    <s v="Manufacturing"/>
    <s v="Male"/>
    <s v="Asian"/>
    <n v="64"/>
    <d v="2013-03-29T00:00:00"/>
    <n v="252325"/>
    <n v="0.4"/>
    <s v="United States"/>
    <s v="Columbus"/>
    <s v=""/>
    <n v="100930"/>
    <m/>
  </r>
  <r>
    <s v="E01947"/>
    <s v="Sophie Owens"/>
    <s v="Analyst II"/>
    <x v="1"/>
    <s v="Research &amp; Development"/>
    <s v="Female"/>
    <s v="Caucasian"/>
    <n v="30"/>
    <d v="2015-03-05T00:00:00"/>
    <n v="52697"/>
    <n v="0"/>
    <s v="United States"/>
    <s v="Seattle"/>
    <s v=""/>
    <n v="0"/>
    <m/>
  </r>
  <r>
    <s v="E02024"/>
    <s v="Addison Perez"/>
    <s v="Operations Engineer"/>
    <x v="5"/>
    <s v="Speciality Products"/>
    <s v="Female"/>
    <s v="Latino"/>
    <n v="29"/>
    <d v="2020-09-25T00:00:00"/>
    <n v="123588"/>
    <n v="0"/>
    <s v="Brazil"/>
    <s v="Sao Paulo"/>
    <s v=""/>
    <n v="0"/>
    <m/>
  </r>
  <r>
    <s v="E04249"/>
    <s v="Hadley Dang"/>
    <s v="Vice President"/>
    <x v="3"/>
    <s v="Corporate"/>
    <s v="Female"/>
    <s v="Asian"/>
    <n v="47"/>
    <d v="2021-12-26T00:00:00"/>
    <n v="243568"/>
    <n v="0.33"/>
    <s v="United States"/>
    <s v="Austin"/>
    <s v=""/>
    <n v="80377.440000000002"/>
    <m/>
  </r>
  <r>
    <s v="E01090"/>
    <s v="Ethan Mehta"/>
    <s v="Director"/>
    <x v="2"/>
    <s v="Research &amp; Development"/>
    <s v="Male"/>
    <s v="Asian"/>
    <n v="49"/>
    <d v="2001-07-20T00:00:00"/>
    <n v="199176"/>
    <n v="0.24"/>
    <s v="United States"/>
    <s v="Phoenix"/>
    <s v=""/>
    <n v="47802.239999999998"/>
    <m/>
  </r>
  <r>
    <s v="E03830"/>
    <s v="Madison Her"/>
    <s v="Technical Architect"/>
    <x v="0"/>
    <s v="Speciality Products"/>
    <s v="Female"/>
    <s v="Asian"/>
    <n v="56"/>
    <d v="1996-06-22T00:00:00"/>
    <n v="82806"/>
    <n v="0"/>
    <s v="United States"/>
    <s v="Seattle"/>
    <s v=""/>
    <n v="0"/>
    <m/>
  </r>
  <r>
    <s v="E04363"/>
    <s v="Savannah Singh"/>
    <s v="Director"/>
    <x v="6"/>
    <s v="Speciality Products"/>
    <s v="Female"/>
    <s v="Asian"/>
    <n v="53"/>
    <d v="1997-06-20T00:00:00"/>
    <n v="164399"/>
    <n v="0.25"/>
    <s v="United States"/>
    <s v="Seattle"/>
    <s v=""/>
    <n v="41099.75"/>
    <m/>
  </r>
  <r>
    <s v="E04920"/>
    <s v="Nevaeh Hsu"/>
    <s v="Sr. Manger"/>
    <x v="4"/>
    <s v="Manufacturing"/>
    <s v="Female"/>
    <s v="Asian"/>
    <n v="32"/>
    <d v="2017-04-14T00:00:00"/>
    <n v="154956"/>
    <n v="0.13"/>
    <s v="United States"/>
    <s v="Phoenix"/>
    <s v=""/>
    <n v="20144.280000000002"/>
    <m/>
  </r>
  <r>
    <s v="E03866"/>
    <s v="Jordan Zhu"/>
    <s v="Sr. Manger"/>
    <x v="6"/>
    <s v="Manufacturing"/>
    <s v="Male"/>
    <s v="Asian"/>
    <n v="32"/>
    <d v="2017-01-29T00:00:00"/>
    <n v="143970"/>
    <n v="0.12"/>
    <s v="United States"/>
    <s v="Seattle"/>
    <d v="2017-12-09T00:00:00"/>
    <n v="17276.399999999998"/>
    <m/>
  </r>
  <r>
    <s v="E03521"/>
    <s v="Jackson Navarro"/>
    <s v="Director"/>
    <x v="2"/>
    <s v="Corporate"/>
    <s v="Male"/>
    <s v="Latino"/>
    <n v="52"/>
    <d v="2020-09-25T00:00:00"/>
    <n v="163143"/>
    <n v="0.28000000000000003"/>
    <s v="Brazil"/>
    <s v="Sao Paulo"/>
    <s v=""/>
    <n v="45680.04"/>
    <m/>
  </r>
  <r>
    <s v="E04095"/>
    <s v="Sadie Patterson"/>
    <s v="Sr. Analyst"/>
    <x v="3"/>
    <s v="Speciality Products"/>
    <s v="Female"/>
    <s v="Caucasian"/>
    <n v="38"/>
    <d v="2020-07-24T00:00:00"/>
    <n v="89390"/>
    <n v="0"/>
    <s v="United States"/>
    <s v="Seattle"/>
    <s v=""/>
    <n v="0"/>
    <m/>
  </r>
  <r>
    <s v="E04079"/>
    <s v="Christopher Butler"/>
    <s v="Network Architect"/>
    <x v="0"/>
    <s v="Manufacturing"/>
    <s v="Male"/>
    <s v="Caucasian"/>
    <n v="41"/>
    <d v="2017-10-05T00:00:00"/>
    <n v="67468"/>
    <n v="0"/>
    <s v="United States"/>
    <s v="Miami"/>
    <s v=""/>
    <n v="0"/>
    <m/>
  </r>
  <r>
    <s v="E01508"/>
    <s v="Penelope Rodriguez"/>
    <s v="Engineering Manager"/>
    <x v="5"/>
    <s v="Manufacturing"/>
    <s v="Female"/>
    <s v="Latino"/>
    <n v="49"/>
    <d v="2016-03-12T00:00:00"/>
    <n v="100810"/>
    <n v="0.12"/>
    <s v="Brazil"/>
    <s v="Rio de Janerio"/>
    <s v=""/>
    <n v="12097.199999999999"/>
    <m/>
  </r>
  <r>
    <s v="E02259"/>
    <s v="Emily Lau"/>
    <s v="Sr. Analyst"/>
    <x v="1"/>
    <s v="Manufacturing"/>
    <s v="Female"/>
    <s v="Asian"/>
    <n v="35"/>
    <d v="2019-03-18T00:00:00"/>
    <n v="74779"/>
    <n v="0"/>
    <s v="United States"/>
    <s v="Phoenix"/>
    <s v=""/>
    <n v="0"/>
    <m/>
  </r>
  <r>
    <s v="E04972"/>
    <s v="Sophie Oh"/>
    <s v="Network Engineer"/>
    <x v="0"/>
    <s v="Corporate"/>
    <s v="Female"/>
    <s v="Asian"/>
    <n v="29"/>
    <d v="2017-11-09T00:00:00"/>
    <n v="63985"/>
    <n v="0"/>
    <s v="United States"/>
    <s v="Miami"/>
    <s v=""/>
    <n v="0"/>
    <m/>
  </r>
  <r>
    <s v="E01834"/>
    <s v="Chloe Allen"/>
    <s v="Solutions Architect"/>
    <x v="0"/>
    <s v="Manufacturing"/>
    <s v="Female"/>
    <s v="Caucasian"/>
    <n v="64"/>
    <d v="2004-07-08T00:00:00"/>
    <n v="77903"/>
    <n v="0"/>
    <s v="United States"/>
    <s v="Seattle"/>
    <s v=""/>
    <n v="0"/>
    <m/>
  </r>
  <r>
    <s v="E03124"/>
    <s v="Caleb Nelson"/>
    <s v="Director"/>
    <x v="6"/>
    <s v="Corporate"/>
    <s v="Male"/>
    <s v="Caucasian"/>
    <n v="33"/>
    <d v="2017-06-12T00:00:00"/>
    <n v="164396"/>
    <n v="0.28999999999999998"/>
    <s v="United States"/>
    <s v="Columbus"/>
    <s v=""/>
    <n v="47674.84"/>
    <m/>
  </r>
  <r>
    <s v="E01898"/>
    <s v="Oliver Moua"/>
    <s v="IT Systems Architect"/>
    <x v="0"/>
    <s v="Corporate"/>
    <s v="Male"/>
    <s v="Asian"/>
    <n v="29"/>
    <d v="2021-06-28T00:00:00"/>
    <n v="71234"/>
    <n v="0"/>
    <s v="United States"/>
    <s v="Seattle"/>
    <s v=""/>
    <n v="0"/>
    <m/>
  </r>
  <r>
    <s v="E00342"/>
    <s v="Wesley Doan"/>
    <s v="Manager"/>
    <x v="1"/>
    <s v="Corporate"/>
    <s v="Male"/>
    <s v="Asian"/>
    <n v="63"/>
    <d v="2004-04-19T00:00:00"/>
    <n v="122487"/>
    <n v="0.08"/>
    <s v="China"/>
    <s v="Shanghai"/>
    <s v=""/>
    <n v="9798.9600000000009"/>
    <m/>
  </r>
  <r>
    <s v="E03910"/>
    <s v="Nova Hsu"/>
    <s v="Manager"/>
    <x v="4"/>
    <s v="Speciality Products"/>
    <s v="Female"/>
    <s v="Asian"/>
    <n v="32"/>
    <d v="2017-01-03T00:00:00"/>
    <n v="101870"/>
    <n v="0.1"/>
    <s v="United States"/>
    <s v="Phoenix"/>
    <s v=""/>
    <n v="10187"/>
    <m/>
  </r>
  <r>
    <s v="E00862"/>
    <s v="Levi Moreno"/>
    <s v="Systems Analyst"/>
    <x v="0"/>
    <s v="Research &amp; Development"/>
    <s v="Male"/>
    <s v="Latino"/>
    <n v="64"/>
    <d v="2020-06-27T00:00:00"/>
    <n v="40316"/>
    <n v="0"/>
    <s v="Brazil"/>
    <s v="Manaus"/>
    <s v=""/>
    <n v="0"/>
    <m/>
  </r>
  <r>
    <s v="E02576"/>
    <s v="Gianna Ha"/>
    <s v="Manager"/>
    <x v="0"/>
    <s v="Research &amp; Development"/>
    <s v="Female"/>
    <s v="Asian"/>
    <n v="55"/>
    <d v="2005-02-08T00:00:00"/>
    <n v="115145"/>
    <n v="0.05"/>
    <s v="China"/>
    <s v="Chongqing"/>
    <s v=""/>
    <n v="5757.25"/>
    <m/>
  </r>
  <r>
    <s v="E00035"/>
    <s v="Lillian Gonzales"/>
    <s v="Cloud Infrastructure Architect"/>
    <x v="0"/>
    <s v="Manufacturing"/>
    <s v="Female"/>
    <s v="Latino"/>
    <n v="43"/>
    <d v="2009-03-13T00:00:00"/>
    <n v="62335"/>
    <n v="0"/>
    <s v="Brazil"/>
    <s v="Manaus"/>
    <s v=""/>
    <n v="0"/>
    <m/>
  </r>
  <r>
    <s v="E01832"/>
    <s v="Ezra Singh"/>
    <s v="Analyst"/>
    <x v="1"/>
    <s v="Manufacturing"/>
    <s v="Male"/>
    <s v="Asian"/>
    <n v="56"/>
    <d v="2006-05-10T00:00:00"/>
    <n v="41561"/>
    <n v="0"/>
    <s v="United States"/>
    <s v="Austin"/>
    <s v=""/>
    <n v="0"/>
    <m/>
  </r>
  <r>
    <s v="E01755"/>
    <s v="Audrey Patel"/>
    <s v="Sr. Manger"/>
    <x v="1"/>
    <s v="Speciality Products"/>
    <s v="Female"/>
    <s v="Asian"/>
    <n v="37"/>
    <d v="2011-04-24T00:00:00"/>
    <n v="131183"/>
    <n v="0.14000000000000001"/>
    <s v="China"/>
    <s v="Shanghai"/>
    <d v="2016-03-16T00:00:00"/>
    <n v="18365.620000000003"/>
    <m/>
  </r>
  <r>
    <s v="E00465"/>
    <s v="Brooklyn Cho"/>
    <s v="Technical Architect"/>
    <x v="0"/>
    <s v="Manufacturing"/>
    <s v="Female"/>
    <s v="Asian"/>
    <n v="45"/>
    <d v="2002-07-08T00:00:00"/>
    <n v="92655"/>
    <n v="0"/>
    <s v="China"/>
    <s v="Chengdu"/>
    <s v=""/>
    <n v="0"/>
    <m/>
  </r>
  <r>
    <s v="E02391"/>
    <s v="Piper Ramos"/>
    <s v="Sr. Manger"/>
    <x v="2"/>
    <s v="Manufacturing"/>
    <s v="Female"/>
    <s v="Latino"/>
    <n v="49"/>
    <d v="1996-04-02T00:00:00"/>
    <n v="157057"/>
    <n v="0.12"/>
    <s v="United States"/>
    <s v="Miami"/>
    <s v=""/>
    <n v="18846.84"/>
    <m/>
  </r>
  <r>
    <s v="E04697"/>
    <s v="Eleanor Williams"/>
    <s v="Enterprise Architect"/>
    <x v="0"/>
    <s v="Speciality Products"/>
    <s v="Female"/>
    <s v="Caucasian"/>
    <n v="61"/>
    <d v="2005-02-09T00:00:00"/>
    <n v="64462"/>
    <n v="0"/>
    <s v="United States"/>
    <s v="Chicago"/>
    <s v=""/>
    <n v="0"/>
    <m/>
  </r>
  <r>
    <s v="E00371"/>
    <s v="Melody Grant"/>
    <s v="Quality Engineer"/>
    <x v="5"/>
    <s v="Corporate"/>
    <s v="Female"/>
    <s v="Caucasian"/>
    <n v="41"/>
    <d v="2005-10-07T00:00:00"/>
    <n v="79352"/>
    <n v="0"/>
    <s v="United States"/>
    <s v="Seattle"/>
    <s v=""/>
    <n v="0"/>
    <m/>
  </r>
  <r>
    <s v="E02992"/>
    <s v="Paisley Sanders"/>
    <s v="Sr. Manger"/>
    <x v="6"/>
    <s v="Speciality Products"/>
    <s v="Female"/>
    <s v="Caucasian"/>
    <n v="55"/>
    <d v="2001-03-27T00:00:00"/>
    <n v="157812"/>
    <n v="0.11"/>
    <s v="United States"/>
    <s v="Miami"/>
    <s v=""/>
    <n v="17359.32"/>
    <m/>
  </r>
  <r>
    <s v="E04369"/>
    <s v="Santiago f Gray"/>
    <s v="Quality Engineer"/>
    <x v="5"/>
    <s v="Corporate"/>
    <s v="Male"/>
    <s v="Caucasian"/>
    <n v="27"/>
    <d v="2018-09-11T00:00:00"/>
    <n v="80745"/>
    <n v="0"/>
    <s v="United States"/>
    <s v="Chicago"/>
    <s v=""/>
    <n v="0"/>
    <m/>
  </r>
  <r>
    <s v="E00592"/>
    <s v="Josephine Richardson"/>
    <s v="System Administrator "/>
    <x v="0"/>
    <s v="Manufacturing"/>
    <s v="Female"/>
    <s v="Caucasian"/>
    <n v="57"/>
    <d v="1996-02-18T00:00:00"/>
    <n v="75354"/>
    <n v="0"/>
    <s v="United States"/>
    <s v="Austin"/>
    <d v="1996-12-14T00:00:00"/>
    <n v="0"/>
    <m/>
  </r>
  <r>
    <s v="E03532"/>
    <s v="Jaxson Santiago"/>
    <s v="Engineering Manager"/>
    <x v="5"/>
    <s v="Research &amp; Development"/>
    <s v="Male"/>
    <s v="Latino"/>
    <n v="56"/>
    <d v="2018-09-20T00:00:00"/>
    <n v="78938"/>
    <n v="0.14000000000000001"/>
    <s v="United States"/>
    <s v="Phoenix"/>
    <s v=""/>
    <n v="11051.320000000002"/>
    <m/>
  </r>
  <r>
    <s v="E00863"/>
    <s v="Lincoln Ramos"/>
    <s v="Operations Engineer"/>
    <x v="5"/>
    <s v="Corporate"/>
    <s v="Male"/>
    <s v="Latino"/>
    <n v="59"/>
    <d v="2008-09-10T00:00:00"/>
    <n v="96313"/>
    <n v="0"/>
    <s v="United States"/>
    <s v="Austin"/>
    <s v=""/>
    <n v="0"/>
    <m/>
  </r>
  <r>
    <s v="E03310"/>
    <s v="Dylan Campbell"/>
    <s v="Director"/>
    <x v="5"/>
    <s v="Speciality Products"/>
    <s v="Male"/>
    <s v="Caucasian"/>
    <n v="45"/>
    <d v="2010-11-29T00:00:00"/>
    <n v="153767"/>
    <n v="0.27"/>
    <s v="United States"/>
    <s v="Phoenix"/>
    <s v=""/>
    <n v="41517.090000000004"/>
    <m/>
  </r>
  <r>
    <s v="E01883"/>
    <s v="Olivia Gray"/>
    <s v="Manager"/>
    <x v="6"/>
    <s v="Research &amp; Development"/>
    <s v="Female"/>
    <s v="Black"/>
    <n v="42"/>
    <d v="2015-09-19T00:00:00"/>
    <n v="103423"/>
    <n v="0.06"/>
    <s v="United States"/>
    <s v="Columbus"/>
    <s v=""/>
    <n v="6205.38"/>
    <m/>
  </r>
  <r>
    <s v="E01242"/>
    <s v="Emery Doan"/>
    <s v="Controls Engineer"/>
    <x v="5"/>
    <s v="Corporate"/>
    <s v="Female"/>
    <s v="Asian"/>
    <n v="25"/>
    <d v="2021-06-23T00:00:00"/>
    <n v="86464"/>
    <n v="0"/>
    <s v="China"/>
    <s v="Shanghai"/>
    <s v=""/>
    <n v="0"/>
    <m/>
  </r>
  <r>
    <s v="E02535"/>
    <s v="Caroline Perez"/>
    <s v="Controls Engineer"/>
    <x v="5"/>
    <s v="Corporate"/>
    <s v="Female"/>
    <s v="Latino"/>
    <n v="29"/>
    <d v="2018-01-14T00:00:00"/>
    <n v="80516"/>
    <n v="0"/>
    <s v="Brazil"/>
    <s v="Sao Paulo"/>
    <s v=""/>
    <n v="0"/>
    <m/>
  </r>
  <r>
    <s v="E00369"/>
    <s v="Genesis Woods"/>
    <s v="Manager"/>
    <x v="4"/>
    <s v="Speciality Products"/>
    <s v="Female"/>
    <s v="Black"/>
    <n v="33"/>
    <d v="2013-08-21T00:00:00"/>
    <n v="105390"/>
    <n v="0.06"/>
    <s v="United States"/>
    <s v="Columbus"/>
    <s v=""/>
    <n v="6323.4"/>
    <m/>
  </r>
  <r>
    <s v="E03332"/>
    <s v="Ruby Sun"/>
    <s v="Cloud Infrastructure Architect"/>
    <x v="0"/>
    <s v="Manufacturing"/>
    <s v="Female"/>
    <s v="Asian"/>
    <n v="50"/>
    <d v="2021-09-06T00:00:00"/>
    <n v="83418"/>
    <n v="0"/>
    <s v="China"/>
    <s v="Shanghai"/>
    <s v=""/>
    <n v="0"/>
    <m/>
  </r>
  <r>
    <s v="E03278"/>
    <s v="Nevaeh James"/>
    <s v="Solutions Architect"/>
    <x v="0"/>
    <s v="Speciality Products"/>
    <s v="Female"/>
    <s v="Caucasian"/>
    <n v="45"/>
    <d v="2017-11-03T00:00:00"/>
    <n v="66660"/>
    <n v="0"/>
    <s v="United States"/>
    <s v="Austin"/>
    <s v=""/>
    <n v="0"/>
    <m/>
  </r>
  <r>
    <s v="E02492"/>
    <s v="Parker Sandoval"/>
    <s v="Manager"/>
    <x v="4"/>
    <s v="Speciality Products"/>
    <s v="Male"/>
    <s v="Latino"/>
    <n v="59"/>
    <d v="2015-06-10T00:00:00"/>
    <n v="101985"/>
    <n v="7.0000000000000007E-2"/>
    <s v="United States"/>
    <s v="Miami"/>
    <s v=""/>
    <n v="7138.9500000000007"/>
    <m/>
  </r>
  <r>
    <s v="E03055"/>
    <s v="Austin Rojas"/>
    <s v="Vice President"/>
    <x v="1"/>
    <s v="Corporate"/>
    <s v="Male"/>
    <s v="Latino"/>
    <n v="29"/>
    <d v="2018-12-05T00:00:00"/>
    <n v="199504"/>
    <n v="0.3"/>
    <s v="United States"/>
    <s v="Austin"/>
    <s v=""/>
    <n v="59851.199999999997"/>
    <m/>
  </r>
  <r>
    <s v="E01943"/>
    <s v="Vivian Espinoza"/>
    <s v="Sr. Manger"/>
    <x v="2"/>
    <s v="Corporate"/>
    <s v="Female"/>
    <s v="Latino"/>
    <n v="52"/>
    <d v="2006-10-05T00:00:00"/>
    <n v="147966"/>
    <n v="0.11"/>
    <s v="Brazil"/>
    <s v="Rio de Janerio"/>
    <d v="2019-05-23T00:00:00"/>
    <n v="16276.26"/>
    <m/>
  </r>
  <r>
    <s v="E01388"/>
    <s v="Cooper Gupta"/>
    <s v="Business Partner"/>
    <x v="4"/>
    <s v="Speciality Products"/>
    <s v="Male"/>
    <s v="Asian"/>
    <n v="58"/>
    <d v="2014-06-20T00:00:00"/>
    <n v="41728"/>
    <n v="0"/>
    <s v="China"/>
    <s v="Chongqing"/>
    <s v=""/>
    <n v="0"/>
    <m/>
  </r>
  <r>
    <s v="E00717"/>
    <s v="Axel Santos"/>
    <s v="Sr. Analyst"/>
    <x v="3"/>
    <s v="Speciality Products"/>
    <s v="Male"/>
    <s v="Latino"/>
    <n v="62"/>
    <d v="2011-02-17T00:00:00"/>
    <n v="94422"/>
    <n v="0"/>
    <s v="United States"/>
    <s v="Phoenix"/>
    <s v=""/>
    <n v="0"/>
    <m/>
  </r>
  <r>
    <s v="E04637"/>
    <s v="Samuel Song"/>
    <s v="Director"/>
    <x v="2"/>
    <s v="Corporate"/>
    <s v="Male"/>
    <s v="Asian"/>
    <n v="31"/>
    <d v="2015-06-29T00:00:00"/>
    <n v="191026"/>
    <n v="0.16"/>
    <s v="United States"/>
    <s v="Columbus"/>
    <s v=""/>
    <n v="30564.16"/>
    <m/>
  </r>
  <r>
    <s v="E03240"/>
    <s v="Aiden Silva"/>
    <s v="Vice President"/>
    <x v="0"/>
    <s v="Research &amp; Development"/>
    <s v="Male"/>
    <s v="Latino"/>
    <n v="42"/>
    <d v="2010-11-29T00:00:00"/>
    <n v="186725"/>
    <n v="0.32"/>
    <s v="Brazil"/>
    <s v="Manaus"/>
    <s v=""/>
    <n v="59752"/>
    <m/>
  </r>
  <r>
    <s v="E00340"/>
    <s v="Eliana Allen"/>
    <s v="Business Partner"/>
    <x v="4"/>
    <s v="Research &amp; Development"/>
    <s v="Female"/>
    <s v="Caucasian"/>
    <n v="56"/>
    <d v="2009-08-20T00:00:00"/>
    <n v="52800"/>
    <n v="0"/>
    <s v="United States"/>
    <s v="Phoenix"/>
    <s v=""/>
    <n v="0"/>
    <m/>
  </r>
  <r>
    <s v="E04751"/>
    <s v="Grayson James"/>
    <s v="Operations Engineer"/>
    <x v="5"/>
    <s v="Speciality Products"/>
    <s v="Male"/>
    <s v="Caucasian"/>
    <n v="54"/>
    <d v="2010-12-05T00:00:00"/>
    <n v="113982"/>
    <n v="0"/>
    <s v="United States"/>
    <s v="Seattle"/>
    <s v=""/>
    <n v="0"/>
    <m/>
  </r>
  <r>
    <s v="E04636"/>
    <s v="Hailey Yee"/>
    <s v="Account Representative"/>
    <x v="2"/>
    <s v="Research &amp; Development"/>
    <s v="Female"/>
    <s v="Asian"/>
    <n v="54"/>
    <d v="2021-03-16T00:00:00"/>
    <n v="56239"/>
    <n v="0"/>
    <s v="China"/>
    <s v="Chongqing"/>
    <s v=""/>
    <n v="0"/>
    <m/>
  </r>
  <r>
    <s v="E00568"/>
    <s v="Ian Vargas"/>
    <s v="Analyst"/>
    <x v="2"/>
    <s v="Manufacturing"/>
    <s v="Male"/>
    <s v="Latino"/>
    <n v="26"/>
    <d v="2021-03-02T00:00:00"/>
    <n v="44732"/>
    <n v="0"/>
    <s v="Brazil"/>
    <s v="Rio de Janerio"/>
    <s v=""/>
    <n v="0"/>
    <m/>
  </r>
  <r>
    <s v="E02938"/>
    <s v="John Trinh"/>
    <s v="Director"/>
    <x v="6"/>
    <s v="Corporate"/>
    <s v="Male"/>
    <s v="Asian"/>
    <n v="49"/>
    <d v="2014-06-26T00:00:00"/>
    <n v="153961"/>
    <n v="0.25"/>
    <s v="China"/>
    <s v="Shanghai"/>
    <s v=""/>
    <n v="38490.25"/>
    <m/>
  </r>
  <r>
    <s v="E00555"/>
    <s v="Sofia Trinh"/>
    <s v="Network Architect"/>
    <x v="0"/>
    <s v="Speciality Products"/>
    <s v="Female"/>
    <s v="Asian"/>
    <n v="45"/>
    <d v="2006-12-18T00:00:00"/>
    <n v="68337"/>
    <n v="0"/>
    <s v="China"/>
    <s v="Chongqing"/>
    <s v=""/>
    <n v="0"/>
    <m/>
  </r>
  <r>
    <s v="E01111"/>
    <s v="Santiago f Moua"/>
    <s v="Sr. Manger"/>
    <x v="4"/>
    <s v="Corporate"/>
    <s v="Male"/>
    <s v="Asian"/>
    <n v="45"/>
    <d v="2010-05-07T00:00:00"/>
    <n v="145093"/>
    <n v="0.12"/>
    <s v="United States"/>
    <s v="Chicago"/>
    <s v=""/>
    <n v="17411.16"/>
    <m/>
  </r>
  <r>
    <s v="E03149"/>
    <s v="Layla Collins"/>
    <s v="IT Systems Architect"/>
    <x v="0"/>
    <s v="Speciality Products"/>
    <s v="Female"/>
    <s v="Caucasian"/>
    <n v="26"/>
    <d v="2021-03-11T00:00:00"/>
    <n v="74170"/>
    <n v="0"/>
    <s v="United States"/>
    <s v="Austin"/>
    <s v=""/>
    <n v="0"/>
    <m/>
  </r>
  <r>
    <s v="E00952"/>
    <s v="Jaxon Powell"/>
    <s v="Field Engineer"/>
    <x v="5"/>
    <s v="Research &amp; Development"/>
    <s v="Male"/>
    <s v="Caucasian"/>
    <n v="59"/>
    <d v="1996-03-29T00:00:00"/>
    <n v="62605"/>
    <n v="0"/>
    <s v="United States"/>
    <s v="Austin"/>
    <s v=""/>
    <n v="0"/>
    <m/>
  </r>
  <r>
    <s v="E04380"/>
    <s v="Naomi Washington"/>
    <s v="Manager"/>
    <x v="0"/>
    <s v="Speciality Products"/>
    <s v="Female"/>
    <s v="Caucasian"/>
    <n v="51"/>
    <d v="2020-03-13T00:00:00"/>
    <n v="107195"/>
    <n v="0.09"/>
    <s v="United States"/>
    <s v="Austin"/>
    <s v=""/>
    <n v="9647.5499999999993"/>
    <m/>
  </r>
  <r>
    <s v="E04095"/>
    <s v="Ryan Holmes"/>
    <s v="Sr. Manger"/>
    <x v="6"/>
    <s v="Speciality Products"/>
    <s v="Male"/>
    <s v="Caucasian"/>
    <n v="45"/>
    <d v="2018-01-11T00:00:00"/>
    <n v="127422"/>
    <n v="0.15"/>
    <s v="United States"/>
    <s v="Columbus"/>
    <s v=""/>
    <n v="19113.3"/>
    <m/>
  </r>
  <r>
    <s v="E04994"/>
    <s v="Bella Holmes"/>
    <s v="Director"/>
    <x v="3"/>
    <s v="Research &amp; Development"/>
    <s v="Female"/>
    <s v="Caucasian"/>
    <n v="35"/>
    <d v="2017-06-26T00:00:00"/>
    <n v="161269"/>
    <n v="0.27"/>
    <s v="United States"/>
    <s v="Miami"/>
    <s v=""/>
    <n v="43542.630000000005"/>
    <m/>
  </r>
  <r>
    <s v="E00447"/>
    <s v="Hailey Sanchez"/>
    <s v="Vice President"/>
    <x v="6"/>
    <s v="Corporate"/>
    <s v="Female"/>
    <s v="Latino"/>
    <n v="32"/>
    <d v="2014-02-05T00:00:00"/>
    <n v="203445"/>
    <n v="0.34"/>
    <s v="Brazil"/>
    <s v="Manaus"/>
    <s v=""/>
    <n v="69171.3"/>
    <m/>
  </r>
  <r>
    <s v="E00089"/>
    <s v="Sofia Yoon"/>
    <s v="Sr. Manger"/>
    <x v="4"/>
    <s v="Research &amp; Development"/>
    <s v="Female"/>
    <s v="Asian"/>
    <n v="37"/>
    <d v="2011-01-17T00:00:00"/>
    <n v="131353"/>
    <n v="0.11"/>
    <s v="China"/>
    <s v="Shanghai"/>
    <s v=""/>
    <n v="14448.83"/>
    <m/>
  </r>
  <r>
    <s v="E02035"/>
    <s v="Eli Rahman"/>
    <s v="Service Desk Analyst"/>
    <x v="0"/>
    <s v="Manufacturing"/>
    <s v="Male"/>
    <s v="Asian"/>
    <n v="45"/>
    <d v="2010-03-16T00:00:00"/>
    <n v="88182"/>
    <n v="0"/>
    <s v="China"/>
    <s v="Chengdu"/>
    <s v=""/>
    <n v="0"/>
    <m/>
  </r>
  <r>
    <s v="E03595"/>
    <s v="Christopher Howard"/>
    <s v="Enterprise Architect"/>
    <x v="0"/>
    <s v="Speciality Products"/>
    <s v="Male"/>
    <s v="Caucasian"/>
    <n v="61"/>
    <d v="2019-08-26T00:00:00"/>
    <n v="75780"/>
    <n v="0"/>
    <s v="United States"/>
    <s v="Seattle"/>
    <s v=""/>
    <n v="0"/>
    <m/>
  </r>
  <r>
    <s v="E03611"/>
    <s v="Alice Mehta"/>
    <s v="Analyst II"/>
    <x v="2"/>
    <s v="Research &amp; Development"/>
    <s v="Female"/>
    <s v="Asian"/>
    <n v="45"/>
    <d v="2019-04-02T00:00:00"/>
    <n v="52621"/>
    <n v="0"/>
    <s v="China"/>
    <s v="Beijing"/>
    <s v=""/>
    <n v="0"/>
    <m/>
  </r>
  <r>
    <s v="E04464"/>
    <s v="Cooper Yoon"/>
    <s v="Engineering Manager"/>
    <x v="5"/>
    <s v="Research &amp; Development"/>
    <s v="Male"/>
    <s v="Asian"/>
    <n v="60"/>
    <d v="2018-02-15T00:00:00"/>
    <n v="106079"/>
    <n v="0.14000000000000001"/>
    <s v="United States"/>
    <s v="Austin"/>
    <d v="2021-04-09T00:00:00"/>
    <n v="14851.060000000001"/>
    <m/>
  </r>
  <r>
    <s v="E02135"/>
    <s v="John Delgado"/>
    <s v="Cloud Infrastructure Architect"/>
    <x v="0"/>
    <s v="Corporate"/>
    <s v="Male"/>
    <s v="Latino"/>
    <n v="30"/>
    <d v="2017-02-11T00:00:00"/>
    <n v="92058"/>
    <n v="0"/>
    <s v="United States"/>
    <s v="Austin"/>
    <s v=""/>
    <n v="0"/>
    <m/>
  </r>
  <r>
    <s v="E01684"/>
    <s v="Jaxson Liang"/>
    <s v="Field Engineer"/>
    <x v="5"/>
    <s v="Manufacturing"/>
    <s v="Male"/>
    <s v="Asian"/>
    <n v="64"/>
    <d v="2019-03-03T00:00:00"/>
    <n v="67114"/>
    <n v="0"/>
    <s v="United States"/>
    <s v="Phoenix"/>
    <s v=""/>
    <n v="0"/>
    <m/>
  </r>
  <r>
    <s v="E02968"/>
    <s v="Caroline Santos"/>
    <s v="Analyst II"/>
    <x v="1"/>
    <s v="Research &amp; Development"/>
    <s v="Female"/>
    <s v="Latino"/>
    <n v="25"/>
    <d v="2020-07-12T00:00:00"/>
    <n v="56565"/>
    <n v="0"/>
    <s v="Brazil"/>
    <s v="Sao Paulo"/>
    <s v=""/>
    <n v="0"/>
    <m/>
  </r>
  <r>
    <s v="E03362"/>
    <s v="Lily Henderson"/>
    <s v="HRIS Analyst"/>
    <x v="4"/>
    <s v="Manufacturing"/>
    <s v="Female"/>
    <s v="Caucasian"/>
    <n v="61"/>
    <d v="2011-05-20T00:00:00"/>
    <n v="64937"/>
    <n v="0"/>
    <s v="United States"/>
    <s v="Phoenix"/>
    <s v=""/>
    <n v="0"/>
    <m/>
  </r>
  <r>
    <s v="E01108"/>
    <s v="Hannah Martinez"/>
    <s v="Manager"/>
    <x v="6"/>
    <s v="Manufacturing"/>
    <s v="Female"/>
    <s v="Latino"/>
    <n v="65"/>
    <d v="2006-09-07T00:00:00"/>
    <n v="127626"/>
    <n v="0.1"/>
    <s v="United States"/>
    <s v="Miami"/>
    <s v=""/>
    <n v="12762.6"/>
    <m/>
  </r>
  <r>
    <s v="E02217"/>
    <s v="William Phillips"/>
    <s v="Network Architect"/>
    <x v="0"/>
    <s v="Corporate"/>
    <s v="Male"/>
    <s v="Black"/>
    <n v="61"/>
    <d v="2004-01-27T00:00:00"/>
    <n v="88478"/>
    <n v="0"/>
    <s v="United States"/>
    <s v="Austin"/>
    <s v=""/>
    <n v="0"/>
    <m/>
  </r>
  <r>
    <s v="E03519"/>
    <s v="Eliza Zheng"/>
    <s v="Computer Systems Manager"/>
    <x v="0"/>
    <s v="Speciality Products"/>
    <s v="Female"/>
    <s v="Asian"/>
    <n v="48"/>
    <d v="2014-04-20T00:00:00"/>
    <n v="91679"/>
    <n v="7.0000000000000007E-2"/>
    <s v="China"/>
    <s v="Chongqing"/>
    <s v=""/>
    <n v="6417.5300000000007"/>
    <m/>
  </r>
  <r>
    <s v="E01967"/>
    <s v="John Dang"/>
    <s v="Director"/>
    <x v="2"/>
    <s v="Corporate"/>
    <s v="Male"/>
    <s v="Asian"/>
    <n v="58"/>
    <d v="1992-03-19T00:00:00"/>
    <n v="199848"/>
    <n v="0.16"/>
    <s v="China"/>
    <s v="Chongqing"/>
    <s v=""/>
    <n v="31975.68"/>
    <m/>
  </r>
  <r>
    <s v="E01125"/>
    <s v="Joshua Yang"/>
    <s v="Network Engineer"/>
    <x v="0"/>
    <s v="Manufacturing"/>
    <s v="Male"/>
    <s v="Asian"/>
    <n v="34"/>
    <d v="2018-11-10T00:00:00"/>
    <n v="61944"/>
    <n v="0"/>
    <s v="China"/>
    <s v="Shanghai"/>
    <s v=""/>
    <n v="0"/>
    <m/>
  </r>
  <r>
    <s v="E03795"/>
    <s v="Hazel Young"/>
    <s v="Sr. Manger"/>
    <x v="2"/>
    <s v="Speciality Products"/>
    <s v="Female"/>
    <s v="Black"/>
    <n v="30"/>
    <d v="2017-08-13T00:00:00"/>
    <n v="154624"/>
    <n v="0.15"/>
    <s v="United States"/>
    <s v="Austin"/>
    <s v=""/>
    <n v="23193.599999999999"/>
    <m/>
  </r>
  <r>
    <s v="E00508"/>
    <s v="Thomas Jung"/>
    <s v="Sr. Analyst"/>
    <x v="3"/>
    <s v="Research &amp; Development"/>
    <s v="Male"/>
    <s v="Asian"/>
    <n v="50"/>
    <d v="2009-10-23T00:00:00"/>
    <n v="79447"/>
    <n v="0"/>
    <s v="China"/>
    <s v="Shanghai"/>
    <s v=""/>
    <n v="0"/>
    <m/>
  </r>
  <r>
    <s v="E02047"/>
    <s v="Xavier Perez"/>
    <s v="Sr. Analyst"/>
    <x v="2"/>
    <s v="Manufacturing"/>
    <s v="Male"/>
    <s v="Latino"/>
    <n v="51"/>
    <d v="1998-02-26T00:00:00"/>
    <n v="71111"/>
    <n v="0"/>
    <s v="Brazil"/>
    <s v="Rio de Janerio"/>
    <s v=""/>
    <n v="0"/>
    <m/>
  </r>
  <r>
    <s v="E01582"/>
    <s v="Elijah Coleman"/>
    <s v="Sr. Manger"/>
    <x v="2"/>
    <s v="Research &amp; Development"/>
    <s v="Male"/>
    <s v="Caucasian"/>
    <n v="53"/>
    <d v="2014-10-19T00:00:00"/>
    <n v="159538"/>
    <n v="0.11"/>
    <s v="United States"/>
    <s v="Miami"/>
    <s v=""/>
    <n v="17549.18"/>
    <m/>
  </r>
  <r>
    <s v="E02563"/>
    <s v="Clara Sanchez"/>
    <s v="Controls Engineer"/>
    <x v="5"/>
    <s v="Corporate"/>
    <s v="Female"/>
    <s v="Latino"/>
    <n v="47"/>
    <d v="2018-10-02T00:00:00"/>
    <n v="111404"/>
    <n v="0"/>
    <s v="Brazil"/>
    <s v="Rio de Janerio"/>
    <s v=""/>
    <n v="0"/>
    <m/>
  </r>
  <r>
    <s v="E04872"/>
    <s v="Isaac Stewart"/>
    <s v="Director"/>
    <x v="6"/>
    <s v="Speciality Products"/>
    <s v="Male"/>
    <s v="Caucasian"/>
    <n v="25"/>
    <d v="2020-08-15T00:00:00"/>
    <n v="172007"/>
    <n v="0.26"/>
    <s v="United States"/>
    <s v="Miami"/>
    <s v=""/>
    <n v="44721.82"/>
    <m/>
  </r>
  <r>
    <s v="E03159"/>
    <s v="Claire Romero"/>
    <s v="Vice President"/>
    <x v="6"/>
    <s v="Manufacturing"/>
    <s v="Female"/>
    <s v="Latino"/>
    <n v="37"/>
    <d v="2011-07-21T00:00:00"/>
    <n v="219474"/>
    <n v="0.36"/>
    <s v="Brazil"/>
    <s v="Manaus"/>
    <s v=""/>
    <n v="79010.64"/>
    <m/>
  </r>
  <r>
    <s v="E01337"/>
    <s v="Andrew Coleman"/>
    <s v="Director"/>
    <x v="1"/>
    <s v="Corporate"/>
    <s v="Male"/>
    <s v="Caucasian"/>
    <n v="41"/>
    <d v="2019-05-15T00:00:00"/>
    <n v="174415"/>
    <n v="0.23"/>
    <s v="United States"/>
    <s v="Miami"/>
    <s v=""/>
    <n v="40115.450000000004"/>
    <m/>
  </r>
  <r>
    <s v="E00102"/>
    <s v="Riley Rojas"/>
    <s v="Network Architect"/>
    <x v="0"/>
    <s v="Speciality Products"/>
    <s v="Female"/>
    <s v="Latino"/>
    <n v="36"/>
    <d v="2021-01-21T00:00:00"/>
    <n v="90333"/>
    <n v="0"/>
    <s v="Brazil"/>
    <s v="Rio de Janerio"/>
    <s v=""/>
    <n v="0"/>
    <m/>
  </r>
  <r>
    <s v="E03637"/>
    <s v="Landon Thao"/>
    <s v="HRIS Analyst"/>
    <x v="4"/>
    <s v="Speciality Products"/>
    <s v="Male"/>
    <s v="Asian"/>
    <n v="25"/>
    <d v="2021-01-21T00:00:00"/>
    <n v="67299"/>
    <n v="0"/>
    <s v="United States"/>
    <s v="Phoenix"/>
    <s v=""/>
    <n v="0"/>
    <m/>
  </r>
  <r>
    <s v="E03455"/>
    <s v="Hadley Ford"/>
    <s v="Systems Analyst"/>
    <x v="0"/>
    <s v="Research &amp; Development"/>
    <s v="Female"/>
    <s v="Caucasian"/>
    <n v="52"/>
    <d v="2005-02-23T00:00:00"/>
    <n v="45286"/>
    <n v="0"/>
    <s v="United States"/>
    <s v="Chicago"/>
    <s v=""/>
    <n v="0"/>
    <m/>
  </r>
  <r>
    <s v="E03354"/>
    <s v="Austin Brown"/>
    <s v="Director"/>
    <x v="6"/>
    <s v="Research &amp; Development"/>
    <s v="Male"/>
    <s v="Caucasian"/>
    <n v="48"/>
    <d v="2007-08-08T00:00:00"/>
    <n v="194723"/>
    <n v="0.25"/>
    <s v="United States"/>
    <s v="Phoenix"/>
    <s v=""/>
    <n v="48680.75"/>
    <m/>
  </r>
  <r>
    <s v="E01225"/>
    <s v="Christian Fong"/>
    <s v="Manager"/>
    <x v="2"/>
    <s v="Research &amp; Development"/>
    <s v="Male"/>
    <s v="Asian"/>
    <n v="49"/>
    <d v="2012-08-10T00:00:00"/>
    <n v="109850"/>
    <n v="7.0000000000000007E-2"/>
    <s v="China"/>
    <s v="Beijing"/>
    <d v="2020-02-04T00:00:00"/>
    <n v="7689.5000000000009"/>
    <m/>
  </r>
  <r>
    <s v="E01264"/>
    <s v="Hazel Alvarez"/>
    <s v="Business Partner"/>
    <x v="4"/>
    <s v="Research &amp; Development"/>
    <s v="Female"/>
    <s v="Latino"/>
    <n v="62"/>
    <d v="2014-04-19T00:00:00"/>
    <n v="45295"/>
    <n v="0"/>
    <s v="Brazil"/>
    <s v="Sao Paulo"/>
    <s v=""/>
    <n v="0"/>
    <m/>
  </r>
  <r>
    <s v="E02274"/>
    <s v="Isabella Bailey"/>
    <s v="Network Administrator"/>
    <x v="0"/>
    <s v="Manufacturing"/>
    <s v="Female"/>
    <s v="Caucasian"/>
    <n v="36"/>
    <d v="2010-08-23T00:00:00"/>
    <n v="61310"/>
    <n v="0"/>
    <s v="United States"/>
    <s v="Phoenix"/>
    <s v=""/>
    <n v="0"/>
    <m/>
  </r>
  <r>
    <s v="E02848"/>
    <s v="Lincoln Huynh"/>
    <s v="System Administrator "/>
    <x v="0"/>
    <s v="Research &amp; Development"/>
    <s v="Male"/>
    <s v="Asian"/>
    <n v="55"/>
    <d v="2016-11-09T00:00:00"/>
    <n v="87851"/>
    <n v="0"/>
    <s v="China"/>
    <s v="Chongqing"/>
    <s v=""/>
    <n v="0"/>
    <m/>
  </r>
  <r>
    <s v="E00480"/>
    <s v="Hadley Yee"/>
    <s v="Business Partner"/>
    <x v="4"/>
    <s v="Speciality Products"/>
    <s v="Female"/>
    <s v="Asian"/>
    <n v="31"/>
    <d v="2018-03-12T00:00:00"/>
    <n v="47913"/>
    <n v="0"/>
    <s v="United States"/>
    <s v="Seattle"/>
    <s v=""/>
    <n v="0"/>
    <m/>
  </r>
  <r>
    <s v="E00203"/>
    <s v="Julia Doan"/>
    <s v="Business Partner"/>
    <x v="4"/>
    <s v="Speciality Products"/>
    <s v="Female"/>
    <s v="Asian"/>
    <n v="53"/>
    <d v="2017-09-07T00:00:00"/>
    <n v="46727"/>
    <n v="0"/>
    <s v="United States"/>
    <s v="Columbus"/>
    <d v="2018-05-31T00:00:00"/>
    <n v="0"/>
    <m/>
  </r>
  <r>
    <s v="E00647"/>
    <s v="Dylan Ali"/>
    <s v="Sr. Manger"/>
    <x v="4"/>
    <s v="Speciality Products"/>
    <s v="Male"/>
    <s v="Asian"/>
    <n v="27"/>
    <d v="2021-04-16T00:00:00"/>
    <n v="133400"/>
    <n v="0.11"/>
    <s v="United States"/>
    <s v="Phoenix"/>
    <s v=""/>
    <n v="14674"/>
    <m/>
  </r>
  <r>
    <s v="E03296"/>
    <s v="Eloise Trinh"/>
    <s v="Solutions Architect"/>
    <x v="0"/>
    <s v="Speciality Products"/>
    <s v="Female"/>
    <s v="Asian"/>
    <n v="39"/>
    <d v="2020-04-22T00:00:00"/>
    <n v="90535"/>
    <n v="0"/>
    <s v="United States"/>
    <s v="Miami"/>
    <s v=""/>
    <n v="0"/>
    <m/>
  </r>
  <r>
    <s v="E02453"/>
    <s v="Dylan Kumar"/>
    <s v="Sr. Analyst"/>
    <x v="6"/>
    <s v="Speciality Products"/>
    <s v="Male"/>
    <s v="Asian"/>
    <n v="55"/>
    <d v="2006-07-11T00:00:00"/>
    <n v="93343"/>
    <n v="0"/>
    <s v="China"/>
    <s v="Chongqing"/>
    <s v=""/>
    <n v="0"/>
    <m/>
  </r>
  <r>
    <s v="E00647"/>
    <s v="Emily Gupta"/>
    <s v="HRIS Analyst"/>
    <x v="4"/>
    <s v="Corporate"/>
    <s v="Female"/>
    <s v="Asian"/>
    <n v="44"/>
    <d v="2006-02-23T00:00:00"/>
    <n v="63705"/>
    <n v="0"/>
    <s v="United States"/>
    <s v="Miami"/>
    <s v=""/>
    <n v="0"/>
    <m/>
  </r>
  <r>
    <s v="E02522"/>
    <s v="Silas Rivera"/>
    <s v="Vice President"/>
    <x v="2"/>
    <s v="Corporate"/>
    <s v="Male"/>
    <s v="Latino"/>
    <n v="48"/>
    <d v="2000-02-28T00:00:00"/>
    <n v="258081"/>
    <n v="0.3"/>
    <s v="United States"/>
    <s v="Chicago"/>
    <s v=""/>
    <n v="77424.3"/>
    <m/>
  </r>
  <r>
    <s v="E00459"/>
    <s v="Jackson Jordan"/>
    <s v="Business Partner"/>
    <x v="4"/>
    <s v="Research &amp; Development"/>
    <s v="Male"/>
    <s v="Black"/>
    <n v="48"/>
    <d v="2020-09-21T00:00:00"/>
    <n v="54654"/>
    <n v="0"/>
    <s v="United States"/>
    <s v="Phoenix"/>
    <s v=""/>
    <n v="0"/>
    <m/>
  </r>
  <r>
    <s v="E03007"/>
    <s v="Isaac Joseph"/>
    <s v="Analyst"/>
    <x v="2"/>
    <s v="Manufacturing"/>
    <s v="Male"/>
    <s v="Caucasian"/>
    <n v="54"/>
    <d v="1998-09-24T00:00:00"/>
    <n v="58006"/>
    <n v="0"/>
    <s v="United States"/>
    <s v="Seattle"/>
    <s v=""/>
    <n v="0"/>
    <m/>
  </r>
  <r>
    <s v="E04035"/>
    <s v="Hailey Lai"/>
    <s v="Sr. Manger"/>
    <x v="1"/>
    <s v="Manufacturing"/>
    <s v="Female"/>
    <s v="Asian"/>
    <n v="42"/>
    <d v="2011-03-18T00:00:00"/>
    <n v="150034"/>
    <n v="0.12"/>
    <s v="China"/>
    <s v="Beijing"/>
    <s v=""/>
    <n v="18004.079999999998"/>
    <m/>
  </r>
  <r>
    <s v="E00952"/>
    <s v="Leilani Thao"/>
    <s v="Director"/>
    <x v="4"/>
    <s v="Speciality Products"/>
    <s v="Female"/>
    <s v="Asian"/>
    <n v="38"/>
    <d v="2007-05-30T00:00:00"/>
    <n v="198562"/>
    <n v="0.22"/>
    <s v="United States"/>
    <s v="Seattle"/>
    <s v=""/>
    <n v="43683.64"/>
    <m/>
  </r>
  <r>
    <s v="E03863"/>
    <s v="Madeline Watson"/>
    <s v="Account Representative"/>
    <x v="2"/>
    <s v="Research &amp; Development"/>
    <s v="Female"/>
    <s v="Black"/>
    <n v="40"/>
    <d v="2009-05-27T00:00:00"/>
    <n v="62411"/>
    <n v="0"/>
    <s v="United States"/>
    <s v="Miami"/>
    <d v="2021-08-14T00:00:00"/>
    <n v="0"/>
    <m/>
  </r>
  <r>
    <s v="E02710"/>
    <s v="Silas Huang"/>
    <s v="Engineering Manager"/>
    <x v="5"/>
    <s v="Research &amp; Development"/>
    <s v="Male"/>
    <s v="Asian"/>
    <n v="57"/>
    <d v="1992-01-09T00:00:00"/>
    <n v="111299"/>
    <n v="0.12"/>
    <s v="United States"/>
    <s v="Miami"/>
    <s v=""/>
    <n v="13355.88"/>
    <m/>
  </r>
  <r>
    <s v="E01895"/>
    <s v="Peyton Walker"/>
    <s v="Analyst"/>
    <x v="6"/>
    <s v="Research &amp; Development"/>
    <s v="Female"/>
    <s v="Caucasian"/>
    <n v="43"/>
    <d v="2019-07-13T00:00:00"/>
    <n v="41545"/>
    <n v="0"/>
    <s v="United States"/>
    <s v="Miami"/>
    <s v=""/>
    <n v="0"/>
    <m/>
  </r>
  <r>
    <s v="E01339"/>
    <s v="Jeremiah Hernandez"/>
    <s v="Network Engineer"/>
    <x v="0"/>
    <s v="Manufacturing"/>
    <s v="Male"/>
    <s v="Latino"/>
    <n v="26"/>
    <d v="2019-04-14T00:00:00"/>
    <n v="74467"/>
    <n v="0"/>
    <s v="United States"/>
    <s v="Columbus"/>
    <d v="2021-01-15T00:00:00"/>
    <n v="0"/>
    <m/>
  </r>
  <r>
    <s v="E02938"/>
    <s v="Jace Washington"/>
    <s v="Manager"/>
    <x v="3"/>
    <s v="Research &amp; Development"/>
    <s v="Male"/>
    <s v="Caucasian"/>
    <n v="44"/>
    <d v="2002-02-09T00:00:00"/>
    <n v="117545"/>
    <n v="0.06"/>
    <s v="United States"/>
    <s v="Phoenix"/>
    <s v=""/>
    <n v="7052.7"/>
    <m/>
  </r>
  <r>
    <s v="E03379"/>
    <s v="Landon Kim"/>
    <s v="Manager"/>
    <x v="4"/>
    <s v="Speciality Products"/>
    <s v="Male"/>
    <s v="Asian"/>
    <n v="50"/>
    <d v="2012-03-15T00:00:00"/>
    <n v="117226"/>
    <n v="0.08"/>
    <s v="United States"/>
    <s v="Phoenix"/>
    <s v=""/>
    <n v="9378.08"/>
    <m/>
  </r>
  <r>
    <s v="E02153"/>
    <s v="Peyton Vasquez"/>
    <s v="Analyst"/>
    <x v="3"/>
    <s v="Corporate"/>
    <s v="Female"/>
    <s v="Latino"/>
    <n v="26"/>
    <d v="2019-01-24T00:00:00"/>
    <n v="55767"/>
    <n v="0"/>
    <s v="United States"/>
    <s v="Phoenix"/>
    <s v=""/>
    <n v="0"/>
    <m/>
  </r>
  <r>
    <s v="E00994"/>
    <s v="Charlotte Baker"/>
    <s v="Analyst II"/>
    <x v="2"/>
    <s v="Manufacturing"/>
    <s v="Female"/>
    <s v="Caucasian"/>
    <n v="29"/>
    <d v="2016-11-17T00:00:00"/>
    <n v="60930"/>
    <n v="0"/>
    <s v="United States"/>
    <s v="Austin"/>
    <s v=""/>
    <n v="0"/>
    <m/>
  </r>
  <r>
    <s v="E00943"/>
    <s v="Elena Mendoza"/>
    <s v="Director"/>
    <x v="2"/>
    <s v="Speciality Products"/>
    <s v="Female"/>
    <s v="Latino"/>
    <n v="27"/>
    <d v="2018-10-24T00:00:00"/>
    <n v="154973"/>
    <n v="0.28999999999999998"/>
    <s v="Brazil"/>
    <s v="Sao Paulo"/>
    <s v=""/>
    <n v="44942.17"/>
    <m/>
  </r>
  <r>
    <s v="E00869"/>
    <s v="Nova Lin"/>
    <s v="Cloud Infrastructure Architect"/>
    <x v="0"/>
    <s v="Manufacturing"/>
    <s v="Female"/>
    <s v="Asian"/>
    <n v="33"/>
    <d v="2017-10-21T00:00:00"/>
    <n v="69332"/>
    <n v="0"/>
    <s v="United States"/>
    <s v="Columbus"/>
    <s v=""/>
    <n v="0"/>
    <m/>
  </r>
  <r>
    <s v="E03457"/>
    <s v="Ivy Desai"/>
    <s v="Controls Engineer"/>
    <x v="5"/>
    <s v="Research &amp; Development"/>
    <s v="Female"/>
    <s v="Asian"/>
    <n v="59"/>
    <d v="2001-04-09T00:00:00"/>
    <n v="119699"/>
    <n v="0"/>
    <s v="China"/>
    <s v="Shanghai"/>
    <s v=""/>
    <n v="0"/>
    <m/>
  </r>
  <r>
    <s v="E02193"/>
    <s v="Josephine Acosta"/>
    <s v="Director"/>
    <x v="4"/>
    <s v="Speciality Products"/>
    <s v="Female"/>
    <s v="Latino"/>
    <n v="40"/>
    <d v="2020-09-20T00:00:00"/>
    <n v="198176"/>
    <n v="0.17"/>
    <s v="Brazil"/>
    <s v="Manaus"/>
    <s v=""/>
    <n v="33689.920000000006"/>
    <m/>
  </r>
  <r>
    <s v="E00577"/>
    <s v="Nora Nunez"/>
    <s v="Analyst II"/>
    <x v="1"/>
    <s v="Research &amp; Development"/>
    <s v="Female"/>
    <s v="Latino"/>
    <n v="45"/>
    <d v="2012-08-06T00:00:00"/>
    <n v="58586"/>
    <n v="0"/>
    <s v="Brazil"/>
    <s v="Sao Paulo"/>
    <s v=""/>
    <n v="0"/>
    <m/>
  </r>
  <r>
    <s v="E00538"/>
    <s v="Caleb Xiong"/>
    <s v="Sr. Account Representative"/>
    <x v="2"/>
    <s v="Corporate"/>
    <s v="Male"/>
    <s v="Asian"/>
    <n v="38"/>
    <d v="2011-11-28T00:00:00"/>
    <n v="74010"/>
    <n v="0"/>
    <s v="United States"/>
    <s v="Chicago"/>
    <s v=""/>
    <n v="0"/>
    <m/>
  </r>
  <r>
    <s v="E01415"/>
    <s v="Henry Green"/>
    <s v="Sr. Account Representative"/>
    <x v="2"/>
    <s v="Speciality Products"/>
    <s v="Male"/>
    <s v="Caucasian"/>
    <n v="32"/>
    <d v="2020-02-03T00:00:00"/>
    <n v="96598"/>
    <n v="0"/>
    <s v="United States"/>
    <s v="Phoenix"/>
    <s v=""/>
    <n v="0"/>
    <m/>
  </r>
  <r>
    <s v="E00717"/>
    <s v="Madelyn Chan"/>
    <s v="Manager"/>
    <x v="2"/>
    <s v="Speciality Products"/>
    <s v="Female"/>
    <s v="Asian"/>
    <n v="64"/>
    <d v="2003-05-21T00:00:00"/>
    <n v="106444"/>
    <n v="0.05"/>
    <s v="United States"/>
    <s v="Phoenix"/>
    <s v=""/>
    <n v="5322.2000000000007"/>
    <m/>
  </r>
  <r>
    <s v="E00225"/>
    <s v="Angel Delgado"/>
    <s v="Director"/>
    <x v="1"/>
    <s v="Corporate"/>
    <s v="Male"/>
    <s v="Latino"/>
    <n v="31"/>
    <d v="2017-08-10T00:00:00"/>
    <n v="156931"/>
    <n v="0.28000000000000003"/>
    <s v="United States"/>
    <s v="Seattle"/>
    <s v=""/>
    <n v="43940.680000000008"/>
    <m/>
  </r>
  <r>
    <s v="E02889"/>
    <s v="Mia Herrera"/>
    <s v="Director"/>
    <x v="6"/>
    <s v="Research &amp; Development"/>
    <s v="Female"/>
    <s v="Latino"/>
    <n v="43"/>
    <d v="2014-10-16T00:00:00"/>
    <n v="171360"/>
    <n v="0.23"/>
    <s v="Brazil"/>
    <s v="Manaus"/>
    <s v=""/>
    <n v="39412.800000000003"/>
    <m/>
  </r>
  <r>
    <s v="E04978"/>
    <s v="Peyton Harris"/>
    <s v="Enterprise Architect"/>
    <x v="0"/>
    <s v="Research &amp; Development"/>
    <s v="Female"/>
    <s v="Caucasian"/>
    <n v="45"/>
    <d v="2009-04-05T00:00:00"/>
    <n v="64505"/>
    <n v="0"/>
    <s v="United States"/>
    <s v="Miami"/>
    <s v=""/>
    <n v="0"/>
    <m/>
  </r>
  <r>
    <s v="E04163"/>
    <s v="David Herrera"/>
    <s v="Engineering Manager"/>
    <x v="5"/>
    <s v="Speciality Products"/>
    <s v="Male"/>
    <s v="Latino"/>
    <n v="32"/>
    <d v="2021-10-09T00:00:00"/>
    <n v="102298"/>
    <n v="0.13"/>
    <s v="Brazil"/>
    <s v="Rio de Janerio"/>
    <s v=""/>
    <n v="13298.74"/>
    <m/>
  </r>
  <r>
    <s v="E01652"/>
    <s v="Avery Dominguez"/>
    <s v="Sr. Manger"/>
    <x v="2"/>
    <s v="Corporate"/>
    <s v="Female"/>
    <s v="Latino"/>
    <n v="27"/>
    <d v="2019-09-13T00:00:00"/>
    <n v="133297"/>
    <n v="0.13"/>
    <s v="Brazil"/>
    <s v="Rio de Janerio"/>
    <s v=""/>
    <n v="17328.61"/>
    <m/>
  </r>
  <r>
    <s v="E00880"/>
    <s v="Grace Carter"/>
    <s v="Sr. Manger"/>
    <x v="4"/>
    <s v="Speciality Products"/>
    <s v="Female"/>
    <s v="Black"/>
    <n v="25"/>
    <d v="2021-03-17T00:00:00"/>
    <n v="155080"/>
    <n v="0.1"/>
    <s v="United States"/>
    <s v="Austin"/>
    <s v=""/>
    <n v="15508"/>
    <m/>
  </r>
  <r>
    <s v="E04335"/>
    <s v="Parker Allen"/>
    <s v="Sr. Analyst"/>
    <x v="2"/>
    <s v="Speciality Products"/>
    <s v="Male"/>
    <s v="Caucasian"/>
    <n v="31"/>
    <d v="2018-08-13T00:00:00"/>
    <n v="81828"/>
    <n v="0"/>
    <s v="United States"/>
    <s v="Miami"/>
    <s v=""/>
    <n v="0"/>
    <m/>
  </r>
  <r>
    <s v="E01300"/>
    <s v="Sadie Lee"/>
    <s v="Sr. Manger"/>
    <x v="6"/>
    <s v="Corporate"/>
    <s v="Female"/>
    <s v="Asian"/>
    <n v="65"/>
    <d v="2000-10-24T00:00:00"/>
    <n v="149417"/>
    <n v="0.13"/>
    <s v="China"/>
    <s v="Chengdu"/>
    <s v=""/>
    <n v="19424.21"/>
    <m/>
  </r>
  <r>
    <s v="E03102"/>
    <s v="Cooper Valdez"/>
    <s v="Manager"/>
    <x v="2"/>
    <s v="Corporate"/>
    <s v="Male"/>
    <s v="Latino"/>
    <n v="50"/>
    <d v="2012-04-25T00:00:00"/>
    <n v="113269"/>
    <n v="0.09"/>
    <s v="Brazil"/>
    <s v="Sao Paulo"/>
    <s v=""/>
    <n v="10194.209999999999"/>
    <m/>
  </r>
  <r>
    <s v="E04089"/>
    <s v="Sebastian Fong"/>
    <s v="Sr. Manger"/>
    <x v="0"/>
    <s v="Manufacturing"/>
    <s v="Male"/>
    <s v="Asian"/>
    <n v="46"/>
    <d v="2017-12-16T00:00:00"/>
    <n v="136716"/>
    <n v="0.12"/>
    <s v="United States"/>
    <s v="Austin"/>
    <s v=""/>
    <n v="16405.919999999998"/>
    <m/>
  </r>
  <r>
    <s v="E02059"/>
    <s v="Roman Munoz"/>
    <s v="Sr. Manger"/>
    <x v="2"/>
    <s v="Speciality Products"/>
    <s v="Male"/>
    <s v="Latino"/>
    <n v="54"/>
    <d v="2011-10-20T00:00:00"/>
    <n v="122644"/>
    <n v="0.12"/>
    <s v="United States"/>
    <s v="Austin"/>
    <s v=""/>
    <n v="14717.279999999999"/>
    <m/>
  </r>
  <r>
    <s v="E03894"/>
    <s v="Charlotte Chang"/>
    <s v="Manager"/>
    <x v="2"/>
    <s v="Research &amp; Development"/>
    <s v="Female"/>
    <s v="Asian"/>
    <n v="50"/>
    <d v="2000-05-07T00:00:00"/>
    <n v="106428"/>
    <n v="7.0000000000000007E-2"/>
    <s v="United States"/>
    <s v="Chicago"/>
    <s v=""/>
    <n v="7449.9600000000009"/>
    <m/>
  </r>
  <r>
    <s v="E03106"/>
    <s v="Xavier Davis"/>
    <s v="Vice President"/>
    <x v="1"/>
    <s v="Corporate"/>
    <s v="Male"/>
    <s v="Caucasian"/>
    <n v="36"/>
    <d v="2009-01-17T00:00:00"/>
    <n v="238236"/>
    <n v="0.31"/>
    <s v="United States"/>
    <s v="Seattle"/>
    <s v=""/>
    <n v="73853.16"/>
    <m/>
  </r>
  <r>
    <s v="E01350"/>
    <s v="Natalie Carter"/>
    <s v="Director"/>
    <x v="1"/>
    <s v="Corporate"/>
    <s v="Female"/>
    <s v="Caucasian"/>
    <n v="64"/>
    <d v="2012-12-21T00:00:00"/>
    <n v="153253"/>
    <n v="0.24"/>
    <s v="United States"/>
    <s v="Austin"/>
    <s v=""/>
    <n v="36780.720000000001"/>
    <m/>
  </r>
  <r>
    <s v="E02900"/>
    <s v="Elena Richardson"/>
    <s v="Manager"/>
    <x v="3"/>
    <s v="Manufacturing"/>
    <s v="Female"/>
    <s v="Caucasian"/>
    <n v="34"/>
    <d v="2014-10-03T00:00:00"/>
    <n v="103707"/>
    <n v="0.09"/>
    <s v="United States"/>
    <s v="Columbus"/>
    <s v=""/>
    <n v="9333.6299999999992"/>
    <m/>
  </r>
  <r>
    <s v="E02202"/>
    <s v="Emilia Bailey"/>
    <s v="Vice President"/>
    <x v="3"/>
    <s v="Speciality Products"/>
    <s v="Female"/>
    <s v="Caucasian"/>
    <n v="41"/>
    <d v="2012-08-09T00:00:00"/>
    <n v="245360"/>
    <n v="0.37"/>
    <s v="United States"/>
    <s v="Austin"/>
    <s v=""/>
    <n v="90783.2"/>
    <m/>
  </r>
  <r>
    <s v="E02696"/>
    <s v="Ryan Lu"/>
    <s v="Development Engineer"/>
    <x v="5"/>
    <s v="Speciality Products"/>
    <s v="Male"/>
    <s v="Asian"/>
    <n v="25"/>
    <d v="2021-07-08T00:00:00"/>
    <n v="67275"/>
    <n v="0"/>
    <s v="United States"/>
    <s v="Columbus"/>
    <s v=""/>
    <n v="0"/>
    <m/>
  </r>
  <r>
    <s v="E01722"/>
    <s v="Asher Huynh"/>
    <s v="Manager"/>
    <x v="0"/>
    <s v="Manufacturing"/>
    <s v="Male"/>
    <s v="Asian"/>
    <n v="45"/>
    <d v="2015-01-22T00:00:00"/>
    <n v="101288"/>
    <n v="0.1"/>
    <s v="United States"/>
    <s v="Phoenix"/>
    <s v=""/>
    <n v="10128.800000000001"/>
    <m/>
  </r>
  <r>
    <s v="E04562"/>
    <s v="Kinsley Martinez"/>
    <s v="Director"/>
    <x v="4"/>
    <s v="Speciality Products"/>
    <s v="Female"/>
    <s v="Latino"/>
    <n v="52"/>
    <d v="1993-08-28T00:00:00"/>
    <n v="177443"/>
    <n v="0.25"/>
    <s v="Brazil"/>
    <s v="Sao Paulo"/>
    <s v=""/>
    <n v="44360.75"/>
    <m/>
  </r>
  <r>
    <s v="E00640"/>
    <s v="Paisley Bryant"/>
    <s v="Cloud Infrastructure Architect"/>
    <x v="0"/>
    <s v="Manufacturing"/>
    <s v="Female"/>
    <s v="Black"/>
    <n v="37"/>
    <d v="2016-04-27T00:00:00"/>
    <n v="91400"/>
    <n v="0"/>
    <s v="United States"/>
    <s v="Chicago"/>
    <s v=""/>
    <n v="0"/>
    <m/>
  </r>
  <r>
    <s v="E02554"/>
    <s v="Joshua Ramirez"/>
    <s v="Vice President"/>
    <x v="4"/>
    <s v="Corporate"/>
    <s v="Male"/>
    <s v="Latino"/>
    <n v="44"/>
    <d v="2007-09-10T00:00:00"/>
    <n v="181247"/>
    <n v="0.33"/>
    <s v="Brazil"/>
    <s v="Sao Paulo"/>
    <s v=""/>
    <n v="59811.51"/>
    <m/>
  </r>
  <r>
    <s v="E03412"/>
    <s v="Joshua Martin"/>
    <s v="Sr. Manger"/>
    <x v="4"/>
    <s v="Research &amp; Development"/>
    <s v="Male"/>
    <s v="Black"/>
    <n v="42"/>
    <d v="2003-10-20T00:00:00"/>
    <n v="135558"/>
    <n v="0.14000000000000001"/>
    <s v="United States"/>
    <s v="Phoenix"/>
    <s v=""/>
    <n v="18978.120000000003"/>
    <m/>
  </r>
  <r>
    <s v="E00646"/>
    <s v="Charles Moore"/>
    <s v="Analyst"/>
    <x v="3"/>
    <s v="Speciality Products"/>
    <s v="Male"/>
    <s v="Caucasian"/>
    <n v="49"/>
    <d v="2011-12-17T00:00:00"/>
    <n v="56878"/>
    <n v="0"/>
    <s v="United States"/>
    <s v="Seattle"/>
    <s v=""/>
    <n v="0"/>
    <m/>
  </r>
  <r>
    <s v="E04670"/>
    <s v="Angel Do"/>
    <s v="IT Systems Architect"/>
    <x v="0"/>
    <s v="Speciality Products"/>
    <s v="Male"/>
    <s v="Asian"/>
    <n v="34"/>
    <d v="2019-09-20T00:00:00"/>
    <n v="94735"/>
    <n v="0"/>
    <s v="China"/>
    <s v="Beijing"/>
    <s v=""/>
    <n v="0"/>
    <m/>
  </r>
  <r>
    <s v="E03580"/>
    <s v="Maverick Medina"/>
    <s v="Analyst II"/>
    <x v="2"/>
    <s v="Manufacturing"/>
    <s v="Male"/>
    <s v="Latino"/>
    <n v="39"/>
    <d v="2007-05-27T00:00:00"/>
    <n v="51234"/>
    <n v="0"/>
    <s v="United States"/>
    <s v="Seattle"/>
    <s v=""/>
    <n v="0"/>
    <m/>
  </r>
  <r>
    <s v="E00446"/>
    <s v="Isaac Han"/>
    <s v="Vice President"/>
    <x v="4"/>
    <s v="Speciality Products"/>
    <s v="Male"/>
    <s v="Asian"/>
    <n v="31"/>
    <d v="2015-01-14T00:00:00"/>
    <n v="230025"/>
    <n v="0.34"/>
    <s v="United States"/>
    <s v="Phoenix"/>
    <s v=""/>
    <n v="78208.5"/>
    <m/>
  </r>
  <r>
    <s v="E02363"/>
    <s v="Eliza Liang"/>
    <s v="Sr. Manger"/>
    <x v="4"/>
    <s v="Speciality Products"/>
    <s v="Female"/>
    <s v="Asian"/>
    <n v="36"/>
    <d v="2010-03-11T00:00:00"/>
    <n v="134006"/>
    <n v="0.13"/>
    <s v="China"/>
    <s v="Beijing"/>
    <s v=""/>
    <n v="17420.78"/>
    <m/>
  </r>
  <r>
    <s v="E03718"/>
    <s v="Zoe Zhou"/>
    <s v="Manager"/>
    <x v="1"/>
    <s v="Corporate"/>
    <s v="Female"/>
    <s v="Asian"/>
    <n v="61"/>
    <d v="2009-10-06T00:00:00"/>
    <n v="103096"/>
    <n v="7.0000000000000007E-2"/>
    <s v="China"/>
    <s v="Beijing"/>
    <s v=""/>
    <n v="7216.72"/>
    <m/>
  </r>
  <r>
    <s v="E01749"/>
    <s v="Nathan Lee"/>
    <s v="Analyst"/>
    <x v="3"/>
    <s v="Manufacturing"/>
    <s v="Male"/>
    <s v="Asian"/>
    <n v="29"/>
    <d v="2016-08-20T00:00:00"/>
    <n v="58703"/>
    <n v="0"/>
    <s v="United States"/>
    <s v="Columbus"/>
    <s v=""/>
    <n v="0"/>
    <m/>
  </r>
  <r>
    <s v="E02888"/>
    <s v="Elijah Ramos"/>
    <s v="Sr. Manger"/>
    <x v="0"/>
    <s v="Speciality Products"/>
    <s v="Male"/>
    <s v="Latino"/>
    <n v="33"/>
    <d v="2012-12-24T00:00:00"/>
    <n v="132544"/>
    <n v="0.1"/>
    <s v="Brazil"/>
    <s v="Rio de Janerio"/>
    <s v=""/>
    <n v="13254.400000000001"/>
    <m/>
  </r>
  <r>
    <s v="E01338"/>
    <s v="Jaxson Coleman"/>
    <s v="Manager"/>
    <x v="1"/>
    <s v="Manufacturing"/>
    <s v="Male"/>
    <s v="Caucasian"/>
    <n v="32"/>
    <d v="2020-04-15T00:00:00"/>
    <n v="126671"/>
    <n v="0.09"/>
    <s v="United States"/>
    <s v="Miami"/>
    <s v=""/>
    <n v="11400.39"/>
    <m/>
  </r>
  <r>
    <s v="E03000"/>
    <s v="Hailey Hong"/>
    <s v="Account Representative"/>
    <x v="2"/>
    <s v="Research &amp; Development"/>
    <s v="Female"/>
    <s v="Asian"/>
    <n v="33"/>
    <d v="2021-01-22T00:00:00"/>
    <n v="56405"/>
    <n v="0"/>
    <s v="United States"/>
    <s v="Chicago"/>
    <s v=""/>
    <n v="0"/>
    <m/>
  </r>
  <r>
    <s v="E01611"/>
    <s v="Gabriella Zhu"/>
    <s v="Computer Systems Manager"/>
    <x v="0"/>
    <s v="Speciality Products"/>
    <s v="Female"/>
    <s v="Asian"/>
    <n v="36"/>
    <d v="2014-11-29T00:00:00"/>
    <n v="88730"/>
    <n v="0.08"/>
    <s v="China"/>
    <s v="Chongqing"/>
    <s v=""/>
    <n v="7098.4000000000005"/>
    <m/>
  </r>
  <r>
    <s v="E02684"/>
    <s v="Aaron Maldonado"/>
    <s v="Analyst II"/>
    <x v="1"/>
    <s v="Manufacturing"/>
    <s v="Male"/>
    <s v="Latino"/>
    <n v="39"/>
    <d v="2008-09-17T00:00:00"/>
    <n v="62861"/>
    <n v="0"/>
    <s v="United States"/>
    <s v="Seattle"/>
    <s v=""/>
    <n v="0"/>
    <m/>
  </r>
  <r>
    <s v="E02561"/>
    <s v="Samantha Vargas"/>
    <s v="Director"/>
    <x v="4"/>
    <s v="Corporate"/>
    <s v="Female"/>
    <s v="Latino"/>
    <n v="53"/>
    <d v="2006-07-21T00:00:00"/>
    <n v="151246"/>
    <n v="0.21"/>
    <s v="Brazil"/>
    <s v="Sao Paulo"/>
    <s v=""/>
    <n v="31761.66"/>
    <m/>
  </r>
  <r>
    <s v="E03168"/>
    <s v="Nora Le"/>
    <s v="Sr. Manger"/>
    <x v="0"/>
    <s v="Manufacturing"/>
    <s v="Female"/>
    <s v="Asian"/>
    <n v="53"/>
    <d v="1997-04-12T00:00:00"/>
    <n v="154388"/>
    <n v="0.1"/>
    <s v="United States"/>
    <s v="Seattle"/>
    <s v=""/>
    <n v="15438.800000000001"/>
    <m/>
  </r>
  <r>
    <s v="E00758"/>
    <s v="Alice Roberts"/>
    <s v="Director"/>
    <x v="4"/>
    <s v="Manufacturing"/>
    <s v="Female"/>
    <s v="Caucasian"/>
    <n v="54"/>
    <d v="1994-09-26T00:00:00"/>
    <n v="162978"/>
    <n v="0.17"/>
    <s v="United States"/>
    <s v="Miami"/>
    <d v="2004-05-24T00:00:00"/>
    <n v="27706.260000000002"/>
    <m/>
  </r>
  <r>
    <s v="E03691"/>
    <s v="Colton Garcia"/>
    <s v="Solutions Architect"/>
    <x v="0"/>
    <s v="Speciality Products"/>
    <s v="Male"/>
    <s v="Latino"/>
    <n v="55"/>
    <d v="1993-11-17T00:00:00"/>
    <n v="80170"/>
    <n v="0"/>
    <s v="United States"/>
    <s v="Miami"/>
    <s v=""/>
    <n v="0"/>
    <m/>
  </r>
  <r>
    <s v="E01488"/>
    <s v="Stella Lai"/>
    <s v="Sr. Analyst"/>
    <x v="3"/>
    <s v="Manufacturing"/>
    <s v="Female"/>
    <s v="Asian"/>
    <n v="44"/>
    <d v="2021-04-28T00:00:00"/>
    <n v="98520"/>
    <n v="0"/>
    <s v="United States"/>
    <s v="Miami"/>
    <s v=""/>
    <n v="0"/>
    <m/>
  </r>
  <r>
    <s v="E04415"/>
    <s v="Leonardo Luong"/>
    <s v="Manager"/>
    <x v="1"/>
    <s v="Manufacturing"/>
    <s v="Male"/>
    <s v="Asian"/>
    <n v="52"/>
    <d v="1999-12-29T00:00:00"/>
    <n v="116527"/>
    <n v="7.0000000000000007E-2"/>
    <s v="United States"/>
    <s v="Phoenix"/>
    <s v=""/>
    <n v="8156.89"/>
    <m/>
  </r>
  <r>
    <s v="E03278"/>
    <s v="Nicholas Wong"/>
    <s v="Director"/>
    <x v="2"/>
    <s v="Research &amp; Development"/>
    <s v="Male"/>
    <s v="Asian"/>
    <n v="27"/>
    <d v="2019-11-07T00:00:00"/>
    <n v="174607"/>
    <n v="0.28999999999999998"/>
    <s v="United States"/>
    <s v="Columbus"/>
    <s v=""/>
    <n v="50636.03"/>
    <m/>
  </r>
  <r>
    <s v="E00282"/>
    <s v="Jeremiah Castillo"/>
    <s v="Analyst II"/>
    <x v="3"/>
    <s v="Research &amp; Development"/>
    <s v="Male"/>
    <s v="Latino"/>
    <n v="58"/>
    <d v="2006-04-12T00:00:00"/>
    <n v="64202"/>
    <n v="0"/>
    <s v="United States"/>
    <s v="Columbus"/>
    <s v=""/>
    <n v="0"/>
    <m/>
  </r>
  <r>
    <s v="E03305"/>
    <s v="Cooper Jiang"/>
    <s v="Analyst II"/>
    <x v="3"/>
    <s v="Corporate"/>
    <s v="Male"/>
    <s v="Asian"/>
    <n v="49"/>
    <d v="2019-07-25T00:00:00"/>
    <n v="50883"/>
    <n v="0"/>
    <s v="China"/>
    <s v="Chongqing"/>
    <d v="2021-03-02T00:00:00"/>
    <n v="0"/>
    <m/>
  </r>
  <r>
    <s v="E00559"/>
    <s v="Penelope Silva"/>
    <s v="Network Architect"/>
    <x v="0"/>
    <s v="Speciality Products"/>
    <s v="Female"/>
    <s v="Latino"/>
    <n v="36"/>
    <d v="2016-11-03T00:00:00"/>
    <n v="94618"/>
    <n v="0"/>
    <s v="United States"/>
    <s v="Columbus"/>
    <s v=""/>
    <n v="0"/>
    <m/>
  </r>
  <r>
    <s v="E02558"/>
    <s v="Jose Richardson"/>
    <s v="Director"/>
    <x v="6"/>
    <s v="Research &amp; Development"/>
    <s v="Male"/>
    <s v="Caucasian"/>
    <n v="26"/>
    <d v="2019-10-15T00:00:00"/>
    <n v="151556"/>
    <n v="0.2"/>
    <s v="United States"/>
    <s v="Miami"/>
    <s v=""/>
    <n v="30311.200000000001"/>
    <m/>
  </r>
  <r>
    <s v="E00956"/>
    <s v="Eleanor Chau"/>
    <s v="Development Engineer"/>
    <x v="5"/>
    <s v="Research &amp; Development"/>
    <s v="Female"/>
    <s v="Asian"/>
    <n v="37"/>
    <d v="2020-03-08T00:00:00"/>
    <n v="80659"/>
    <n v="0"/>
    <s v="United States"/>
    <s v="Phoenix"/>
    <s v=""/>
    <n v="0"/>
    <m/>
  </r>
  <r>
    <s v="E03858"/>
    <s v="John Cho"/>
    <s v="Director"/>
    <x v="4"/>
    <s v="Speciality Products"/>
    <s v="Male"/>
    <s v="Asian"/>
    <n v="47"/>
    <d v="2019-11-03T00:00:00"/>
    <n v="195385"/>
    <n v="0.21"/>
    <s v="China"/>
    <s v="Chengdu"/>
    <s v=""/>
    <n v="41030.85"/>
    <m/>
  </r>
  <r>
    <s v="E02221"/>
    <s v="Julian Delgado"/>
    <s v="Systems Analyst"/>
    <x v="0"/>
    <s v="Speciality Products"/>
    <s v="Male"/>
    <s v="Latino"/>
    <n v="29"/>
    <d v="2016-05-19T00:00:00"/>
    <n v="52693"/>
    <n v="0"/>
    <s v="Brazil"/>
    <s v="Rio de Janerio"/>
    <s v=""/>
    <n v="0"/>
    <m/>
  </r>
  <r>
    <s v="E00126"/>
    <s v="Isabella Scott"/>
    <s v="Network Administrator"/>
    <x v="0"/>
    <s v="Research &amp; Development"/>
    <s v="Female"/>
    <s v="Caucasian"/>
    <n v="58"/>
    <d v="2016-04-26T00:00:00"/>
    <n v="72045"/>
    <n v="0"/>
    <s v="United States"/>
    <s v="Phoenix"/>
    <s v=""/>
    <n v="0"/>
    <m/>
  </r>
  <r>
    <s v="E02627"/>
    <s v="Parker Avila"/>
    <s v="Analyst II"/>
    <x v="6"/>
    <s v="Manufacturing"/>
    <s v="Male"/>
    <s v="Latino"/>
    <n v="47"/>
    <d v="2005-11-28T00:00:00"/>
    <n v="62749"/>
    <n v="0"/>
    <s v="Brazil"/>
    <s v="Manaus"/>
    <s v=""/>
    <n v="0"/>
    <m/>
  </r>
  <r>
    <s v="E03778"/>
    <s v="Luke Vu"/>
    <s v="Sr. Manger"/>
    <x v="6"/>
    <s v="Speciality Products"/>
    <s v="Male"/>
    <s v="Asian"/>
    <n v="52"/>
    <d v="2018-06-04T00:00:00"/>
    <n v="154884"/>
    <n v="0.1"/>
    <s v="China"/>
    <s v="Shanghai"/>
    <s v=""/>
    <n v="15488.400000000001"/>
    <m/>
  </r>
  <r>
    <s v="E00481"/>
    <s v="Jameson Nelson"/>
    <s v="Network Architect"/>
    <x v="0"/>
    <s v="Research &amp; Development"/>
    <s v="Male"/>
    <s v="Caucasian"/>
    <n v="61"/>
    <d v="2016-03-08T00:00:00"/>
    <n v="96566"/>
    <n v="0"/>
    <s v="United States"/>
    <s v="Columbus"/>
    <s v=""/>
    <n v="0"/>
    <m/>
  </r>
  <r>
    <s v="E02833"/>
    <s v="Adrian Fernandez"/>
    <s v="Systems Analyst"/>
    <x v="0"/>
    <s v="Research &amp; Development"/>
    <s v="Male"/>
    <s v="Latino"/>
    <n v="45"/>
    <d v="2001-08-23T00:00:00"/>
    <n v="54994"/>
    <n v="0"/>
    <s v="United States"/>
    <s v="Columbus"/>
    <s v=""/>
    <n v="0"/>
    <m/>
  </r>
  <r>
    <s v="E03902"/>
    <s v="Madison Hunter"/>
    <s v="Network Administrator"/>
    <x v="0"/>
    <s v="Corporate"/>
    <s v="Female"/>
    <s v="Caucasian"/>
    <n v="40"/>
    <d v="2012-02-05T00:00:00"/>
    <n v="61523"/>
    <n v="0"/>
    <s v="United States"/>
    <s v="Columbus"/>
    <s v=""/>
    <n v="0"/>
    <m/>
  </r>
  <r>
    <s v="E02310"/>
    <s v="Jordan Phillips"/>
    <s v="Vice President"/>
    <x v="4"/>
    <s v="Corporate"/>
    <s v="Male"/>
    <s v="Black"/>
    <n v="45"/>
    <d v="2010-12-12T00:00:00"/>
    <n v="190512"/>
    <n v="0.32"/>
    <s v="United States"/>
    <s v="Columbus"/>
    <s v=""/>
    <n v="60963.840000000004"/>
    <m/>
  </r>
  <r>
    <s v="E02661"/>
    <s v="Maya Chan"/>
    <s v="Controls Engineer"/>
    <x v="5"/>
    <s v="Speciality Products"/>
    <s v="Female"/>
    <s v="Asian"/>
    <n v="37"/>
    <d v="2013-02-13T00:00:00"/>
    <n v="124827"/>
    <n v="0"/>
    <s v="China"/>
    <s v="Beijing"/>
    <s v=""/>
    <n v="0"/>
    <m/>
  </r>
  <r>
    <s v="E00836"/>
    <s v="Wesley King"/>
    <s v="Manager"/>
    <x v="3"/>
    <s v="Manufacturing"/>
    <s v="Male"/>
    <s v="Caucasian"/>
    <n v="57"/>
    <d v="2019-01-19T00:00:00"/>
    <n v="101577"/>
    <n v="0.05"/>
    <s v="United States"/>
    <s v="Chicago"/>
    <s v=""/>
    <n v="5078.8500000000004"/>
    <m/>
  </r>
  <r>
    <s v="E00682"/>
    <s v="Sofia Fernandez"/>
    <s v="Manager"/>
    <x v="3"/>
    <s v="Manufacturing"/>
    <s v="Female"/>
    <s v="Latino"/>
    <n v="44"/>
    <d v="2005-10-17T00:00:00"/>
    <n v="105223"/>
    <n v="0.1"/>
    <s v="United States"/>
    <s v="Phoenix"/>
    <s v=""/>
    <n v="10522.300000000001"/>
    <m/>
  </r>
  <r>
    <s v="E00287"/>
    <s v="Maverick Figueroa"/>
    <s v="IT Systems Architect"/>
    <x v="0"/>
    <s v="Corporate"/>
    <s v="Male"/>
    <s v="Latino"/>
    <n v="48"/>
    <d v="2008-07-06T00:00:00"/>
    <n v="94815"/>
    <n v="0"/>
    <s v="United States"/>
    <s v="Chicago"/>
    <s v=""/>
    <n v="0"/>
    <m/>
  </r>
  <r>
    <s v="E00785"/>
    <s v="Hannah Hoang"/>
    <s v="Manager"/>
    <x v="3"/>
    <s v="Speciality Products"/>
    <s v="Female"/>
    <s v="Asian"/>
    <n v="25"/>
    <d v="2021-12-15T00:00:00"/>
    <n v="114893"/>
    <n v="0.06"/>
    <s v="China"/>
    <s v="Chengdu"/>
    <s v=""/>
    <n v="6893.58"/>
    <m/>
  </r>
  <r>
    <s v="E04598"/>
    <s v="Violet Garcia"/>
    <s v="Sr. Analyst"/>
    <x v="6"/>
    <s v="Speciality Products"/>
    <s v="Female"/>
    <s v="Latino"/>
    <n v="35"/>
    <d v="2017-01-10T00:00:00"/>
    <n v="80622"/>
    <n v="0"/>
    <s v="United States"/>
    <s v="Austin"/>
    <s v=""/>
    <n v="0"/>
    <m/>
  </r>
  <r>
    <s v="E03247"/>
    <s v="Aaliyah Mai"/>
    <s v="Vice President"/>
    <x v="0"/>
    <s v="Speciality Products"/>
    <s v="Female"/>
    <s v="Asian"/>
    <n v="57"/>
    <d v="2016-11-11T00:00:00"/>
    <n v="246589"/>
    <n v="0.33"/>
    <s v="United States"/>
    <s v="Phoenix"/>
    <d v="2017-03-26T00:00:00"/>
    <n v="81374.37000000001"/>
    <m/>
  </r>
  <r>
    <s v="E02703"/>
    <s v="Austin Vang"/>
    <s v="Manager"/>
    <x v="6"/>
    <s v="Speciality Products"/>
    <s v="Male"/>
    <s v="Asian"/>
    <n v="49"/>
    <d v="2018-05-20T00:00:00"/>
    <n v="119397"/>
    <n v="0.09"/>
    <s v="China"/>
    <s v="Beijing"/>
    <d v="2019-03-14T00:00:00"/>
    <n v="10745.73"/>
    <m/>
  </r>
  <r>
    <s v="E02191"/>
    <s v="Maria Sun"/>
    <s v="Director"/>
    <x v="2"/>
    <s v="Corporate"/>
    <s v="Female"/>
    <s v="Asian"/>
    <n v="25"/>
    <d v="2021-12-19T00:00:00"/>
    <n v="150666"/>
    <n v="0.23"/>
    <s v="China"/>
    <s v="Chengdu"/>
    <s v=""/>
    <n v="34653.18"/>
    <m/>
  </r>
  <r>
    <s v="E00156"/>
    <s v="Madelyn Scott"/>
    <s v="Sr. Manger"/>
    <x v="0"/>
    <s v="Research &amp; Development"/>
    <s v="Female"/>
    <s v="Caucasian"/>
    <n v="46"/>
    <d v="2002-01-09T00:00:00"/>
    <n v="148035"/>
    <n v="0.14000000000000001"/>
    <s v="United States"/>
    <s v="Phoenix"/>
    <s v=""/>
    <n v="20724.900000000001"/>
    <m/>
  </r>
  <r>
    <s v="E03349"/>
    <s v="Dylan Chin"/>
    <s v="Director"/>
    <x v="1"/>
    <s v="Corporate"/>
    <s v="Male"/>
    <s v="Asian"/>
    <n v="60"/>
    <d v="2017-06-05T00:00:00"/>
    <n v="158898"/>
    <n v="0.18"/>
    <s v="United States"/>
    <s v="Miami"/>
    <s v=""/>
    <n v="28601.64"/>
    <m/>
  </r>
  <r>
    <s v="E04032"/>
    <s v="Emery Zhang"/>
    <s v="Field Engineer"/>
    <x v="5"/>
    <s v="Corporate"/>
    <s v="Female"/>
    <s v="Asian"/>
    <n v="45"/>
    <d v="2012-02-28T00:00:00"/>
    <n v="89659"/>
    <n v="0"/>
    <s v="China"/>
    <s v="Beijing"/>
    <s v=""/>
    <n v="0"/>
    <m/>
  </r>
  <r>
    <s v="E00005"/>
    <s v="Riley Washington"/>
    <s v="Director"/>
    <x v="2"/>
    <s v="Speciality Products"/>
    <s v="Female"/>
    <s v="Caucasian"/>
    <n v="39"/>
    <d v="2007-04-29T00:00:00"/>
    <n v="171487"/>
    <n v="0.23"/>
    <s v="United States"/>
    <s v="Phoenix"/>
    <s v=""/>
    <n v="39442.01"/>
    <m/>
  </r>
  <r>
    <s v="E04354"/>
    <s v="Raelynn Rios"/>
    <s v="Vice President"/>
    <x v="2"/>
    <s v="Manufacturing"/>
    <s v="Female"/>
    <s v="Latino"/>
    <n v="43"/>
    <d v="2016-08-21T00:00:00"/>
    <n v="258498"/>
    <n v="0.35"/>
    <s v="United States"/>
    <s v="Columbus"/>
    <s v=""/>
    <n v="90474.299999999988"/>
    <m/>
  </r>
  <r>
    <s v="E01578"/>
    <s v="Anthony Hong"/>
    <s v="Sr. Manger"/>
    <x v="0"/>
    <s v="Research &amp; Development"/>
    <s v="Male"/>
    <s v="Asian"/>
    <n v="37"/>
    <d v="2010-11-29T00:00:00"/>
    <n v="146961"/>
    <n v="0.11"/>
    <s v="United States"/>
    <s v="Columbus"/>
    <s v=""/>
    <n v="16165.710000000001"/>
    <m/>
  </r>
  <r>
    <s v="E03430"/>
    <s v="Leo Herrera"/>
    <s v="Sr. Business Partner"/>
    <x v="4"/>
    <s v="Research &amp; Development"/>
    <s v="Male"/>
    <s v="Latino"/>
    <n v="48"/>
    <d v="1998-04-22T00:00:00"/>
    <n v="85369"/>
    <n v="0"/>
    <s v="Brazil"/>
    <s v="Manaus"/>
    <d v="2004-11-27T00:00:00"/>
    <n v="0"/>
    <m/>
  </r>
  <r>
    <s v="E03058"/>
    <s v="Robert Wright"/>
    <s v="Technical Architect"/>
    <x v="0"/>
    <s v="Manufacturing"/>
    <s v="Male"/>
    <s v="Caucasian"/>
    <n v="30"/>
    <d v="2015-06-14T00:00:00"/>
    <n v="67489"/>
    <n v="0"/>
    <s v="United States"/>
    <s v="Chicago"/>
    <s v=""/>
    <n v="0"/>
    <m/>
  </r>
  <r>
    <s v="E04762"/>
    <s v="Audrey Richardson"/>
    <s v="Director"/>
    <x v="0"/>
    <s v="Manufacturing"/>
    <s v="Female"/>
    <s v="Caucasian"/>
    <n v="46"/>
    <d v="2018-10-06T00:00:00"/>
    <n v="166259"/>
    <n v="0.17"/>
    <s v="United States"/>
    <s v="Chicago"/>
    <s v=""/>
    <n v="28264.030000000002"/>
    <m/>
  </r>
  <r>
    <s v="E01148"/>
    <s v="Scarlett Kumar"/>
    <s v="Systems Analyst"/>
    <x v="0"/>
    <s v="Corporate"/>
    <s v="Female"/>
    <s v="Asian"/>
    <n v="55"/>
    <d v="2009-01-07T00:00:00"/>
    <n v="47032"/>
    <n v="0"/>
    <s v="United States"/>
    <s v="Columbus"/>
    <s v=""/>
    <n v="0"/>
    <m/>
  </r>
  <r>
    <s v="E03094"/>
    <s v="Wesley Young"/>
    <s v="Sr. Analyst"/>
    <x v="6"/>
    <s v="Speciality Products"/>
    <s v="Male"/>
    <s v="Caucasian"/>
    <n v="33"/>
    <d v="2016-09-18T00:00:00"/>
    <n v="98427"/>
    <n v="0"/>
    <s v="United States"/>
    <s v="Columbus"/>
    <s v=""/>
    <n v="0"/>
    <m/>
  </r>
  <r>
    <s v="E01909"/>
    <s v="Lillian Khan"/>
    <s v="Analyst"/>
    <x v="1"/>
    <s v="Speciality Products"/>
    <s v="Female"/>
    <s v="Asian"/>
    <n v="44"/>
    <d v="2010-05-31T00:00:00"/>
    <n v="47387"/>
    <n v="0"/>
    <s v="China"/>
    <s v="Chengdu"/>
    <d v="2018-01-08T00:00:00"/>
    <n v="0"/>
    <m/>
  </r>
  <r>
    <s v="E04398"/>
    <s v="Oliver Yang"/>
    <s v="Director"/>
    <x v="6"/>
    <s v="Speciality Products"/>
    <s v="Male"/>
    <s v="Asian"/>
    <n v="31"/>
    <d v="2019-06-10T00:00:00"/>
    <n v="176710"/>
    <n v="0.15"/>
    <s v="United States"/>
    <s v="Miami"/>
    <s v=""/>
    <n v="26506.5"/>
    <m/>
  </r>
  <r>
    <s v="E02521"/>
    <s v="Lily Nguyen"/>
    <s v="Sr. Analyst"/>
    <x v="1"/>
    <s v="Speciality Products"/>
    <s v="Female"/>
    <s v="Asian"/>
    <n v="33"/>
    <d v="2012-01-28T00:00:00"/>
    <n v="95960"/>
    <n v="0"/>
    <s v="China"/>
    <s v="Chengdu"/>
    <s v=""/>
    <n v="0"/>
    <m/>
  </r>
  <r>
    <s v="E03545"/>
    <s v="Sofia Cheng"/>
    <s v="Vice President"/>
    <x v="3"/>
    <s v="Corporate"/>
    <s v="Female"/>
    <s v="Asian"/>
    <n v="63"/>
    <d v="2020-07-26T00:00:00"/>
    <n v="216195"/>
    <n v="0.31"/>
    <s v="United States"/>
    <s v="Miami"/>
    <s v=""/>
    <n v="67020.45"/>
    <m/>
  </r>
  <r>
    <m/>
    <m/>
    <m/>
    <x v="7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49E4F-299B-4E14-A67D-E1E79ED40D9F}" name="PivotTable1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3:AE983" firstHeaderRow="1" firstDataRow="1" firstDataCol="1"/>
  <pivotFields count="16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axis="axisRow"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5"/>
    <field x="8"/>
  </rowFields>
  <rowItems count="980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11"/>
    </i>
    <i r="1">
      <x v="12"/>
    </i>
    <i r="1">
      <x v="13"/>
    </i>
    <i>
      <x v="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4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6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>
      <x v="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8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>
      <x v="9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>
      <x v="1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>
      <x v="11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>
      <x v="12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>
      <x v="13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>
      <x v="14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>
      <x v="15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>
      <x v="16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>
      <x v="17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>
      <x v="18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>
      <x v="19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>
      <x v="20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>
      <x v="2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>
      <x v="22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>
      <x v="23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>
      <x v="24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>
      <x v="25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>
      <x v="26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>
      <x v="27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>
      <x v="28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>
      <x v="29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>
      <x v="30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D05E9-BFFA-48B9-9DEC-395511E7A721}" name="PivotTable1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4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5"/>
    <field x="13"/>
  </rowFields>
  <rowItems count="146">
    <i>
      <x v="1"/>
    </i>
    <i r="1">
      <x/>
    </i>
    <i r="1">
      <x v="1"/>
    </i>
    <i r="1">
      <x v="21"/>
    </i>
    <i>
      <x v="2"/>
    </i>
    <i r="1">
      <x/>
    </i>
    <i>
      <x v="3"/>
    </i>
    <i r="1">
      <x/>
    </i>
    <i r="1">
      <x v="6"/>
    </i>
    <i r="1">
      <x v="18"/>
    </i>
    <i r="1">
      <x v="27"/>
    </i>
    <i>
      <x v="4"/>
    </i>
    <i r="1">
      <x/>
    </i>
    <i r="1">
      <x v="8"/>
    </i>
    <i>
      <x v="5"/>
    </i>
    <i r="1">
      <x/>
    </i>
    <i r="1">
      <x v="2"/>
    </i>
    <i>
      <x v="6"/>
    </i>
    <i r="1">
      <x/>
    </i>
    <i r="1">
      <x v="3"/>
    </i>
    <i>
      <x v="7"/>
    </i>
    <i r="1">
      <x/>
    </i>
    <i r="1">
      <x v="5"/>
    </i>
    <i r="1">
      <x v="7"/>
    </i>
    <i>
      <x v="8"/>
    </i>
    <i r="1">
      <x/>
    </i>
    <i r="1">
      <x v="25"/>
    </i>
    <i>
      <x v="9"/>
    </i>
    <i r="1">
      <x/>
    </i>
    <i>
      <x v="10"/>
    </i>
    <i r="1">
      <x/>
    </i>
    <i r="1">
      <x v="15"/>
    </i>
    <i r="1">
      <x v="16"/>
    </i>
    <i>
      <x v="11"/>
    </i>
    <i r="1">
      <x/>
    </i>
    <i r="1">
      <x v="4"/>
    </i>
    <i r="1">
      <x v="73"/>
    </i>
    <i>
      <x v="12"/>
    </i>
    <i r="1">
      <x/>
    </i>
    <i>
      <x v="13"/>
    </i>
    <i r="1">
      <x/>
    </i>
    <i r="1">
      <x v="13"/>
    </i>
    <i>
      <x v="14"/>
    </i>
    <i r="1">
      <x/>
    </i>
    <i r="1">
      <x v="9"/>
    </i>
    <i r="1">
      <x v="14"/>
    </i>
    <i>
      <x v="15"/>
    </i>
    <i r="1">
      <x/>
    </i>
    <i r="1">
      <x v="10"/>
    </i>
    <i r="1">
      <x v="11"/>
    </i>
    <i r="1">
      <x v="24"/>
    </i>
    <i r="1">
      <x v="43"/>
    </i>
    <i>
      <x v="16"/>
    </i>
    <i r="1">
      <x/>
    </i>
    <i r="1">
      <x v="12"/>
    </i>
    <i r="1">
      <x v="39"/>
    </i>
    <i>
      <x v="17"/>
    </i>
    <i r="1">
      <x/>
    </i>
    <i r="1">
      <x v="45"/>
    </i>
    <i r="1">
      <x v="69"/>
    </i>
    <i>
      <x v="18"/>
    </i>
    <i r="1">
      <x/>
    </i>
    <i r="1">
      <x v="19"/>
    </i>
    <i r="1">
      <x v="72"/>
    </i>
    <i>
      <x v="19"/>
    </i>
    <i r="1">
      <x/>
    </i>
    <i r="1">
      <x v="20"/>
    </i>
    <i r="1">
      <x v="22"/>
    </i>
    <i r="1">
      <x v="36"/>
    </i>
    <i r="1">
      <x v="55"/>
    </i>
    <i>
      <x v="20"/>
    </i>
    <i r="1">
      <x/>
    </i>
    <i r="1">
      <x v="23"/>
    </i>
    <i r="1">
      <x v="26"/>
    </i>
    <i r="1">
      <x v="52"/>
    </i>
    <i>
      <x v="21"/>
    </i>
    <i r="1">
      <x/>
    </i>
    <i r="1">
      <x v="17"/>
    </i>
    <i r="1">
      <x v="37"/>
    </i>
    <i r="1">
      <x v="47"/>
    </i>
    <i>
      <x v="22"/>
    </i>
    <i r="1">
      <x/>
    </i>
    <i r="1">
      <x v="44"/>
    </i>
    <i r="1">
      <x v="50"/>
    </i>
    <i r="1">
      <x v="53"/>
    </i>
    <i>
      <x v="23"/>
    </i>
    <i r="1">
      <x/>
    </i>
    <i r="1">
      <x v="30"/>
    </i>
    <i r="1">
      <x v="35"/>
    </i>
    <i r="1">
      <x v="42"/>
    </i>
    <i r="1">
      <x v="65"/>
    </i>
    <i>
      <x v="24"/>
    </i>
    <i r="1">
      <x/>
    </i>
    <i r="1">
      <x v="64"/>
    </i>
    <i r="1">
      <x v="75"/>
    </i>
    <i r="1">
      <x v="83"/>
    </i>
    <i>
      <x v="25"/>
    </i>
    <i r="1">
      <x/>
    </i>
    <i r="1">
      <x v="28"/>
    </i>
    <i r="1">
      <x v="32"/>
    </i>
    <i r="1">
      <x v="57"/>
    </i>
    <i r="1">
      <x v="74"/>
    </i>
    <i>
      <x v="26"/>
    </i>
    <i r="1">
      <x/>
    </i>
    <i r="1">
      <x v="29"/>
    </i>
    <i r="1">
      <x v="31"/>
    </i>
    <i r="1">
      <x v="33"/>
    </i>
    <i r="1">
      <x v="34"/>
    </i>
    <i r="1">
      <x v="38"/>
    </i>
    <i r="1">
      <x v="41"/>
    </i>
    <i r="1">
      <x v="48"/>
    </i>
    <i r="1">
      <x v="49"/>
    </i>
    <i r="1">
      <x v="53"/>
    </i>
    <i>
      <x v="27"/>
    </i>
    <i r="1">
      <x/>
    </i>
    <i r="1">
      <x v="40"/>
    </i>
    <i r="1">
      <x v="46"/>
    </i>
    <i r="1">
      <x v="63"/>
    </i>
    <i r="1">
      <x v="70"/>
    </i>
    <i r="1">
      <x v="82"/>
    </i>
    <i>
      <x v="28"/>
    </i>
    <i r="1">
      <x/>
    </i>
    <i r="1">
      <x v="51"/>
    </i>
    <i r="1">
      <x v="58"/>
    </i>
    <i r="1">
      <x v="59"/>
    </i>
    <i r="1">
      <x v="61"/>
    </i>
    <i r="1">
      <x v="62"/>
    </i>
    <i r="1">
      <x v="78"/>
    </i>
    <i r="1">
      <x v="79"/>
    </i>
    <i r="1">
      <x v="80"/>
    </i>
    <i>
      <x v="29"/>
    </i>
    <i r="1">
      <x/>
    </i>
    <i r="1">
      <x v="54"/>
    </i>
    <i r="1">
      <x v="56"/>
    </i>
    <i r="1">
      <x v="60"/>
    </i>
    <i r="1">
      <x v="65"/>
    </i>
    <i r="1">
      <x v="67"/>
    </i>
    <i r="1">
      <x v="71"/>
    </i>
    <i>
      <x v="30"/>
    </i>
    <i r="1">
      <x/>
    </i>
    <i r="1">
      <x v="66"/>
    </i>
    <i r="1">
      <x v="68"/>
    </i>
    <i r="1">
      <x v="76"/>
    </i>
    <i r="1">
      <x v="77"/>
    </i>
    <i r="1">
      <x v="8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BE4FE-F2C9-4367-AB1B-5E28474C4B97}" name="PivotTable1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3:AC39" firstHeaderRow="1" firstDataRow="1" firstDataCol="1"/>
  <pivotFields count="16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3"/>
    <field x="6"/>
  </rowFields>
  <rowItems count="36">
    <i>
      <x v="4"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857A0-523A-44CE-BBE6-914F10F00021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3:U5" firstHeaderRow="1" firstDataRow="1" firstDataCol="1"/>
  <pivotFields count="16">
    <pivotField showAll="0"/>
    <pivotField showAll="0"/>
    <pivotField axis="axisRow" dataField="1" showAll="0" measureFilter="1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2">
    <i>
      <x v="9"/>
    </i>
    <i t="grand">
      <x/>
    </i>
  </rowItems>
  <colItems count="1">
    <i/>
  </colItems>
  <dataFields count="1">
    <dataField name="Count of Job Title" fld="2" subtotal="count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8F2DE-DE1E-4BB2-A00A-D597181D1000}" name="PivotTable1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3:R4" firstHeaderRow="1" firstDataRow="1" firstDataCol="0"/>
  <pivotFields count="16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dataField="1" numFmtId="165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Average of Bonus %" fld="10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E2832-B739-4023-B75E-399293B0FCEB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1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9">
    <i>
      <x v="5"/>
    </i>
    <i>
      <x v="2"/>
    </i>
    <i>
      <x v="6"/>
    </i>
    <i>
      <x v="1"/>
    </i>
    <i>
      <x v="7"/>
    </i>
    <i>
      <x v="4"/>
    </i>
    <i>
      <x v="8"/>
    </i>
    <i>
      <x v="3"/>
    </i>
    <i t="grand">
      <x/>
    </i>
  </rowItems>
  <colItems count="1">
    <i/>
  </colItems>
  <dataFields count="1">
    <dataField name="Count of Age" fld="7" subtotal="count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C0E09-411E-4A40-97DA-CE0749076460}" name="PivotTable7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axis="axisRow" dataField="1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 of Country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CF9ED-FF75-40DC-B7F2-565E5BAC5914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2" firstHeaderRow="1" firstDataRow="1" firstDataCol="1"/>
  <pivotFields count="16">
    <pivotField showAll="0"/>
    <pivotField showAll="0"/>
    <pivotField showAll="0"/>
    <pivotField axis="axisRow" showAll="0" sortType="descending">
      <items count="9">
        <item x="3"/>
        <item x="5"/>
        <item x="1"/>
        <item x="4"/>
        <item x="0"/>
        <item x="6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 v="5"/>
    </i>
    <i>
      <x/>
    </i>
    <i>
      <x v="2"/>
    </i>
    <i>
      <x v="3"/>
    </i>
    <i>
      <x v="6"/>
    </i>
    <i>
      <x v="1"/>
    </i>
    <i>
      <x v="4"/>
    </i>
    <i>
      <x v="7"/>
    </i>
    <i t="grand">
      <x/>
    </i>
  </rowItems>
  <colItems count="1">
    <i/>
  </colItems>
  <dataFields count="1">
    <dataField name="Average of Annual Salary" fld="9" subtotal="average" showDataAs="percentOfCol" baseField="3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B97A0-BBD3-40B5-A42C-DE907A77C1C6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5"/>
    <field x="6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thnic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3E421-E546-40B5-B0F1-7E53C2BEE38D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937" firstHeaderRow="1" firstDataRow="1" firstDataCol="1"/>
  <pivotFields count="16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axis="axisRow" showAll="0">
      <items count="85">
        <item sd="0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3">
    <field x="15"/>
    <field x="8"/>
    <field x="13"/>
  </rowFields>
  <rowItems count="1934">
    <i>
      <x v="1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 v="1"/>
    </i>
    <i r="1">
      <x v="5"/>
    </i>
    <i r="2">
      <x/>
    </i>
    <i r="1">
      <x v="6"/>
    </i>
    <i r="2">
      <x v="21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>
      <x v="2"/>
    </i>
    <i r="1">
      <x v="11"/>
    </i>
    <i r="2">
      <x/>
    </i>
    <i r="1">
      <x v="12"/>
    </i>
    <i r="2">
      <x/>
    </i>
    <i r="1">
      <x v="13"/>
    </i>
    <i r="2">
      <x/>
    </i>
    <i>
      <x v="3"/>
    </i>
    <i r="1">
      <x v="14"/>
    </i>
    <i r="2">
      <x/>
    </i>
    <i r="1">
      <x v="15"/>
    </i>
    <i r="2">
      <x/>
    </i>
    <i r="1">
      <x v="16"/>
    </i>
    <i r="2">
      <x/>
    </i>
    <i r="1">
      <x v="17"/>
    </i>
    <i r="2">
      <x/>
    </i>
    <i r="1">
      <x v="18"/>
    </i>
    <i r="2">
      <x v="18"/>
    </i>
    <i r="1">
      <x v="19"/>
    </i>
    <i r="2">
      <x/>
    </i>
    <i r="1">
      <x v="20"/>
    </i>
    <i r="2">
      <x v="27"/>
    </i>
    <i r="1">
      <x v="21"/>
    </i>
    <i r="2">
      <x/>
    </i>
    <i r="1">
      <x v="22"/>
    </i>
    <i r="2">
      <x v="6"/>
    </i>
    <i r="1">
      <x v="23"/>
    </i>
    <i r="2">
      <x/>
    </i>
    <i r="1">
      <x v="24"/>
    </i>
    <i r="2">
      <x/>
    </i>
    <i r="1">
      <x v="25"/>
    </i>
    <i r="2">
      <x/>
    </i>
    <i r="1">
      <x v="26"/>
    </i>
    <i r="2">
      <x/>
    </i>
    <i>
      <x v="4"/>
    </i>
    <i r="1">
      <x v="27"/>
    </i>
    <i r="2">
      <x/>
    </i>
    <i r="1">
      <x v="28"/>
    </i>
    <i r="2">
      <x/>
    </i>
    <i r="1">
      <x v="29"/>
    </i>
    <i r="2">
      <x v="8"/>
    </i>
    <i r="1">
      <x v="30"/>
    </i>
    <i r="2">
      <x/>
    </i>
    <i r="1">
      <x v="31"/>
    </i>
    <i r="2">
      <x/>
    </i>
    <i r="1">
      <x v="32"/>
    </i>
    <i r="2">
      <x/>
    </i>
    <i r="1">
      <x v="33"/>
    </i>
    <i r="2">
      <x/>
    </i>
    <i r="1">
      <x v="34"/>
    </i>
    <i r="2">
      <x/>
    </i>
    <i r="1">
      <x v="35"/>
    </i>
    <i r="2">
      <x/>
    </i>
    <i>
      <x v="5"/>
    </i>
    <i r="1">
      <x v="36"/>
    </i>
    <i r="2">
      <x/>
    </i>
    <i r="1">
      <x v="37"/>
    </i>
    <i r="2">
      <x v="2"/>
    </i>
    <i r="1">
      <x v="38"/>
    </i>
    <i r="2">
      <x/>
    </i>
    <i r="1">
      <x v="39"/>
    </i>
    <i r="2">
      <x/>
    </i>
    <i r="1">
      <x v="40"/>
    </i>
    <i r="2">
      <x/>
    </i>
    <i r="1">
      <x v="41"/>
    </i>
    <i r="2">
      <x/>
    </i>
    <i r="1">
      <x v="42"/>
    </i>
    <i r="2">
      <x/>
    </i>
    <i r="1">
      <x v="43"/>
    </i>
    <i r="2">
      <x/>
    </i>
    <i r="1">
      <x v="44"/>
    </i>
    <i r="2">
      <x/>
    </i>
    <i r="1">
      <x v="45"/>
    </i>
    <i r="2">
      <x/>
    </i>
    <i>
      <x v="6"/>
    </i>
    <i r="1">
      <x v="46"/>
    </i>
    <i r="2">
      <x/>
    </i>
    <i r="1">
      <x v="47"/>
    </i>
    <i r="2">
      <x/>
    </i>
    <i r="1">
      <x v="48"/>
    </i>
    <i r="2">
      <x/>
    </i>
    <i r="1">
      <x v="49"/>
    </i>
    <i r="2">
      <x/>
    </i>
    <i r="1">
      <x v="50"/>
    </i>
    <i r="2">
      <x/>
    </i>
    <i r="1">
      <x v="51"/>
    </i>
    <i r="2">
      <x v="3"/>
    </i>
    <i r="1">
      <x v="52"/>
    </i>
    <i r="2">
      <x/>
    </i>
    <i r="1">
      <x v="53"/>
    </i>
    <i r="2">
      <x/>
    </i>
    <i r="1">
      <x v="54"/>
    </i>
    <i r="2">
      <x/>
    </i>
    <i r="1">
      <x v="55"/>
    </i>
    <i r="2">
      <x/>
    </i>
    <i r="1">
      <x v="56"/>
    </i>
    <i r="2">
      <x/>
    </i>
    <i r="1">
      <x v="57"/>
    </i>
    <i r="2">
      <x/>
    </i>
    <i>
      <x v="7"/>
    </i>
    <i r="1">
      <x v="58"/>
    </i>
    <i r="2">
      <x/>
    </i>
    <i r="1">
      <x v="59"/>
    </i>
    <i r="2">
      <x/>
    </i>
    <i r="1">
      <x v="60"/>
    </i>
    <i r="2">
      <x/>
    </i>
    <i r="1">
      <x v="61"/>
    </i>
    <i r="2">
      <x/>
    </i>
    <i r="1">
      <x v="62"/>
    </i>
    <i r="2">
      <x v="7"/>
    </i>
    <i r="1">
      <x v="63"/>
    </i>
    <i r="2">
      <x v="5"/>
    </i>
    <i r="1">
      <x v="64"/>
    </i>
    <i r="2">
      <x/>
    </i>
    <i r="1">
      <x v="65"/>
    </i>
    <i r="2">
      <x/>
    </i>
    <i r="1">
      <x v="66"/>
    </i>
    <i r="2">
      <x/>
    </i>
    <i r="1">
      <x v="67"/>
    </i>
    <i r="2">
      <x/>
    </i>
    <i r="1">
      <x v="68"/>
    </i>
    <i r="2">
      <x/>
    </i>
    <i r="1">
      <x v="69"/>
    </i>
    <i r="2">
      <x/>
    </i>
    <i r="1">
      <x v="70"/>
    </i>
    <i r="2">
      <x/>
    </i>
    <i r="1">
      <x v="71"/>
    </i>
    <i r="2">
      <x/>
    </i>
    <i r="1">
      <x v="72"/>
    </i>
    <i r="2">
      <x/>
    </i>
    <i r="1">
      <x v="73"/>
    </i>
    <i r="2">
      <x/>
    </i>
    <i>
      <x v="8"/>
    </i>
    <i r="1">
      <x v="74"/>
    </i>
    <i r="2">
      <x/>
    </i>
    <i r="1">
      <x v="75"/>
    </i>
    <i r="2">
      <x/>
    </i>
    <i r="1">
      <x v="76"/>
    </i>
    <i r="2">
      <x/>
    </i>
    <i r="1">
      <x v="77"/>
    </i>
    <i r="2">
      <x/>
    </i>
    <i r="1">
      <x v="78"/>
    </i>
    <i r="2">
      <x/>
    </i>
    <i r="1">
      <x v="79"/>
    </i>
    <i r="2">
      <x/>
    </i>
    <i r="1">
      <x v="80"/>
    </i>
    <i r="2">
      <x v="25"/>
    </i>
    <i r="1">
      <x v="81"/>
    </i>
    <i r="2">
      <x/>
    </i>
    <i r="1">
      <x v="82"/>
    </i>
    <i r="2">
      <x/>
    </i>
    <i r="1">
      <x v="83"/>
    </i>
    <i r="2">
      <x/>
    </i>
    <i r="1">
      <x v="84"/>
    </i>
    <i r="2">
      <x/>
    </i>
    <i r="1">
      <x v="85"/>
    </i>
    <i r="2">
      <x/>
    </i>
    <i r="1">
      <x v="86"/>
    </i>
    <i r="2">
      <x/>
    </i>
    <i>
      <x v="9"/>
    </i>
    <i r="1">
      <x v="87"/>
    </i>
    <i r="2">
      <x/>
    </i>
    <i r="1">
      <x v="88"/>
    </i>
    <i r="2">
      <x/>
    </i>
    <i r="1">
      <x v="89"/>
    </i>
    <i r="2">
      <x/>
    </i>
    <i r="1">
      <x v="90"/>
    </i>
    <i r="2">
      <x/>
    </i>
    <i r="1">
      <x v="91"/>
    </i>
    <i r="2">
      <x/>
    </i>
    <i r="1">
      <x v="92"/>
    </i>
    <i r="2">
      <x/>
    </i>
    <i r="1">
      <x v="93"/>
    </i>
    <i r="2">
      <x/>
    </i>
    <i r="1">
      <x v="94"/>
    </i>
    <i r="2">
      <x/>
    </i>
    <i r="1">
      <x v="95"/>
    </i>
    <i r="2">
      <x/>
    </i>
    <i r="1">
      <x v="96"/>
    </i>
    <i r="2">
      <x/>
    </i>
    <i r="1">
      <x v="97"/>
    </i>
    <i r="2">
      <x/>
    </i>
    <i r="1">
      <x v="98"/>
    </i>
    <i r="2">
      <x/>
    </i>
    <i r="1">
      <x v="99"/>
    </i>
    <i r="2">
      <x/>
    </i>
    <i r="1">
      <x v="100"/>
    </i>
    <i r="2">
      <x/>
    </i>
    <i>
      <x v="10"/>
    </i>
    <i r="1">
      <x v="101"/>
    </i>
    <i r="2">
      <x/>
    </i>
    <i r="1">
      <x v="102"/>
    </i>
    <i r="2">
      <x/>
    </i>
    <i r="1">
      <x v="103"/>
    </i>
    <i r="2">
      <x/>
    </i>
    <i r="1">
      <x v="104"/>
    </i>
    <i r="2">
      <x/>
    </i>
    <i r="1">
      <x v="105"/>
    </i>
    <i r="2">
      <x/>
    </i>
    <i r="1">
      <x v="106"/>
    </i>
    <i r="2">
      <x/>
    </i>
    <i r="1">
      <x v="107"/>
    </i>
    <i r="2">
      <x/>
    </i>
    <i r="1">
      <x v="108"/>
    </i>
    <i r="2">
      <x v="15"/>
    </i>
    <i r="1">
      <x v="109"/>
    </i>
    <i r="2">
      <x/>
    </i>
    <i r="1">
      <x v="110"/>
    </i>
    <i r="2">
      <x v="16"/>
    </i>
    <i r="1">
      <x v="111"/>
    </i>
    <i r="2">
      <x/>
    </i>
    <i r="1">
      <x v="112"/>
    </i>
    <i r="2">
      <x/>
    </i>
    <i r="1">
      <x v="113"/>
    </i>
    <i r="2">
      <x/>
    </i>
    <i r="1">
      <x v="114"/>
    </i>
    <i r="2">
      <x/>
    </i>
    <i r="1">
      <x v="115"/>
    </i>
    <i r="2">
      <x/>
    </i>
    <i r="1">
      <x v="116"/>
    </i>
    <i r="2">
      <x/>
    </i>
    <i r="1">
      <x v="117"/>
    </i>
    <i r="2">
      <x/>
    </i>
    <i>
      <x v="11"/>
    </i>
    <i r="1">
      <x v="118"/>
    </i>
    <i r="2">
      <x/>
    </i>
    <i r="1">
      <x v="119"/>
    </i>
    <i r="2">
      <x v="4"/>
    </i>
    <i r="1">
      <x v="120"/>
    </i>
    <i r="2">
      <x/>
    </i>
    <i r="1">
      <x v="121"/>
    </i>
    <i r="2">
      <x/>
    </i>
    <i r="1">
      <x v="122"/>
    </i>
    <i r="2">
      <x/>
    </i>
    <i r="1">
      <x v="123"/>
    </i>
    <i r="2">
      <x/>
    </i>
    <i r="1">
      <x v="124"/>
    </i>
    <i r="2">
      <x/>
    </i>
    <i r="1">
      <x v="125"/>
    </i>
    <i r="2">
      <x/>
    </i>
    <i r="1">
      <x v="126"/>
    </i>
    <i r="2">
      <x/>
    </i>
    <i r="1">
      <x v="127"/>
    </i>
    <i r="2">
      <x/>
    </i>
    <i r="1">
      <x v="128"/>
    </i>
    <i r="2">
      <x v="73"/>
    </i>
    <i r="1">
      <x v="129"/>
    </i>
    <i r="2">
      <x/>
    </i>
    <i r="1">
      <x v="130"/>
    </i>
    <i r="2">
      <x/>
    </i>
    <i r="1">
      <x v="131"/>
    </i>
    <i r="2">
      <x/>
    </i>
    <i r="1">
      <x v="132"/>
    </i>
    <i r="2">
      <x/>
    </i>
    <i r="1">
      <x v="133"/>
    </i>
    <i r="2">
      <x/>
    </i>
    <i r="1">
      <x v="134"/>
    </i>
    <i r="2">
      <x/>
    </i>
    <i r="1">
      <x v="135"/>
    </i>
    <i r="2">
      <x/>
    </i>
    <i r="1">
      <x v="136"/>
    </i>
    <i r="2">
      <x/>
    </i>
    <i r="1">
      <x v="137"/>
    </i>
    <i r="2">
      <x/>
    </i>
    <i r="1">
      <x v="138"/>
    </i>
    <i r="2">
      <x/>
    </i>
    <i>
      <x v="12"/>
    </i>
    <i r="1">
      <x v="139"/>
    </i>
    <i r="2">
      <x/>
    </i>
    <i r="1">
      <x v="140"/>
    </i>
    <i r="2">
      <x/>
    </i>
    <i r="1">
      <x v="141"/>
    </i>
    <i r="2">
      <x/>
    </i>
    <i r="1">
      <x v="142"/>
    </i>
    <i r="2">
      <x/>
    </i>
    <i r="1">
      <x v="143"/>
    </i>
    <i r="2">
      <x/>
    </i>
    <i r="1">
      <x v="144"/>
    </i>
    <i r="2">
      <x/>
    </i>
    <i r="1">
      <x v="145"/>
    </i>
    <i r="2">
      <x/>
    </i>
    <i r="1">
      <x v="146"/>
    </i>
    <i r="2">
      <x/>
    </i>
    <i r="1">
      <x v="147"/>
    </i>
    <i r="2">
      <x/>
    </i>
    <i r="1">
      <x v="148"/>
    </i>
    <i r="2">
      <x/>
    </i>
    <i r="1">
      <x v="149"/>
    </i>
    <i r="2">
      <x/>
    </i>
    <i r="1">
      <x v="150"/>
    </i>
    <i r="2">
      <x/>
    </i>
    <i r="1">
      <x v="151"/>
    </i>
    <i r="2">
      <x/>
    </i>
    <i r="1">
      <x v="152"/>
    </i>
    <i r="2">
      <x/>
    </i>
    <i r="1">
      <x v="153"/>
    </i>
    <i r="2">
      <x/>
    </i>
    <i r="1">
      <x v="154"/>
    </i>
    <i r="2">
      <x/>
    </i>
    <i r="1">
      <x v="155"/>
    </i>
    <i r="2">
      <x/>
    </i>
    <i r="1">
      <x v="156"/>
    </i>
    <i r="2">
      <x/>
    </i>
    <i r="1">
      <x v="157"/>
    </i>
    <i r="2">
      <x/>
    </i>
    <i>
      <x v="13"/>
    </i>
    <i r="1">
      <x v="158"/>
    </i>
    <i r="2">
      <x/>
    </i>
    <i r="1">
      <x v="159"/>
    </i>
    <i r="2">
      <x/>
    </i>
    <i r="1">
      <x v="160"/>
    </i>
    <i r="2">
      <x/>
    </i>
    <i r="1">
      <x v="161"/>
    </i>
    <i r="2">
      <x/>
    </i>
    <i r="1">
      <x v="162"/>
    </i>
    <i r="2">
      <x/>
    </i>
    <i r="1">
      <x v="163"/>
    </i>
    <i r="2">
      <x/>
    </i>
    <i r="1">
      <x v="164"/>
    </i>
    <i r="2">
      <x/>
    </i>
    <i r="1">
      <x v="165"/>
    </i>
    <i r="2">
      <x/>
    </i>
    <i r="1">
      <x v="166"/>
    </i>
    <i r="2">
      <x/>
    </i>
    <i r="1">
      <x v="167"/>
    </i>
    <i r="2">
      <x/>
    </i>
    <i r="1">
      <x v="168"/>
    </i>
    <i r="2">
      <x/>
    </i>
    <i r="1">
      <x v="169"/>
    </i>
    <i r="2">
      <x/>
    </i>
    <i r="1">
      <x v="170"/>
    </i>
    <i r="2">
      <x/>
    </i>
    <i r="1">
      <x v="171"/>
    </i>
    <i r="2">
      <x/>
    </i>
    <i r="1">
      <x v="172"/>
    </i>
    <i r="2">
      <x/>
    </i>
    <i r="1">
      <x v="173"/>
    </i>
    <i r="2">
      <x/>
    </i>
    <i r="1">
      <x v="174"/>
    </i>
    <i r="2">
      <x/>
    </i>
    <i r="1">
      <x v="175"/>
    </i>
    <i r="2">
      <x/>
    </i>
    <i r="1">
      <x v="176"/>
    </i>
    <i r="2">
      <x/>
    </i>
    <i r="1">
      <x v="177"/>
    </i>
    <i r="2">
      <x/>
    </i>
    <i r="1">
      <x v="178"/>
    </i>
    <i r="2">
      <x/>
    </i>
    <i r="1">
      <x v="179"/>
    </i>
    <i r="2">
      <x/>
    </i>
    <i r="1">
      <x v="180"/>
    </i>
    <i r="2">
      <x v="13"/>
    </i>
    <i r="1">
      <x v="181"/>
    </i>
    <i r="2">
      <x/>
    </i>
    <i r="1">
      <x v="182"/>
    </i>
    <i r="2">
      <x/>
    </i>
    <i r="1">
      <x v="183"/>
    </i>
    <i r="2">
      <x/>
    </i>
    <i r="1">
      <x v="184"/>
    </i>
    <i r="2">
      <x/>
    </i>
    <i r="1">
      <x v="185"/>
    </i>
    <i r="2">
      <x/>
    </i>
    <i r="1">
      <x v="186"/>
    </i>
    <i r="2">
      <x/>
    </i>
    <i>
      <x v="14"/>
    </i>
    <i r="1">
      <x v="187"/>
    </i>
    <i r="2">
      <x/>
    </i>
    <i r="1">
      <x v="188"/>
    </i>
    <i r="2">
      <x/>
    </i>
    <i r="1">
      <x v="189"/>
    </i>
    <i r="2">
      <x/>
    </i>
    <i r="1">
      <x v="190"/>
    </i>
    <i r="2">
      <x/>
    </i>
    <i r="1">
      <x v="191"/>
    </i>
    <i r="2">
      <x/>
    </i>
    <i r="1">
      <x v="192"/>
    </i>
    <i r="2">
      <x/>
    </i>
    <i r="1">
      <x v="193"/>
    </i>
    <i r="2">
      <x/>
    </i>
    <i r="1">
      <x v="194"/>
    </i>
    <i r="2">
      <x/>
    </i>
    <i r="1">
      <x v="195"/>
    </i>
    <i r="2">
      <x/>
    </i>
    <i r="1">
      <x v="196"/>
    </i>
    <i r="2">
      <x/>
    </i>
    <i r="1">
      <x v="197"/>
    </i>
    <i r="2">
      <x/>
    </i>
    <i r="1">
      <x v="198"/>
    </i>
    <i r="2">
      <x/>
    </i>
    <i r="1">
      <x v="199"/>
    </i>
    <i r="2">
      <x v="9"/>
    </i>
    <i r="1">
      <x v="200"/>
    </i>
    <i r="2">
      <x/>
    </i>
    <i r="1">
      <x v="201"/>
    </i>
    <i r="2">
      <x/>
    </i>
    <i r="1">
      <x v="202"/>
    </i>
    <i r="2">
      <x/>
    </i>
    <i r="1">
      <x v="203"/>
    </i>
    <i r="2">
      <x/>
    </i>
    <i r="1">
      <x v="204"/>
    </i>
    <i r="2">
      <x/>
    </i>
    <i r="1">
      <x v="205"/>
    </i>
    <i r="2">
      <x/>
    </i>
    <i r="1">
      <x v="206"/>
    </i>
    <i r="2">
      <x v="14"/>
    </i>
    <i r="1">
      <x v="207"/>
    </i>
    <i r="2">
      <x/>
    </i>
    <i r="1">
      <x v="208"/>
    </i>
    <i r="2">
      <x/>
    </i>
    <i r="1">
      <x v="209"/>
    </i>
    <i r="2">
      <x/>
    </i>
    <i r="1">
      <x v="210"/>
    </i>
    <i r="2">
      <x/>
    </i>
    <i r="1">
      <x v="211"/>
    </i>
    <i r="2">
      <x/>
    </i>
    <i r="1">
      <x v="212"/>
    </i>
    <i r="2">
      <x/>
    </i>
    <i>
      <x v="15"/>
    </i>
    <i r="1">
      <x v="213"/>
    </i>
    <i r="2">
      <x/>
    </i>
    <i r="1">
      <x v="214"/>
    </i>
    <i r="2">
      <x/>
    </i>
    <i r="1">
      <x v="215"/>
    </i>
    <i r="2">
      <x v="24"/>
    </i>
    <i r="1">
      <x v="216"/>
    </i>
    <i r="2">
      <x/>
    </i>
    <i r="1">
      <x v="217"/>
    </i>
    <i r="2">
      <x/>
    </i>
    <i r="1">
      <x v="218"/>
    </i>
    <i r="2">
      <x/>
    </i>
    <i r="1">
      <x v="219"/>
    </i>
    <i r="2">
      <x/>
    </i>
    <i r="1">
      <x v="220"/>
    </i>
    <i r="2">
      <x v="11"/>
    </i>
    <i r="1">
      <x v="221"/>
    </i>
    <i r="2">
      <x/>
    </i>
    <i r="1">
      <x v="222"/>
    </i>
    <i r="2">
      <x/>
    </i>
    <i r="1">
      <x v="223"/>
    </i>
    <i r="2">
      <x/>
    </i>
    <i r="1">
      <x v="224"/>
    </i>
    <i r="2">
      <x/>
    </i>
    <i r="1">
      <x v="225"/>
    </i>
    <i r="2">
      <x/>
    </i>
    <i r="1">
      <x v="226"/>
    </i>
    <i r="2">
      <x/>
    </i>
    <i r="1">
      <x v="227"/>
    </i>
    <i r="2">
      <x/>
    </i>
    <i r="1">
      <x v="228"/>
    </i>
    <i r="2">
      <x/>
    </i>
    <i r="1">
      <x v="229"/>
    </i>
    <i r="2">
      <x/>
    </i>
    <i r="1">
      <x v="230"/>
    </i>
    <i r="2">
      <x/>
    </i>
    <i r="1">
      <x v="231"/>
    </i>
    <i r="2">
      <x v="10"/>
    </i>
    <i r="1">
      <x v="232"/>
    </i>
    <i r="2">
      <x v="43"/>
    </i>
    <i r="1">
      <x v="233"/>
    </i>
    <i r="2">
      <x/>
    </i>
    <i r="1">
      <x v="234"/>
    </i>
    <i r="2">
      <x/>
    </i>
    <i r="1">
      <x v="235"/>
    </i>
    <i r="2">
      <x/>
    </i>
    <i r="1">
      <x v="236"/>
    </i>
    <i r="2">
      <x/>
    </i>
    <i r="1">
      <x v="237"/>
    </i>
    <i r="2">
      <x/>
    </i>
    <i r="1">
      <x v="238"/>
    </i>
    <i r="2">
      <x/>
    </i>
    <i r="1">
      <x v="239"/>
    </i>
    <i r="2">
      <x/>
    </i>
    <i r="1">
      <x v="240"/>
    </i>
    <i r="2">
      <x/>
    </i>
    <i r="1">
      <x v="241"/>
    </i>
    <i r="2">
      <x/>
    </i>
    <i r="1">
      <x v="242"/>
    </i>
    <i r="2">
      <x/>
    </i>
    <i>
      <x v="16"/>
    </i>
    <i r="1">
      <x v="243"/>
    </i>
    <i r="2">
      <x/>
    </i>
    <i r="1">
      <x v="244"/>
    </i>
    <i r="2">
      <x/>
    </i>
    <i r="1">
      <x v="245"/>
    </i>
    <i r="2">
      <x/>
    </i>
    <i r="1">
      <x v="246"/>
    </i>
    <i r="2">
      <x/>
    </i>
    <i r="1">
      <x v="247"/>
    </i>
    <i r="2">
      <x/>
    </i>
    <i r="1">
      <x v="248"/>
    </i>
    <i r="2">
      <x/>
    </i>
    <i r="1">
      <x v="249"/>
    </i>
    <i r="2">
      <x v="12"/>
    </i>
    <i r="1">
      <x v="250"/>
    </i>
    <i r="2">
      <x v="39"/>
    </i>
    <i r="1">
      <x v="251"/>
    </i>
    <i r="2">
      <x/>
    </i>
    <i r="1">
      <x v="252"/>
    </i>
    <i r="2">
      <x/>
    </i>
    <i r="1">
      <x v="253"/>
    </i>
    <i r="2">
      <x/>
    </i>
    <i r="1">
      <x v="254"/>
    </i>
    <i r="2">
      <x/>
    </i>
    <i r="1">
      <x v="255"/>
    </i>
    <i r="2">
      <x/>
    </i>
    <i r="1">
      <x v="256"/>
    </i>
    <i r="2">
      <x/>
    </i>
    <i r="1">
      <x v="257"/>
    </i>
    <i r="2">
      <x/>
    </i>
    <i r="1">
      <x v="258"/>
    </i>
    <i r="2">
      <x/>
    </i>
    <i r="1">
      <x v="259"/>
    </i>
    <i r="2">
      <x/>
    </i>
    <i r="1">
      <x v="260"/>
    </i>
    <i r="2">
      <x/>
    </i>
    <i r="1">
      <x v="261"/>
    </i>
    <i r="2">
      <x/>
    </i>
    <i r="1">
      <x v="262"/>
    </i>
    <i r="2">
      <x/>
    </i>
    <i r="1">
      <x v="263"/>
    </i>
    <i r="2">
      <x/>
    </i>
    <i r="1">
      <x v="264"/>
    </i>
    <i r="2">
      <x/>
    </i>
    <i r="1">
      <x v="265"/>
    </i>
    <i r="2">
      <x/>
    </i>
    <i r="1">
      <x v="266"/>
    </i>
    <i r="2">
      <x/>
    </i>
    <i r="1">
      <x v="267"/>
    </i>
    <i r="2">
      <x/>
    </i>
    <i r="1">
      <x v="268"/>
    </i>
    <i r="2">
      <x/>
    </i>
    <i r="1">
      <x v="269"/>
    </i>
    <i r="2">
      <x/>
    </i>
    <i r="1">
      <x v="270"/>
    </i>
    <i r="2">
      <x/>
    </i>
    <i r="1">
      <x v="271"/>
    </i>
    <i r="2">
      <x/>
    </i>
    <i r="1">
      <x v="272"/>
    </i>
    <i r="2">
      <x/>
    </i>
    <i r="1">
      <x v="273"/>
    </i>
    <i r="2">
      <x/>
    </i>
    <i>
      <x v="17"/>
    </i>
    <i r="1">
      <x v="274"/>
    </i>
    <i r="2">
      <x/>
    </i>
    <i r="1">
      <x v="275"/>
    </i>
    <i r="2">
      <x/>
    </i>
    <i r="1">
      <x v="276"/>
    </i>
    <i r="2">
      <x/>
    </i>
    <i r="1">
      <x v="277"/>
    </i>
    <i r="2">
      <x/>
    </i>
    <i r="1">
      <x v="278"/>
    </i>
    <i r="2">
      <x/>
    </i>
    <i r="1">
      <x v="279"/>
    </i>
    <i r="2">
      <x/>
    </i>
    <i r="1">
      <x v="280"/>
    </i>
    <i r="2">
      <x/>
    </i>
    <i r="1">
      <x v="281"/>
    </i>
    <i r="2">
      <x/>
    </i>
    <i r="1">
      <x v="282"/>
    </i>
    <i r="2">
      <x/>
    </i>
    <i r="1">
      <x v="283"/>
    </i>
    <i r="2">
      <x/>
    </i>
    <i r="1">
      <x v="284"/>
    </i>
    <i r="2">
      <x/>
    </i>
    <i r="1">
      <x v="285"/>
    </i>
    <i r="2">
      <x/>
    </i>
    <i r="1">
      <x v="286"/>
    </i>
    <i r="2">
      <x/>
    </i>
    <i r="1">
      <x v="287"/>
    </i>
    <i r="2">
      <x/>
    </i>
    <i r="1">
      <x v="288"/>
    </i>
    <i r="2">
      <x/>
    </i>
    <i r="1">
      <x v="289"/>
    </i>
    <i r="2">
      <x/>
    </i>
    <i r="1">
      <x v="290"/>
    </i>
    <i r="2">
      <x/>
    </i>
    <i r="1">
      <x v="291"/>
    </i>
    <i r="2">
      <x/>
    </i>
    <i r="1">
      <x v="292"/>
    </i>
    <i r="2">
      <x/>
    </i>
    <i r="1">
      <x v="293"/>
    </i>
    <i r="2">
      <x/>
    </i>
    <i r="1">
      <x v="294"/>
    </i>
    <i r="2">
      <x v="45"/>
    </i>
    <i r="1">
      <x v="295"/>
    </i>
    <i r="2">
      <x/>
    </i>
    <i r="1">
      <x v="296"/>
    </i>
    <i r="2">
      <x/>
    </i>
    <i r="1">
      <x v="297"/>
    </i>
    <i r="2">
      <x v="69"/>
    </i>
    <i>
      <x v="18"/>
    </i>
    <i r="1">
      <x v="298"/>
    </i>
    <i r="2">
      <x/>
    </i>
    <i r="1">
      <x v="299"/>
    </i>
    <i r="2">
      <x/>
    </i>
    <i r="1">
      <x v="300"/>
    </i>
    <i r="2">
      <x/>
    </i>
    <i r="1">
      <x v="301"/>
    </i>
    <i r="2">
      <x/>
    </i>
    <i r="1">
      <x v="302"/>
    </i>
    <i r="2">
      <x/>
    </i>
    <i r="1">
      <x v="303"/>
    </i>
    <i r="2">
      <x/>
    </i>
    <i r="1">
      <x v="304"/>
    </i>
    <i r="2">
      <x/>
    </i>
    <i r="1">
      <x v="305"/>
    </i>
    <i r="2">
      <x/>
    </i>
    <i r="1">
      <x v="306"/>
    </i>
    <i r="2">
      <x/>
    </i>
    <i r="1">
      <x v="307"/>
    </i>
    <i r="2">
      <x/>
    </i>
    <i r="1">
      <x v="308"/>
    </i>
    <i r="2">
      <x/>
    </i>
    <i r="1">
      <x v="309"/>
    </i>
    <i r="2">
      <x/>
    </i>
    <i r="1">
      <x v="310"/>
    </i>
    <i r="2">
      <x/>
    </i>
    <i r="1">
      <x v="311"/>
    </i>
    <i r="2">
      <x v="72"/>
    </i>
    <i r="1">
      <x v="312"/>
    </i>
    <i r="2">
      <x/>
    </i>
    <i r="1">
      <x v="313"/>
    </i>
    <i r="2">
      <x/>
    </i>
    <i r="1">
      <x v="314"/>
    </i>
    <i r="2">
      <x/>
    </i>
    <i r="1">
      <x v="315"/>
    </i>
    <i r="2">
      <x/>
    </i>
    <i r="1">
      <x v="316"/>
    </i>
    <i r="2">
      <x/>
    </i>
    <i r="1">
      <x v="317"/>
    </i>
    <i r="2">
      <x/>
    </i>
    <i r="1">
      <x v="318"/>
    </i>
    <i r="2">
      <x/>
    </i>
    <i r="1">
      <x v="319"/>
    </i>
    <i r="2">
      <x/>
    </i>
    <i r="1">
      <x v="320"/>
    </i>
    <i r="2">
      <x/>
    </i>
    <i r="1">
      <x v="321"/>
    </i>
    <i r="2">
      <x/>
    </i>
    <i r="1">
      <x v="322"/>
    </i>
    <i r="2">
      <x/>
    </i>
    <i r="1">
      <x v="323"/>
    </i>
    <i r="2">
      <x/>
    </i>
    <i r="2">
      <x v="19"/>
    </i>
    <i r="1">
      <x v="324"/>
    </i>
    <i r="2">
      <x/>
    </i>
    <i r="1">
      <x v="325"/>
    </i>
    <i r="2">
      <x/>
    </i>
    <i>
      <x v="19"/>
    </i>
    <i r="1">
      <x v="326"/>
    </i>
    <i r="2">
      <x/>
    </i>
    <i r="1">
      <x v="327"/>
    </i>
    <i r="2">
      <x/>
    </i>
    <i r="1">
      <x v="328"/>
    </i>
    <i r="2">
      <x/>
    </i>
    <i r="1">
      <x v="329"/>
    </i>
    <i r="2">
      <x/>
    </i>
    <i r="1">
      <x v="330"/>
    </i>
    <i r="2">
      <x/>
    </i>
    <i r="1">
      <x v="331"/>
    </i>
    <i r="2">
      <x/>
    </i>
    <i r="1">
      <x v="332"/>
    </i>
    <i r="2">
      <x/>
    </i>
    <i r="1">
      <x v="333"/>
    </i>
    <i r="2">
      <x/>
    </i>
    <i r="1">
      <x v="334"/>
    </i>
    <i r="2">
      <x/>
    </i>
    <i r="1">
      <x v="335"/>
    </i>
    <i r="2">
      <x/>
    </i>
    <i r="1">
      <x v="336"/>
    </i>
    <i r="2">
      <x/>
    </i>
    <i r="1">
      <x v="337"/>
    </i>
    <i r="2">
      <x/>
    </i>
    <i r="1">
      <x v="338"/>
    </i>
    <i r="2">
      <x/>
    </i>
    <i r="1">
      <x v="339"/>
    </i>
    <i r="2">
      <x/>
    </i>
    <i r="1">
      <x v="340"/>
    </i>
    <i r="2">
      <x/>
    </i>
    <i r="1">
      <x v="341"/>
    </i>
    <i r="2">
      <x v="22"/>
    </i>
    <i r="1">
      <x v="342"/>
    </i>
    <i r="2">
      <x/>
    </i>
    <i r="1">
      <x v="343"/>
    </i>
    <i r="2">
      <x v="36"/>
    </i>
    <i r="1">
      <x v="344"/>
    </i>
    <i r="2">
      <x/>
    </i>
    <i r="1">
      <x v="345"/>
    </i>
    <i r="2">
      <x/>
    </i>
    <i r="1">
      <x v="346"/>
    </i>
    <i r="2">
      <x/>
    </i>
    <i r="1">
      <x v="347"/>
    </i>
    <i r="2">
      <x/>
    </i>
    <i r="1">
      <x v="348"/>
    </i>
    <i r="2">
      <x/>
    </i>
    <i r="1">
      <x v="349"/>
    </i>
    <i r="2">
      <x/>
    </i>
    <i r="1">
      <x v="350"/>
    </i>
    <i r="2">
      <x/>
    </i>
    <i r="1">
      <x v="351"/>
    </i>
    <i r="2">
      <x/>
    </i>
    <i r="1">
      <x v="352"/>
    </i>
    <i r="2">
      <x v="55"/>
    </i>
    <i r="1">
      <x v="353"/>
    </i>
    <i r="2">
      <x/>
    </i>
    <i r="1">
      <x v="354"/>
    </i>
    <i r="2">
      <x/>
    </i>
    <i r="1">
      <x v="355"/>
    </i>
    <i r="2">
      <x/>
    </i>
    <i r="1">
      <x v="356"/>
    </i>
    <i r="2">
      <x/>
    </i>
    <i r="1">
      <x v="357"/>
    </i>
    <i r="2">
      <x/>
    </i>
    <i r="1">
      <x v="358"/>
    </i>
    <i r="2">
      <x/>
    </i>
    <i r="1">
      <x v="359"/>
    </i>
    <i r="2">
      <x/>
    </i>
    <i r="1">
      <x v="360"/>
    </i>
    <i r="2">
      <x/>
    </i>
    <i r="1">
      <x v="361"/>
    </i>
    <i r="2">
      <x/>
    </i>
    <i r="1">
      <x v="362"/>
    </i>
    <i r="2">
      <x/>
    </i>
    <i r="1">
      <x v="363"/>
    </i>
    <i r="2">
      <x v="20"/>
    </i>
    <i r="1">
      <x v="364"/>
    </i>
    <i r="2">
      <x/>
    </i>
    <i r="1">
      <x v="365"/>
    </i>
    <i r="2">
      <x/>
    </i>
    <i>
      <x v="20"/>
    </i>
    <i r="1">
      <x v="366"/>
    </i>
    <i r="2">
      <x/>
    </i>
    <i r="1">
      <x v="367"/>
    </i>
    <i r="2">
      <x/>
    </i>
    <i r="1">
      <x v="368"/>
    </i>
    <i r="2">
      <x/>
    </i>
    <i r="1">
      <x v="369"/>
    </i>
    <i r="2">
      <x/>
    </i>
    <i r="1">
      <x v="370"/>
    </i>
    <i r="2">
      <x/>
    </i>
    <i r="1">
      <x v="371"/>
    </i>
    <i r="2">
      <x/>
    </i>
    <i r="1">
      <x v="372"/>
    </i>
    <i r="2">
      <x/>
    </i>
    <i r="1">
      <x v="373"/>
    </i>
    <i r="2">
      <x v="52"/>
    </i>
    <i r="1">
      <x v="374"/>
    </i>
    <i r="2">
      <x/>
    </i>
    <i r="1">
      <x v="375"/>
    </i>
    <i r="2">
      <x/>
    </i>
    <i r="1">
      <x v="376"/>
    </i>
    <i r="2">
      <x/>
    </i>
    <i r="1">
      <x v="377"/>
    </i>
    <i r="2">
      <x/>
    </i>
    <i r="2">
      <x v="26"/>
    </i>
    <i r="1">
      <x v="378"/>
    </i>
    <i r="2">
      <x/>
    </i>
    <i r="1">
      <x v="379"/>
    </i>
    <i r="2">
      <x/>
    </i>
    <i r="1">
      <x v="380"/>
    </i>
    <i r="2">
      <x/>
    </i>
    <i r="1">
      <x v="381"/>
    </i>
    <i r="2">
      <x/>
    </i>
    <i r="1">
      <x v="382"/>
    </i>
    <i r="2">
      <x/>
    </i>
    <i r="1">
      <x v="383"/>
    </i>
    <i r="2">
      <x/>
    </i>
    <i r="1">
      <x v="384"/>
    </i>
    <i r="2">
      <x v="23"/>
    </i>
    <i r="1">
      <x v="385"/>
    </i>
    <i r="2">
      <x/>
    </i>
    <i r="1">
      <x v="386"/>
    </i>
    <i r="2">
      <x/>
    </i>
    <i r="1">
      <x v="387"/>
    </i>
    <i r="2">
      <x/>
    </i>
    <i r="1">
      <x v="388"/>
    </i>
    <i r="2">
      <x/>
    </i>
    <i r="1">
      <x v="389"/>
    </i>
    <i r="2">
      <x/>
    </i>
    <i r="1">
      <x v="390"/>
    </i>
    <i r="2">
      <x/>
    </i>
    <i r="1">
      <x v="391"/>
    </i>
    <i r="2">
      <x/>
    </i>
    <i r="1">
      <x v="392"/>
    </i>
    <i r="2">
      <x/>
    </i>
    <i r="1">
      <x v="393"/>
    </i>
    <i r="2">
      <x/>
    </i>
    <i r="1">
      <x v="394"/>
    </i>
    <i r="2">
      <x/>
    </i>
    <i r="1">
      <x v="395"/>
    </i>
    <i r="2">
      <x/>
    </i>
    <i r="1">
      <x v="396"/>
    </i>
    <i r="2">
      <x/>
    </i>
    <i r="1">
      <x v="397"/>
    </i>
    <i r="2">
      <x/>
    </i>
    <i r="1">
      <x v="398"/>
    </i>
    <i r="2">
      <x/>
    </i>
    <i r="1">
      <x v="399"/>
    </i>
    <i r="2">
      <x/>
    </i>
    <i r="1">
      <x v="400"/>
    </i>
    <i r="2">
      <x/>
    </i>
    <i r="1">
      <x v="401"/>
    </i>
    <i r="2">
      <x/>
    </i>
    <i>
      <x v="21"/>
    </i>
    <i r="1">
      <x v="402"/>
    </i>
    <i r="2">
      <x/>
    </i>
    <i r="1">
      <x v="403"/>
    </i>
    <i r="2">
      <x/>
    </i>
    <i r="1">
      <x v="404"/>
    </i>
    <i r="2">
      <x/>
    </i>
    <i r="1">
      <x v="405"/>
    </i>
    <i r="2">
      <x/>
    </i>
    <i r="1">
      <x v="406"/>
    </i>
    <i r="2">
      <x/>
    </i>
    <i r="1">
      <x v="407"/>
    </i>
    <i r="2">
      <x/>
    </i>
    <i r="1">
      <x v="408"/>
    </i>
    <i r="2">
      <x/>
    </i>
    <i r="1">
      <x v="409"/>
    </i>
    <i r="2">
      <x/>
    </i>
    <i r="1">
      <x v="410"/>
    </i>
    <i r="2">
      <x/>
    </i>
    <i r="1">
      <x v="411"/>
    </i>
    <i r="2">
      <x/>
    </i>
    <i r="1">
      <x v="412"/>
    </i>
    <i r="2">
      <x/>
    </i>
    <i r="1">
      <x v="413"/>
    </i>
    <i r="2">
      <x/>
    </i>
    <i r="1">
      <x v="414"/>
    </i>
    <i r="2">
      <x/>
    </i>
    <i r="1">
      <x v="415"/>
    </i>
    <i r="2">
      <x/>
    </i>
    <i r="1">
      <x v="416"/>
    </i>
    <i r="2">
      <x v="37"/>
    </i>
    <i r="1">
      <x v="417"/>
    </i>
    <i r="2">
      <x/>
    </i>
    <i r="1">
      <x v="418"/>
    </i>
    <i r="2">
      <x/>
    </i>
    <i r="1">
      <x v="419"/>
    </i>
    <i r="2">
      <x/>
    </i>
    <i r="1">
      <x v="420"/>
    </i>
    <i r="2">
      <x/>
    </i>
    <i r="1">
      <x v="421"/>
    </i>
    <i r="2">
      <x/>
    </i>
    <i r="1">
      <x v="422"/>
    </i>
    <i r="2">
      <x v="17"/>
    </i>
    <i r="1">
      <x v="423"/>
    </i>
    <i r="2">
      <x/>
    </i>
    <i r="1">
      <x v="424"/>
    </i>
    <i r="2">
      <x/>
    </i>
    <i r="1">
      <x v="425"/>
    </i>
    <i r="2">
      <x/>
    </i>
    <i r="1">
      <x v="426"/>
    </i>
    <i r="2">
      <x/>
    </i>
    <i r="1">
      <x v="427"/>
    </i>
    <i r="2">
      <x/>
    </i>
    <i r="1">
      <x v="428"/>
    </i>
    <i r="2">
      <x v="47"/>
    </i>
    <i r="1">
      <x v="429"/>
    </i>
    <i r="2">
      <x/>
    </i>
    <i r="1">
      <x v="430"/>
    </i>
    <i r="2">
      <x/>
    </i>
    <i r="1">
      <x v="431"/>
    </i>
    <i r="2">
      <x/>
    </i>
    <i r="1">
      <x v="432"/>
    </i>
    <i r="2">
      <x/>
    </i>
    <i r="1">
      <x v="433"/>
    </i>
    <i r="2">
      <x/>
    </i>
    <i r="1">
      <x v="434"/>
    </i>
    <i r="2">
      <x/>
    </i>
    <i r="1">
      <x v="435"/>
    </i>
    <i r="2">
      <x/>
    </i>
    <i r="1">
      <x v="436"/>
    </i>
    <i r="2">
      <x/>
    </i>
    <i r="1">
      <x v="437"/>
    </i>
    <i r="2">
      <x/>
    </i>
    <i>
      <x v="22"/>
    </i>
    <i r="1">
      <x v="438"/>
    </i>
    <i r="2">
      <x/>
    </i>
    <i r="1">
      <x v="439"/>
    </i>
    <i r="2">
      <x v="53"/>
    </i>
    <i r="1">
      <x v="440"/>
    </i>
    <i r="2">
      <x/>
    </i>
    <i r="1">
      <x v="441"/>
    </i>
    <i r="2">
      <x/>
    </i>
    <i r="1">
      <x v="442"/>
    </i>
    <i r="2">
      <x/>
    </i>
    <i r="1">
      <x v="443"/>
    </i>
    <i r="2">
      <x/>
    </i>
    <i r="1">
      <x v="444"/>
    </i>
    <i r="2">
      <x/>
    </i>
    <i r="1">
      <x v="445"/>
    </i>
    <i r="2">
      <x/>
    </i>
    <i r="1">
      <x v="446"/>
    </i>
    <i r="2">
      <x/>
    </i>
    <i r="1">
      <x v="447"/>
    </i>
    <i r="2">
      <x/>
    </i>
    <i r="1">
      <x v="448"/>
    </i>
    <i r="2">
      <x/>
    </i>
    <i r="1">
      <x v="449"/>
    </i>
    <i r="2">
      <x/>
    </i>
    <i r="1">
      <x v="450"/>
    </i>
    <i r="2">
      <x v="44"/>
    </i>
    <i r="1">
      <x v="451"/>
    </i>
    <i r="2">
      <x/>
    </i>
    <i r="1">
      <x v="452"/>
    </i>
    <i r="2">
      <x/>
    </i>
    <i r="1">
      <x v="453"/>
    </i>
    <i r="2">
      <x/>
    </i>
    <i r="1">
      <x v="454"/>
    </i>
    <i r="2">
      <x/>
    </i>
    <i r="1">
      <x v="455"/>
    </i>
    <i r="2">
      <x/>
    </i>
    <i r="1">
      <x v="456"/>
    </i>
    <i r="2">
      <x/>
    </i>
    <i r="1">
      <x v="457"/>
    </i>
    <i r="2">
      <x/>
    </i>
    <i r="1">
      <x v="458"/>
    </i>
    <i r="2">
      <x/>
    </i>
    <i r="1">
      <x v="459"/>
    </i>
    <i r="2">
      <x/>
    </i>
    <i r="1">
      <x v="460"/>
    </i>
    <i r="2">
      <x/>
    </i>
    <i r="1">
      <x v="461"/>
    </i>
    <i r="2">
      <x/>
    </i>
    <i r="1">
      <x v="462"/>
    </i>
    <i r="2">
      <x/>
    </i>
    <i r="1">
      <x v="463"/>
    </i>
    <i r="2">
      <x/>
    </i>
    <i r="1">
      <x v="464"/>
    </i>
    <i r="2">
      <x/>
    </i>
    <i r="1">
      <x v="465"/>
    </i>
    <i r="2">
      <x/>
    </i>
    <i r="1">
      <x v="466"/>
    </i>
    <i r="2">
      <x/>
    </i>
    <i r="1">
      <x v="467"/>
    </i>
    <i r="2">
      <x/>
    </i>
    <i r="1">
      <x v="468"/>
    </i>
    <i r="2">
      <x/>
    </i>
    <i r="1">
      <x v="469"/>
    </i>
    <i r="2">
      <x/>
    </i>
    <i r="1">
      <x v="470"/>
    </i>
    <i r="2">
      <x/>
    </i>
    <i r="1">
      <x v="471"/>
    </i>
    <i r="2">
      <x/>
    </i>
    <i r="1">
      <x v="472"/>
    </i>
    <i r="2">
      <x/>
    </i>
    <i r="1">
      <x v="473"/>
    </i>
    <i r="2">
      <x/>
    </i>
    <i r="1">
      <x v="474"/>
    </i>
    <i r="2">
      <x/>
    </i>
    <i r="1">
      <x v="475"/>
    </i>
    <i r="2">
      <x/>
    </i>
    <i r="1">
      <x v="476"/>
    </i>
    <i r="2">
      <x v="50"/>
    </i>
    <i>
      <x v="23"/>
    </i>
    <i r="1">
      <x v="477"/>
    </i>
    <i r="2">
      <x/>
    </i>
    <i r="1">
      <x v="478"/>
    </i>
    <i r="2">
      <x/>
    </i>
    <i r="1">
      <x v="479"/>
    </i>
    <i r="2">
      <x/>
    </i>
    <i r="1">
      <x v="480"/>
    </i>
    <i r="2">
      <x/>
    </i>
    <i r="1">
      <x v="481"/>
    </i>
    <i r="2">
      <x/>
    </i>
    <i r="1">
      <x v="482"/>
    </i>
    <i r="2">
      <x/>
    </i>
    <i r="1">
      <x v="483"/>
    </i>
    <i r="2">
      <x/>
    </i>
    <i r="1">
      <x v="484"/>
    </i>
    <i r="2">
      <x/>
    </i>
    <i r="1">
      <x v="485"/>
    </i>
    <i r="2">
      <x/>
    </i>
    <i r="1">
      <x v="486"/>
    </i>
    <i r="2">
      <x/>
    </i>
    <i r="1">
      <x v="487"/>
    </i>
    <i r="2">
      <x/>
    </i>
    <i r="1">
      <x v="488"/>
    </i>
    <i r="2">
      <x v="65"/>
    </i>
    <i r="1">
      <x v="489"/>
    </i>
    <i r="2">
      <x v="35"/>
    </i>
    <i r="1">
      <x v="490"/>
    </i>
    <i r="2">
      <x/>
    </i>
    <i r="1">
      <x v="491"/>
    </i>
    <i r="2">
      <x/>
    </i>
    <i r="1">
      <x v="492"/>
    </i>
    <i r="2">
      <x/>
    </i>
    <i r="1">
      <x v="493"/>
    </i>
    <i r="2">
      <x/>
    </i>
    <i r="1">
      <x v="494"/>
    </i>
    <i r="2">
      <x/>
    </i>
    <i r="1">
      <x v="495"/>
    </i>
    <i r="2">
      <x/>
    </i>
    <i r="1">
      <x v="496"/>
    </i>
    <i r="2">
      <x/>
    </i>
    <i r="1">
      <x v="497"/>
    </i>
    <i r="2">
      <x/>
    </i>
    <i r="1">
      <x v="498"/>
    </i>
    <i r="2">
      <x/>
    </i>
    <i r="1">
      <x v="499"/>
    </i>
    <i r="2">
      <x/>
    </i>
    <i r="1">
      <x v="500"/>
    </i>
    <i r="2">
      <x/>
    </i>
    <i r="1">
      <x v="501"/>
    </i>
    <i r="2">
      <x/>
    </i>
    <i r="1">
      <x v="502"/>
    </i>
    <i r="2">
      <x/>
    </i>
    <i r="1">
      <x v="503"/>
    </i>
    <i r="2">
      <x/>
    </i>
    <i r="1">
      <x v="504"/>
    </i>
    <i r="2">
      <x/>
    </i>
    <i r="1">
      <x v="505"/>
    </i>
    <i r="2">
      <x/>
    </i>
    <i r="1">
      <x v="506"/>
    </i>
    <i r="2">
      <x/>
    </i>
    <i r="1">
      <x v="507"/>
    </i>
    <i r="2">
      <x/>
    </i>
    <i r="1">
      <x v="508"/>
    </i>
    <i r="2">
      <x/>
    </i>
    <i r="1">
      <x v="509"/>
    </i>
    <i r="2">
      <x/>
    </i>
    <i r="1">
      <x v="510"/>
    </i>
    <i r="2">
      <x/>
    </i>
    <i r="1">
      <x v="511"/>
    </i>
    <i r="2">
      <x/>
    </i>
    <i r="1">
      <x v="512"/>
    </i>
    <i r="2">
      <x/>
    </i>
    <i r="1">
      <x v="513"/>
    </i>
    <i r="2">
      <x v="30"/>
    </i>
    <i r="1">
      <x v="514"/>
    </i>
    <i r="2">
      <x/>
    </i>
    <i r="1">
      <x v="515"/>
    </i>
    <i r="2">
      <x v="42"/>
    </i>
    <i r="1">
      <x v="516"/>
    </i>
    <i r="2">
      <x/>
    </i>
    <i r="1">
      <x v="517"/>
    </i>
    <i r="2">
      <x/>
    </i>
    <i r="1">
      <x v="518"/>
    </i>
    <i r="2">
      <x/>
    </i>
    <i r="1">
      <x v="519"/>
    </i>
    <i r="2">
      <x/>
    </i>
    <i r="1">
      <x v="520"/>
    </i>
    <i r="2">
      <x/>
    </i>
    <i r="1">
      <x v="521"/>
    </i>
    <i r="2">
      <x/>
    </i>
    <i r="1">
      <x v="522"/>
    </i>
    <i r="2">
      <x/>
    </i>
    <i r="1">
      <x v="523"/>
    </i>
    <i r="2">
      <x/>
    </i>
    <i r="1">
      <x v="524"/>
    </i>
    <i r="2">
      <x/>
    </i>
    <i r="1">
      <x v="525"/>
    </i>
    <i r="2">
      <x/>
    </i>
    <i r="1">
      <x v="526"/>
    </i>
    <i r="2">
      <x/>
    </i>
    <i>
      <x v="24"/>
    </i>
    <i r="1">
      <x v="527"/>
    </i>
    <i r="2">
      <x/>
    </i>
    <i r="1">
      <x v="528"/>
    </i>
    <i r="2">
      <x/>
    </i>
    <i r="1">
      <x v="529"/>
    </i>
    <i r="2">
      <x/>
    </i>
    <i r="1">
      <x v="530"/>
    </i>
    <i r="2">
      <x/>
    </i>
    <i r="1">
      <x v="531"/>
    </i>
    <i r="2">
      <x/>
    </i>
    <i r="1">
      <x v="532"/>
    </i>
    <i r="2">
      <x/>
    </i>
    <i r="1">
      <x v="533"/>
    </i>
    <i r="2">
      <x/>
    </i>
    <i r="1">
      <x v="534"/>
    </i>
    <i r="2">
      <x/>
    </i>
    <i r="1">
      <x v="535"/>
    </i>
    <i r="2">
      <x/>
    </i>
    <i r="1">
      <x v="536"/>
    </i>
    <i r="2">
      <x/>
    </i>
    <i r="1">
      <x v="537"/>
    </i>
    <i r="2">
      <x/>
    </i>
    <i r="1">
      <x v="538"/>
    </i>
    <i r="2">
      <x/>
    </i>
    <i r="1">
      <x v="539"/>
    </i>
    <i r="2">
      <x/>
    </i>
    <i r="1">
      <x v="540"/>
    </i>
    <i r="2">
      <x/>
    </i>
    <i r="1">
      <x v="541"/>
    </i>
    <i r="2">
      <x/>
    </i>
    <i r="1">
      <x v="542"/>
    </i>
    <i r="2">
      <x/>
    </i>
    <i r="1">
      <x v="543"/>
    </i>
    <i r="2">
      <x/>
    </i>
    <i r="1">
      <x v="544"/>
    </i>
    <i r="2">
      <x/>
    </i>
    <i r="1">
      <x v="545"/>
    </i>
    <i r="2">
      <x/>
    </i>
    <i r="1">
      <x v="546"/>
    </i>
    <i r="2">
      <x/>
    </i>
    <i r="1">
      <x v="547"/>
    </i>
    <i r="2">
      <x/>
    </i>
    <i r="1">
      <x v="548"/>
    </i>
    <i r="2">
      <x/>
    </i>
    <i r="1">
      <x v="549"/>
    </i>
    <i r="2">
      <x/>
    </i>
    <i r="1">
      <x v="550"/>
    </i>
    <i r="2">
      <x/>
    </i>
    <i r="1">
      <x v="551"/>
    </i>
    <i r="2">
      <x/>
    </i>
    <i r="1">
      <x v="552"/>
    </i>
    <i r="2">
      <x/>
    </i>
    <i r="1">
      <x v="553"/>
    </i>
    <i r="2">
      <x/>
    </i>
    <i r="1">
      <x v="554"/>
    </i>
    <i r="2">
      <x/>
    </i>
    <i r="1">
      <x v="555"/>
    </i>
    <i r="2">
      <x/>
    </i>
    <i r="1">
      <x v="556"/>
    </i>
    <i r="2">
      <x/>
    </i>
    <i r="1">
      <x v="557"/>
    </i>
    <i r="2">
      <x/>
    </i>
    <i r="1">
      <x v="558"/>
    </i>
    <i r="2">
      <x/>
    </i>
    <i r="1">
      <x v="559"/>
    </i>
    <i r="2">
      <x/>
    </i>
    <i r="1">
      <x v="560"/>
    </i>
    <i r="2">
      <x v="83"/>
    </i>
    <i r="1">
      <x v="561"/>
    </i>
    <i r="2">
      <x/>
    </i>
    <i r="1">
      <x v="562"/>
    </i>
    <i r="2">
      <x/>
    </i>
    <i r="1">
      <x v="563"/>
    </i>
    <i r="2">
      <x v="75"/>
    </i>
    <i r="1">
      <x v="564"/>
    </i>
    <i r="2">
      <x/>
    </i>
    <i r="1">
      <x v="565"/>
    </i>
    <i r="2">
      <x v="64"/>
    </i>
    <i r="1">
      <x v="566"/>
    </i>
    <i r="2">
      <x/>
    </i>
    <i r="1">
      <x v="567"/>
    </i>
    <i r="2">
      <x/>
    </i>
    <i r="1">
      <x v="568"/>
    </i>
    <i r="2">
      <x/>
    </i>
    <i r="1">
      <x v="569"/>
    </i>
    <i r="2">
      <x/>
    </i>
    <i r="1">
      <x v="570"/>
    </i>
    <i r="2">
      <x/>
    </i>
    <i r="1">
      <x v="571"/>
    </i>
    <i r="2">
      <x/>
    </i>
    <i>
      <x v="25"/>
    </i>
    <i r="1">
      <x v="572"/>
    </i>
    <i r="2">
      <x/>
    </i>
    <i r="1">
      <x v="573"/>
    </i>
    <i r="2">
      <x/>
    </i>
    <i r="1">
      <x v="574"/>
    </i>
    <i r="2">
      <x/>
    </i>
    <i r="1">
      <x v="575"/>
    </i>
    <i r="2">
      <x/>
    </i>
    <i r="1">
      <x v="576"/>
    </i>
    <i r="2">
      <x/>
    </i>
    <i r="1">
      <x v="577"/>
    </i>
    <i r="2">
      <x/>
    </i>
    <i r="1">
      <x v="578"/>
    </i>
    <i r="2">
      <x/>
    </i>
    <i r="1">
      <x v="579"/>
    </i>
    <i r="2">
      <x/>
    </i>
    <i r="1">
      <x v="580"/>
    </i>
    <i r="2">
      <x/>
    </i>
    <i r="1">
      <x v="581"/>
    </i>
    <i r="2">
      <x/>
    </i>
    <i r="1">
      <x v="582"/>
    </i>
    <i r="2">
      <x v="74"/>
    </i>
    <i r="1">
      <x v="583"/>
    </i>
    <i r="2">
      <x/>
    </i>
    <i r="1">
      <x v="584"/>
    </i>
    <i r="2">
      <x/>
    </i>
    <i r="1">
      <x v="585"/>
    </i>
    <i r="2">
      <x/>
    </i>
    <i r="1">
      <x v="586"/>
    </i>
    <i r="2">
      <x/>
    </i>
    <i r="1">
      <x v="587"/>
    </i>
    <i r="2">
      <x/>
    </i>
    <i r="1">
      <x v="588"/>
    </i>
    <i r="2">
      <x/>
    </i>
    <i r="1">
      <x v="589"/>
    </i>
    <i r="2">
      <x/>
    </i>
    <i r="1">
      <x v="590"/>
    </i>
    <i r="2">
      <x/>
    </i>
    <i r="1">
      <x v="591"/>
    </i>
    <i r="2">
      <x/>
    </i>
    <i r="1">
      <x v="592"/>
    </i>
    <i r="2">
      <x/>
    </i>
    <i r="2">
      <x v="57"/>
    </i>
    <i r="1">
      <x v="593"/>
    </i>
    <i r="2">
      <x/>
    </i>
    <i r="1">
      <x v="594"/>
    </i>
    <i r="2">
      <x/>
    </i>
    <i r="1">
      <x v="595"/>
    </i>
    <i r="2">
      <x/>
    </i>
    <i r="1">
      <x v="596"/>
    </i>
    <i r="2">
      <x/>
    </i>
    <i r="1">
      <x v="597"/>
    </i>
    <i r="2">
      <x/>
    </i>
    <i r="1">
      <x v="598"/>
    </i>
    <i r="2">
      <x/>
    </i>
    <i r="1">
      <x v="599"/>
    </i>
    <i r="2">
      <x/>
    </i>
    <i r="1">
      <x v="600"/>
    </i>
    <i r="2">
      <x/>
    </i>
    <i r="1">
      <x v="601"/>
    </i>
    <i r="2">
      <x/>
    </i>
    <i r="1">
      <x v="602"/>
    </i>
    <i r="2">
      <x/>
    </i>
    <i r="1">
      <x v="603"/>
    </i>
    <i r="2">
      <x/>
    </i>
    <i r="1">
      <x v="604"/>
    </i>
    <i r="2">
      <x/>
    </i>
    <i r="1">
      <x v="605"/>
    </i>
    <i r="2">
      <x v="32"/>
    </i>
    <i r="1">
      <x v="606"/>
    </i>
    <i r="2">
      <x/>
    </i>
    <i r="1">
      <x v="607"/>
    </i>
    <i r="2">
      <x/>
    </i>
    <i r="1">
      <x v="608"/>
    </i>
    <i r="2">
      <x/>
    </i>
    <i r="1">
      <x v="609"/>
    </i>
    <i r="2">
      <x/>
    </i>
    <i r="1">
      <x v="610"/>
    </i>
    <i r="2">
      <x/>
    </i>
    <i r="1">
      <x v="611"/>
    </i>
    <i r="2">
      <x/>
    </i>
    <i r="1">
      <x v="612"/>
    </i>
    <i r="2">
      <x/>
    </i>
    <i r="1">
      <x v="613"/>
    </i>
    <i r="2">
      <x v="28"/>
    </i>
    <i r="1">
      <x v="614"/>
    </i>
    <i r="2">
      <x/>
    </i>
    <i r="1">
      <x v="615"/>
    </i>
    <i r="2">
      <x/>
    </i>
    <i r="1">
      <x v="616"/>
    </i>
    <i r="2">
      <x/>
    </i>
    <i r="1">
      <x v="617"/>
    </i>
    <i r="2">
      <x/>
    </i>
    <i r="1">
      <x v="618"/>
    </i>
    <i r="2">
      <x/>
    </i>
    <i r="1">
      <x v="619"/>
    </i>
    <i r="2">
      <x/>
    </i>
    <i r="1">
      <x v="620"/>
    </i>
    <i r="2">
      <x/>
    </i>
    <i r="1">
      <x v="621"/>
    </i>
    <i r="2">
      <x/>
    </i>
    <i>
      <x v="26"/>
    </i>
    <i r="1">
      <x v="622"/>
    </i>
    <i r="2">
      <x/>
    </i>
    <i r="1">
      <x v="623"/>
    </i>
    <i r="2">
      <x/>
    </i>
    <i r="1">
      <x v="624"/>
    </i>
    <i r="2">
      <x/>
    </i>
    <i r="1">
      <x v="625"/>
    </i>
    <i r="2">
      <x v="53"/>
    </i>
    <i r="1">
      <x v="626"/>
    </i>
    <i r="2">
      <x/>
    </i>
    <i r="1">
      <x v="627"/>
    </i>
    <i r="2">
      <x/>
    </i>
    <i r="1">
      <x v="628"/>
    </i>
    <i r="2">
      <x/>
    </i>
    <i r="1">
      <x v="629"/>
    </i>
    <i r="2">
      <x/>
    </i>
    <i r="1">
      <x v="630"/>
    </i>
    <i r="2">
      <x/>
    </i>
    <i r="1">
      <x v="631"/>
    </i>
    <i r="2">
      <x v="34"/>
    </i>
    <i r="1">
      <x v="632"/>
    </i>
    <i r="2">
      <x/>
    </i>
    <i r="1">
      <x v="633"/>
    </i>
    <i r="2">
      <x/>
    </i>
    <i r="1">
      <x v="634"/>
    </i>
    <i r="2">
      <x/>
    </i>
    <i r="1">
      <x v="635"/>
    </i>
    <i r="2">
      <x/>
    </i>
    <i r="1">
      <x v="636"/>
    </i>
    <i r="2">
      <x/>
    </i>
    <i r="1">
      <x v="637"/>
    </i>
    <i r="2">
      <x v="49"/>
    </i>
    <i r="1">
      <x v="638"/>
    </i>
    <i r="2">
      <x v="31"/>
    </i>
    <i r="1">
      <x v="639"/>
    </i>
    <i r="2">
      <x/>
    </i>
    <i r="1">
      <x v="640"/>
    </i>
    <i r="2">
      <x/>
    </i>
    <i r="1">
      <x v="641"/>
    </i>
    <i r="2">
      <x/>
    </i>
    <i r="1">
      <x v="642"/>
    </i>
    <i r="2">
      <x/>
    </i>
    <i r="1">
      <x v="643"/>
    </i>
    <i r="2">
      <x/>
    </i>
    <i r="1">
      <x v="644"/>
    </i>
    <i r="2">
      <x/>
    </i>
    <i r="1">
      <x v="645"/>
    </i>
    <i r="2">
      <x/>
    </i>
    <i r="1">
      <x v="646"/>
    </i>
    <i r="2">
      <x/>
    </i>
    <i r="1">
      <x v="647"/>
    </i>
    <i r="2">
      <x/>
    </i>
    <i r="1">
      <x v="648"/>
    </i>
    <i r="2">
      <x v="33"/>
    </i>
    <i r="1">
      <x v="649"/>
    </i>
    <i r="2">
      <x/>
    </i>
    <i r="1">
      <x v="650"/>
    </i>
    <i r="2">
      <x v="29"/>
    </i>
    <i r="1">
      <x v="651"/>
    </i>
    <i r="2">
      <x/>
    </i>
    <i r="1">
      <x v="652"/>
    </i>
    <i r="2">
      <x/>
    </i>
    <i r="1">
      <x v="653"/>
    </i>
    <i r="2">
      <x/>
    </i>
    <i r="1">
      <x v="654"/>
    </i>
    <i r="2">
      <x/>
    </i>
    <i r="1">
      <x v="655"/>
    </i>
    <i r="2">
      <x/>
    </i>
    <i r="1">
      <x v="656"/>
    </i>
    <i r="2">
      <x/>
    </i>
    <i r="1">
      <x v="657"/>
    </i>
    <i r="2">
      <x/>
    </i>
    <i r="1">
      <x v="658"/>
    </i>
    <i r="2">
      <x/>
    </i>
    <i r="1">
      <x v="659"/>
    </i>
    <i r="2">
      <x/>
    </i>
    <i r="1">
      <x v="660"/>
    </i>
    <i r="2">
      <x/>
    </i>
    <i r="1">
      <x v="661"/>
    </i>
    <i r="2">
      <x/>
    </i>
    <i r="1">
      <x v="662"/>
    </i>
    <i r="2">
      <x/>
    </i>
    <i r="1">
      <x v="663"/>
    </i>
    <i r="2">
      <x/>
    </i>
    <i r="1">
      <x v="664"/>
    </i>
    <i r="2">
      <x/>
    </i>
    <i r="1">
      <x v="665"/>
    </i>
    <i r="2">
      <x/>
    </i>
    <i r="1">
      <x v="666"/>
    </i>
    <i r="2">
      <x v="38"/>
    </i>
    <i r="1">
      <x v="667"/>
    </i>
    <i r="2">
      <x/>
    </i>
    <i r="1">
      <x v="668"/>
    </i>
    <i r="2">
      <x/>
    </i>
    <i r="1">
      <x v="669"/>
    </i>
    <i r="2">
      <x/>
    </i>
    <i r="1">
      <x v="670"/>
    </i>
    <i r="2">
      <x/>
    </i>
    <i r="1">
      <x v="671"/>
    </i>
    <i r="2">
      <x v="41"/>
    </i>
    <i r="1">
      <x v="672"/>
    </i>
    <i r="2">
      <x/>
    </i>
    <i r="1">
      <x v="673"/>
    </i>
    <i r="2">
      <x/>
    </i>
    <i r="1">
      <x v="674"/>
    </i>
    <i r="2">
      <x/>
    </i>
    <i r="1">
      <x v="675"/>
    </i>
    <i r="2">
      <x/>
    </i>
    <i r="1">
      <x v="676"/>
    </i>
    <i r="2">
      <x/>
    </i>
    <i r="1">
      <x v="677"/>
    </i>
    <i r="2">
      <x/>
    </i>
    <i r="1">
      <x v="678"/>
    </i>
    <i r="2">
      <x v="48"/>
    </i>
    <i r="1">
      <x v="679"/>
    </i>
    <i r="2">
      <x/>
    </i>
    <i r="1">
      <x v="680"/>
    </i>
    <i r="2">
      <x/>
    </i>
    <i r="1">
      <x v="681"/>
    </i>
    <i r="2">
      <x/>
    </i>
    <i r="1">
      <x v="682"/>
    </i>
    <i r="2">
      <x/>
    </i>
    <i r="1">
      <x v="683"/>
    </i>
    <i r="2">
      <x/>
    </i>
    <i r="1">
      <x v="684"/>
    </i>
    <i r="2">
      <x/>
    </i>
    <i r="1">
      <x v="685"/>
    </i>
    <i r="2">
      <x/>
    </i>
    <i>
      <x v="27"/>
    </i>
    <i r="1">
      <x v="686"/>
    </i>
    <i r="2">
      <x/>
    </i>
    <i r="1">
      <x v="687"/>
    </i>
    <i r="2">
      <x/>
    </i>
    <i r="1">
      <x v="688"/>
    </i>
    <i r="2">
      <x/>
    </i>
    <i r="1">
      <x v="689"/>
    </i>
    <i r="2">
      <x/>
    </i>
    <i r="1">
      <x v="690"/>
    </i>
    <i r="2">
      <x/>
    </i>
    <i r="1">
      <x v="691"/>
    </i>
    <i r="2">
      <x/>
    </i>
    <i r="1">
      <x v="692"/>
    </i>
    <i r="2">
      <x v="63"/>
    </i>
    <i r="1">
      <x v="693"/>
    </i>
    <i r="2">
      <x/>
    </i>
    <i r="1">
      <x v="694"/>
    </i>
    <i r="2">
      <x v="70"/>
    </i>
    <i r="1">
      <x v="695"/>
    </i>
    <i r="2">
      <x/>
    </i>
    <i r="1">
      <x v="696"/>
    </i>
    <i r="2">
      <x/>
    </i>
    <i r="1">
      <x v="697"/>
    </i>
    <i r="2">
      <x/>
    </i>
    <i r="1">
      <x v="698"/>
    </i>
    <i r="2">
      <x/>
    </i>
    <i r="1">
      <x v="699"/>
    </i>
    <i r="2">
      <x/>
    </i>
    <i r="1">
      <x v="700"/>
    </i>
    <i r="2">
      <x/>
    </i>
    <i r="1">
      <x v="701"/>
    </i>
    <i r="2">
      <x/>
    </i>
    <i r="1">
      <x v="702"/>
    </i>
    <i r="2">
      <x v="82"/>
    </i>
    <i r="1">
      <x v="703"/>
    </i>
    <i r="2">
      <x/>
    </i>
    <i r="1">
      <x v="704"/>
    </i>
    <i r="2">
      <x/>
    </i>
    <i r="1">
      <x v="705"/>
    </i>
    <i r="2">
      <x/>
    </i>
    <i r="1">
      <x v="706"/>
    </i>
    <i r="2">
      <x/>
    </i>
    <i r="1">
      <x v="707"/>
    </i>
    <i r="2">
      <x/>
    </i>
    <i r="1">
      <x v="708"/>
    </i>
    <i r="2">
      <x/>
    </i>
    <i r="1">
      <x v="709"/>
    </i>
    <i r="2">
      <x/>
    </i>
    <i r="1">
      <x v="710"/>
    </i>
    <i r="2">
      <x/>
    </i>
    <i r="1">
      <x v="711"/>
    </i>
    <i r="2">
      <x/>
    </i>
    <i r="2">
      <x v="40"/>
    </i>
    <i r="1">
      <x v="712"/>
    </i>
    <i r="2">
      <x/>
    </i>
    <i r="1">
      <x v="713"/>
    </i>
    <i r="2">
      <x/>
    </i>
    <i r="1">
      <x v="714"/>
    </i>
    <i r="2">
      <x/>
    </i>
    <i r="1">
      <x v="715"/>
    </i>
    <i r="2">
      <x/>
    </i>
    <i r="1">
      <x v="716"/>
    </i>
    <i r="2">
      <x/>
    </i>
    <i r="1">
      <x v="717"/>
    </i>
    <i r="2">
      <x/>
    </i>
    <i r="1">
      <x v="718"/>
    </i>
    <i r="2">
      <x/>
    </i>
    <i r="1">
      <x v="719"/>
    </i>
    <i r="2">
      <x/>
    </i>
    <i r="1">
      <x v="720"/>
    </i>
    <i r="2">
      <x/>
    </i>
    <i r="1">
      <x v="721"/>
    </i>
    <i r="2">
      <x/>
    </i>
    <i r="1">
      <x v="722"/>
    </i>
    <i r="2">
      <x/>
    </i>
    <i r="1">
      <x v="723"/>
    </i>
    <i r="2">
      <x/>
    </i>
    <i r="1">
      <x v="724"/>
    </i>
    <i r="2">
      <x/>
    </i>
    <i r="1">
      <x v="725"/>
    </i>
    <i r="2">
      <x/>
    </i>
    <i r="1">
      <x v="726"/>
    </i>
    <i r="2">
      <x/>
    </i>
    <i r="1">
      <x v="727"/>
    </i>
    <i r="2">
      <x/>
    </i>
    <i r="1">
      <x v="728"/>
    </i>
    <i r="2">
      <x/>
    </i>
    <i r="1">
      <x v="729"/>
    </i>
    <i r="2">
      <x/>
    </i>
    <i r="1">
      <x v="730"/>
    </i>
    <i r="2">
      <x v="46"/>
    </i>
    <i r="1">
      <x v="731"/>
    </i>
    <i r="2">
      <x/>
    </i>
    <i r="1">
      <x v="732"/>
    </i>
    <i r="2">
      <x/>
    </i>
    <i r="1">
      <x v="733"/>
    </i>
    <i r="2">
      <x/>
    </i>
    <i r="1">
      <x v="734"/>
    </i>
    <i r="2">
      <x/>
    </i>
    <i r="1">
      <x v="735"/>
    </i>
    <i r="2">
      <x/>
    </i>
    <i r="1">
      <x v="736"/>
    </i>
    <i r="2">
      <x/>
    </i>
    <i r="1">
      <x v="737"/>
    </i>
    <i r="2">
      <x/>
    </i>
    <i r="1">
      <x v="738"/>
    </i>
    <i r="2">
      <x/>
    </i>
    <i r="1">
      <x v="739"/>
    </i>
    <i r="2">
      <x/>
    </i>
    <i r="1">
      <x v="740"/>
    </i>
    <i r="2">
      <x/>
    </i>
    <i r="1">
      <x v="741"/>
    </i>
    <i r="2">
      <x/>
    </i>
    <i r="1">
      <x v="742"/>
    </i>
    <i r="2">
      <x/>
    </i>
    <i r="1">
      <x v="743"/>
    </i>
    <i r="2">
      <x/>
    </i>
    <i r="1">
      <x v="744"/>
    </i>
    <i r="2">
      <x/>
    </i>
    <i r="1">
      <x v="745"/>
    </i>
    <i r="2">
      <x/>
    </i>
    <i r="1">
      <x v="746"/>
    </i>
    <i r="2">
      <x/>
    </i>
    <i r="1">
      <x v="747"/>
    </i>
    <i r="2">
      <x/>
    </i>
    <i>
      <x v="28"/>
    </i>
    <i r="1">
      <x v="748"/>
    </i>
    <i r="2">
      <x v="51"/>
    </i>
    <i r="1">
      <x v="749"/>
    </i>
    <i r="2">
      <x/>
    </i>
    <i r="1">
      <x v="750"/>
    </i>
    <i r="2">
      <x/>
    </i>
    <i r="1">
      <x v="751"/>
    </i>
    <i r="2">
      <x/>
    </i>
    <i r="1">
      <x v="752"/>
    </i>
    <i r="2">
      <x/>
    </i>
    <i r="1">
      <x v="753"/>
    </i>
    <i r="2">
      <x/>
    </i>
    <i r="1">
      <x v="754"/>
    </i>
    <i r="2">
      <x/>
    </i>
    <i r="1">
      <x v="755"/>
    </i>
    <i r="2">
      <x/>
    </i>
    <i r="1">
      <x v="756"/>
    </i>
    <i r="2">
      <x v="62"/>
    </i>
    <i r="1">
      <x v="757"/>
    </i>
    <i r="2">
      <x/>
    </i>
    <i r="1">
      <x v="758"/>
    </i>
    <i r="2">
      <x/>
    </i>
    <i r="1">
      <x v="759"/>
    </i>
    <i r="2">
      <x/>
    </i>
    <i r="1">
      <x v="760"/>
    </i>
    <i r="2">
      <x/>
    </i>
    <i r="1">
      <x v="761"/>
    </i>
    <i r="2">
      <x/>
    </i>
    <i r="1">
      <x v="762"/>
    </i>
    <i r="2">
      <x/>
    </i>
    <i r="1">
      <x v="763"/>
    </i>
    <i r="2">
      <x/>
    </i>
    <i r="1">
      <x v="764"/>
    </i>
    <i r="2">
      <x v="59"/>
    </i>
    <i r="1">
      <x v="765"/>
    </i>
    <i r="2">
      <x/>
    </i>
    <i r="1">
      <x v="766"/>
    </i>
    <i r="2">
      <x/>
    </i>
    <i r="1">
      <x v="767"/>
    </i>
    <i r="2">
      <x/>
    </i>
    <i r="1">
      <x v="768"/>
    </i>
    <i r="2">
      <x/>
    </i>
    <i r="1">
      <x v="769"/>
    </i>
    <i r="2">
      <x/>
    </i>
    <i r="1">
      <x v="770"/>
    </i>
    <i r="2">
      <x/>
    </i>
    <i r="1">
      <x v="771"/>
    </i>
    <i r="2">
      <x v="58"/>
    </i>
    <i r="1">
      <x v="772"/>
    </i>
    <i r="2">
      <x/>
    </i>
    <i r="1">
      <x v="773"/>
    </i>
    <i r="2">
      <x/>
    </i>
    <i r="1">
      <x v="774"/>
    </i>
    <i r="2">
      <x v="78"/>
    </i>
    <i r="1">
      <x v="775"/>
    </i>
    <i r="2">
      <x/>
    </i>
    <i r="1">
      <x v="776"/>
    </i>
    <i r="2">
      <x/>
    </i>
    <i r="1">
      <x v="777"/>
    </i>
    <i r="2">
      <x/>
    </i>
    <i r="1">
      <x v="778"/>
    </i>
    <i r="2">
      <x/>
    </i>
    <i r="1">
      <x v="779"/>
    </i>
    <i r="2">
      <x/>
    </i>
    <i r="1">
      <x v="780"/>
    </i>
    <i r="2">
      <x/>
    </i>
    <i r="1">
      <x v="781"/>
    </i>
    <i r="2">
      <x v="61"/>
    </i>
    <i r="1">
      <x v="782"/>
    </i>
    <i r="2">
      <x/>
    </i>
    <i r="1">
      <x v="783"/>
    </i>
    <i r="2">
      <x v="80"/>
    </i>
    <i r="1">
      <x v="784"/>
    </i>
    <i r="2">
      <x/>
    </i>
    <i r="1">
      <x v="785"/>
    </i>
    <i r="2">
      <x/>
    </i>
    <i r="1">
      <x v="786"/>
    </i>
    <i r="2">
      <x/>
    </i>
    <i r="1">
      <x v="787"/>
    </i>
    <i r="2">
      <x/>
    </i>
    <i r="1">
      <x v="788"/>
    </i>
    <i r="2">
      <x/>
    </i>
    <i r="1">
      <x v="789"/>
    </i>
    <i r="2">
      <x/>
    </i>
    <i r="1">
      <x v="790"/>
    </i>
    <i r="2">
      <x/>
    </i>
    <i r="1">
      <x v="791"/>
    </i>
    <i r="2">
      <x/>
    </i>
    <i r="1">
      <x v="792"/>
    </i>
    <i r="2">
      <x/>
    </i>
    <i r="1">
      <x v="793"/>
    </i>
    <i r="2">
      <x/>
    </i>
    <i r="1">
      <x v="794"/>
    </i>
    <i r="2">
      <x/>
    </i>
    <i r="1">
      <x v="795"/>
    </i>
    <i r="2">
      <x/>
    </i>
    <i r="1">
      <x v="796"/>
    </i>
    <i r="2">
      <x/>
    </i>
    <i r="1">
      <x v="797"/>
    </i>
    <i r="2">
      <x/>
    </i>
    <i r="1">
      <x v="798"/>
    </i>
    <i r="2">
      <x/>
    </i>
    <i r="1">
      <x v="799"/>
    </i>
    <i r="2">
      <x/>
    </i>
    <i r="1">
      <x v="800"/>
    </i>
    <i r="2">
      <x/>
    </i>
    <i r="1">
      <x v="801"/>
    </i>
    <i r="2">
      <x/>
    </i>
    <i r="1">
      <x v="802"/>
    </i>
    <i r="2">
      <x/>
    </i>
    <i r="1">
      <x v="803"/>
    </i>
    <i r="2">
      <x/>
    </i>
    <i r="1">
      <x v="804"/>
    </i>
    <i r="2">
      <x v="79"/>
    </i>
    <i r="1">
      <x v="805"/>
    </i>
    <i r="2">
      <x/>
    </i>
    <i r="1">
      <x v="806"/>
    </i>
    <i r="2">
      <x/>
    </i>
    <i r="1">
      <x v="807"/>
    </i>
    <i r="2">
      <x/>
    </i>
    <i r="1">
      <x v="808"/>
    </i>
    <i r="2">
      <x/>
    </i>
    <i r="1">
      <x v="809"/>
    </i>
    <i r="2">
      <x/>
    </i>
    <i r="1">
      <x v="810"/>
    </i>
    <i r="2">
      <x/>
    </i>
    <i r="1">
      <x v="811"/>
    </i>
    <i r="2">
      <x/>
    </i>
    <i>
      <x v="29"/>
    </i>
    <i r="1">
      <x v="812"/>
    </i>
    <i r="2">
      <x/>
    </i>
    <i r="1">
      <x v="813"/>
    </i>
    <i r="2">
      <x/>
    </i>
    <i r="1">
      <x v="814"/>
    </i>
    <i r="2">
      <x v="71"/>
    </i>
    <i r="1">
      <x v="815"/>
    </i>
    <i r="2">
      <x/>
    </i>
    <i r="1">
      <x v="816"/>
    </i>
    <i r="2">
      <x/>
    </i>
    <i r="1">
      <x v="817"/>
    </i>
    <i r="2">
      <x/>
    </i>
    <i r="1">
      <x v="818"/>
    </i>
    <i r="2">
      <x/>
    </i>
    <i r="1">
      <x v="819"/>
    </i>
    <i r="2">
      <x/>
    </i>
    <i r="1">
      <x v="820"/>
    </i>
    <i r="2">
      <x/>
    </i>
    <i r="1">
      <x v="821"/>
    </i>
    <i r="2">
      <x v="65"/>
    </i>
    <i r="1">
      <x v="822"/>
    </i>
    <i r="2">
      <x/>
    </i>
    <i r="1">
      <x v="823"/>
    </i>
    <i r="2">
      <x/>
    </i>
    <i r="1">
      <x v="824"/>
    </i>
    <i r="2">
      <x/>
    </i>
    <i r="1">
      <x v="825"/>
    </i>
    <i r="2">
      <x/>
    </i>
    <i r="1">
      <x v="826"/>
    </i>
    <i r="2">
      <x/>
    </i>
    <i r="1">
      <x v="827"/>
    </i>
    <i r="2">
      <x/>
    </i>
    <i r="1">
      <x v="828"/>
    </i>
    <i r="2">
      <x/>
    </i>
    <i r="1">
      <x v="829"/>
    </i>
    <i r="2">
      <x/>
    </i>
    <i r="1">
      <x v="830"/>
    </i>
    <i r="2">
      <x/>
    </i>
    <i r="1">
      <x v="831"/>
    </i>
    <i r="2">
      <x/>
    </i>
    <i r="1">
      <x v="832"/>
    </i>
    <i r="2">
      <x/>
    </i>
    <i r="1">
      <x v="833"/>
    </i>
    <i r="2">
      <x/>
    </i>
    <i r="1">
      <x v="834"/>
    </i>
    <i r="2">
      <x v="67"/>
    </i>
    <i r="1">
      <x v="835"/>
    </i>
    <i r="2">
      <x/>
    </i>
    <i r="1">
      <x v="836"/>
    </i>
    <i r="2">
      <x/>
    </i>
    <i r="2">
      <x v="56"/>
    </i>
    <i r="1">
      <x v="837"/>
    </i>
    <i r="2">
      <x v="60"/>
    </i>
    <i r="1">
      <x v="838"/>
    </i>
    <i r="2">
      <x/>
    </i>
    <i r="1">
      <x v="839"/>
    </i>
    <i r="2">
      <x/>
    </i>
    <i r="1">
      <x v="840"/>
    </i>
    <i r="2">
      <x/>
    </i>
    <i r="1">
      <x v="841"/>
    </i>
    <i r="2">
      <x/>
    </i>
    <i r="1">
      <x v="842"/>
    </i>
    <i r="2">
      <x/>
    </i>
    <i r="1">
      <x v="843"/>
    </i>
    <i r="2">
      <x/>
    </i>
    <i r="1">
      <x v="844"/>
    </i>
    <i r="2">
      <x/>
    </i>
    <i r="1">
      <x v="845"/>
    </i>
    <i r="2">
      <x/>
    </i>
    <i r="1">
      <x v="846"/>
    </i>
    <i r="2">
      <x/>
    </i>
    <i r="1">
      <x v="847"/>
    </i>
    <i r="2">
      <x/>
    </i>
    <i r="1">
      <x v="848"/>
    </i>
    <i r="2">
      <x/>
    </i>
    <i r="1">
      <x v="849"/>
    </i>
    <i r="2">
      <x/>
    </i>
    <i r="1">
      <x v="850"/>
    </i>
    <i r="2">
      <x/>
    </i>
    <i r="1">
      <x v="851"/>
    </i>
    <i r="2">
      <x/>
    </i>
    <i r="1">
      <x v="852"/>
    </i>
    <i r="2">
      <x/>
    </i>
    <i r="1">
      <x v="853"/>
    </i>
    <i r="2">
      <x/>
    </i>
    <i r="1">
      <x v="854"/>
    </i>
    <i r="2">
      <x/>
    </i>
    <i r="1">
      <x v="855"/>
    </i>
    <i r="2">
      <x/>
    </i>
    <i r="1">
      <x v="856"/>
    </i>
    <i r="2">
      <x/>
    </i>
    <i r="1">
      <x v="857"/>
    </i>
    <i r="2">
      <x v="54"/>
    </i>
    <i r="1">
      <x v="858"/>
    </i>
    <i r="2">
      <x/>
    </i>
    <i r="1">
      <x v="859"/>
    </i>
    <i r="2">
      <x/>
    </i>
    <i r="1">
      <x v="860"/>
    </i>
    <i r="2">
      <x/>
    </i>
    <i r="1">
      <x v="861"/>
    </i>
    <i r="2">
      <x/>
    </i>
    <i r="1">
      <x v="862"/>
    </i>
    <i r="2">
      <x/>
    </i>
    <i r="1">
      <x v="863"/>
    </i>
    <i r="2">
      <x/>
    </i>
    <i r="1">
      <x v="864"/>
    </i>
    <i r="2">
      <x/>
    </i>
    <i r="1">
      <x v="865"/>
    </i>
    <i r="2">
      <x/>
    </i>
    <i r="1">
      <x v="866"/>
    </i>
    <i r="2">
      <x/>
    </i>
    <i r="1">
      <x v="867"/>
    </i>
    <i r="2">
      <x/>
    </i>
    <i r="1">
      <x v="868"/>
    </i>
    <i r="2">
      <x/>
    </i>
    <i r="1">
      <x v="869"/>
    </i>
    <i r="2">
      <x/>
    </i>
    <i r="1">
      <x v="870"/>
    </i>
    <i r="2">
      <x/>
    </i>
    <i r="1">
      <x v="871"/>
    </i>
    <i r="2">
      <x/>
    </i>
    <i r="1">
      <x v="872"/>
    </i>
    <i r="2">
      <x/>
    </i>
    <i>
      <x v="30"/>
    </i>
    <i r="1">
      <x v="873"/>
    </i>
    <i r="2">
      <x/>
    </i>
    <i r="1">
      <x v="874"/>
    </i>
    <i r="2">
      <x/>
    </i>
    <i r="1">
      <x v="875"/>
    </i>
    <i r="2">
      <x/>
    </i>
    <i r="1">
      <x v="876"/>
    </i>
    <i r="2">
      <x/>
    </i>
    <i r="1">
      <x v="877"/>
    </i>
    <i r="2">
      <x/>
    </i>
    <i r="1">
      <x v="878"/>
    </i>
    <i r="2">
      <x/>
    </i>
    <i r="1">
      <x v="879"/>
    </i>
    <i r="2">
      <x/>
    </i>
    <i r="1">
      <x v="880"/>
    </i>
    <i r="2">
      <x/>
    </i>
    <i r="1">
      <x v="881"/>
    </i>
    <i r="2">
      <x v="66"/>
    </i>
    <i r="1">
      <x v="882"/>
    </i>
    <i r="2">
      <x/>
    </i>
    <i r="1">
      <x v="883"/>
    </i>
    <i r="2">
      <x/>
    </i>
    <i r="1">
      <x v="884"/>
    </i>
    <i r="2">
      <x/>
    </i>
    <i r="1">
      <x v="885"/>
    </i>
    <i r="2">
      <x/>
    </i>
    <i r="1">
      <x v="886"/>
    </i>
    <i r="2">
      <x/>
    </i>
    <i r="1">
      <x v="887"/>
    </i>
    <i r="2">
      <x/>
    </i>
    <i r="1">
      <x v="888"/>
    </i>
    <i r="2">
      <x/>
    </i>
    <i r="1">
      <x v="889"/>
    </i>
    <i r="2">
      <x v="76"/>
    </i>
    <i r="1">
      <x v="890"/>
    </i>
    <i r="2">
      <x/>
    </i>
    <i r="1">
      <x v="891"/>
    </i>
    <i r="2">
      <x/>
    </i>
    <i r="1">
      <x v="892"/>
    </i>
    <i r="2">
      <x/>
    </i>
    <i r="1">
      <x v="893"/>
    </i>
    <i r="2">
      <x/>
    </i>
    <i r="1">
      <x v="894"/>
    </i>
    <i r="2">
      <x/>
    </i>
    <i r="1">
      <x v="895"/>
    </i>
    <i r="2">
      <x/>
    </i>
    <i r="1">
      <x v="896"/>
    </i>
    <i r="2">
      <x/>
    </i>
    <i r="1">
      <x v="897"/>
    </i>
    <i r="2">
      <x/>
    </i>
    <i r="1">
      <x v="898"/>
    </i>
    <i r="2">
      <x/>
    </i>
    <i r="1">
      <x v="899"/>
    </i>
    <i r="2">
      <x/>
    </i>
    <i r="1">
      <x v="900"/>
    </i>
    <i r="2">
      <x/>
    </i>
    <i r="1">
      <x v="901"/>
    </i>
    <i r="2">
      <x/>
    </i>
    <i r="1">
      <x v="902"/>
    </i>
    <i r="2">
      <x/>
    </i>
    <i r="1">
      <x v="903"/>
    </i>
    <i r="2">
      <x/>
    </i>
    <i r="1">
      <x v="904"/>
    </i>
    <i r="2">
      <x/>
    </i>
    <i r="1">
      <x v="905"/>
    </i>
    <i r="2">
      <x/>
    </i>
    <i r="1">
      <x v="906"/>
    </i>
    <i r="2">
      <x/>
    </i>
    <i r="1">
      <x v="907"/>
    </i>
    <i r="2">
      <x v="68"/>
    </i>
    <i r="1">
      <x v="908"/>
    </i>
    <i r="2">
      <x/>
    </i>
    <i r="1">
      <x v="909"/>
    </i>
    <i r="2">
      <x/>
    </i>
    <i r="1">
      <x v="910"/>
    </i>
    <i r="2">
      <x v="81"/>
    </i>
    <i r="1">
      <x v="911"/>
    </i>
    <i r="2">
      <x/>
    </i>
    <i r="1">
      <x v="912"/>
    </i>
    <i r="2">
      <x/>
    </i>
    <i r="1">
      <x v="913"/>
    </i>
    <i r="2">
      <x/>
    </i>
    <i r="1">
      <x v="914"/>
    </i>
    <i r="2">
      <x/>
    </i>
    <i r="1">
      <x v="915"/>
    </i>
    <i r="2">
      <x/>
    </i>
    <i r="1">
      <x v="916"/>
    </i>
    <i r="2">
      <x/>
    </i>
    <i r="1">
      <x v="917"/>
    </i>
    <i r="2">
      <x/>
    </i>
    <i r="1">
      <x v="918"/>
    </i>
    <i r="2">
      <x/>
    </i>
    <i r="1">
      <x v="919"/>
    </i>
    <i r="2">
      <x/>
    </i>
    <i r="1">
      <x v="920"/>
    </i>
    <i r="2">
      <x/>
    </i>
    <i r="1">
      <x v="921"/>
    </i>
    <i r="2">
      <x/>
    </i>
    <i r="1">
      <x v="922"/>
    </i>
    <i r="2">
      <x/>
    </i>
    <i r="1">
      <x v="923"/>
    </i>
    <i r="2">
      <x/>
    </i>
    <i r="1">
      <x v="924"/>
    </i>
    <i r="2">
      <x/>
    </i>
    <i r="1">
      <x v="925"/>
    </i>
    <i r="2">
      <x/>
    </i>
    <i r="1">
      <x v="926"/>
    </i>
    <i r="2">
      <x/>
    </i>
    <i r="1">
      <x v="927"/>
    </i>
    <i r="2">
      <x/>
    </i>
    <i r="1">
      <x v="928"/>
    </i>
    <i r="2">
      <x v="77"/>
    </i>
    <i r="1">
      <x v="929"/>
    </i>
    <i r="2">
      <x/>
    </i>
    <i r="1">
      <x v="930"/>
    </i>
    <i r="2">
      <x/>
    </i>
    <i r="1">
      <x v="931"/>
    </i>
    <i r="2">
      <x/>
    </i>
    <i r="1">
      <x v="932"/>
    </i>
    <i r="2">
      <x/>
    </i>
    <i r="1">
      <x v="933"/>
    </i>
    <i r="2">
      <x/>
    </i>
    <i r="1">
      <x v="934"/>
    </i>
    <i r="2">
      <x/>
    </i>
    <i r="1">
      <x v="935"/>
    </i>
    <i r="2">
      <x/>
    </i>
    <i r="1">
      <x v="936"/>
    </i>
    <i r="2">
      <x/>
    </i>
    <i r="1">
      <x v="937"/>
    </i>
    <i r="2">
      <x/>
    </i>
    <i r="1">
      <x v="938"/>
    </i>
    <i r="2">
      <x/>
    </i>
    <i r="1">
      <x v="939"/>
    </i>
    <i r="2">
      <x/>
    </i>
    <i r="1">
      <x v="940"/>
    </i>
    <i r="2">
      <x/>
    </i>
    <i r="1">
      <x v="941"/>
    </i>
    <i r="2">
      <x/>
    </i>
    <i r="1">
      <x v="942"/>
    </i>
    <i r="2">
      <x/>
    </i>
    <i r="1">
      <x v="943"/>
    </i>
    <i r="2">
      <x/>
    </i>
    <i r="1">
      <x v="944"/>
    </i>
    <i r="2">
      <x/>
    </i>
    <i r="1">
      <x v="945"/>
    </i>
    <i r="2">
      <x/>
    </i>
    <i r="1">
      <x v="946"/>
    </i>
    <i r="2">
      <x/>
    </i>
    <i r="1">
      <x v="947"/>
    </i>
    <i r="2">
      <x/>
    </i>
    <i r="1">
      <x v="948"/>
    </i>
    <i r="2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P1001" totalsRowShown="0" headerRowDxfId="6">
  <autoFilter ref="A1:P1001" xr:uid="{D7CA8898-8363-4905-AB67-C7A42F7FDBFA}">
    <filterColumn colId="15">
      <filters>
        <filter val="TRUE"/>
      </filters>
    </filterColumn>
  </autoFilter>
  <tableColumns count="16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5"/>
    <tableColumn id="10" xr3:uid="{CA3B0D4F-FCC2-4967-BC8E-979F23AA32F2}" name="Annual Salary" dataDxfId="4"/>
    <tableColumn id="11" xr3:uid="{84DC6F9B-C840-4378-9E1C-BEB4EB18E284}" name="Bonus %" dataDxfId="3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2"/>
    <tableColumn id="15" xr3:uid="{6FD36BFA-B1C7-4CE2-97FC-E71235B38037}" name="Bonus Amount" dataDxfId="1">
      <calculatedColumnFormula>TBL_Employees[[#This Row],[Annual Salary]]*TBL_Employees[[#This Row],[Bonus %]]</calculatedColumnFormula>
    </tableColumn>
    <tableColumn id="17" xr3:uid="{4F80187B-3D5A-4ACC-9D36-CBBEDF45612C}" name="Column1" dataDxfId="0">
      <calculatedColumnFormula>TBL_Employees[[#This Row],[Exit Date]]&lt;&gt;""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509B-E593-4772-98CC-4420C1DCFA0E}">
  <dimension ref="A2:AE983"/>
  <sheetViews>
    <sheetView zoomScale="85" workbookViewId="0">
      <selection activeCell="AE3" sqref="AE3"/>
    </sheetView>
  </sheetViews>
  <sheetFormatPr defaultRowHeight="14.5" x14ac:dyDescent="0.35"/>
  <cols>
    <col min="1" max="1" width="13" bestFit="1" customWidth="1"/>
    <col min="2" max="2" width="15.90625" bestFit="1" customWidth="1"/>
    <col min="3" max="5" width="15.90625" customWidth="1"/>
    <col min="8" max="8" width="21.81640625" bestFit="1" customWidth="1"/>
    <col min="11" max="11" width="12.36328125" bestFit="1" customWidth="1"/>
    <col min="12" max="12" width="15.36328125" bestFit="1" customWidth="1"/>
    <col min="15" max="15" width="12.36328125" bestFit="1" customWidth="1"/>
    <col min="16" max="16" width="11.6328125" bestFit="1" customWidth="1"/>
    <col min="18" max="18" width="17.453125" bestFit="1" customWidth="1"/>
    <col min="20" max="20" width="12.36328125" bestFit="1" customWidth="1"/>
    <col min="21" max="21" width="15.54296875" bestFit="1" customWidth="1"/>
    <col min="23" max="23" width="10.453125" bestFit="1" customWidth="1"/>
    <col min="28" max="28" width="17.7265625" bestFit="1" customWidth="1"/>
    <col min="29" max="29" width="15.90625" bestFit="1" customWidth="1"/>
    <col min="31" max="31" width="13.90625" bestFit="1" customWidth="1"/>
    <col min="32" max="32" width="23" bestFit="1" customWidth="1"/>
  </cols>
  <sheetData>
    <row r="2" spans="1:31" x14ac:dyDescent="0.35">
      <c r="A2" t="s">
        <v>2021</v>
      </c>
      <c r="D2" t="s">
        <v>2042</v>
      </c>
      <c r="G2" t="s">
        <v>2022</v>
      </c>
      <c r="K2" t="s">
        <v>2023</v>
      </c>
      <c r="O2" t="s">
        <v>2033</v>
      </c>
      <c r="R2" t="s">
        <v>2035</v>
      </c>
      <c r="T2" t="s">
        <v>2036</v>
      </c>
      <c r="W2" t="s">
        <v>2038</v>
      </c>
      <c r="AB2" t="s">
        <v>2040</v>
      </c>
      <c r="AE2" t="s">
        <v>2041</v>
      </c>
    </row>
    <row r="3" spans="1:31" x14ac:dyDescent="0.35">
      <c r="A3" s="8" t="s">
        <v>1983</v>
      </c>
      <c r="B3" t="s">
        <v>1986</v>
      </c>
      <c r="G3" s="8" t="s">
        <v>1983</v>
      </c>
      <c r="H3" t="s">
        <v>2019</v>
      </c>
      <c r="K3" s="8" t="s">
        <v>1983</v>
      </c>
      <c r="L3" t="s">
        <v>2020</v>
      </c>
      <c r="O3" s="8" t="s">
        <v>1983</v>
      </c>
      <c r="P3" t="s">
        <v>2032</v>
      </c>
      <c r="R3" t="s">
        <v>2034</v>
      </c>
      <c r="T3" s="8" t="s">
        <v>1983</v>
      </c>
      <c r="U3" t="s">
        <v>2037</v>
      </c>
      <c r="W3" t="s">
        <v>2039</v>
      </c>
      <c r="AB3" s="8" t="s">
        <v>1983</v>
      </c>
      <c r="AC3" t="s">
        <v>1986</v>
      </c>
      <c r="AE3" s="8" t="s">
        <v>1983</v>
      </c>
    </row>
    <row r="4" spans="1:31" x14ac:dyDescent="0.35">
      <c r="A4" s="7" t="s">
        <v>17</v>
      </c>
      <c r="B4" s="10">
        <v>518</v>
      </c>
      <c r="C4" s="10"/>
      <c r="D4" s="10"/>
      <c r="E4" s="10"/>
      <c r="G4" s="7" t="s">
        <v>43</v>
      </c>
      <c r="H4" s="11">
        <v>1.1452574729444847</v>
      </c>
      <c r="K4" s="7" t="s">
        <v>19</v>
      </c>
      <c r="L4" s="10">
        <v>643</v>
      </c>
      <c r="O4" s="7" t="s">
        <v>2028</v>
      </c>
      <c r="P4" s="10">
        <v>174</v>
      </c>
      <c r="R4" s="10">
        <v>8.8659999999999975E-2</v>
      </c>
      <c r="T4" s="7" t="s">
        <v>40</v>
      </c>
      <c r="U4" s="10">
        <v>121</v>
      </c>
      <c r="AB4" s="7" t="s">
        <v>27</v>
      </c>
      <c r="AC4" s="10">
        <v>241</v>
      </c>
      <c r="AE4" s="7" t="s">
        <v>1987</v>
      </c>
    </row>
    <row r="5" spans="1:31" x14ac:dyDescent="0.35">
      <c r="A5" s="9" t="s">
        <v>24</v>
      </c>
      <c r="B5" s="10">
        <v>207</v>
      </c>
      <c r="C5" s="10"/>
      <c r="D5" s="10"/>
      <c r="E5" s="10"/>
      <c r="G5" s="7" t="s">
        <v>65</v>
      </c>
      <c r="H5" s="11">
        <v>1.0877037097327487</v>
      </c>
      <c r="K5" s="7" t="s">
        <v>33</v>
      </c>
      <c r="L5" s="10">
        <v>218</v>
      </c>
      <c r="O5" s="7" t="s">
        <v>2025</v>
      </c>
      <c r="P5" s="10">
        <v>124</v>
      </c>
      <c r="T5" s="7" t="s">
        <v>1984</v>
      </c>
      <c r="U5" s="10">
        <v>121</v>
      </c>
      <c r="AB5" s="9" t="s">
        <v>24</v>
      </c>
      <c r="AC5" s="10">
        <v>93</v>
      </c>
      <c r="AE5" s="12">
        <v>33612</v>
      </c>
    </row>
    <row r="6" spans="1:31" x14ac:dyDescent="0.35">
      <c r="A6" s="9" t="s">
        <v>47</v>
      </c>
      <c r="B6" s="10">
        <v>37</v>
      </c>
      <c r="C6" s="10"/>
      <c r="D6" s="10"/>
      <c r="E6" s="10"/>
      <c r="G6" s="7" t="s">
        <v>15</v>
      </c>
      <c r="H6" s="11">
        <v>1.0846648097371516</v>
      </c>
      <c r="K6" s="7" t="s">
        <v>52</v>
      </c>
      <c r="L6" s="10">
        <v>139</v>
      </c>
      <c r="O6" s="7" t="s">
        <v>2029</v>
      </c>
      <c r="P6" s="10">
        <v>122</v>
      </c>
      <c r="AB6" s="9" t="s">
        <v>47</v>
      </c>
      <c r="AC6" s="10">
        <v>20</v>
      </c>
      <c r="AE6" s="12">
        <v>33682</v>
      </c>
    </row>
    <row r="7" spans="1:31" x14ac:dyDescent="0.35">
      <c r="A7" s="9" t="s">
        <v>18</v>
      </c>
      <c r="B7" s="10">
        <v>140</v>
      </c>
      <c r="C7" s="10"/>
      <c r="D7" s="10"/>
      <c r="E7" s="10"/>
      <c r="G7" s="7" t="s">
        <v>23</v>
      </c>
      <c r="H7" s="11">
        <v>1.0427591209175378</v>
      </c>
      <c r="K7" s="7" t="s">
        <v>1984</v>
      </c>
      <c r="L7" s="10">
        <v>1000</v>
      </c>
      <c r="O7" s="7" t="s">
        <v>2024</v>
      </c>
      <c r="P7" s="10">
        <v>121</v>
      </c>
      <c r="AB7" s="9" t="s">
        <v>18</v>
      </c>
      <c r="AC7" s="10">
        <v>75</v>
      </c>
      <c r="AE7" s="12">
        <v>33695</v>
      </c>
    </row>
    <row r="8" spans="1:31" x14ac:dyDescent="0.35">
      <c r="A8" s="9" t="s">
        <v>51</v>
      </c>
      <c r="B8" s="10">
        <v>134</v>
      </c>
      <c r="C8" s="10"/>
      <c r="D8" s="10"/>
      <c r="E8" s="10"/>
      <c r="G8" s="7" t="s">
        <v>50</v>
      </c>
      <c r="H8" s="11">
        <v>0.98085534089984461</v>
      </c>
      <c r="O8" s="7" t="s">
        <v>2030</v>
      </c>
      <c r="P8" s="10">
        <v>119</v>
      </c>
      <c r="AB8" s="9" t="s">
        <v>51</v>
      </c>
      <c r="AC8" s="10">
        <v>53</v>
      </c>
      <c r="AE8" s="12">
        <v>33702</v>
      </c>
    </row>
    <row r="9" spans="1:31" x14ac:dyDescent="0.35">
      <c r="A9" s="7" t="s">
        <v>28</v>
      </c>
      <c r="B9" s="10">
        <v>482</v>
      </c>
      <c r="C9" s="10"/>
      <c r="D9" s="10"/>
      <c r="E9" s="10"/>
      <c r="G9" s="7" t="s">
        <v>31</v>
      </c>
      <c r="H9" s="11">
        <v>0.96306082428927298</v>
      </c>
      <c r="O9" s="7" t="s">
        <v>2027</v>
      </c>
      <c r="P9" s="10">
        <v>114</v>
      </c>
      <c r="AB9" s="7" t="s">
        <v>31</v>
      </c>
      <c r="AC9" s="10">
        <v>158</v>
      </c>
      <c r="AE9" s="12">
        <v>33728</v>
      </c>
    </row>
    <row r="10" spans="1:31" x14ac:dyDescent="0.35">
      <c r="A10" s="9" t="s">
        <v>24</v>
      </c>
      <c r="B10" s="10">
        <v>197</v>
      </c>
      <c r="C10" s="10"/>
      <c r="D10" s="10"/>
      <c r="E10" s="10"/>
      <c r="G10" s="7" t="s">
        <v>27</v>
      </c>
      <c r="H10" s="11">
        <v>0.86374075462856492</v>
      </c>
      <c r="O10" s="7" t="s">
        <v>2031</v>
      </c>
      <c r="P10" s="10">
        <v>113</v>
      </c>
      <c r="AB10" s="9" t="s">
        <v>24</v>
      </c>
      <c r="AC10" s="10">
        <v>56</v>
      </c>
      <c r="AE10" s="12">
        <v>33770</v>
      </c>
    </row>
    <row r="11" spans="1:31" x14ac:dyDescent="0.35">
      <c r="A11" s="9" t="s">
        <v>47</v>
      </c>
      <c r="B11" s="10">
        <v>37</v>
      </c>
      <c r="C11" s="10"/>
      <c r="D11" s="10"/>
      <c r="E11" s="10"/>
      <c r="G11" s="7" t="s">
        <v>2018</v>
      </c>
      <c r="H11" s="11">
        <v>0</v>
      </c>
      <c r="O11" s="7" t="s">
        <v>2026</v>
      </c>
      <c r="P11" s="10">
        <v>113</v>
      </c>
      <c r="AB11" s="9" t="s">
        <v>47</v>
      </c>
      <c r="AC11" s="10">
        <v>7</v>
      </c>
      <c r="AE11" s="12">
        <v>33785</v>
      </c>
    </row>
    <row r="12" spans="1:31" x14ac:dyDescent="0.35">
      <c r="A12" s="9" t="s">
        <v>18</v>
      </c>
      <c r="B12" s="10">
        <v>131</v>
      </c>
      <c r="C12" s="10"/>
      <c r="D12" s="10"/>
      <c r="E12" s="10"/>
      <c r="G12" s="7" t="s">
        <v>1984</v>
      </c>
      <c r="H12" s="11">
        <v>1</v>
      </c>
      <c r="O12" s="7" t="s">
        <v>1984</v>
      </c>
      <c r="P12" s="10">
        <v>1000</v>
      </c>
      <c r="AB12" s="9" t="s">
        <v>18</v>
      </c>
      <c r="AC12" s="10">
        <v>44</v>
      </c>
      <c r="AE12" s="12">
        <v>33875</v>
      </c>
    </row>
    <row r="13" spans="1:31" x14ac:dyDescent="0.35">
      <c r="A13" s="9" t="s">
        <v>51</v>
      </c>
      <c r="B13" s="10">
        <v>117</v>
      </c>
      <c r="C13" s="10"/>
      <c r="D13" s="10"/>
      <c r="E13" s="10"/>
      <c r="AB13" s="9" t="s">
        <v>51</v>
      </c>
      <c r="AC13" s="10">
        <v>51</v>
      </c>
      <c r="AE13" s="12">
        <v>33890</v>
      </c>
    </row>
    <row r="14" spans="1:31" x14ac:dyDescent="0.35">
      <c r="A14" s="7" t="s">
        <v>1984</v>
      </c>
      <c r="B14" s="10">
        <v>1000</v>
      </c>
      <c r="C14" s="10"/>
      <c r="D14" s="10"/>
      <c r="E14" s="10"/>
      <c r="AB14" s="7" t="s">
        <v>50</v>
      </c>
      <c r="AC14" s="10">
        <v>140</v>
      </c>
      <c r="AE14" s="12">
        <v>33958</v>
      </c>
    </row>
    <row r="15" spans="1:31" x14ac:dyDescent="0.35">
      <c r="AB15" s="9" t="s">
        <v>24</v>
      </c>
      <c r="AC15" s="10">
        <v>58</v>
      </c>
      <c r="AE15" s="12">
        <v>33964</v>
      </c>
    </row>
    <row r="16" spans="1:31" x14ac:dyDescent="0.35">
      <c r="AB16" s="9" t="s">
        <v>47</v>
      </c>
      <c r="AC16" s="10">
        <v>13</v>
      </c>
      <c r="AE16" s="7" t="s">
        <v>1988</v>
      </c>
    </row>
    <row r="17" spans="28:31" x14ac:dyDescent="0.35">
      <c r="AB17" s="9" t="s">
        <v>18</v>
      </c>
      <c r="AC17" s="10">
        <v>32</v>
      </c>
      <c r="AE17" s="12">
        <v>34176</v>
      </c>
    </row>
    <row r="18" spans="28:31" x14ac:dyDescent="0.35">
      <c r="AB18" s="9" t="s">
        <v>51</v>
      </c>
      <c r="AC18" s="10">
        <v>37</v>
      </c>
      <c r="AE18" s="12">
        <v>34209</v>
      </c>
    </row>
    <row r="19" spans="28:31" x14ac:dyDescent="0.35">
      <c r="AB19" s="7" t="s">
        <v>23</v>
      </c>
      <c r="AC19" s="10">
        <v>125</v>
      </c>
      <c r="AE19" s="12">
        <v>34290</v>
      </c>
    </row>
    <row r="20" spans="28:31" x14ac:dyDescent="0.35">
      <c r="AB20" s="9" t="s">
        <v>24</v>
      </c>
      <c r="AC20" s="10">
        <v>50</v>
      </c>
      <c r="AE20" s="7" t="s">
        <v>1989</v>
      </c>
    </row>
    <row r="21" spans="28:31" x14ac:dyDescent="0.35">
      <c r="AB21" s="9" t="s">
        <v>47</v>
      </c>
      <c r="AC21" s="10">
        <v>14</v>
      </c>
      <c r="AE21" s="12">
        <v>34337</v>
      </c>
    </row>
    <row r="22" spans="28:31" x14ac:dyDescent="0.35">
      <c r="AB22" s="9" t="s">
        <v>18</v>
      </c>
      <c r="AC22" s="10">
        <v>28</v>
      </c>
      <c r="AE22" s="12">
        <v>34383</v>
      </c>
    </row>
    <row r="23" spans="28:31" x14ac:dyDescent="0.35">
      <c r="AB23" s="9" t="s">
        <v>51</v>
      </c>
      <c r="AC23" s="10">
        <v>33</v>
      </c>
      <c r="AE23" s="12">
        <v>34388</v>
      </c>
    </row>
    <row r="24" spans="28:31" x14ac:dyDescent="0.35">
      <c r="AB24" s="7" t="s">
        <v>15</v>
      </c>
      <c r="AC24" s="10">
        <v>120</v>
      </c>
      <c r="AE24" s="12">
        <v>34505</v>
      </c>
    </row>
    <row r="25" spans="28:31" x14ac:dyDescent="0.35">
      <c r="AB25" s="9" t="s">
        <v>24</v>
      </c>
      <c r="AC25" s="10">
        <v>51</v>
      </c>
      <c r="AE25" s="12">
        <v>34567</v>
      </c>
    </row>
    <row r="26" spans="28:31" x14ac:dyDescent="0.35">
      <c r="AB26" s="9" t="s">
        <v>47</v>
      </c>
      <c r="AC26" s="10">
        <v>9</v>
      </c>
      <c r="AE26" s="12">
        <v>34576</v>
      </c>
    </row>
    <row r="27" spans="28:31" x14ac:dyDescent="0.35">
      <c r="AB27" s="9" t="s">
        <v>18</v>
      </c>
      <c r="AC27" s="10">
        <v>27</v>
      </c>
      <c r="AE27" s="12">
        <v>34592</v>
      </c>
    </row>
    <row r="28" spans="28:31" x14ac:dyDescent="0.35">
      <c r="AB28" s="9" t="s">
        <v>51</v>
      </c>
      <c r="AC28" s="10">
        <v>33</v>
      </c>
      <c r="AE28" s="12">
        <v>34595</v>
      </c>
    </row>
    <row r="29" spans="28:31" x14ac:dyDescent="0.35">
      <c r="AB29" s="7" t="s">
        <v>43</v>
      </c>
      <c r="AC29" s="10">
        <v>120</v>
      </c>
      <c r="AE29" s="12">
        <v>34603</v>
      </c>
    </row>
    <row r="30" spans="28:31" x14ac:dyDescent="0.35">
      <c r="AB30" s="9" t="s">
        <v>24</v>
      </c>
      <c r="AC30" s="10">
        <v>55</v>
      </c>
      <c r="AE30" s="12">
        <v>34616</v>
      </c>
    </row>
    <row r="31" spans="28:31" x14ac:dyDescent="0.35">
      <c r="AB31" s="9" t="s">
        <v>47</v>
      </c>
      <c r="AC31" s="10">
        <v>8</v>
      </c>
      <c r="AE31" s="12">
        <v>34623</v>
      </c>
    </row>
    <row r="32" spans="28:31" x14ac:dyDescent="0.35">
      <c r="AB32" s="9" t="s">
        <v>18</v>
      </c>
      <c r="AC32" s="10">
        <v>33</v>
      </c>
      <c r="AE32" s="12">
        <v>34631</v>
      </c>
    </row>
    <row r="33" spans="28:31" x14ac:dyDescent="0.35">
      <c r="AB33" s="9" t="s">
        <v>51</v>
      </c>
      <c r="AC33" s="10">
        <v>24</v>
      </c>
      <c r="AE33" s="12">
        <v>34692</v>
      </c>
    </row>
    <row r="34" spans="28:31" x14ac:dyDescent="0.35">
      <c r="AB34" s="7" t="s">
        <v>65</v>
      </c>
      <c r="AC34" s="10">
        <v>96</v>
      </c>
      <c r="AE34" s="7" t="s">
        <v>1990</v>
      </c>
    </row>
    <row r="35" spans="28:31" x14ac:dyDescent="0.35">
      <c r="AB35" s="9" t="s">
        <v>24</v>
      </c>
      <c r="AC35" s="10">
        <v>41</v>
      </c>
      <c r="AE35" s="12">
        <v>34746</v>
      </c>
    </row>
    <row r="36" spans="28:31" x14ac:dyDescent="0.35">
      <c r="AB36" s="9" t="s">
        <v>47</v>
      </c>
      <c r="AC36" s="10">
        <v>3</v>
      </c>
      <c r="AE36" s="12">
        <v>34802</v>
      </c>
    </row>
    <row r="37" spans="28:31" x14ac:dyDescent="0.35">
      <c r="AB37" s="9" t="s">
        <v>18</v>
      </c>
      <c r="AC37" s="10">
        <v>32</v>
      </c>
      <c r="AE37" s="12">
        <v>34915</v>
      </c>
    </row>
    <row r="38" spans="28:31" x14ac:dyDescent="0.35">
      <c r="AB38" s="9" t="s">
        <v>51</v>
      </c>
      <c r="AC38" s="10">
        <v>20</v>
      </c>
      <c r="AE38" s="12">
        <v>34940</v>
      </c>
    </row>
    <row r="39" spans="28:31" x14ac:dyDescent="0.35">
      <c r="AB39" s="7" t="s">
        <v>1984</v>
      </c>
      <c r="AC39" s="10">
        <v>1000</v>
      </c>
      <c r="AE39" s="12">
        <v>34999</v>
      </c>
    </row>
    <row r="40" spans="28:31" x14ac:dyDescent="0.35">
      <c r="AE40" s="12">
        <v>35001</v>
      </c>
    </row>
    <row r="41" spans="28:31" x14ac:dyDescent="0.35">
      <c r="AE41" s="12">
        <v>35019</v>
      </c>
    </row>
    <row r="42" spans="28:31" x14ac:dyDescent="0.35">
      <c r="AE42" s="12">
        <v>35023</v>
      </c>
    </row>
    <row r="43" spans="28:31" x14ac:dyDescent="0.35">
      <c r="AE43" s="12">
        <v>35055</v>
      </c>
    </row>
    <row r="44" spans="28:31" x14ac:dyDescent="0.35">
      <c r="AE44" s="7" t="s">
        <v>1991</v>
      </c>
    </row>
    <row r="45" spans="28:31" x14ac:dyDescent="0.35">
      <c r="AE45" s="12">
        <v>35109</v>
      </c>
    </row>
    <row r="46" spans="28:31" x14ac:dyDescent="0.35">
      <c r="AE46" s="12">
        <v>35113</v>
      </c>
    </row>
    <row r="47" spans="28:31" x14ac:dyDescent="0.35">
      <c r="AE47" s="12">
        <v>35153</v>
      </c>
    </row>
    <row r="48" spans="28:31" x14ac:dyDescent="0.35">
      <c r="AE48" s="12">
        <v>35157</v>
      </c>
    </row>
    <row r="49" spans="31:31" x14ac:dyDescent="0.35">
      <c r="AE49" s="12">
        <v>35187</v>
      </c>
    </row>
    <row r="50" spans="31:31" x14ac:dyDescent="0.35">
      <c r="AE50" s="12">
        <v>35200</v>
      </c>
    </row>
    <row r="51" spans="31:31" x14ac:dyDescent="0.35">
      <c r="AE51" s="12">
        <v>35230</v>
      </c>
    </row>
    <row r="52" spans="31:31" x14ac:dyDescent="0.35">
      <c r="AE52" s="12">
        <v>35238</v>
      </c>
    </row>
    <row r="53" spans="31:31" x14ac:dyDescent="0.35">
      <c r="AE53" s="12">
        <v>35242</v>
      </c>
    </row>
    <row r="54" spans="31:31" x14ac:dyDescent="0.35">
      <c r="AE54" s="12">
        <v>35403</v>
      </c>
    </row>
    <row r="55" spans="31:31" x14ac:dyDescent="0.35">
      <c r="AE55" s="7" t="s">
        <v>1992</v>
      </c>
    </row>
    <row r="56" spans="31:31" x14ac:dyDescent="0.35">
      <c r="AE56" s="12">
        <v>35456</v>
      </c>
    </row>
    <row r="57" spans="31:31" x14ac:dyDescent="0.35">
      <c r="AE57" s="12">
        <v>35500</v>
      </c>
    </row>
    <row r="58" spans="31:31" x14ac:dyDescent="0.35">
      <c r="AE58" s="12">
        <v>35502</v>
      </c>
    </row>
    <row r="59" spans="31:31" x14ac:dyDescent="0.35">
      <c r="AE59" s="12">
        <v>35532</v>
      </c>
    </row>
    <row r="60" spans="31:31" x14ac:dyDescent="0.35">
      <c r="AE60" s="12">
        <v>35543</v>
      </c>
    </row>
    <row r="61" spans="31:31" x14ac:dyDescent="0.35">
      <c r="AE61" s="12">
        <v>35548</v>
      </c>
    </row>
    <row r="62" spans="31:31" x14ac:dyDescent="0.35">
      <c r="AE62" s="12">
        <v>35576</v>
      </c>
    </row>
    <row r="63" spans="31:31" x14ac:dyDescent="0.35">
      <c r="AE63" s="12">
        <v>35601</v>
      </c>
    </row>
    <row r="64" spans="31:31" x14ac:dyDescent="0.35">
      <c r="AE64" s="12">
        <v>35641</v>
      </c>
    </row>
    <row r="65" spans="31:31" x14ac:dyDescent="0.35">
      <c r="AE65" s="12">
        <v>35661</v>
      </c>
    </row>
    <row r="66" spans="31:31" x14ac:dyDescent="0.35">
      <c r="AE66" s="12">
        <v>35726</v>
      </c>
    </row>
    <row r="67" spans="31:31" x14ac:dyDescent="0.35">
      <c r="AE67" s="12">
        <v>35763</v>
      </c>
    </row>
    <row r="68" spans="31:31" x14ac:dyDescent="0.35">
      <c r="AE68" s="7" t="s">
        <v>1993</v>
      </c>
    </row>
    <row r="69" spans="31:31" x14ac:dyDescent="0.35">
      <c r="AE69" s="12">
        <v>35816</v>
      </c>
    </row>
    <row r="70" spans="31:31" x14ac:dyDescent="0.35">
      <c r="AE70" s="12">
        <v>35852</v>
      </c>
    </row>
    <row r="71" spans="31:31" x14ac:dyDescent="0.35">
      <c r="AE71" s="12">
        <v>35886</v>
      </c>
    </row>
    <row r="72" spans="31:31" x14ac:dyDescent="0.35">
      <c r="AE72" s="12">
        <v>35887</v>
      </c>
    </row>
    <row r="73" spans="31:31" x14ac:dyDescent="0.35">
      <c r="AE73" s="12">
        <v>35907</v>
      </c>
    </row>
    <row r="74" spans="31:31" x14ac:dyDescent="0.35">
      <c r="AE74" s="12">
        <v>35913</v>
      </c>
    </row>
    <row r="75" spans="31:31" x14ac:dyDescent="0.35">
      <c r="AE75" s="12">
        <v>35919</v>
      </c>
    </row>
    <row r="76" spans="31:31" x14ac:dyDescent="0.35">
      <c r="AE76" s="12">
        <v>35933</v>
      </c>
    </row>
    <row r="77" spans="31:31" x14ac:dyDescent="0.35">
      <c r="AE77" s="12">
        <v>35961</v>
      </c>
    </row>
    <row r="78" spans="31:31" x14ac:dyDescent="0.35">
      <c r="AE78" s="12">
        <v>35990</v>
      </c>
    </row>
    <row r="79" spans="31:31" x14ac:dyDescent="0.35">
      <c r="AE79" s="12">
        <v>35992</v>
      </c>
    </row>
    <row r="80" spans="31:31" x14ac:dyDescent="0.35">
      <c r="AE80" s="12">
        <v>35996</v>
      </c>
    </row>
    <row r="81" spans="31:31" x14ac:dyDescent="0.35">
      <c r="AE81" s="12">
        <v>35998</v>
      </c>
    </row>
    <row r="82" spans="31:31" x14ac:dyDescent="0.35">
      <c r="AE82" s="12">
        <v>36010</v>
      </c>
    </row>
    <row r="83" spans="31:31" x14ac:dyDescent="0.35">
      <c r="AE83" s="12">
        <v>36041</v>
      </c>
    </row>
    <row r="84" spans="31:31" x14ac:dyDescent="0.35">
      <c r="AE84" s="12">
        <v>36062</v>
      </c>
    </row>
    <row r="85" spans="31:31" x14ac:dyDescent="0.35">
      <c r="AE85" s="7" t="s">
        <v>1994</v>
      </c>
    </row>
    <row r="86" spans="31:31" x14ac:dyDescent="0.35">
      <c r="AE86" s="12">
        <v>36210</v>
      </c>
    </row>
    <row r="87" spans="31:31" x14ac:dyDescent="0.35">
      <c r="AE87" s="12">
        <v>36229</v>
      </c>
    </row>
    <row r="88" spans="31:31" x14ac:dyDescent="0.35">
      <c r="AE88" s="12">
        <v>36232</v>
      </c>
    </row>
    <row r="89" spans="31:31" x14ac:dyDescent="0.35">
      <c r="AE89" s="12">
        <v>36233</v>
      </c>
    </row>
    <row r="90" spans="31:31" x14ac:dyDescent="0.35">
      <c r="AE90" s="12">
        <v>36272</v>
      </c>
    </row>
    <row r="91" spans="31:31" x14ac:dyDescent="0.35">
      <c r="AE91" s="12">
        <v>36275</v>
      </c>
    </row>
    <row r="92" spans="31:31" x14ac:dyDescent="0.35">
      <c r="AE92" s="12">
        <v>36303</v>
      </c>
    </row>
    <row r="93" spans="31:31" x14ac:dyDescent="0.35">
      <c r="AE93" s="12">
        <v>36331</v>
      </c>
    </row>
    <row r="94" spans="31:31" x14ac:dyDescent="0.35">
      <c r="AE94" s="12">
        <v>36374</v>
      </c>
    </row>
    <row r="95" spans="31:31" x14ac:dyDescent="0.35">
      <c r="AE95" s="12">
        <v>36416</v>
      </c>
    </row>
    <row r="96" spans="31:31" x14ac:dyDescent="0.35">
      <c r="AE96" s="12">
        <v>36442</v>
      </c>
    </row>
    <row r="97" spans="31:31" x14ac:dyDescent="0.35">
      <c r="AE97" s="12">
        <v>36523</v>
      </c>
    </row>
    <row r="98" spans="31:31" x14ac:dyDescent="0.35">
      <c r="AE98" s="12">
        <v>36525</v>
      </c>
    </row>
    <row r="99" spans="31:31" x14ac:dyDescent="0.35">
      <c r="AE99" s="7" t="s">
        <v>1995</v>
      </c>
    </row>
    <row r="100" spans="31:31" x14ac:dyDescent="0.35">
      <c r="AE100" s="12">
        <v>36554</v>
      </c>
    </row>
    <row r="101" spans="31:31" x14ac:dyDescent="0.35">
      <c r="AE101" s="12">
        <v>36584</v>
      </c>
    </row>
    <row r="102" spans="31:31" x14ac:dyDescent="0.35">
      <c r="AE102" s="12">
        <v>36587</v>
      </c>
    </row>
    <row r="103" spans="31:31" x14ac:dyDescent="0.35">
      <c r="AE103" s="12">
        <v>36617</v>
      </c>
    </row>
    <row r="104" spans="31:31" x14ac:dyDescent="0.35">
      <c r="AE104" s="12">
        <v>36644</v>
      </c>
    </row>
    <row r="105" spans="31:31" x14ac:dyDescent="0.35">
      <c r="AE105" s="12">
        <v>36653</v>
      </c>
    </row>
    <row r="106" spans="31:31" x14ac:dyDescent="0.35">
      <c r="AE106" s="12">
        <v>36754</v>
      </c>
    </row>
    <row r="107" spans="31:31" x14ac:dyDescent="0.35">
      <c r="AE107" s="12">
        <v>36755</v>
      </c>
    </row>
    <row r="108" spans="31:31" x14ac:dyDescent="0.35">
      <c r="AE108" s="12">
        <v>36757</v>
      </c>
    </row>
    <row r="109" spans="31:31" x14ac:dyDescent="0.35">
      <c r="AE109" s="12">
        <v>36770</v>
      </c>
    </row>
    <row r="110" spans="31:31" x14ac:dyDescent="0.35">
      <c r="AE110" s="12">
        <v>36793</v>
      </c>
    </row>
    <row r="111" spans="31:31" x14ac:dyDescent="0.35">
      <c r="AE111" s="12">
        <v>36798</v>
      </c>
    </row>
    <row r="112" spans="31:31" x14ac:dyDescent="0.35">
      <c r="AE112" s="12">
        <v>36823</v>
      </c>
    </row>
    <row r="113" spans="31:31" x14ac:dyDescent="0.35">
      <c r="AE113" s="12">
        <v>36826</v>
      </c>
    </row>
    <row r="114" spans="31:31" x14ac:dyDescent="0.35">
      <c r="AE114" s="7" t="s">
        <v>1996</v>
      </c>
    </row>
    <row r="115" spans="31:31" x14ac:dyDescent="0.35">
      <c r="AE115" s="12">
        <v>36893</v>
      </c>
    </row>
    <row r="116" spans="31:31" x14ac:dyDescent="0.35">
      <c r="AE116" s="12">
        <v>36914</v>
      </c>
    </row>
    <row r="117" spans="31:31" x14ac:dyDescent="0.35">
      <c r="AE117" s="12">
        <v>36956</v>
      </c>
    </row>
    <row r="118" spans="31:31" x14ac:dyDescent="0.35">
      <c r="AE118" s="12">
        <v>36977</v>
      </c>
    </row>
    <row r="119" spans="31:31" x14ac:dyDescent="0.35">
      <c r="AE119" s="12">
        <v>36979</v>
      </c>
    </row>
    <row r="120" spans="31:31" x14ac:dyDescent="0.35">
      <c r="AE120" s="12">
        <v>36983</v>
      </c>
    </row>
    <row r="121" spans="31:31" x14ac:dyDescent="0.35">
      <c r="AE121" s="12">
        <v>36990</v>
      </c>
    </row>
    <row r="122" spans="31:31" x14ac:dyDescent="0.35">
      <c r="AE122" s="12">
        <v>36993</v>
      </c>
    </row>
    <row r="123" spans="31:31" x14ac:dyDescent="0.35">
      <c r="AE123" s="12">
        <v>36996</v>
      </c>
    </row>
    <row r="124" spans="31:31" x14ac:dyDescent="0.35">
      <c r="AE124" s="12">
        <v>37014</v>
      </c>
    </row>
    <row r="125" spans="31:31" x14ac:dyDescent="0.35">
      <c r="AE125" s="12">
        <v>37041</v>
      </c>
    </row>
    <row r="126" spans="31:31" x14ac:dyDescent="0.35">
      <c r="AE126" s="12">
        <v>37091</v>
      </c>
    </row>
    <row r="127" spans="31:31" x14ac:dyDescent="0.35">
      <c r="AE127" s="12">
        <v>37092</v>
      </c>
    </row>
    <row r="128" spans="31:31" x14ac:dyDescent="0.35">
      <c r="AE128" s="12">
        <v>37126</v>
      </c>
    </row>
    <row r="129" spans="31:31" x14ac:dyDescent="0.35">
      <c r="AE129" s="12">
        <v>37144</v>
      </c>
    </row>
    <row r="130" spans="31:31" x14ac:dyDescent="0.35">
      <c r="AE130" s="12">
        <v>37181</v>
      </c>
    </row>
    <row r="131" spans="31:31" x14ac:dyDescent="0.35">
      <c r="AE131" s="12">
        <v>37184</v>
      </c>
    </row>
    <row r="132" spans="31:31" x14ac:dyDescent="0.35">
      <c r="AE132" s="7" t="s">
        <v>1997</v>
      </c>
    </row>
    <row r="133" spans="31:31" x14ac:dyDescent="0.35">
      <c r="AE133" s="12">
        <v>37265</v>
      </c>
    </row>
    <row r="134" spans="31:31" x14ac:dyDescent="0.35">
      <c r="AE134" s="12">
        <v>37271</v>
      </c>
    </row>
    <row r="135" spans="31:31" x14ac:dyDescent="0.35">
      <c r="AE135" s="12">
        <v>37295</v>
      </c>
    </row>
    <row r="136" spans="31:31" x14ac:dyDescent="0.35">
      <c r="AE136" s="12">
        <v>37296</v>
      </c>
    </row>
    <row r="137" spans="31:31" x14ac:dyDescent="0.35">
      <c r="AE137" s="12">
        <v>37298</v>
      </c>
    </row>
    <row r="138" spans="31:31" x14ac:dyDescent="0.35">
      <c r="AE138" s="12">
        <v>37304</v>
      </c>
    </row>
    <row r="139" spans="31:31" x14ac:dyDescent="0.35">
      <c r="AE139" s="12">
        <v>37313</v>
      </c>
    </row>
    <row r="140" spans="31:31" x14ac:dyDescent="0.35">
      <c r="AE140" s="12">
        <v>37316</v>
      </c>
    </row>
    <row r="141" spans="31:31" x14ac:dyDescent="0.35">
      <c r="AE141" s="12">
        <v>37319</v>
      </c>
    </row>
    <row r="142" spans="31:31" x14ac:dyDescent="0.35">
      <c r="AE142" s="12">
        <v>37343</v>
      </c>
    </row>
    <row r="143" spans="31:31" x14ac:dyDescent="0.35">
      <c r="AE143" s="12">
        <v>37399</v>
      </c>
    </row>
    <row r="144" spans="31:31" x14ac:dyDescent="0.35">
      <c r="AE144" s="12">
        <v>37400</v>
      </c>
    </row>
    <row r="145" spans="31:31" x14ac:dyDescent="0.35">
      <c r="AE145" s="12">
        <v>37418</v>
      </c>
    </row>
    <row r="146" spans="31:31" x14ac:dyDescent="0.35">
      <c r="AE146" s="12">
        <v>37445</v>
      </c>
    </row>
    <row r="147" spans="31:31" x14ac:dyDescent="0.35">
      <c r="AE147" s="12">
        <v>37446</v>
      </c>
    </row>
    <row r="148" spans="31:31" x14ac:dyDescent="0.35">
      <c r="AE148" s="12">
        <v>37456</v>
      </c>
    </row>
    <row r="149" spans="31:31" x14ac:dyDescent="0.35">
      <c r="AE149" s="12">
        <v>37484</v>
      </c>
    </row>
    <row r="150" spans="31:31" x14ac:dyDescent="0.35">
      <c r="AE150" s="12">
        <v>37519</v>
      </c>
    </row>
    <row r="151" spans="31:31" x14ac:dyDescent="0.35">
      <c r="AE151" s="12">
        <v>37550</v>
      </c>
    </row>
    <row r="152" spans="31:31" x14ac:dyDescent="0.35">
      <c r="AE152" s="12">
        <v>37576</v>
      </c>
    </row>
    <row r="153" spans="31:31" x14ac:dyDescent="0.35">
      <c r="AE153" s="12">
        <v>37582</v>
      </c>
    </row>
    <row r="154" spans="31:31" x14ac:dyDescent="0.35">
      <c r="AE154" s="7" t="s">
        <v>1998</v>
      </c>
    </row>
    <row r="155" spans="31:31" x14ac:dyDescent="0.35">
      <c r="AE155" s="12">
        <v>37636</v>
      </c>
    </row>
    <row r="156" spans="31:31" x14ac:dyDescent="0.35">
      <c r="AE156" s="12">
        <v>37638</v>
      </c>
    </row>
    <row r="157" spans="31:31" x14ac:dyDescent="0.35">
      <c r="AE157" s="12">
        <v>37662</v>
      </c>
    </row>
    <row r="158" spans="31:31" x14ac:dyDescent="0.35">
      <c r="AE158" s="12">
        <v>37680</v>
      </c>
    </row>
    <row r="159" spans="31:31" x14ac:dyDescent="0.35">
      <c r="AE159" s="12">
        <v>37705</v>
      </c>
    </row>
    <row r="160" spans="31:31" x14ac:dyDescent="0.35">
      <c r="AE160" s="12">
        <v>37726</v>
      </c>
    </row>
    <row r="161" spans="31:31" x14ac:dyDescent="0.35">
      <c r="AE161" s="12">
        <v>37733</v>
      </c>
    </row>
    <row r="162" spans="31:31" x14ac:dyDescent="0.35">
      <c r="AE162" s="12">
        <v>37749</v>
      </c>
    </row>
    <row r="163" spans="31:31" x14ac:dyDescent="0.35">
      <c r="AE163" s="12">
        <v>37755</v>
      </c>
    </row>
    <row r="164" spans="31:31" x14ac:dyDescent="0.35">
      <c r="AE164" s="12">
        <v>37762</v>
      </c>
    </row>
    <row r="165" spans="31:31" x14ac:dyDescent="0.35">
      <c r="AE165" s="12">
        <v>37796</v>
      </c>
    </row>
    <row r="166" spans="31:31" x14ac:dyDescent="0.35">
      <c r="AE166" s="12">
        <v>37798</v>
      </c>
    </row>
    <row r="167" spans="31:31" x14ac:dyDescent="0.35">
      <c r="AE167" s="12">
        <v>37828</v>
      </c>
    </row>
    <row r="168" spans="31:31" x14ac:dyDescent="0.35">
      <c r="AE168" s="12">
        <v>37844</v>
      </c>
    </row>
    <row r="169" spans="31:31" x14ac:dyDescent="0.35">
      <c r="AE169" s="12">
        <v>37855</v>
      </c>
    </row>
    <row r="170" spans="31:31" x14ac:dyDescent="0.35">
      <c r="AE170" s="12">
        <v>37914</v>
      </c>
    </row>
    <row r="171" spans="31:31" x14ac:dyDescent="0.35">
      <c r="AE171" s="12">
        <v>37956</v>
      </c>
    </row>
    <row r="172" spans="31:31" x14ac:dyDescent="0.35">
      <c r="AE172" s="12">
        <v>37962</v>
      </c>
    </row>
    <row r="173" spans="31:31" x14ac:dyDescent="0.35">
      <c r="AE173" s="12">
        <v>37972</v>
      </c>
    </row>
    <row r="174" spans="31:31" x14ac:dyDescent="0.35">
      <c r="AE174" s="7" t="s">
        <v>1999</v>
      </c>
    </row>
    <row r="175" spans="31:31" x14ac:dyDescent="0.35">
      <c r="AE175" s="12">
        <v>38000</v>
      </c>
    </row>
    <row r="176" spans="31:31" x14ac:dyDescent="0.35">
      <c r="AE176" s="12">
        <v>38004</v>
      </c>
    </row>
    <row r="177" spans="31:31" x14ac:dyDescent="0.35">
      <c r="AE177" s="12">
        <v>38013</v>
      </c>
    </row>
    <row r="178" spans="31:31" x14ac:dyDescent="0.35">
      <c r="AE178" s="12">
        <v>38027</v>
      </c>
    </row>
    <row r="179" spans="31:31" x14ac:dyDescent="0.35">
      <c r="AE179" s="12">
        <v>38042</v>
      </c>
    </row>
    <row r="180" spans="31:31" x14ac:dyDescent="0.35">
      <c r="AE180" s="12">
        <v>38046</v>
      </c>
    </row>
    <row r="181" spans="31:31" x14ac:dyDescent="0.35">
      <c r="AE181" s="12">
        <v>38057</v>
      </c>
    </row>
    <row r="182" spans="31:31" x14ac:dyDescent="0.35">
      <c r="AE182" s="12">
        <v>38060</v>
      </c>
    </row>
    <row r="183" spans="31:31" x14ac:dyDescent="0.35">
      <c r="AE183" s="12">
        <v>38066</v>
      </c>
    </row>
    <row r="184" spans="31:31" x14ac:dyDescent="0.35">
      <c r="AE184" s="12">
        <v>38093</v>
      </c>
    </row>
    <row r="185" spans="31:31" x14ac:dyDescent="0.35">
      <c r="AE185" s="12">
        <v>38096</v>
      </c>
    </row>
    <row r="186" spans="31:31" x14ac:dyDescent="0.35">
      <c r="AE186" s="12">
        <v>38107</v>
      </c>
    </row>
    <row r="187" spans="31:31" x14ac:dyDescent="0.35">
      <c r="AE187" s="12">
        <v>38121</v>
      </c>
    </row>
    <row r="188" spans="31:31" x14ac:dyDescent="0.35">
      <c r="AE188" s="12">
        <v>38123</v>
      </c>
    </row>
    <row r="189" spans="31:31" x14ac:dyDescent="0.35">
      <c r="AE189" s="12">
        <v>38130</v>
      </c>
    </row>
    <row r="190" spans="31:31" x14ac:dyDescent="0.35">
      <c r="AE190" s="12">
        <v>38135</v>
      </c>
    </row>
    <row r="191" spans="31:31" x14ac:dyDescent="0.35">
      <c r="AE191" s="12">
        <v>38145</v>
      </c>
    </row>
    <row r="192" spans="31:31" x14ac:dyDescent="0.35">
      <c r="AE192" s="12">
        <v>38168</v>
      </c>
    </row>
    <row r="193" spans="31:31" x14ac:dyDescent="0.35">
      <c r="AE193" s="12">
        <v>38176</v>
      </c>
    </row>
    <row r="194" spans="31:31" x14ac:dyDescent="0.35">
      <c r="AE194" s="12">
        <v>38188</v>
      </c>
    </row>
    <row r="195" spans="31:31" x14ac:dyDescent="0.35">
      <c r="AE195" s="12">
        <v>38214</v>
      </c>
    </row>
    <row r="196" spans="31:31" x14ac:dyDescent="0.35">
      <c r="AE196" s="12">
        <v>38218</v>
      </c>
    </row>
    <row r="197" spans="31:31" x14ac:dyDescent="0.35">
      <c r="AE197" s="12">
        <v>38219</v>
      </c>
    </row>
    <row r="198" spans="31:31" x14ac:dyDescent="0.35">
      <c r="AE198" s="12">
        <v>38244</v>
      </c>
    </row>
    <row r="199" spans="31:31" x14ac:dyDescent="0.35">
      <c r="AE199" s="12">
        <v>38271</v>
      </c>
    </row>
    <row r="200" spans="31:31" x14ac:dyDescent="0.35">
      <c r="AE200" s="12">
        <v>38301</v>
      </c>
    </row>
    <row r="201" spans="31:31" x14ac:dyDescent="0.35">
      <c r="AE201" s="12">
        <v>38328</v>
      </c>
    </row>
    <row r="202" spans="31:31" x14ac:dyDescent="0.35">
      <c r="AE202" s="12">
        <v>38332</v>
      </c>
    </row>
    <row r="203" spans="31:31" x14ac:dyDescent="0.35">
      <c r="AE203" s="12">
        <v>38344</v>
      </c>
    </row>
    <row r="204" spans="31:31" x14ac:dyDescent="0.35">
      <c r="AE204" s="7" t="s">
        <v>2000</v>
      </c>
    </row>
    <row r="205" spans="31:31" x14ac:dyDescent="0.35">
      <c r="AE205" s="12">
        <v>38380</v>
      </c>
    </row>
    <row r="206" spans="31:31" x14ac:dyDescent="0.35">
      <c r="AE206" s="12">
        <v>38388</v>
      </c>
    </row>
    <row r="207" spans="31:31" x14ac:dyDescent="0.35">
      <c r="AE207" s="12">
        <v>38391</v>
      </c>
    </row>
    <row r="208" spans="31:31" x14ac:dyDescent="0.35">
      <c r="AE208" s="12">
        <v>38392</v>
      </c>
    </row>
    <row r="209" spans="31:31" x14ac:dyDescent="0.35">
      <c r="AE209" s="12">
        <v>38398</v>
      </c>
    </row>
    <row r="210" spans="31:31" x14ac:dyDescent="0.35">
      <c r="AE210" s="12">
        <v>38406</v>
      </c>
    </row>
    <row r="211" spans="31:31" x14ac:dyDescent="0.35">
      <c r="AE211" s="12">
        <v>38453</v>
      </c>
    </row>
    <row r="212" spans="31:31" x14ac:dyDescent="0.35">
      <c r="AE212" s="12">
        <v>38454</v>
      </c>
    </row>
    <row r="213" spans="31:31" x14ac:dyDescent="0.35">
      <c r="AE213" s="12">
        <v>38464</v>
      </c>
    </row>
    <row r="214" spans="31:31" x14ac:dyDescent="0.35">
      <c r="AE214" s="12">
        <v>38513</v>
      </c>
    </row>
    <row r="215" spans="31:31" x14ac:dyDescent="0.35">
      <c r="AE215" s="12">
        <v>38521</v>
      </c>
    </row>
    <row r="216" spans="31:31" x14ac:dyDescent="0.35">
      <c r="AE216" s="12">
        <v>38540</v>
      </c>
    </row>
    <row r="217" spans="31:31" x14ac:dyDescent="0.35">
      <c r="AE217" s="12">
        <v>38560</v>
      </c>
    </row>
    <row r="218" spans="31:31" x14ac:dyDescent="0.35">
      <c r="AE218" s="12">
        <v>38564</v>
      </c>
    </row>
    <row r="219" spans="31:31" x14ac:dyDescent="0.35">
      <c r="AE219" s="12">
        <v>38573</v>
      </c>
    </row>
    <row r="220" spans="31:31" x14ac:dyDescent="0.35">
      <c r="AE220" s="12">
        <v>38584</v>
      </c>
    </row>
    <row r="221" spans="31:31" x14ac:dyDescent="0.35">
      <c r="AE221" s="12">
        <v>38613</v>
      </c>
    </row>
    <row r="222" spans="31:31" x14ac:dyDescent="0.35">
      <c r="AE222" s="12">
        <v>38623</v>
      </c>
    </row>
    <row r="223" spans="31:31" x14ac:dyDescent="0.35">
      <c r="AE223" s="12">
        <v>38632</v>
      </c>
    </row>
    <row r="224" spans="31:31" x14ac:dyDescent="0.35">
      <c r="AE224" s="12">
        <v>38639</v>
      </c>
    </row>
    <row r="225" spans="31:31" x14ac:dyDescent="0.35">
      <c r="AE225" s="12">
        <v>38640</v>
      </c>
    </row>
    <row r="226" spans="31:31" x14ac:dyDescent="0.35">
      <c r="AE226" s="12">
        <v>38642</v>
      </c>
    </row>
    <row r="227" spans="31:31" x14ac:dyDescent="0.35">
      <c r="AE227" s="12">
        <v>38664</v>
      </c>
    </row>
    <row r="228" spans="31:31" x14ac:dyDescent="0.35">
      <c r="AE228" s="12">
        <v>38667</v>
      </c>
    </row>
    <row r="229" spans="31:31" x14ac:dyDescent="0.35">
      <c r="AE229" s="12">
        <v>38684</v>
      </c>
    </row>
    <row r="230" spans="31:31" x14ac:dyDescent="0.35">
      <c r="AE230" s="12">
        <v>38696</v>
      </c>
    </row>
    <row r="231" spans="31:31" x14ac:dyDescent="0.35">
      <c r="AE231" s="7" t="s">
        <v>2001</v>
      </c>
    </row>
    <row r="232" spans="31:31" x14ac:dyDescent="0.35">
      <c r="AE232" s="12">
        <v>38748</v>
      </c>
    </row>
    <row r="233" spans="31:31" x14ac:dyDescent="0.35">
      <c r="AE233" s="12">
        <v>38771</v>
      </c>
    </row>
    <row r="234" spans="31:31" x14ac:dyDescent="0.35">
      <c r="AE234" s="12">
        <v>38777</v>
      </c>
    </row>
    <row r="235" spans="31:31" x14ac:dyDescent="0.35">
      <c r="AE235" s="12">
        <v>38792</v>
      </c>
    </row>
    <row r="236" spans="31:31" x14ac:dyDescent="0.35">
      <c r="AE236" s="12">
        <v>38813</v>
      </c>
    </row>
    <row r="237" spans="31:31" x14ac:dyDescent="0.35">
      <c r="AE237" s="12">
        <v>38819</v>
      </c>
    </row>
    <row r="238" spans="31:31" x14ac:dyDescent="0.35">
      <c r="AE238" s="12">
        <v>38825</v>
      </c>
    </row>
    <row r="239" spans="31:31" x14ac:dyDescent="0.35">
      <c r="AE239" s="12">
        <v>38835</v>
      </c>
    </row>
    <row r="240" spans="31:31" x14ac:dyDescent="0.35">
      <c r="AE240" s="12">
        <v>38847</v>
      </c>
    </row>
    <row r="241" spans="31:31" x14ac:dyDescent="0.35">
      <c r="AE241" s="12">
        <v>38866</v>
      </c>
    </row>
    <row r="242" spans="31:31" x14ac:dyDescent="0.35">
      <c r="AE242" s="12">
        <v>38879</v>
      </c>
    </row>
    <row r="243" spans="31:31" x14ac:dyDescent="0.35">
      <c r="AE243" s="12">
        <v>38888</v>
      </c>
    </row>
    <row r="244" spans="31:31" x14ac:dyDescent="0.35">
      <c r="AE244" s="12">
        <v>38909</v>
      </c>
    </row>
    <row r="245" spans="31:31" x14ac:dyDescent="0.35">
      <c r="AE245" s="12">
        <v>38919</v>
      </c>
    </row>
    <row r="246" spans="31:31" x14ac:dyDescent="0.35">
      <c r="AE246" s="12">
        <v>38945</v>
      </c>
    </row>
    <row r="247" spans="31:31" x14ac:dyDescent="0.35">
      <c r="AE247" s="12">
        <v>38967</v>
      </c>
    </row>
    <row r="248" spans="31:31" x14ac:dyDescent="0.35">
      <c r="AE248" s="12">
        <v>38977</v>
      </c>
    </row>
    <row r="249" spans="31:31" x14ac:dyDescent="0.35">
      <c r="AE249" s="12">
        <v>38984</v>
      </c>
    </row>
    <row r="250" spans="31:31" x14ac:dyDescent="0.35">
      <c r="AE250" s="12">
        <v>38987</v>
      </c>
    </row>
    <row r="251" spans="31:31" x14ac:dyDescent="0.35">
      <c r="AE251" s="12">
        <v>38995</v>
      </c>
    </row>
    <row r="252" spans="31:31" x14ac:dyDescent="0.35">
      <c r="AE252" s="12">
        <v>39002</v>
      </c>
    </row>
    <row r="253" spans="31:31" x14ac:dyDescent="0.35">
      <c r="AE253" s="12">
        <v>39005</v>
      </c>
    </row>
    <row r="254" spans="31:31" x14ac:dyDescent="0.35">
      <c r="AE254" s="12">
        <v>39016</v>
      </c>
    </row>
    <row r="255" spans="31:31" x14ac:dyDescent="0.35">
      <c r="AE255" s="12">
        <v>39018</v>
      </c>
    </row>
    <row r="256" spans="31:31" x14ac:dyDescent="0.35">
      <c r="AE256" s="12">
        <v>39021</v>
      </c>
    </row>
    <row r="257" spans="31:31" x14ac:dyDescent="0.35">
      <c r="AE257" s="12">
        <v>39049</v>
      </c>
    </row>
    <row r="258" spans="31:31" x14ac:dyDescent="0.35">
      <c r="AE258" s="12">
        <v>39063</v>
      </c>
    </row>
    <row r="259" spans="31:31" x14ac:dyDescent="0.35">
      <c r="AE259" s="12">
        <v>39064</v>
      </c>
    </row>
    <row r="260" spans="31:31" x14ac:dyDescent="0.35">
      <c r="AE260" s="12">
        <v>39069</v>
      </c>
    </row>
    <row r="261" spans="31:31" x14ac:dyDescent="0.35">
      <c r="AE261" s="12">
        <v>39080</v>
      </c>
    </row>
    <row r="262" spans="31:31" x14ac:dyDescent="0.35">
      <c r="AE262" s="7" t="s">
        <v>2002</v>
      </c>
    </row>
    <row r="263" spans="31:31" x14ac:dyDescent="0.35">
      <c r="AE263" s="12">
        <v>39091</v>
      </c>
    </row>
    <row r="264" spans="31:31" x14ac:dyDescent="0.35">
      <c r="AE264" s="12">
        <v>39109</v>
      </c>
    </row>
    <row r="265" spans="31:31" x14ac:dyDescent="0.35">
      <c r="AE265" s="12">
        <v>39133</v>
      </c>
    </row>
    <row r="266" spans="31:31" x14ac:dyDescent="0.35">
      <c r="AE266" s="12">
        <v>39137</v>
      </c>
    </row>
    <row r="267" spans="31:31" x14ac:dyDescent="0.35">
      <c r="AE267" s="12">
        <v>39147</v>
      </c>
    </row>
    <row r="268" spans="31:31" x14ac:dyDescent="0.35">
      <c r="AE268" s="12">
        <v>39154</v>
      </c>
    </row>
    <row r="269" spans="31:31" x14ac:dyDescent="0.35">
      <c r="AE269" s="12">
        <v>39156</v>
      </c>
    </row>
    <row r="270" spans="31:31" x14ac:dyDescent="0.35">
      <c r="AE270" s="12">
        <v>39177</v>
      </c>
    </row>
    <row r="271" spans="31:31" x14ac:dyDescent="0.35">
      <c r="AE271" s="12">
        <v>39185</v>
      </c>
    </row>
    <row r="272" spans="31:31" x14ac:dyDescent="0.35">
      <c r="AE272" s="12">
        <v>39197</v>
      </c>
    </row>
    <row r="273" spans="31:31" x14ac:dyDescent="0.35">
      <c r="AE273" s="12">
        <v>39201</v>
      </c>
    </row>
    <row r="274" spans="31:31" x14ac:dyDescent="0.35">
      <c r="AE274" s="12">
        <v>39204</v>
      </c>
    </row>
    <row r="275" spans="31:31" x14ac:dyDescent="0.35">
      <c r="AE275" s="12">
        <v>39229</v>
      </c>
    </row>
    <row r="276" spans="31:31" x14ac:dyDescent="0.35">
      <c r="AE276" s="12">
        <v>39232</v>
      </c>
    </row>
    <row r="277" spans="31:31" x14ac:dyDescent="0.35">
      <c r="AE277" s="12">
        <v>39252</v>
      </c>
    </row>
    <row r="278" spans="31:31" x14ac:dyDescent="0.35">
      <c r="AE278" s="12">
        <v>39265</v>
      </c>
    </row>
    <row r="279" spans="31:31" x14ac:dyDescent="0.35">
      <c r="AE279" s="12">
        <v>39293</v>
      </c>
    </row>
    <row r="280" spans="31:31" x14ac:dyDescent="0.35">
      <c r="AE280" s="12">
        <v>39302</v>
      </c>
    </row>
    <row r="281" spans="31:31" x14ac:dyDescent="0.35">
      <c r="AE281" s="12">
        <v>39305</v>
      </c>
    </row>
    <row r="282" spans="31:31" x14ac:dyDescent="0.35">
      <c r="AE282" s="12">
        <v>39310</v>
      </c>
    </row>
    <row r="283" spans="31:31" x14ac:dyDescent="0.35">
      <c r="AE283" s="12">
        <v>39330</v>
      </c>
    </row>
    <row r="284" spans="31:31" x14ac:dyDescent="0.35">
      <c r="AE284" s="12">
        <v>39332</v>
      </c>
    </row>
    <row r="285" spans="31:31" x14ac:dyDescent="0.35">
      <c r="AE285" s="12">
        <v>39335</v>
      </c>
    </row>
    <row r="286" spans="31:31" x14ac:dyDescent="0.35">
      <c r="AE286" s="12">
        <v>39347</v>
      </c>
    </row>
    <row r="287" spans="31:31" x14ac:dyDescent="0.35">
      <c r="AE287" s="12">
        <v>39357</v>
      </c>
    </row>
    <row r="288" spans="31:31" x14ac:dyDescent="0.35">
      <c r="AE288" s="12">
        <v>39367</v>
      </c>
    </row>
    <row r="289" spans="31:31" x14ac:dyDescent="0.35">
      <c r="AE289" s="12">
        <v>39379</v>
      </c>
    </row>
    <row r="290" spans="31:31" x14ac:dyDescent="0.35">
      <c r="AE290" s="12">
        <v>39382</v>
      </c>
    </row>
    <row r="291" spans="31:31" x14ac:dyDescent="0.35">
      <c r="AE291" s="12">
        <v>39391</v>
      </c>
    </row>
    <row r="292" spans="31:31" x14ac:dyDescent="0.35">
      <c r="AE292" s="12">
        <v>39418</v>
      </c>
    </row>
    <row r="293" spans="31:31" x14ac:dyDescent="0.35">
      <c r="AE293" s="12">
        <v>39437</v>
      </c>
    </row>
    <row r="294" spans="31:31" x14ac:dyDescent="0.35">
      <c r="AE294" s="7" t="s">
        <v>2003</v>
      </c>
    </row>
    <row r="295" spans="31:31" x14ac:dyDescent="0.35">
      <c r="AE295" s="12">
        <v>39471</v>
      </c>
    </row>
    <row r="296" spans="31:31" x14ac:dyDescent="0.35">
      <c r="AE296" s="12">
        <v>39474</v>
      </c>
    </row>
    <row r="297" spans="31:31" x14ac:dyDescent="0.35">
      <c r="AE297" s="12">
        <v>39487</v>
      </c>
    </row>
    <row r="298" spans="31:31" x14ac:dyDescent="0.35">
      <c r="AE298" s="12">
        <v>39493</v>
      </c>
    </row>
    <row r="299" spans="31:31" x14ac:dyDescent="0.35">
      <c r="AE299" s="12">
        <v>39506</v>
      </c>
    </row>
    <row r="300" spans="31:31" x14ac:dyDescent="0.35">
      <c r="AE300" s="12">
        <v>39507</v>
      </c>
    </row>
    <row r="301" spans="31:31" x14ac:dyDescent="0.35">
      <c r="AE301" s="12">
        <v>39519</v>
      </c>
    </row>
    <row r="302" spans="31:31" x14ac:dyDescent="0.35">
      <c r="AE302" s="12">
        <v>39528</v>
      </c>
    </row>
    <row r="303" spans="31:31" x14ac:dyDescent="0.35">
      <c r="AE303" s="12">
        <v>39532</v>
      </c>
    </row>
    <row r="304" spans="31:31" x14ac:dyDescent="0.35">
      <c r="AE304" s="12">
        <v>39544</v>
      </c>
    </row>
    <row r="305" spans="31:31" x14ac:dyDescent="0.35">
      <c r="AE305" s="12">
        <v>39553</v>
      </c>
    </row>
    <row r="306" spans="31:31" x14ac:dyDescent="0.35">
      <c r="AE306" s="12">
        <v>39568</v>
      </c>
    </row>
    <row r="307" spans="31:31" x14ac:dyDescent="0.35">
      <c r="AE307" s="12">
        <v>39634</v>
      </c>
    </row>
    <row r="308" spans="31:31" x14ac:dyDescent="0.35">
      <c r="AE308" s="12">
        <v>39635</v>
      </c>
    </row>
    <row r="309" spans="31:31" x14ac:dyDescent="0.35">
      <c r="AE309" s="12">
        <v>39640</v>
      </c>
    </row>
    <row r="310" spans="31:31" x14ac:dyDescent="0.35">
      <c r="AE310" s="12">
        <v>39681</v>
      </c>
    </row>
    <row r="311" spans="31:31" x14ac:dyDescent="0.35">
      <c r="AE311" s="12">
        <v>39689</v>
      </c>
    </row>
    <row r="312" spans="31:31" x14ac:dyDescent="0.35">
      <c r="AE312" s="12">
        <v>39701</v>
      </c>
    </row>
    <row r="313" spans="31:31" x14ac:dyDescent="0.35">
      <c r="AE313" s="12">
        <v>39708</v>
      </c>
    </row>
    <row r="314" spans="31:31" x14ac:dyDescent="0.35">
      <c r="AE314" s="12">
        <v>39728</v>
      </c>
    </row>
    <row r="315" spans="31:31" x14ac:dyDescent="0.35">
      <c r="AE315" s="12">
        <v>39734</v>
      </c>
    </row>
    <row r="316" spans="31:31" x14ac:dyDescent="0.35">
      <c r="AE316" s="12">
        <v>39739</v>
      </c>
    </row>
    <row r="317" spans="31:31" x14ac:dyDescent="0.35">
      <c r="AE317" s="12">
        <v>39747</v>
      </c>
    </row>
    <row r="318" spans="31:31" x14ac:dyDescent="0.35">
      <c r="AE318" s="12">
        <v>39800</v>
      </c>
    </row>
    <row r="319" spans="31:31" x14ac:dyDescent="0.35">
      <c r="AE319" s="7" t="s">
        <v>2004</v>
      </c>
    </row>
    <row r="320" spans="31:31" x14ac:dyDescent="0.35">
      <c r="AE320" s="12">
        <v>39820</v>
      </c>
    </row>
    <row r="321" spans="31:31" x14ac:dyDescent="0.35">
      <c r="AE321" s="12">
        <v>39830</v>
      </c>
    </row>
    <row r="322" spans="31:31" x14ac:dyDescent="0.35">
      <c r="AE322" s="12">
        <v>39841</v>
      </c>
    </row>
    <row r="323" spans="31:31" x14ac:dyDescent="0.35">
      <c r="AE323" s="12">
        <v>39843</v>
      </c>
    </row>
    <row r="324" spans="31:31" x14ac:dyDescent="0.35">
      <c r="AE324" s="12">
        <v>39855</v>
      </c>
    </row>
    <row r="325" spans="31:31" x14ac:dyDescent="0.35">
      <c r="AE325" s="12">
        <v>39872</v>
      </c>
    </row>
    <row r="326" spans="31:31" x14ac:dyDescent="0.35">
      <c r="AE326" s="12">
        <v>39885</v>
      </c>
    </row>
    <row r="327" spans="31:31" x14ac:dyDescent="0.35">
      <c r="AE327" s="12">
        <v>39887</v>
      </c>
    </row>
    <row r="328" spans="31:31" x14ac:dyDescent="0.35">
      <c r="AE328" s="12">
        <v>39908</v>
      </c>
    </row>
    <row r="329" spans="31:31" x14ac:dyDescent="0.35">
      <c r="AE329" s="12">
        <v>39912</v>
      </c>
    </row>
    <row r="330" spans="31:31" x14ac:dyDescent="0.35">
      <c r="AE330" s="12">
        <v>39930</v>
      </c>
    </row>
    <row r="331" spans="31:31" x14ac:dyDescent="0.35">
      <c r="AE331" s="12">
        <v>39931</v>
      </c>
    </row>
    <row r="332" spans="31:31" x14ac:dyDescent="0.35">
      <c r="AE332" s="12">
        <v>39944</v>
      </c>
    </row>
    <row r="333" spans="31:31" x14ac:dyDescent="0.35">
      <c r="AE333" s="12">
        <v>39960</v>
      </c>
    </row>
    <row r="334" spans="31:31" x14ac:dyDescent="0.35">
      <c r="AE334" s="12">
        <v>39968</v>
      </c>
    </row>
    <row r="335" spans="31:31" x14ac:dyDescent="0.35">
      <c r="AE335" s="12">
        <v>39991</v>
      </c>
    </row>
    <row r="336" spans="31:31" x14ac:dyDescent="0.35">
      <c r="AE336" s="12">
        <v>39994</v>
      </c>
    </row>
    <row r="337" spans="31:31" x14ac:dyDescent="0.35">
      <c r="AE337" s="12">
        <v>40029</v>
      </c>
    </row>
    <row r="338" spans="31:31" x14ac:dyDescent="0.35">
      <c r="AE338" s="12">
        <v>40040</v>
      </c>
    </row>
    <row r="339" spans="31:31" x14ac:dyDescent="0.35">
      <c r="AE339" s="12">
        <v>40045</v>
      </c>
    </row>
    <row r="340" spans="31:31" x14ac:dyDescent="0.35">
      <c r="AE340" s="12">
        <v>40060</v>
      </c>
    </row>
    <row r="341" spans="31:31" x14ac:dyDescent="0.35">
      <c r="AE341" s="12">
        <v>40076</v>
      </c>
    </row>
    <row r="342" spans="31:31" x14ac:dyDescent="0.35">
      <c r="AE342" s="12">
        <v>40083</v>
      </c>
    </row>
    <row r="343" spans="31:31" x14ac:dyDescent="0.35">
      <c r="AE343" s="12">
        <v>40091</v>
      </c>
    </row>
    <row r="344" spans="31:31" x14ac:dyDescent="0.35">
      <c r="AE344" s="12">
        <v>40092</v>
      </c>
    </row>
    <row r="345" spans="31:31" x14ac:dyDescent="0.35">
      <c r="AE345" s="12">
        <v>40109</v>
      </c>
    </row>
    <row r="346" spans="31:31" x14ac:dyDescent="0.35">
      <c r="AE346" s="12">
        <v>40159</v>
      </c>
    </row>
    <row r="347" spans="31:31" x14ac:dyDescent="0.35">
      <c r="AE347" s="12">
        <v>40170</v>
      </c>
    </row>
    <row r="348" spans="31:31" x14ac:dyDescent="0.35">
      <c r="AE348" s="7" t="s">
        <v>2005</v>
      </c>
    </row>
    <row r="349" spans="31:31" x14ac:dyDescent="0.35">
      <c r="AE349" s="12">
        <v>40192</v>
      </c>
    </row>
    <row r="350" spans="31:31" x14ac:dyDescent="0.35">
      <c r="AE350" s="12">
        <v>40193</v>
      </c>
    </row>
    <row r="351" spans="31:31" x14ac:dyDescent="0.35">
      <c r="AE351" s="12">
        <v>40233</v>
      </c>
    </row>
    <row r="352" spans="31:31" x14ac:dyDescent="0.35">
      <c r="AE352" s="12">
        <v>40235</v>
      </c>
    </row>
    <row r="353" spans="31:31" x14ac:dyDescent="0.35">
      <c r="AE353" s="12">
        <v>40248</v>
      </c>
    </row>
    <row r="354" spans="31:31" x14ac:dyDescent="0.35">
      <c r="AE354" s="12">
        <v>40253</v>
      </c>
    </row>
    <row r="355" spans="31:31" x14ac:dyDescent="0.35">
      <c r="AE355" s="12">
        <v>40272</v>
      </c>
    </row>
    <row r="356" spans="31:31" x14ac:dyDescent="0.35">
      <c r="AE356" s="12">
        <v>40274</v>
      </c>
    </row>
    <row r="357" spans="31:31" x14ac:dyDescent="0.35">
      <c r="AE357" s="12">
        <v>40287</v>
      </c>
    </row>
    <row r="358" spans="31:31" x14ac:dyDescent="0.35">
      <c r="AE358" s="12">
        <v>40290</v>
      </c>
    </row>
    <row r="359" spans="31:31" x14ac:dyDescent="0.35">
      <c r="AE359" s="12">
        <v>40291</v>
      </c>
    </row>
    <row r="360" spans="31:31" x14ac:dyDescent="0.35">
      <c r="AE360" s="12">
        <v>40292</v>
      </c>
    </row>
    <row r="361" spans="31:31" x14ac:dyDescent="0.35">
      <c r="AE361" s="12">
        <v>40293</v>
      </c>
    </row>
    <row r="362" spans="31:31" x14ac:dyDescent="0.35">
      <c r="AE362" s="12">
        <v>40297</v>
      </c>
    </row>
    <row r="363" spans="31:31" x14ac:dyDescent="0.35">
      <c r="AE363" s="12">
        <v>40305</v>
      </c>
    </row>
    <row r="364" spans="31:31" x14ac:dyDescent="0.35">
      <c r="AE364" s="12">
        <v>40307</v>
      </c>
    </row>
    <row r="365" spans="31:31" x14ac:dyDescent="0.35">
      <c r="AE365" s="12">
        <v>40319</v>
      </c>
    </row>
    <row r="366" spans="31:31" x14ac:dyDescent="0.35">
      <c r="AE366" s="12">
        <v>40329</v>
      </c>
    </row>
    <row r="367" spans="31:31" x14ac:dyDescent="0.35">
      <c r="AE367" s="12">
        <v>40333</v>
      </c>
    </row>
    <row r="368" spans="31:31" x14ac:dyDescent="0.35">
      <c r="AE368" s="12">
        <v>40340</v>
      </c>
    </row>
    <row r="369" spans="31:31" x14ac:dyDescent="0.35">
      <c r="AE369" s="12">
        <v>40344</v>
      </c>
    </row>
    <row r="370" spans="31:31" x14ac:dyDescent="0.35">
      <c r="AE370" s="12">
        <v>40360</v>
      </c>
    </row>
    <row r="371" spans="31:31" x14ac:dyDescent="0.35">
      <c r="AE371" s="12">
        <v>40378</v>
      </c>
    </row>
    <row r="372" spans="31:31" x14ac:dyDescent="0.35">
      <c r="AE372" s="12">
        <v>40383</v>
      </c>
    </row>
    <row r="373" spans="31:31" x14ac:dyDescent="0.35">
      <c r="AE373" s="12">
        <v>40389</v>
      </c>
    </row>
    <row r="374" spans="31:31" x14ac:dyDescent="0.35">
      <c r="AE374" s="12">
        <v>40413</v>
      </c>
    </row>
    <row r="375" spans="31:31" x14ac:dyDescent="0.35">
      <c r="AE375" s="12">
        <v>40418</v>
      </c>
    </row>
    <row r="376" spans="31:31" x14ac:dyDescent="0.35">
      <c r="AE376" s="12">
        <v>40431</v>
      </c>
    </row>
    <row r="377" spans="31:31" x14ac:dyDescent="0.35">
      <c r="AE377" s="12">
        <v>40434</v>
      </c>
    </row>
    <row r="378" spans="31:31" x14ac:dyDescent="0.35">
      <c r="AE378" s="12">
        <v>40435</v>
      </c>
    </row>
    <row r="379" spans="31:31" x14ac:dyDescent="0.35">
      <c r="AE379" s="12">
        <v>40463</v>
      </c>
    </row>
    <row r="380" spans="31:31" x14ac:dyDescent="0.35">
      <c r="AE380" s="12">
        <v>40468</v>
      </c>
    </row>
    <row r="381" spans="31:31" x14ac:dyDescent="0.35">
      <c r="AE381" s="12">
        <v>40486</v>
      </c>
    </row>
    <row r="382" spans="31:31" x14ac:dyDescent="0.35">
      <c r="AE382" s="12">
        <v>40511</v>
      </c>
    </row>
    <row r="383" spans="31:31" x14ac:dyDescent="0.35">
      <c r="AE383" s="12">
        <v>40517</v>
      </c>
    </row>
    <row r="384" spans="31:31" x14ac:dyDescent="0.35">
      <c r="AE384" s="12">
        <v>40522</v>
      </c>
    </row>
    <row r="385" spans="31:31" x14ac:dyDescent="0.35">
      <c r="AE385" s="12">
        <v>40524</v>
      </c>
    </row>
    <row r="386" spans="31:31" x14ac:dyDescent="0.35">
      <c r="AE386" s="12">
        <v>40535</v>
      </c>
    </row>
    <row r="387" spans="31:31" x14ac:dyDescent="0.35">
      <c r="AE387" s="12">
        <v>40540</v>
      </c>
    </row>
    <row r="388" spans="31:31" x14ac:dyDescent="0.35">
      <c r="AE388" s="12">
        <v>40542</v>
      </c>
    </row>
    <row r="389" spans="31:31" x14ac:dyDescent="0.35">
      <c r="AE389" s="7" t="s">
        <v>2006</v>
      </c>
    </row>
    <row r="390" spans="31:31" x14ac:dyDescent="0.35">
      <c r="AE390" s="12">
        <v>40552</v>
      </c>
    </row>
    <row r="391" spans="31:31" x14ac:dyDescent="0.35">
      <c r="AE391" s="12">
        <v>40560</v>
      </c>
    </row>
    <row r="392" spans="31:31" x14ac:dyDescent="0.35">
      <c r="AE392" s="12">
        <v>40563</v>
      </c>
    </row>
    <row r="393" spans="31:31" x14ac:dyDescent="0.35">
      <c r="AE393" s="12">
        <v>40565</v>
      </c>
    </row>
    <row r="394" spans="31:31" x14ac:dyDescent="0.35">
      <c r="AE394" s="12">
        <v>40588</v>
      </c>
    </row>
    <row r="395" spans="31:31" x14ac:dyDescent="0.35">
      <c r="AE395" s="12">
        <v>40591</v>
      </c>
    </row>
    <row r="396" spans="31:31" x14ac:dyDescent="0.35">
      <c r="AE396" s="12">
        <v>40593</v>
      </c>
    </row>
    <row r="397" spans="31:31" x14ac:dyDescent="0.35">
      <c r="AE397" s="12">
        <v>40596</v>
      </c>
    </row>
    <row r="398" spans="31:31" x14ac:dyDescent="0.35">
      <c r="AE398" s="12">
        <v>40603</v>
      </c>
    </row>
    <row r="399" spans="31:31" x14ac:dyDescent="0.35">
      <c r="AE399" s="12">
        <v>40618</v>
      </c>
    </row>
    <row r="400" spans="31:31" x14ac:dyDescent="0.35">
      <c r="AE400" s="12">
        <v>40620</v>
      </c>
    </row>
    <row r="401" spans="31:31" x14ac:dyDescent="0.35">
      <c r="AE401" s="12">
        <v>40657</v>
      </c>
    </row>
    <row r="402" spans="31:31" x14ac:dyDescent="0.35">
      <c r="AE402" s="12">
        <v>40663</v>
      </c>
    </row>
    <row r="403" spans="31:31" x14ac:dyDescent="0.35">
      <c r="AE403" s="12">
        <v>40678</v>
      </c>
    </row>
    <row r="404" spans="31:31" x14ac:dyDescent="0.35">
      <c r="AE404" s="12">
        <v>40681</v>
      </c>
    </row>
    <row r="405" spans="31:31" x14ac:dyDescent="0.35">
      <c r="AE405" s="12">
        <v>40683</v>
      </c>
    </row>
    <row r="406" spans="31:31" x14ac:dyDescent="0.35">
      <c r="AE406" s="12">
        <v>40685</v>
      </c>
    </row>
    <row r="407" spans="31:31" x14ac:dyDescent="0.35">
      <c r="AE407" s="12">
        <v>40692</v>
      </c>
    </row>
    <row r="408" spans="31:31" x14ac:dyDescent="0.35">
      <c r="AE408" s="12">
        <v>40711</v>
      </c>
    </row>
    <row r="409" spans="31:31" x14ac:dyDescent="0.35">
      <c r="AE409" s="12">
        <v>40719</v>
      </c>
    </row>
    <row r="410" spans="31:31" x14ac:dyDescent="0.35">
      <c r="AE410" s="12">
        <v>40734</v>
      </c>
    </row>
    <row r="411" spans="31:31" x14ac:dyDescent="0.35">
      <c r="AE411" s="12">
        <v>40744</v>
      </c>
    </row>
    <row r="412" spans="31:31" x14ac:dyDescent="0.35">
      <c r="AE412" s="12">
        <v>40745</v>
      </c>
    </row>
    <row r="413" spans="31:31" x14ac:dyDescent="0.35">
      <c r="AE413" s="12">
        <v>40750</v>
      </c>
    </row>
    <row r="414" spans="31:31" x14ac:dyDescent="0.35">
      <c r="AE414" s="12">
        <v>40778</v>
      </c>
    </row>
    <row r="415" spans="31:31" x14ac:dyDescent="0.35">
      <c r="AE415" s="12">
        <v>40793</v>
      </c>
    </row>
    <row r="416" spans="31:31" x14ac:dyDescent="0.35">
      <c r="AE416" s="12">
        <v>40810</v>
      </c>
    </row>
    <row r="417" spans="31:31" x14ac:dyDescent="0.35">
      <c r="AE417" s="12">
        <v>40820</v>
      </c>
    </row>
    <row r="418" spans="31:31" x14ac:dyDescent="0.35">
      <c r="AE418" s="12">
        <v>40826</v>
      </c>
    </row>
    <row r="419" spans="31:31" x14ac:dyDescent="0.35">
      <c r="AE419" s="12">
        <v>40836</v>
      </c>
    </row>
    <row r="420" spans="31:31" x14ac:dyDescent="0.35">
      <c r="AE420" s="12">
        <v>40856</v>
      </c>
    </row>
    <row r="421" spans="31:31" x14ac:dyDescent="0.35">
      <c r="AE421" s="12">
        <v>40868</v>
      </c>
    </row>
    <row r="422" spans="31:31" x14ac:dyDescent="0.35">
      <c r="AE422" s="12">
        <v>40875</v>
      </c>
    </row>
    <row r="423" spans="31:31" x14ac:dyDescent="0.35">
      <c r="AE423" s="12">
        <v>40883</v>
      </c>
    </row>
    <row r="424" spans="31:31" x14ac:dyDescent="0.35">
      <c r="AE424" s="12">
        <v>40894</v>
      </c>
    </row>
    <row r="425" spans="31:31" x14ac:dyDescent="0.35">
      <c r="AE425" s="12">
        <v>40899</v>
      </c>
    </row>
    <row r="426" spans="31:31" x14ac:dyDescent="0.35">
      <c r="AE426" s="7" t="s">
        <v>2007</v>
      </c>
    </row>
    <row r="427" spans="31:31" x14ac:dyDescent="0.35">
      <c r="AE427" s="12">
        <v>40917</v>
      </c>
    </row>
    <row r="428" spans="31:31" x14ac:dyDescent="0.35">
      <c r="AE428" s="12">
        <v>40929</v>
      </c>
    </row>
    <row r="429" spans="31:31" x14ac:dyDescent="0.35">
      <c r="AE429" s="12">
        <v>40936</v>
      </c>
    </row>
    <row r="430" spans="31:31" x14ac:dyDescent="0.35">
      <c r="AE430" s="12">
        <v>40944</v>
      </c>
    </row>
    <row r="431" spans="31:31" x14ac:dyDescent="0.35">
      <c r="AE431" s="12">
        <v>40952</v>
      </c>
    </row>
    <row r="432" spans="31:31" x14ac:dyDescent="0.35">
      <c r="AE432" s="12">
        <v>40964</v>
      </c>
    </row>
    <row r="433" spans="31:31" x14ac:dyDescent="0.35">
      <c r="AE433" s="12">
        <v>40967</v>
      </c>
    </row>
    <row r="434" spans="31:31" x14ac:dyDescent="0.35">
      <c r="AE434" s="12">
        <v>40979</v>
      </c>
    </row>
    <row r="435" spans="31:31" x14ac:dyDescent="0.35">
      <c r="AE435" s="12">
        <v>40983</v>
      </c>
    </row>
    <row r="436" spans="31:31" x14ac:dyDescent="0.35">
      <c r="AE436" s="12">
        <v>40984</v>
      </c>
    </row>
    <row r="437" spans="31:31" x14ac:dyDescent="0.35">
      <c r="AE437" s="12">
        <v>41013</v>
      </c>
    </row>
    <row r="438" spans="31:31" x14ac:dyDescent="0.35">
      <c r="AE438" s="12">
        <v>41024</v>
      </c>
    </row>
    <row r="439" spans="31:31" x14ac:dyDescent="0.35">
      <c r="AE439" s="12">
        <v>41026</v>
      </c>
    </row>
    <row r="440" spans="31:31" x14ac:dyDescent="0.35">
      <c r="AE440" s="12">
        <v>41028</v>
      </c>
    </row>
    <row r="441" spans="31:31" x14ac:dyDescent="0.35">
      <c r="AE441" s="12">
        <v>41032</v>
      </c>
    </row>
    <row r="442" spans="31:31" x14ac:dyDescent="0.35">
      <c r="AE442" s="12">
        <v>41040</v>
      </c>
    </row>
    <row r="443" spans="31:31" x14ac:dyDescent="0.35">
      <c r="AE443" s="12">
        <v>41043</v>
      </c>
    </row>
    <row r="444" spans="31:31" x14ac:dyDescent="0.35">
      <c r="AE444" s="12">
        <v>41048</v>
      </c>
    </row>
    <row r="445" spans="31:31" x14ac:dyDescent="0.35">
      <c r="AE445" s="12">
        <v>41066</v>
      </c>
    </row>
    <row r="446" spans="31:31" x14ac:dyDescent="0.35">
      <c r="AE446" s="12">
        <v>41071</v>
      </c>
    </row>
    <row r="447" spans="31:31" x14ac:dyDescent="0.35">
      <c r="AE447" s="12">
        <v>41085</v>
      </c>
    </row>
    <row r="448" spans="31:31" x14ac:dyDescent="0.35">
      <c r="AE448" s="12">
        <v>41099</v>
      </c>
    </row>
    <row r="449" spans="31:31" x14ac:dyDescent="0.35">
      <c r="AE449" s="12">
        <v>41113</v>
      </c>
    </row>
    <row r="450" spans="31:31" x14ac:dyDescent="0.35">
      <c r="AE450" s="12">
        <v>41116</v>
      </c>
    </row>
    <row r="451" spans="31:31" x14ac:dyDescent="0.35">
      <c r="AE451" s="12">
        <v>41127</v>
      </c>
    </row>
    <row r="452" spans="31:31" x14ac:dyDescent="0.35">
      <c r="AE452" s="12">
        <v>41130</v>
      </c>
    </row>
    <row r="453" spans="31:31" x14ac:dyDescent="0.35">
      <c r="AE453" s="12">
        <v>41131</v>
      </c>
    </row>
    <row r="454" spans="31:31" x14ac:dyDescent="0.35">
      <c r="AE454" s="12">
        <v>41155</v>
      </c>
    </row>
    <row r="455" spans="31:31" x14ac:dyDescent="0.35">
      <c r="AE455" s="12">
        <v>41199</v>
      </c>
    </row>
    <row r="456" spans="31:31" x14ac:dyDescent="0.35">
      <c r="AE456" s="12">
        <v>41202</v>
      </c>
    </row>
    <row r="457" spans="31:31" x14ac:dyDescent="0.35">
      <c r="AE457" s="12">
        <v>41204</v>
      </c>
    </row>
    <row r="458" spans="31:31" x14ac:dyDescent="0.35">
      <c r="AE458" s="12">
        <v>41208</v>
      </c>
    </row>
    <row r="459" spans="31:31" x14ac:dyDescent="0.35">
      <c r="AE459" s="12">
        <v>41237</v>
      </c>
    </row>
    <row r="460" spans="31:31" x14ac:dyDescent="0.35">
      <c r="AE460" s="12">
        <v>41256</v>
      </c>
    </row>
    <row r="461" spans="31:31" x14ac:dyDescent="0.35">
      <c r="AE461" s="12">
        <v>41264</v>
      </c>
    </row>
    <row r="462" spans="31:31" x14ac:dyDescent="0.35">
      <c r="AE462" s="12">
        <v>41267</v>
      </c>
    </row>
    <row r="463" spans="31:31" x14ac:dyDescent="0.35">
      <c r="AE463" s="7" t="s">
        <v>2008</v>
      </c>
    </row>
    <row r="464" spans="31:31" x14ac:dyDescent="0.35">
      <c r="AE464" s="12">
        <v>41294</v>
      </c>
    </row>
    <row r="465" spans="31:31" x14ac:dyDescent="0.35">
      <c r="AE465" s="12">
        <v>41315</v>
      </c>
    </row>
    <row r="466" spans="31:31" x14ac:dyDescent="0.35">
      <c r="AE466" s="12">
        <v>41318</v>
      </c>
    </row>
    <row r="467" spans="31:31" x14ac:dyDescent="0.35">
      <c r="AE467" s="12">
        <v>41329</v>
      </c>
    </row>
    <row r="468" spans="31:31" x14ac:dyDescent="0.35">
      <c r="AE468" s="12">
        <v>41333</v>
      </c>
    </row>
    <row r="469" spans="31:31" x14ac:dyDescent="0.35">
      <c r="AE469" s="12">
        <v>41346</v>
      </c>
    </row>
    <row r="470" spans="31:31" x14ac:dyDescent="0.35">
      <c r="AE470" s="12">
        <v>41353</v>
      </c>
    </row>
    <row r="471" spans="31:31" x14ac:dyDescent="0.35">
      <c r="AE471" s="12">
        <v>41362</v>
      </c>
    </row>
    <row r="472" spans="31:31" x14ac:dyDescent="0.35">
      <c r="AE472" s="12">
        <v>41363</v>
      </c>
    </row>
    <row r="473" spans="31:31" x14ac:dyDescent="0.35">
      <c r="AE473" s="12">
        <v>41379</v>
      </c>
    </row>
    <row r="474" spans="31:31" x14ac:dyDescent="0.35">
      <c r="AE474" s="12">
        <v>41382</v>
      </c>
    </row>
    <row r="475" spans="31:31" x14ac:dyDescent="0.35">
      <c r="AE475" s="12">
        <v>41386</v>
      </c>
    </row>
    <row r="476" spans="31:31" x14ac:dyDescent="0.35">
      <c r="AE476" s="12">
        <v>41404</v>
      </c>
    </row>
    <row r="477" spans="31:31" x14ac:dyDescent="0.35">
      <c r="AE477" s="12">
        <v>41409</v>
      </c>
    </row>
    <row r="478" spans="31:31" x14ac:dyDescent="0.35">
      <c r="AE478" s="12">
        <v>41417</v>
      </c>
    </row>
    <row r="479" spans="31:31" x14ac:dyDescent="0.35">
      <c r="AE479" s="12">
        <v>41428</v>
      </c>
    </row>
    <row r="480" spans="31:31" x14ac:dyDescent="0.35">
      <c r="AE480" s="12">
        <v>41429</v>
      </c>
    </row>
    <row r="481" spans="31:31" x14ac:dyDescent="0.35">
      <c r="AE481" s="12">
        <v>41439</v>
      </c>
    </row>
    <row r="482" spans="31:31" x14ac:dyDescent="0.35">
      <c r="AE482" s="12">
        <v>41446</v>
      </c>
    </row>
    <row r="483" spans="31:31" x14ac:dyDescent="0.35">
      <c r="AE483" s="12">
        <v>41451</v>
      </c>
    </row>
    <row r="484" spans="31:31" x14ac:dyDescent="0.35">
      <c r="AE484" s="12">
        <v>41454</v>
      </c>
    </row>
    <row r="485" spans="31:31" x14ac:dyDescent="0.35">
      <c r="AE485" s="12">
        <v>41468</v>
      </c>
    </row>
    <row r="486" spans="31:31" x14ac:dyDescent="0.35">
      <c r="AE486" s="12">
        <v>41473</v>
      </c>
    </row>
    <row r="487" spans="31:31" x14ac:dyDescent="0.35">
      <c r="AE487" s="12">
        <v>41493</v>
      </c>
    </row>
    <row r="488" spans="31:31" x14ac:dyDescent="0.35">
      <c r="AE488" s="12">
        <v>41499</v>
      </c>
    </row>
    <row r="489" spans="31:31" x14ac:dyDescent="0.35">
      <c r="AE489" s="12">
        <v>41503</v>
      </c>
    </row>
    <row r="490" spans="31:31" x14ac:dyDescent="0.35">
      <c r="AE490" s="12">
        <v>41507</v>
      </c>
    </row>
    <row r="491" spans="31:31" x14ac:dyDescent="0.35">
      <c r="AE491" s="12">
        <v>41511</v>
      </c>
    </row>
    <row r="492" spans="31:31" x14ac:dyDescent="0.35">
      <c r="AE492" s="12">
        <v>41516</v>
      </c>
    </row>
    <row r="493" spans="31:31" x14ac:dyDescent="0.35">
      <c r="AE493" s="12">
        <v>41525</v>
      </c>
    </row>
    <row r="494" spans="31:31" x14ac:dyDescent="0.35">
      <c r="AE494" s="12">
        <v>41528</v>
      </c>
    </row>
    <row r="495" spans="31:31" x14ac:dyDescent="0.35">
      <c r="AE495" s="12">
        <v>41543</v>
      </c>
    </row>
    <row r="496" spans="31:31" x14ac:dyDescent="0.35">
      <c r="AE496" s="12">
        <v>41565</v>
      </c>
    </row>
    <row r="497" spans="31:31" x14ac:dyDescent="0.35">
      <c r="AE497" s="12">
        <v>41581</v>
      </c>
    </row>
    <row r="498" spans="31:31" x14ac:dyDescent="0.35">
      <c r="AE498" s="12">
        <v>41590</v>
      </c>
    </row>
    <row r="499" spans="31:31" x14ac:dyDescent="0.35">
      <c r="AE499" s="12">
        <v>41592</v>
      </c>
    </row>
    <row r="500" spans="31:31" x14ac:dyDescent="0.35">
      <c r="AE500" s="12">
        <v>41594</v>
      </c>
    </row>
    <row r="501" spans="31:31" x14ac:dyDescent="0.35">
      <c r="AE501" s="12">
        <v>41601</v>
      </c>
    </row>
    <row r="502" spans="31:31" x14ac:dyDescent="0.35">
      <c r="AE502" s="12">
        <v>41635</v>
      </c>
    </row>
    <row r="503" spans="31:31" x14ac:dyDescent="0.35">
      <c r="AE503" s="7" t="s">
        <v>2009</v>
      </c>
    </row>
    <row r="504" spans="31:31" x14ac:dyDescent="0.35">
      <c r="AE504" s="12">
        <v>41642</v>
      </c>
    </row>
    <row r="505" spans="31:31" x14ac:dyDescent="0.35">
      <c r="AE505" s="12">
        <v>41647</v>
      </c>
    </row>
    <row r="506" spans="31:31" x14ac:dyDescent="0.35">
      <c r="AE506" s="12">
        <v>41649</v>
      </c>
    </row>
    <row r="507" spans="31:31" x14ac:dyDescent="0.35">
      <c r="AE507" s="12">
        <v>41650</v>
      </c>
    </row>
    <row r="508" spans="31:31" x14ac:dyDescent="0.35">
      <c r="AE508" s="12">
        <v>41655</v>
      </c>
    </row>
    <row r="509" spans="31:31" x14ac:dyDescent="0.35">
      <c r="AE509" s="12">
        <v>41662</v>
      </c>
    </row>
    <row r="510" spans="31:31" x14ac:dyDescent="0.35">
      <c r="AE510" s="12">
        <v>41675</v>
      </c>
    </row>
    <row r="511" spans="31:31" x14ac:dyDescent="0.35">
      <c r="AE511" s="12">
        <v>41680</v>
      </c>
    </row>
    <row r="512" spans="31:31" x14ac:dyDescent="0.35">
      <c r="AE512" s="12">
        <v>41681</v>
      </c>
    </row>
    <row r="513" spans="31:31" x14ac:dyDescent="0.35">
      <c r="AE513" s="12">
        <v>41690</v>
      </c>
    </row>
    <row r="514" spans="31:31" x14ac:dyDescent="0.35">
      <c r="AE514" s="12">
        <v>41692</v>
      </c>
    </row>
    <row r="515" spans="31:31" x14ac:dyDescent="0.35">
      <c r="AE515" s="12">
        <v>41695</v>
      </c>
    </row>
    <row r="516" spans="31:31" x14ac:dyDescent="0.35">
      <c r="AE516" s="12">
        <v>41697</v>
      </c>
    </row>
    <row r="517" spans="31:31" x14ac:dyDescent="0.35">
      <c r="AE517" s="12">
        <v>41700</v>
      </c>
    </row>
    <row r="518" spans="31:31" x14ac:dyDescent="0.35">
      <c r="AE518" s="12">
        <v>41703</v>
      </c>
    </row>
    <row r="519" spans="31:31" x14ac:dyDescent="0.35">
      <c r="AE519" s="12">
        <v>41706</v>
      </c>
    </row>
    <row r="520" spans="31:31" x14ac:dyDescent="0.35">
      <c r="AE520" s="12">
        <v>41712</v>
      </c>
    </row>
    <row r="521" spans="31:31" x14ac:dyDescent="0.35">
      <c r="AE521" s="12">
        <v>41714</v>
      </c>
    </row>
    <row r="522" spans="31:31" x14ac:dyDescent="0.35">
      <c r="AE522" s="12">
        <v>41717</v>
      </c>
    </row>
    <row r="523" spans="31:31" x14ac:dyDescent="0.35">
      <c r="AE523" s="12">
        <v>41742</v>
      </c>
    </row>
    <row r="524" spans="31:31" x14ac:dyDescent="0.35">
      <c r="AE524" s="12">
        <v>41748</v>
      </c>
    </row>
    <row r="525" spans="31:31" x14ac:dyDescent="0.35">
      <c r="AE525" s="12">
        <v>41749</v>
      </c>
    </row>
    <row r="526" spans="31:31" x14ac:dyDescent="0.35">
      <c r="AE526" s="12">
        <v>41756</v>
      </c>
    </row>
    <row r="527" spans="31:31" x14ac:dyDescent="0.35">
      <c r="AE527" s="12">
        <v>41769</v>
      </c>
    </row>
    <row r="528" spans="31:31" x14ac:dyDescent="0.35">
      <c r="AE528" s="12">
        <v>41773</v>
      </c>
    </row>
    <row r="529" spans="31:31" x14ac:dyDescent="0.35">
      <c r="AE529" s="12">
        <v>41789</v>
      </c>
    </row>
    <row r="530" spans="31:31" x14ac:dyDescent="0.35">
      <c r="AE530" s="12">
        <v>41810</v>
      </c>
    </row>
    <row r="531" spans="31:31" x14ac:dyDescent="0.35">
      <c r="AE531" s="12">
        <v>41813</v>
      </c>
    </row>
    <row r="532" spans="31:31" x14ac:dyDescent="0.35">
      <c r="AE532" s="12">
        <v>41816</v>
      </c>
    </row>
    <row r="533" spans="31:31" x14ac:dyDescent="0.35">
      <c r="AE533" s="12">
        <v>41819</v>
      </c>
    </row>
    <row r="534" spans="31:31" x14ac:dyDescent="0.35">
      <c r="AE534" s="12">
        <v>41830</v>
      </c>
    </row>
    <row r="535" spans="31:31" x14ac:dyDescent="0.35">
      <c r="AE535" s="12">
        <v>41839</v>
      </c>
    </row>
    <row r="536" spans="31:31" x14ac:dyDescent="0.35">
      <c r="AE536" s="12">
        <v>41849</v>
      </c>
    </row>
    <row r="537" spans="31:31" x14ac:dyDescent="0.35">
      <c r="AE537" s="12">
        <v>41858</v>
      </c>
    </row>
    <row r="538" spans="31:31" x14ac:dyDescent="0.35">
      <c r="AE538" s="12">
        <v>41861</v>
      </c>
    </row>
    <row r="539" spans="31:31" x14ac:dyDescent="0.35">
      <c r="AE539" s="12">
        <v>41879</v>
      </c>
    </row>
    <row r="540" spans="31:31" x14ac:dyDescent="0.35">
      <c r="AE540" s="12">
        <v>41886</v>
      </c>
    </row>
    <row r="541" spans="31:31" x14ac:dyDescent="0.35">
      <c r="AE541" s="12">
        <v>41898</v>
      </c>
    </row>
    <row r="542" spans="31:31" x14ac:dyDescent="0.35">
      <c r="AE542" s="12">
        <v>41904</v>
      </c>
    </row>
    <row r="543" spans="31:31" x14ac:dyDescent="0.35">
      <c r="AE543" s="12">
        <v>41907</v>
      </c>
    </row>
    <row r="544" spans="31:31" x14ac:dyDescent="0.35">
      <c r="AE544" s="12">
        <v>41915</v>
      </c>
    </row>
    <row r="545" spans="31:31" x14ac:dyDescent="0.35">
      <c r="AE545" s="12">
        <v>41916</v>
      </c>
    </row>
    <row r="546" spans="31:31" x14ac:dyDescent="0.35">
      <c r="AE546" s="12">
        <v>41919</v>
      </c>
    </row>
    <row r="547" spans="31:31" x14ac:dyDescent="0.35">
      <c r="AE547" s="12">
        <v>41928</v>
      </c>
    </row>
    <row r="548" spans="31:31" x14ac:dyDescent="0.35">
      <c r="AE548" s="12">
        <v>41931</v>
      </c>
    </row>
    <row r="549" spans="31:31" x14ac:dyDescent="0.35">
      <c r="AE549" s="12">
        <v>41941</v>
      </c>
    </row>
    <row r="550" spans="31:31" x14ac:dyDescent="0.35">
      <c r="AE550" s="12">
        <v>41964</v>
      </c>
    </row>
    <row r="551" spans="31:31" x14ac:dyDescent="0.35">
      <c r="AE551" s="12">
        <v>41972</v>
      </c>
    </row>
    <row r="552" spans="31:31" x14ac:dyDescent="0.35">
      <c r="AE552" s="12">
        <v>41973</v>
      </c>
    </row>
    <row r="553" spans="31:31" x14ac:dyDescent="0.35">
      <c r="AE553" s="12">
        <v>41977</v>
      </c>
    </row>
    <row r="554" spans="31:31" x14ac:dyDescent="0.35">
      <c r="AE554" s="7" t="s">
        <v>2010</v>
      </c>
    </row>
    <row r="555" spans="31:31" x14ac:dyDescent="0.35">
      <c r="AE555" s="12">
        <v>42018</v>
      </c>
    </row>
    <row r="556" spans="31:31" x14ac:dyDescent="0.35">
      <c r="AE556" s="12">
        <v>42026</v>
      </c>
    </row>
    <row r="557" spans="31:31" x14ac:dyDescent="0.35">
      <c r="AE557" s="12">
        <v>42031</v>
      </c>
    </row>
    <row r="558" spans="31:31" x14ac:dyDescent="0.35">
      <c r="AE558" s="12">
        <v>42053</v>
      </c>
    </row>
    <row r="559" spans="31:31" x14ac:dyDescent="0.35">
      <c r="AE559" s="12">
        <v>42064</v>
      </c>
    </row>
    <row r="560" spans="31:31" x14ac:dyDescent="0.35">
      <c r="AE560" s="12">
        <v>42068</v>
      </c>
    </row>
    <row r="561" spans="31:31" x14ac:dyDescent="0.35">
      <c r="AE561" s="12">
        <v>42078</v>
      </c>
    </row>
    <row r="562" spans="31:31" x14ac:dyDescent="0.35">
      <c r="AE562" s="12">
        <v>42090</v>
      </c>
    </row>
    <row r="563" spans="31:31" x14ac:dyDescent="0.35">
      <c r="AE563" s="12">
        <v>42101</v>
      </c>
    </row>
    <row r="564" spans="31:31" x14ac:dyDescent="0.35">
      <c r="AE564" s="12">
        <v>42108</v>
      </c>
    </row>
    <row r="565" spans="31:31" x14ac:dyDescent="0.35">
      <c r="AE565" s="12">
        <v>42111</v>
      </c>
    </row>
    <row r="566" spans="31:31" x14ac:dyDescent="0.35">
      <c r="AE566" s="12">
        <v>42113</v>
      </c>
    </row>
    <row r="567" spans="31:31" x14ac:dyDescent="0.35">
      <c r="AE567" s="12">
        <v>42116</v>
      </c>
    </row>
    <row r="568" spans="31:31" x14ac:dyDescent="0.35">
      <c r="AE568" s="12">
        <v>42117</v>
      </c>
    </row>
    <row r="569" spans="31:31" x14ac:dyDescent="0.35">
      <c r="AE569" s="12">
        <v>42129</v>
      </c>
    </row>
    <row r="570" spans="31:31" x14ac:dyDescent="0.35">
      <c r="AE570" s="12">
        <v>42164</v>
      </c>
    </row>
    <row r="571" spans="31:31" x14ac:dyDescent="0.35">
      <c r="AE571" s="12">
        <v>42165</v>
      </c>
    </row>
    <row r="572" spans="31:31" x14ac:dyDescent="0.35">
      <c r="AE572" s="12">
        <v>42166</v>
      </c>
    </row>
    <row r="573" spans="31:31" x14ac:dyDescent="0.35">
      <c r="AE573" s="12">
        <v>42168</v>
      </c>
    </row>
    <row r="574" spans="31:31" x14ac:dyDescent="0.35">
      <c r="AE574" s="12">
        <v>42169</v>
      </c>
    </row>
    <row r="575" spans="31:31" x14ac:dyDescent="0.35">
      <c r="AE575" s="12">
        <v>42173</v>
      </c>
    </row>
    <row r="576" spans="31:31" x14ac:dyDescent="0.35">
      <c r="AE576" s="12">
        <v>42182</v>
      </c>
    </row>
    <row r="577" spans="31:31" x14ac:dyDescent="0.35">
      <c r="AE577" s="12">
        <v>42184</v>
      </c>
    </row>
    <row r="578" spans="31:31" x14ac:dyDescent="0.35">
      <c r="AE578" s="12">
        <v>42195</v>
      </c>
    </row>
    <row r="579" spans="31:31" x14ac:dyDescent="0.35">
      <c r="AE579" s="12">
        <v>42197</v>
      </c>
    </row>
    <row r="580" spans="31:31" x14ac:dyDescent="0.35">
      <c r="AE580" s="12">
        <v>42201</v>
      </c>
    </row>
    <row r="581" spans="31:31" x14ac:dyDescent="0.35">
      <c r="AE581" s="12">
        <v>42214</v>
      </c>
    </row>
    <row r="582" spans="31:31" x14ac:dyDescent="0.35">
      <c r="AE582" s="12">
        <v>42219</v>
      </c>
    </row>
    <row r="583" spans="31:31" x14ac:dyDescent="0.35">
      <c r="AE583" s="12">
        <v>42228</v>
      </c>
    </row>
    <row r="584" spans="31:31" x14ac:dyDescent="0.35">
      <c r="AE584" s="12">
        <v>42245</v>
      </c>
    </row>
    <row r="585" spans="31:31" x14ac:dyDescent="0.35">
      <c r="AE585" s="12">
        <v>42250</v>
      </c>
    </row>
    <row r="586" spans="31:31" x14ac:dyDescent="0.35">
      <c r="AE586" s="12">
        <v>42266</v>
      </c>
    </row>
    <row r="587" spans="31:31" x14ac:dyDescent="0.35">
      <c r="AE587" s="12">
        <v>42270</v>
      </c>
    </row>
    <row r="588" spans="31:31" x14ac:dyDescent="0.35">
      <c r="AE588" s="12">
        <v>42271</v>
      </c>
    </row>
    <row r="589" spans="31:31" x14ac:dyDescent="0.35">
      <c r="AE589" s="12">
        <v>42276</v>
      </c>
    </row>
    <row r="590" spans="31:31" x14ac:dyDescent="0.35">
      <c r="AE590" s="12">
        <v>42285</v>
      </c>
    </row>
    <row r="591" spans="31:31" x14ac:dyDescent="0.35">
      <c r="AE591" s="12">
        <v>42291</v>
      </c>
    </row>
    <row r="592" spans="31:31" x14ac:dyDescent="0.35">
      <c r="AE592" s="12">
        <v>42317</v>
      </c>
    </row>
    <row r="593" spans="31:31" x14ac:dyDescent="0.35">
      <c r="AE593" s="12">
        <v>42318</v>
      </c>
    </row>
    <row r="594" spans="31:31" x14ac:dyDescent="0.35">
      <c r="AE594" s="12">
        <v>42322</v>
      </c>
    </row>
    <row r="595" spans="31:31" x14ac:dyDescent="0.35">
      <c r="AE595" s="12">
        <v>42325</v>
      </c>
    </row>
    <row r="596" spans="31:31" x14ac:dyDescent="0.35">
      <c r="AE596" s="12">
        <v>42329</v>
      </c>
    </row>
    <row r="597" spans="31:31" x14ac:dyDescent="0.35">
      <c r="AE597" s="12">
        <v>42347</v>
      </c>
    </row>
    <row r="598" spans="31:31" x14ac:dyDescent="0.35">
      <c r="AE598" s="12">
        <v>42357</v>
      </c>
    </row>
    <row r="599" spans="31:31" x14ac:dyDescent="0.35">
      <c r="AE599" s="12">
        <v>42365</v>
      </c>
    </row>
    <row r="600" spans="31:31" x14ac:dyDescent="0.35">
      <c r="AE600" s="7" t="s">
        <v>2011</v>
      </c>
    </row>
    <row r="601" spans="31:31" x14ac:dyDescent="0.35">
      <c r="AE601" s="12">
        <v>42379</v>
      </c>
    </row>
    <row r="602" spans="31:31" x14ac:dyDescent="0.35">
      <c r="AE602" s="12">
        <v>42384</v>
      </c>
    </row>
    <row r="603" spans="31:31" x14ac:dyDescent="0.35">
      <c r="AE603" s="12">
        <v>42387</v>
      </c>
    </row>
    <row r="604" spans="31:31" x14ac:dyDescent="0.35">
      <c r="AE604" s="12">
        <v>42405</v>
      </c>
    </row>
    <row r="605" spans="31:31" x14ac:dyDescent="0.35">
      <c r="AE605" s="12">
        <v>42416</v>
      </c>
    </row>
    <row r="606" spans="31:31" x14ac:dyDescent="0.35">
      <c r="AE606" s="12">
        <v>42428</v>
      </c>
    </row>
    <row r="607" spans="31:31" x14ac:dyDescent="0.35">
      <c r="AE607" s="12">
        <v>42437</v>
      </c>
    </row>
    <row r="608" spans="31:31" x14ac:dyDescent="0.35">
      <c r="AE608" s="12">
        <v>42441</v>
      </c>
    </row>
    <row r="609" spans="31:31" x14ac:dyDescent="0.35">
      <c r="AE609" s="12">
        <v>42443</v>
      </c>
    </row>
    <row r="610" spans="31:31" x14ac:dyDescent="0.35">
      <c r="AE610" s="12">
        <v>42467</v>
      </c>
    </row>
    <row r="611" spans="31:31" x14ac:dyDescent="0.35">
      <c r="AE611" s="12">
        <v>42468</v>
      </c>
    </row>
    <row r="612" spans="31:31" x14ac:dyDescent="0.35">
      <c r="AE612" s="12">
        <v>42484</v>
      </c>
    </row>
    <row r="613" spans="31:31" x14ac:dyDescent="0.35">
      <c r="AE613" s="12">
        <v>42486</v>
      </c>
    </row>
    <row r="614" spans="31:31" x14ac:dyDescent="0.35">
      <c r="AE614" s="12">
        <v>42487</v>
      </c>
    </row>
    <row r="615" spans="31:31" x14ac:dyDescent="0.35">
      <c r="AE615" s="12">
        <v>42489</v>
      </c>
    </row>
    <row r="616" spans="31:31" x14ac:dyDescent="0.35">
      <c r="AE616" s="12">
        <v>42492</v>
      </c>
    </row>
    <row r="617" spans="31:31" x14ac:dyDescent="0.35">
      <c r="AE617" s="12">
        <v>42493</v>
      </c>
    </row>
    <row r="618" spans="31:31" x14ac:dyDescent="0.35">
      <c r="AE618" s="12">
        <v>42494</v>
      </c>
    </row>
    <row r="619" spans="31:31" x14ac:dyDescent="0.35">
      <c r="AE619" s="12">
        <v>42497</v>
      </c>
    </row>
    <row r="620" spans="31:31" x14ac:dyDescent="0.35">
      <c r="AE620" s="12">
        <v>42509</v>
      </c>
    </row>
    <row r="621" spans="31:31" x14ac:dyDescent="0.35">
      <c r="AE621" s="12">
        <v>42512</v>
      </c>
    </row>
    <row r="622" spans="31:31" x14ac:dyDescent="0.35">
      <c r="AE622" s="12">
        <v>42514</v>
      </c>
    </row>
    <row r="623" spans="31:31" x14ac:dyDescent="0.35">
      <c r="AE623" s="12">
        <v>42516</v>
      </c>
    </row>
    <row r="624" spans="31:31" x14ac:dyDescent="0.35">
      <c r="AE624" s="12">
        <v>42533</v>
      </c>
    </row>
    <row r="625" spans="31:31" x14ac:dyDescent="0.35">
      <c r="AE625" s="12">
        <v>42543</v>
      </c>
    </row>
    <row r="626" spans="31:31" x14ac:dyDescent="0.35">
      <c r="AE626" s="12">
        <v>42545</v>
      </c>
    </row>
    <row r="627" spans="31:31" x14ac:dyDescent="0.35">
      <c r="AE627" s="12">
        <v>42602</v>
      </c>
    </row>
    <row r="628" spans="31:31" x14ac:dyDescent="0.35">
      <c r="AE628" s="12">
        <v>42603</v>
      </c>
    </row>
    <row r="629" spans="31:31" x14ac:dyDescent="0.35">
      <c r="AE629" s="12">
        <v>42605</v>
      </c>
    </row>
    <row r="630" spans="31:31" x14ac:dyDescent="0.35">
      <c r="AE630" s="12">
        <v>42616</v>
      </c>
    </row>
    <row r="631" spans="31:31" x14ac:dyDescent="0.35">
      <c r="AE631" s="12">
        <v>42622</v>
      </c>
    </row>
    <row r="632" spans="31:31" x14ac:dyDescent="0.35">
      <c r="AE632" s="12">
        <v>42626</v>
      </c>
    </row>
    <row r="633" spans="31:31" x14ac:dyDescent="0.35">
      <c r="AE633" s="12">
        <v>42631</v>
      </c>
    </row>
    <row r="634" spans="31:31" x14ac:dyDescent="0.35">
      <c r="AE634" s="12">
        <v>42634</v>
      </c>
    </row>
    <row r="635" spans="31:31" x14ac:dyDescent="0.35">
      <c r="AE635" s="12">
        <v>42642</v>
      </c>
    </row>
    <row r="636" spans="31:31" x14ac:dyDescent="0.35">
      <c r="AE636" s="12">
        <v>42656</v>
      </c>
    </row>
    <row r="637" spans="31:31" x14ac:dyDescent="0.35">
      <c r="AE637" s="12">
        <v>42664</v>
      </c>
    </row>
    <row r="638" spans="31:31" x14ac:dyDescent="0.35">
      <c r="AE638" s="12">
        <v>42667</v>
      </c>
    </row>
    <row r="639" spans="31:31" x14ac:dyDescent="0.35">
      <c r="AE639" s="12">
        <v>42676</v>
      </c>
    </row>
    <row r="640" spans="31:31" x14ac:dyDescent="0.35">
      <c r="AE640" s="12">
        <v>42677</v>
      </c>
    </row>
    <row r="641" spans="31:31" x14ac:dyDescent="0.35">
      <c r="AE641" s="12">
        <v>42683</v>
      </c>
    </row>
    <row r="642" spans="31:31" x14ac:dyDescent="0.35">
      <c r="AE642" s="12">
        <v>42685</v>
      </c>
    </row>
    <row r="643" spans="31:31" x14ac:dyDescent="0.35">
      <c r="AE643" s="12">
        <v>42691</v>
      </c>
    </row>
    <row r="644" spans="31:31" x14ac:dyDescent="0.35">
      <c r="AE644" s="12">
        <v>42696</v>
      </c>
    </row>
    <row r="645" spans="31:31" x14ac:dyDescent="0.35">
      <c r="AE645" s="12">
        <v>42702</v>
      </c>
    </row>
    <row r="646" spans="31:31" x14ac:dyDescent="0.35">
      <c r="AE646" s="12">
        <v>42706</v>
      </c>
    </row>
    <row r="647" spans="31:31" x14ac:dyDescent="0.35">
      <c r="AE647" s="12">
        <v>42711</v>
      </c>
    </row>
    <row r="648" spans="31:31" x14ac:dyDescent="0.35">
      <c r="AE648" s="12">
        <v>42721</v>
      </c>
    </row>
    <row r="649" spans="31:31" x14ac:dyDescent="0.35">
      <c r="AE649" s="12">
        <v>42722</v>
      </c>
    </row>
    <row r="650" spans="31:31" x14ac:dyDescent="0.35">
      <c r="AE650" s="12">
        <v>42731</v>
      </c>
    </row>
    <row r="651" spans="31:31" x14ac:dyDescent="0.35">
      <c r="AE651" s="7" t="s">
        <v>2012</v>
      </c>
    </row>
    <row r="652" spans="31:31" x14ac:dyDescent="0.35">
      <c r="AE652" s="12">
        <v>42738</v>
      </c>
    </row>
    <row r="653" spans="31:31" x14ac:dyDescent="0.35">
      <c r="AE653" s="12">
        <v>42739</v>
      </c>
    </row>
    <row r="654" spans="31:31" x14ac:dyDescent="0.35">
      <c r="AE654" s="12">
        <v>42740</v>
      </c>
    </row>
    <row r="655" spans="31:31" x14ac:dyDescent="0.35">
      <c r="AE655" s="12">
        <v>42744</v>
      </c>
    </row>
    <row r="656" spans="31:31" x14ac:dyDescent="0.35">
      <c r="AE656" s="12">
        <v>42745</v>
      </c>
    </row>
    <row r="657" spans="31:31" x14ac:dyDescent="0.35">
      <c r="AE657" s="12">
        <v>42753</v>
      </c>
    </row>
    <row r="658" spans="31:31" x14ac:dyDescent="0.35">
      <c r="AE658" s="12">
        <v>42755</v>
      </c>
    </row>
    <row r="659" spans="31:31" x14ac:dyDescent="0.35">
      <c r="AE659" s="12">
        <v>42759</v>
      </c>
    </row>
    <row r="660" spans="31:31" x14ac:dyDescent="0.35">
      <c r="AE660" s="12">
        <v>42761</v>
      </c>
    </row>
    <row r="661" spans="31:31" x14ac:dyDescent="0.35">
      <c r="AE661" s="12">
        <v>42764</v>
      </c>
    </row>
    <row r="662" spans="31:31" x14ac:dyDescent="0.35">
      <c r="AE662" s="12">
        <v>42772</v>
      </c>
    </row>
    <row r="663" spans="31:31" x14ac:dyDescent="0.35">
      <c r="AE663" s="12">
        <v>42776</v>
      </c>
    </row>
    <row r="664" spans="31:31" x14ac:dyDescent="0.35">
      <c r="AE664" s="12">
        <v>42777</v>
      </c>
    </row>
    <row r="665" spans="31:31" x14ac:dyDescent="0.35">
      <c r="AE665" s="12">
        <v>42778</v>
      </c>
    </row>
    <row r="666" spans="31:31" x14ac:dyDescent="0.35">
      <c r="AE666" s="12">
        <v>42780</v>
      </c>
    </row>
    <row r="667" spans="31:31" x14ac:dyDescent="0.35">
      <c r="AE667" s="12">
        <v>42785</v>
      </c>
    </row>
    <row r="668" spans="31:31" x14ac:dyDescent="0.35">
      <c r="AE668" s="12">
        <v>42800</v>
      </c>
    </row>
    <row r="669" spans="31:31" x14ac:dyDescent="0.35">
      <c r="AE669" s="12">
        <v>42804</v>
      </c>
    </row>
    <row r="670" spans="31:31" x14ac:dyDescent="0.35">
      <c r="AE670" s="12">
        <v>42810</v>
      </c>
    </row>
    <row r="671" spans="31:31" x14ac:dyDescent="0.35">
      <c r="AE671" s="12">
        <v>42819</v>
      </c>
    </row>
    <row r="672" spans="31:31" x14ac:dyDescent="0.35">
      <c r="AE672" s="12">
        <v>42839</v>
      </c>
    </row>
    <row r="673" spans="31:31" x14ac:dyDescent="0.35">
      <c r="AE673" s="12">
        <v>42843</v>
      </c>
    </row>
    <row r="674" spans="31:31" x14ac:dyDescent="0.35">
      <c r="AE674" s="12">
        <v>42849</v>
      </c>
    </row>
    <row r="675" spans="31:31" x14ac:dyDescent="0.35">
      <c r="AE675" s="12">
        <v>42858</v>
      </c>
    </row>
    <row r="676" spans="31:31" x14ac:dyDescent="0.35">
      <c r="AE676" s="12">
        <v>42866</v>
      </c>
    </row>
    <row r="677" spans="31:31" x14ac:dyDescent="0.35">
      <c r="AE677" s="12">
        <v>42867</v>
      </c>
    </row>
    <row r="678" spans="31:31" x14ac:dyDescent="0.35">
      <c r="AE678" s="12">
        <v>42877</v>
      </c>
    </row>
    <row r="679" spans="31:31" x14ac:dyDescent="0.35">
      <c r="AE679" s="12">
        <v>42878</v>
      </c>
    </row>
    <row r="680" spans="31:31" x14ac:dyDescent="0.35">
      <c r="AE680" s="12">
        <v>42884</v>
      </c>
    </row>
    <row r="681" spans="31:31" x14ac:dyDescent="0.35">
      <c r="AE681" s="12">
        <v>42891</v>
      </c>
    </row>
    <row r="682" spans="31:31" x14ac:dyDescent="0.35">
      <c r="AE682" s="12">
        <v>42898</v>
      </c>
    </row>
    <row r="683" spans="31:31" x14ac:dyDescent="0.35">
      <c r="AE683" s="12">
        <v>42911</v>
      </c>
    </row>
    <row r="684" spans="31:31" x14ac:dyDescent="0.35">
      <c r="AE684" s="12">
        <v>42912</v>
      </c>
    </row>
    <row r="685" spans="31:31" x14ac:dyDescent="0.35">
      <c r="AE685" s="12">
        <v>42914</v>
      </c>
    </row>
    <row r="686" spans="31:31" x14ac:dyDescent="0.35">
      <c r="AE686" s="12">
        <v>42922</v>
      </c>
    </row>
    <row r="687" spans="31:31" x14ac:dyDescent="0.35">
      <c r="AE687" s="12">
        <v>42928</v>
      </c>
    </row>
    <row r="688" spans="31:31" x14ac:dyDescent="0.35">
      <c r="AE688" s="12">
        <v>42938</v>
      </c>
    </row>
    <row r="689" spans="31:31" x14ac:dyDescent="0.35">
      <c r="AE689" s="12">
        <v>42951</v>
      </c>
    </row>
    <row r="690" spans="31:31" x14ac:dyDescent="0.35">
      <c r="AE690" s="12">
        <v>42952</v>
      </c>
    </row>
    <row r="691" spans="31:31" x14ac:dyDescent="0.35">
      <c r="AE691" s="12">
        <v>42957</v>
      </c>
    </row>
    <row r="692" spans="31:31" x14ac:dyDescent="0.35">
      <c r="AE692" s="12">
        <v>42960</v>
      </c>
    </row>
    <row r="693" spans="31:31" x14ac:dyDescent="0.35">
      <c r="AE693" s="12">
        <v>42963</v>
      </c>
    </row>
    <row r="694" spans="31:31" x14ac:dyDescent="0.35">
      <c r="AE694" s="12">
        <v>42972</v>
      </c>
    </row>
    <row r="695" spans="31:31" x14ac:dyDescent="0.35">
      <c r="AE695" s="12">
        <v>42983</v>
      </c>
    </row>
    <row r="696" spans="31:31" x14ac:dyDescent="0.35">
      <c r="AE696" s="12">
        <v>42985</v>
      </c>
    </row>
    <row r="697" spans="31:31" x14ac:dyDescent="0.35">
      <c r="AE697" s="12">
        <v>42992</v>
      </c>
    </row>
    <row r="698" spans="31:31" x14ac:dyDescent="0.35">
      <c r="AE698" s="12">
        <v>42995</v>
      </c>
    </row>
    <row r="699" spans="31:31" x14ac:dyDescent="0.35">
      <c r="AE699" s="12">
        <v>42999</v>
      </c>
    </row>
    <row r="700" spans="31:31" x14ac:dyDescent="0.35">
      <c r="AE700" s="12">
        <v>43002</v>
      </c>
    </row>
    <row r="701" spans="31:31" x14ac:dyDescent="0.35">
      <c r="AE701" s="12">
        <v>43004</v>
      </c>
    </row>
    <row r="702" spans="31:31" x14ac:dyDescent="0.35">
      <c r="AE702" s="12">
        <v>43006</v>
      </c>
    </row>
    <row r="703" spans="31:31" x14ac:dyDescent="0.35">
      <c r="AE703" s="12">
        <v>43010</v>
      </c>
    </row>
    <row r="704" spans="31:31" x14ac:dyDescent="0.35">
      <c r="AE704" s="12">
        <v>43013</v>
      </c>
    </row>
    <row r="705" spans="31:31" x14ac:dyDescent="0.35">
      <c r="AE705" s="12">
        <v>43028</v>
      </c>
    </row>
    <row r="706" spans="31:31" x14ac:dyDescent="0.35">
      <c r="AE706" s="12">
        <v>43029</v>
      </c>
    </row>
    <row r="707" spans="31:31" x14ac:dyDescent="0.35">
      <c r="AE707" s="12">
        <v>43042</v>
      </c>
    </row>
    <row r="708" spans="31:31" x14ac:dyDescent="0.35">
      <c r="AE708" s="12">
        <v>43043</v>
      </c>
    </row>
    <row r="709" spans="31:31" x14ac:dyDescent="0.35">
      <c r="AE709" s="12">
        <v>43048</v>
      </c>
    </row>
    <row r="710" spans="31:31" x14ac:dyDescent="0.35">
      <c r="AE710" s="12">
        <v>43055</v>
      </c>
    </row>
    <row r="711" spans="31:31" x14ac:dyDescent="0.35">
      <c r="AE711" s="12">
        <v>43058</v>
      </c>
    </row>
    <row r="712" spans="31:31" x14ac:dyDescent="0.35">
      <c r="AE712" s="12">
        <v>43061</v>
      </c>
    </row>
    <row r="713" spans="31:31" x14ac:dyDescent="0.35">
      <c r="AE713" s="12">
        <v>43062</v>
      </c>
    </row>
    <row r="714" spans="31:31" x14ac:dyDescent="0.35">
      <c r="AE714" s="12">
        <v>43085</v>
      </c>
    </row>
    <row r="715" spans="31:31" x14ac:dyDescent="0.35">
      <c r="AE715" s="12">
        <v>43086</v>
      </c>
    </row>
    <row r="716" spans="31:31" x14ac:dyDescent="0.35">
      <c r="AE716" s="7" t="s">
        <v>2013</v>
      </c>
    </row>
    <row r="717" spans="31:31" x14ac:dyDescent="0.35">
      <c r="AE717" s="12">
        <v>43102</v>
      </c>
    </row>
    <row r="718" spans="31:31" x14ac:dyDescent="0.35">
      <c r="AE718" s="12">
        <v>43103</v>
      </c>
    </row>
    <row r="719" spans="31:31" x14ac:dyDescent="0.35">
      <c r="AE719" s="12">
        <v>43111</v>
      </c>
    </row>
    <row r="720" spans="31:31" x14ac:dyDescent="0.35">
      <c r="AE720" s="12">
        <v>43114</v>
      </c>
    </row>
    <row r="721" spans="31:31" x14ac:dyDescent="0.35">
      <c r="AE721" s="12">
        <v>43121</v>
      </c>
    </row>
    <row r="722" spans="31:31" x14ac:dyDescent="0.35">
      <c r="AE722" s="12">
        <v>43122</v>
      </c>
    </row>
    <row r="723" spans="31:31" x14ac:dyDescent="0.35">
      <c r="AE723" s="12">
        <v>43146</v>
      </c>
    </row>
    <row r="724" spans="31:31" x14ac:dyDescent="0.35">
      <c r="AE724" s="12">
        <v>43147</v>
      </c>
    </row>
    <row r="725" spans="31:31" x14ac:dyDescent="0.35">
      <c r="AE725" s="12">
        <v>43157</v>
      </c>
    </row>
    <row r="726" spans="31:31" x14ac:dyDescent="0.35">
      <c r="AE726" s="12">
        <v>43165</v>
      </c>
    </row>
    <row r="727" spans="31:31" x14ac:dyDescent="0.35">
      <c r="AE727" s="12">
        <v>43169</v>
      </c>
    </row>
    <row r="728" spans="31:31" x14ac:dyDescent="0.35">
      <c r="AE728" s="12">
        <v>43171</v>
      </c>
    </row>
    <row r="729" spans="31:31" x14ac:dyDescent="0.35">
      <c r="AE729" s="12">
        <v>43175</v>
      </c>
    </row>
    <row r="730" spans="31:31" x14ac:dyDescent="0.35">
      <c r="AE730" s="12">
        <v>43178</v>
      </c>
    </row>
    <row r="731" spans="31:31" x14ac:dyDescent="0.35">
      <c r="AE731" s="12">
        <v>43185</v>
      </c>
    </row>
    <row r="732" spans="31:31" x14ac:dyDescent="0.35">
      <c r="AE732" s="12">
        <v>43211</v>
      </c>
    </row>
    <row r="733" spans="31:31" x14ac:dyDescent="0.35">
      <c r="AE733" s="12">
        <v>43212</v>
      </c>
    </row>
    <row r="734" spans="31:31" x14ac:dyDescent="0.35">
      <c r="AE734" s="12">
        <v>43217</v>
      </c>
    </row>
    <row r="735" spans="31:31" x14ac:dyDescent="0.35">
      <c r="AE735" s="12">
        <v>43219</v>
      </c>
    </row>
    <row r="736" spans="31:31" x14ac:dyDescent="0.35">
      <c r="AE736" s="12">
        <v>43224</v>
      </c>
    </row>
    <row r="737" spans="31:31" x14ac:dyDescent="0.35">
      <c r="AE737" s="12">
        <v>43226</v>
      </c>
    </row>
    <row r="738" spans="31:31" x14ac:dyDescent="0.35">
      <c r="AE738" s="12">
        <v>43227</v>
      </c>
    </row>
    <row r="739" spans="31:31" x14ac:dyDescent="0.35">
      <c r="AE739" s="12">
        <v>43229</v>
      </c>
    </row>
    <row r="740" spans="31:31" x14ac:dyDescent="0.35">
      <c r="AE740" s="12">
        <v>43234</v>
      </c>
    </row>
    <row r="741" spans="31:31" x14ac:dyDescent="0.35">
      <c r="AE741" s="12">
        <v>43239</v>
      </c>
    </row>
    <row r="742" spans="31:31" x14ac:dyDescent="0.35">
      <c r="AE742" s="12">
        <v>43240</v>
      </c>
    </row>
    <row r="743" spans="31:31" x14ac:dyDescent="0.35">
      <c r="AE743" s="12">
        <v>43247</v>
      </c>
    </row>
    <row r="744" spans="31:31" x14ac:dyDescent="0.35">
      <c r="AE744" s="12">
        <v>43248</v>
      </c>
    </row>
    <row r="745" spans="31:31" x14ac:dyDescent="0.35">
      <c r="AE745" s="12">
        <v>43253</v>
      </c>
    </row>
    <row r="746" spans="31:31" x14ac:dyDescent="0.35">
      <c r="AE746" s="12">
        <v>43255</v>
      </c>
    </row>
    <row r="747" spans="31:31" x14ac:dyDescent="0.35">
      <c r="AE747" s="12">
        <v>43264</v>
      </c>
    </row>
    <row r="748" spans="31:31" x14ac:dyDescent="0.35">
      <c r="AE748" s="12">
        <v>43272</v>
      </c>
    </row>
    <row r="749" spans="31:31" x14ac:dyDescent="0.35">
      <c r="AE749" s="12">
        <v>43276</v>
      </c>
    </row>
    <row r="750" spans="31:31" x14ac:dyDescent="0.35">
      <c r="AE750" s="12">
        <v>43299</v>
      </c>
    </row>
    <row r="751" spans="31:31" x14ac:dyDescent="0.35">
      <c r="AE751" s="12">
        <v>43305</v>
      </c>
    </row>
    <row r="752" spans="31:31" x14ac:dyDescent="0.35">
      <c r="AE752" s="12">
        <v>43309</v>
      </c>
    </row>
    <row r="753" spans="31:31" x14ac:dyDescent="0.35">
      <c r="AE753" s="12">
        <v>43322</v>
      </c>
    </row>
    <row r="754" spans="31:31" x14ac:dyDescent="0.35">
      <c r="AE754" s="12">
        <v>43325</v>
      </c>
    </row>
    <row r="755" spans="31:31" x14ac:dyDescent="0.35">
      <c r="AE755" s="12">
        <v>43330</v>
      </c>
    </row>
    <row r="756" spans="31:31" x14ac:dyDescent="0.35">
      <c r="AE756" s="12">
        <v>43336</v>
      </c>
    </row>
    <row r="757" spans="31:31" x14ac:dyDescent="0.35">
      <c r="AE757" s="12">
        <v>43345</v>
      </c>
    </row>
    <row r="758" spans="31:31" x14ac:dyDescent="0.35">
      <c r="AE758" s="12">
        <v>43354</v>
      </c>
    </row>
    <row r="759" spans="31:31" x14ac:dyDescent="0.35">
      <c r="AE759" s="12">
        <v>43358</v>
      </c>
    </row>
    <row r="760" spans="31:31" x14ac:dyDescent="0.35">
      <c r="AE760" s="12">
        <v>43363</v>
      </c>
    </row>
    <row r="761" spans="31:31" x14ac:dyDescent="0.35">
      <c r="AE761" s="12">
        <v>43368</v>
      </c>
    </row>
    <row r="762" spans="31:31" x14ac:dyDescent="0.35">
      <c r="AE762" s="12">
        <v>43371</v>
      </c>
    </row>
    <row r="763" spans="31:31" x14ac:dyDescent="0.35">
      <c r="AE763" s="12">
        <v>43375</v>
      </c>
    </row>
    <row r="764" spans="31:31" x14ac:dyDescent="0.35">
      <c r="AE764" s="12">
        <v>43379</v>
      </c>
    </row>
    <row r="765" spans="31:31" x14ac:dyDescent="0.35">
      <c r="AE765" s="12">
        <v>43397</v>
      </c>
    </row>
    <row r="766" spans="31:31" x14ac:dyDescent="0.35">
      <c r="AE766" s="12">
        <v>43400</v>
      </c>
    </row>
    <row r="767" spans="31:31" x14ac:dyDescent="0.35">
      <c r="AE767" s="12">
        <v>43413</v>
      </c>
    </row>
    <row r="768" spans="31:31" x14ac:dyDescent="0.35">
      <c r="AE768" s="12">
        <v>43414</v>
      </c>
    </row>
    <row r="769" spans="31:31" x14ac:dyDescent="0.35">
      <c r="AE769" s="12">
        <v>43418</v>
      </c>
    </row>
    <row r="770" spans="31:31" x14ac:dyDescent="0.35">
      <c r="AE770" s="12">
        <v>43439</v>
      </c>
    </row>
    <row r="771" spans="31:31" x14ac:dyDescent="0.35">
      <c r="AE771" s="12">
        <v>43440</v>
      </c>
    </row>
    <row r="772" spans="31:31" x14ac:dyDescent="0.35">
      <c r="AE772" s="12">
        <v>43441</v>
      </c>
    </row>
    <row r="773" spans="31:31" x14ac:dyDescent="0.35">
      <c r="AE773" s="12">
        <v>43444</v>
      </c>
    </row>
    <row r="774" spans="31:31" x14ac:dyDescent="0.35">
      <c r="AE774" s="12">
        <v>43447</v>
      </c>
    </row>
    <row r="775" spans="31:31" x14ac:dyDescent="0.35">
      <c r="AE775" s="12">
        <v>43448</v>
      </c>
    </row>
    <row r="776" spans="31:31" x14ac:dyDescent="0.35">
      <c r="AE776" s="12">
        <v>43452</v>
      </c>
    </row>
    <row r="777" spans="31:31" x14ac:dyDescent="0.35">
      <c r="AE777" s="12">
        <v>43456</v>
      </c>
    </row>
    <row r="778" spans="31:31" x14ac:dyDescent="0.35">
      <c r="AE778" s="12">
        <v>43461</v>
      </c>
    </row>
    <row r="779" spans="31:31" x14ac:dyDescent="0.35">
      <c r="AE779" s="7" t="s">
        <v>2014</v>
      </c>
    </row>
    <row r="780" spans="31:31" x14ac:dyDescent="0.35">
      <c r="AE780" s="12">
        <v>43467</v>
      </c>
    </row>
    <row r="781" spans="31:31" x14ac:dyDescent="0.35">
      <c r="AE781" s="12">
        <v>43484</v>
      </c>
    </row>
    <row r="782" spans="31:31" x14ac:dyDescent="0.35">
      <c r="AE782" s="12">
        <v>43488</v>
      </c>
    </row>
    <row r="783" spans="31:31" x14ac:dyDescent="0.35">
      <c r="AE783" s="12">
        <v>43489</v>
      </c>
    </row>
    <row r="784" spans="31:31" x14ac:dyDescent="0.35">
      <c r="AE784" s="12">
        <v>43490</v>
      </c>
    </row>
    <row r="785" spans="31:31" x14ac:dyDescent="0.35">
      <c r="AE785" s="12">
        <v>43493</v>
      </c>
    </row>
    <row r="786" spans="31:31" x14ac:dyDescent="0.35">
      <c r="AE786" s="12">
        <v>43502</v>
      </c>
    </row>
    <row r="787" spans="31:31" x14ac:dyDescent="0.35">
      <c r="AE787" s="12">
        <v>43515</v>
      </c>
    </row>
    <row r="788" spans="31:31" x14ac:dyDescent="0.35">
      <c r="AE788" s="12">
        <v>43520</v>
      </c>
    </row>
    <row r="789" spans="31:31" x14ac:dyDescent="0.35">
      <c r="AE789" s="12">
        <v>43521</v>
      </c>
    </row>
    <row r="790" spans="31:31" x14ac:dyDescent="0.35">
      <c r="AE790" s="12">
        <v>43527</v>
      </c>
    </row>
    <row r="791" spans="31:31" x14ac:dyDescent="0.35">
      <c r="AE791" s="12">
        <v>43530</v>
      </c>
    </row>
    <row r="792" spans="31:31" x14ac:dyDescent="0.35">
      <c r="AE792" s="12">
        <v>43536</v>
      </c>
    </row>
    <row r="793" spans="31:31" x14ac:dyDescent="0.35">
      <c r="AE793" s="12">
        <v>43542</v>
      </c>
    </row>
    <row r="794" spans="31:31" x14ac:dyDescent="0.35">
      <c r="AE794" s="12">
        <v>43553</v>
      </c>
    </row>
    <row r="795" spans="31:31" x14ac:dyDescent="0.35">
      <c r="AE795" s="12">
        <v>43557</v>
      </c>
    </row>
    <row r="796" spans="31:31" x14ac:dyDescent="0.35">
      <c r="AE796" s="12">
        <v>43569</v>
      </c>
    </row>
    <row r="797" spans="31:31" x14ac:dyDescent="0.35">
      <c r="AE797" s="12">
        <v>43578</v>
      </c>
    </row>
    <row r="798" spans="31:31" x14ac:dyDescent="0.35">
      <c r="AE798" s="12">
        <v>43581</v>
      </c>
    </row>
    <row r="799" spans="31:31" x14ac:dyDescent="0.35">
      <c r="AE799" s="12">
        <v>43594</v>
      </c>
    </row>
    <row r="800" spans="31:31" x14ac:dyDescent="0.35">
      <c r="AE800" s="12">
        <v>43600</v>
      </c>
    </row>
    <row r="801" spans="31:31" x14ac:dyDescent="0.35">
      <c r="AE801" s="12">
        <v>43609</v>
      </c>
    </row>
    <row r="802" spans="31:31" x14ac:dyDescent="0.35">
      <c r="AE802" s="12">
        <v>43610</v>
      </c>
    </row>
    <row r="803" spans="31:31" x14ac:dyDescent="0.35">
      <c r="AE803" s="12">
        <v>43613</v>
      </c>
    </row>
    <row r="804" spans="31:31" x14ac:dyDescent="0.35">
      <c r="AE804" s="12">
        <v>43623</v>
      </c>
    </row>
    <row r="805" spans="31:31" x14ac:dyDescent="0.35">
      <c r="AE805" s="12">
        <v>43626</v>
      </c>
    </row>
    <row r="806" spans="31:31" x14ac:dyDescent="0.35">
      <c r="AE806" s="12">
        <v>43633</v>
      </c>
    </row>
    <row r="807" spans="31:31" x14ac:dyDescent="0.35">
      <c r="AE807" s="12">
        <v>43635</v>
      </c>
    </row>
    <row r="808" spans="31:31" x14ac:dyDescent="0.35">
      <c r="AE808" s="12">
        <v>43638</v>
      </c>
    </row>
    <row r="809" spans="31:31" x14ac:dyDescent="0.35">
      <c r="AE809" s="12">
        <v>43650</v>
      </c>
    </row>
    <row r="810" spans="31:31" x14ac:dyDescent="0.35">
      <c r="AE810" s="12">
        <v>43652</v>
      </c>
    </row>
    <row r="811" spans="31:31" x14ac:dyDescent="0.35">
      <c r="AE811" s="12">
        <v>43656</v>
      </c>
    </row>
    <row r="812" spans="31:31" x14ac:dyDescent="0.35">
      <c r="AE812" s="12">
        <v>43659</v>
      </c>
    </row>
    <row r="813" spans="31:31" x14ac:dyDescent="0.35">
      <c r="AE813" s="12">
        <v>43671</v>
      </c>
    </row>
    <row r="814" spans="31:31" x14ac:dyDescent="0.35">
      <c r="AE814" s="12">
        <v>43673</v>
      </c>
    </row>
    <row r="815" spans="31:31" x14ac:dyDescent="0.35">
      <c r="AE815" s="12">
        <v>43685</v>
      </c>
    </row>
    <row r="816" spans="31:31" x14ac:dyDescent="0.35">
      <c r="AE816" s="12">
        <v>43695</v>
      </c>
    </row>
    <row r="817" spans="31:31" x14ac:dyDescent="0.35">
      <c r="AE817" s="12">
        <v>43698</v>
      </c>
    </row>
    <row r="818" spans="31:31" x14ac:dyDescent="0.35">
      <c r="AE818" s="12">
        <v>43701</v>
      </c>
    </row>
    <row r="819" spans="31:31" x14ac:dyDescent="0.35">
      <c r="AE819" s="12">
        <v>43703</v>
      </c>
    </row>
    <row r="820" spans="31:31" x14ac:dyDescent="0.35">
      <c r="AE820" s="12">
        <v>43713</v>
      </c>
    </row>
    <row r="821" spans="31:31" x14ac:dyDescent="0.35">
      <c r="AE821" s="12">
        <v>43715</v>
      </c>
    </row>
    <row r="822" spans="31:31" x14ac:dyDescent="0.35">
      <c r="AE822" s="12">
        <v>43721</v>
      </c>
    </row>
    <row r="823" spans="31:31" x14ac:dyDescent="0.35">
      <c r="AE823" s="12">
        <v>43728</v>
      </c>
    </row>
    <row r="824" spans="31:31" x14ac:dyDescent="0.35">
      <c r="AE824" s="12">
        <v>43729</v>
      </c>
    </row>
    <row r="825" spans="31:31" x14ac:dyDescent="0.35">
      <c r="AE825" s="12">
        <v>43732</v>
      </c>
    </row>
    <row r="826" spans="31:31" x14ac:dyDescent="0.35">
      <c r="AE826" s="12">
        <v>43735</v>
      </c>
    </row>
    <row r="827" spans="31:31" x14ac:dyDescent="0.35">
      <c r="AE827" s="12">
        <v>43752</v>
      </c>
    </row>
    <row r="828" spans="31:31" x14ac:dyDescent="0.35">
      <c r="AE828" s="12">
        <v>43753</v>
      </c>
    </row>
    <row r="829" spans="31:31" x14ac:dyDescent="0.35">
      <c r="AE829" s="12">
        <v>43756</v>
      </c>
    </row>
    <row r="830" spans="31:31" x14ac:dyDescent="0.35">
      <c r="AE830" s="12">
        <v>43758</v>
      </c>
    </row>
    <row r="831" spans="31:31" x14ac:dyDescent="0.35">
      <c r="AE831" s="12">
        <v>43763</v>
      </c>
    </row>
    <row r="832" spans="31:31" x14ac:dyDescent="0.35">
      <c r="AE832" s="12">
        <v>43772</v>
      </c>
    </row>
    <row r="833" spans="31:31" x14ac:dyDescent="0.35">
      <c r="AE833" s="12">
        <v>43773</v>
      </c>
    </row>
    <row r="834" spans="31:31" x14ac:dyDescent="0.35">
      <c r="AE834" s="12">
        <v>43776</v>
      </c>
    </row>
    <row r="835" spans="31:31" x14ac:dyDescent="0.35">
      <c r="AE835" s="12">
        <v>43778</v>
      </c>
    </row>
    <row r="836" spans="31:31" x14ac:dyDescent="0.35">
      <c r="AE836" s="12">
        <v>43798</v>
      </c>
    </row>
    <row r="837" spans="31:31" x14ac:dyDescent="0.35">
      <c r="AE837" s="12">
        <v>43804</v>
      </c>
    </row>
    <row r="838" spans="31:31" x14ac:dyDescent="0.35">
      <c r="AE838" s="12">
        <v>43809</v>
      </c>
    </row>
    <row r="839" spans="31:31" x14ac:dyDescent="0.35">
      <c r="AE839" s="12">
        <v>43810</v>
      </c>
    </row>
    <row r="840" spans="31:31" x14ac:dyDescent="0.35">
      <c r="AE840" s="12">
        <v>43815</v>
      </c>
    </row>
    <row r="841" spans="31:31" x14ac:dyDescent="0.35">
      <c r="AE841" s="12">
        <v>43818</v>
      </c>
    </row>
    <row r="842" spans="31:31" x14ac:dyDescent="0.35">
      <c r="AE842" s="12">
        <v>43819</v>
      </c>
    </row>
    <row r="843" spans="31:31" x14ac:dyDescent="0.35">
      <c r="AE843" s="12">
        <v>43824</v>
      </c>
    </row>
    <row r="844" spans="31:31" x14ac:dyDescent="0.35">
      <c r="AE844" s="7" t="s">
        <v>2015</v>
      </c>
    </row>
    <row r="845" spans="31:31" x14ac:dyDescent="0.35">
      <c r="AE845" s="12">
        <v>43835</v>
      </c>
    </row>
    <row r="846" spans="31:31" x14ac:dyDescent="0.35">
      <c r="AE846" s="12">
        <v>43843</v>
      </c>
    </row>
    <row r="847" spans="31:31" x14ac:dyDescent="0.35">
      <c r="AE847" s="12">
        <v>43844</v>
      </c>
    </row>
    <row r="848" spans="31:31" x14ac:dyDescent="0.35">
      <c r="AE848" s="12">
        <v>43847</v>
      </c>
    </row>
    <row r="849" spans="31:31" x14ac:dyDescent="0.35">
      <c r="AE849" s="12">
        <v>43850</v>
      </c>
    </row>
    <row r="850" spans="31:31" x14ac:dyDescent="0.35">
      <c r="AE850" s="12">
        <v>43863</v>
      </c>
    </row>
    <row r="851" spans="31:31" x14ac:dyDescent="0.35">
      <c r="AE851" s="12">
        <v>43864</v>
      </c>
    </row>
    <row r="852" spans="31:31" x14ac:dyDescent="0.35">
      <c r="AE852" s="12">
        <v>43866</v>
      </c>
    </row>
    <row r="853" spans="31:31" x14ac:dyDescent="0.35">
      <c r="AE853" s="12">
        <v>43868</v>
      </c>
    </row>
    <row r="854" spans="31:31" x14ac:dyDescent="0.35">
      <c r="AE854" s="12">
        <v>43878</v>
      </c>
    </row>
    <row r="855" spans="31:31" x14ac:dyDescent="0.35">
      <c r="AE855" s="12">
        <v>43898</v>
      </c>
    </row>
    <row r="856" spans="31:31" x14ac:dyDescent="0.35">
      <c r="AE856" s="12">
        <v>43903</v>
      </c>
    </row>
    <row r="857" spans="31:31" x14ac:dyDescent="0.35">
      <c r="AE857" s="12">
        <v>43904</v>
      </c>
    </row>
    <row r="858" spans="31:31" x14ac:dyDescent="0.35">
      <c r="AE858" s="12">
        <v>43930</v>
      </c>
    </row>
    <row r="859" spans="31:31" x14ac:dyDescent="0.35">
      <c r="AE859" s="12">
        <v>43935</v>
      </c>
    </row>
    <row r="860" spans="31:31" x14ac:dyDescent="0.35">
      <c r="AE860" s="12">
        <v>43936</v>
      </c>
    </row>
    <row r="861" spans="31:31" x14ac:dyDescent="0.35">
      <c r="AE861" s="12">
        <v>43937</v>
      </c>
    </row>
    <row r="862" spans="31:31" x14ac:dyDescent="0.35">
      <c r="AE862" s="12">
        <v>43943</v>
      </c>
    </row>
    <row r="863" spans="31:31" x14ac:dyDescent="0.35">
      <c r="AE863" s="12">
        <v>43944</v>
      </c>
    </row>
    <row r="864" spans="31:31" x14ac:dyDescent="0.35">
      <c r="AE864" s="12">
        <v>43948</v>
      </c>
    </row>
    <row r="865" spans="31:31" x14ac:dyDescent="0.35">
      <c r="AE865" s="12">
        <v>43960</v>
      </c>
    </row>
    <row r="866" spans="31:31" x14ac:dyDescent="0.35">
      <c r="AE866" s="12">
        <v>43966</v>
      </c>
    </row>
    <row r="867" spans="31:31" x14ac:dyDescent="0.35">
      <c r="AE867" s="12">
        <v>43967</v>
      </c>
    </row>
    <row r="868" spans="31:31" x14ac:dyDescent="0.35">
      <c r="AE868" s="12">
        <v>43969</v>
      </c>
    </row>
    <row r="869" spans="31:31" x14ac:dyDescent="0.35">
      <c r="AE869" s="12">
        <v>43977</v>
      </c>
    </row>
    <row r="870" spans="31:31" x14ac:dyDescent="0.35">
      <c r="AE870" s="12">
        <v>43990</v>
      </c>
    </row>
    <row r="871" spans="31:31" x14ac:dyDescent="0.35">
      <c r="AE871" s="12">
        <v>43996</v>
      </c>
    </row>
    <row r="872" spans="31:31" x14ac:dyDescent="0.35">
      <c r="AE872" s="12">
        <v>43999</v>
      </c>
    </row>
    <row r="873" spans="31:31" x14ac:dyDescent="0.35">
      <c r="AE873" s="12">
        <v>44009</v>
      </c>
    </row>
    <row r="874" spans="31:31" x14ac:dyDescent="0.35">
      <c r="AE874" s="12">
        <v>44013</v>
      </c>
    </row>
    <row r="875" spans="31:31" x14ac:dyDescent="0.35">
      <c r="AE875" s="12">
        <v>44014</v>
      </c>
    </row>
    <row r="876" spans="31:31" x14ac:dyDescent="0.35">
      <c r="AE876" s="12">
        <v>44015</v>
      </c>
    </row>
    <row r="877" spans="31:31" x14ac:dyDescent="0.35">
      <c r="AE877" s="12">
        <v>44022</v>
      </c>
    </row>
    <row r="878" spans="31:31" x14ac:dyDescent="0.35">
      <c r="AE878" s="12">
        <v>44024</v>
      </c>
    </row>
    <row r="879" spans="31:31" x14ac:dyDescent="0.35">
      <c r="AE879" s="12">
        <v>44025</v>
      </c>
    </row>
    <row r="880" spans="31:31" x14ac:dyDescent="0.35">
      <c r="AE880" s="12">
        <v>44030</v>
      </c>
    </row>
    <row r="881" spans="31:31" x14ac:dyDescent="0.35">
      <c r="AE881" s="12">
        <v>44032</v>
      </c>
    </row>
    <row r="882" spans="31:31" x14ac:dyDescent="0.35">
      <c r="AE882" s="12">
        <v>44034</v>
      </c>
    </row>
    <row r="883" spans="31:31" x14ac:dyDescent="0.35">
      <c r="AE883" s="12">
        <v>44036</v>
      </c>
    </row>
    <row r="884" spans="31:31" x14ac:dyDescent="0.35">
      <c r="AE884" s="12">
        <v>44038</v>
      </c>
    </row>
    <row r="885" spans="31:31" x14ac:dyDescent="0.35">
      <c r="AE885" s="12">
        <v>44040</v>
      </c>
    </row>
    <row r="886" spans="31:31" x14ac:dyDescent="0.35">
      <c r="AE886" s="12">
        <v>44051</v>
      </c>
    </row>
    <row r="887" spans="31:31" x14ac:dyDescent="0.35">
      <c r="AE887" s="12">
        <v>44052</v>
      </c>
    </row>
    <row r="888" spans="31:31" x14ac:dyDescent="0.35">
      <c r="AE888" s="12">
        <v>44058</v>
      </c>
    </row>
    <row r="889" spans="31:31" x14ac:dyDescent="0.35">
      <c r="AE889" s="12">
        <v>44063</v>
      </c>
    </row>
    <row r="890" spans="31:31" x14ac:dyDescent="0.35">
      <c r="AE890" s="12">
        <v>44069</v>
      </c>
    </row>
    <row r="891" spans="31:31" x14ac:dyDescent="0.35">
      <c r="AE891" s="12">
        <v>44078</v>
      </c>
    </row>
    <row r="892" spans="31:31" x14ac:dyDescent="0.35">
      <c r="AE892" s="12">
        <v>44086</v>
      </c>
    </row>
    <row r="893" spans="31:31" x14ac:dyDescent="0.35">
      <c r="AE893" s="12">
        <v>44092</v>
      </c>
    </row>
    <row r="894" spans="31:31" x14ac:dyDescent="0.35">
      <c r="AE894" s="12">
        <v>44094</v>
      </c>
    </row>
    <row r="895" spans="31:31" x14ac:dyDescent="0.35">
      <c r="AE895" s="12">
        <v>44095</v>
      </c>
    </row>
    <row r="896" spans="31:31" x14ac:dyDescent="0.35">
      <c r="AE896" s="12">
        <v>44099</v>
      </c>
    </row>
    <row r="897" spans="31:31" x14ac:dyDescent="0.35">
      <c r="AE897" s="12">
        <v>44101</v>
      </c>
    </row>
    <row r="898" spans="31:31" x14ac:dyDescent="0.35">
      <c r="AE898" s="12">
        <v>44113</v>
      </c>
    </row>
    <row r="899" spans="31:31" x14ac:dyDescent="0.35">
      <c r="AE899" s="12">
        <v>44124</v>
      </c>
    </row>
    <row r="900" spans="31:31" x14ac:dyDescent="0.35">
      <c r="AE900" s="12">
        <v>44125</v>
      </c>
    </row>
    <row r="901" spans="31:31" x14ac:dyDescent="0.35">
      <c r="AE901" s="12">
        <v>44143</v>
      </c>
    </row>
    <row r="902" spans="31:31" x14ac:dyDescent="0.35">
      <c r="AE902" s="12">
        <v>44153</v>
      </c>
    </row>
    <row r="903" spans="31:31" x14ac:dyDescent="0.35">
      <c r="AE903" s="12">
        <v>44181</v>
      </c>
    </row>
    <row r="904" spans="31:31" x14ac:dyDescent="0.35">
      <c r="AE904" s="12">
        <v>44189</v>
      </c>
    </row>
    <row r="905" spans="31:31" x14ac:dyDescent="0.35">
      <c r="AE905" s="12">
        <v>44192</v>
      </c>
    </row>
    <row r="906" spans="31:31" x14ac:dyDescent="0.35">
      <c r="AE906" s="7" t="s">
        <v>2016</v>
      </c>
    </row>
    <row r="907" spans="31:31" x14ac:dyDescent="0.35">
      <c r="AE907" s="12">
        <v>44198</v>
      </c>
    </row>
    <row r="908" spans="31:31" x14ac:dyDescent="0.35">
      <c r="AE908" s="12">
        <v>44204</v>
      </c>
    </row>
    <row r="909" spans="31:31" x14ac:dyDescent="0.35">
      <c r="AE909" s="12">
        <v>44206</v>
      </c>
    </row>
    <row r="910" spans="31:31" x14ac:dyDescent="0.35">
      <c r="AE910" s="12">
        <v>44213</v>
      </c>
    </row>
    <row r="911" spans="31:31" x14ac:dyDescent="0.35">
      <c r="AE911" s="12">
        <v>44214</v>
      </c>
    </row>
    <row r="912" spans="31:31" x14ac:dyDescent="0.35">
      <c r="AE912" s="12">
        <v>44217</v>
      </c>
    </row>
    <row r="913" spans="31:31" x14ac:dyDescent="0.35">
      <c r="AE913" s="12">
        <v>44218</v>
      </c>
    </row>
    <row r="914" spans="31:31" x14ac:dyDescent="0.35">
      <c r="AE914" s="12">
        <v>44219</v>
      </c>
    </row>
    <row r="915" spans="31:31" x14ac:dyDescent="0.35">
      <c r="AE915" s="12">
        <v>44221</v>
      </c>
    </row>
    <row r="916" spans="31:31" x14ac:dyDescent="0.35">
      <c r="AE916" s="12">
        <v>44224</v>
      </c>
    </row>
    <row r="917" spans="31:31" x14ac:dyDescent="0.35">
      <c r="AE917" s="12">
        <v>44232</v>
      </c>
    </row>
    <row r="918" spans="31:31" x14ac:dyDescent="0.35">
      <c r="AE918" s="12">
        <v>44235</v>
      </c>
    </row>
    <row r="919" spans="31:31" x14ac:dyDescent="0.35">
      <c r="AE919" s="12">
        <v>44236</v>
      </c>
    </row>
    <row r="920" spans="31:31" x14ac:dyDescent="0.35">
      <c r="AE920" s="12">
        <v>44237</v>
      </c>
    </row>
    <row r="921" spans="31:31" x14ac:dyDescent="0.35">
      <c r="AE921" s="12">
        <v>44241</v>
      </c>
    </row>
    <row r="922" spans="31:31" x14ac:dyDescent="0.35">
      <c r="AE922" s="12">
        <v>44250</v>
      </c>
    </row>
    <row r="923" spans="31:31" x14ac:dyDescent="0.35">
      <c r="AE923" s="12">
        <v>44251</v>
      </c>
    </row>
    <row r="924" spans="31:31" x14ac:dyDescent="0.35">
      <c r="AE924" s="12">
        <v>44257</v>
      </c>
    </row>
    <row r="925" spans="31:31" x14ac:dyDescent="0.35">
      <c r="AE925" s="12">
        <v>44266</v>
      </c>
    </row>
    <row r="926" spans="31:31" x14ac:dyDescent="0.35">
      <c r="AE926" s="12">
        <v>44267</v>
      </c>
    </row>
    <row r="927" spans="31:31" x14ac:dyDescent="0.35">
      <c r="AE927" s="12">
        <v>44270</v>
      </c>
    </row>
    <row r="928" spans="31:31" x14ac:dyDescent="0.35">
      <c r="AE928" s="12">
        <v>44271</v>
      </c>
    </row>
    <row r="929" spans="31:31" x14ac:dyDescent="0.35">
      <c r="AE929" s="12">
        <v>44272</v>
      </c>
    </row>
    <row r="930" spans="31:31" x14ac:dyDescent="0.35">
      <c r="AE930" s="12">
        <v>44274</v>
      </c>
    </row>
    <row r="931" spans="31:31" x14ac:dyDescent="0.35">
      <c r="AE931" s="12">
        <v>44276</v>
      </c>
    </row>
    <row r="932" spans="31:31" x14ac:dyDescent="0.35">
      <c r="AE932" s="12">
        <v>44283</v>
      </c>
    </row>
    <row r="933" spans="31:31" x14ac:dyDescent="0.35">
      <c r="AE933" s="12">
        <v>44288</v>
      </c>
    </row>
    <row r="934" spans="31:31" x14ac:dyDescent="0.35">
      <c r="AE934" s="12">
        <v>44295</v>
      </c>
    </row>
    <row r="935" spans="31:31" x14ac:dyDescent="0.35">
      <c r="AE935" s="12">
        <v>44297</v>
      </c>
    </row>
    <row r="936" spans="31:31" x14ac:dyDescent="0.35">
      <c r="AE936" s="12">
        <v>44302</v>
      </c>
    </row>
    <row r="937" spans="31:31" x14ac:dyDescent="0.35">
      <c r="AE937" s="12">
        <v>44303</v>
      </c>
    </row>
    <row r="938" spans="31:31" x14ac:dyDescent="0.35">
      <c r="AE938" s="12">
        <v>44304</v>
      </c>
    </row>
    <row r="939" spans="31:31" x14ac:dyDescent="0.35">
      <c r="AE939" s="12">
        <v>44308</v>
      </c>
    </row>
    <row r="940" spans="31:31" x14ac:dyDescent="0.35">
      <c r="AE940" s="12">
        <v>44314</v>
      </c>
    </row>
    <row r="941" spans="31:31" x14ac:dyDescent="0.35">
      <c r="AE941" s="12">
        <v>44325</v>
      </c>
    </row>
    <row r="942" spans="31:31" x14ac:dyDescent="0.35">
      <c r="AE942" s="12">
        <v>44327</v>
      </c>
    </row>
    <row r="943" spans="31:31" x14ac:dyDescent="0.35">
      <c r="AE943" s="12">
        <v>44357</v>
      </c>
    </row>
    <row r="944" spans="31:31" x14ac:dyDescent="0.35">
      <c r="AE944" s="12">
        <v>44362</v>
      </c>
    </row>
    <row r="945" spans="31:31" x14ac:dyDescent="0.35">
      <c r="AE945" s="12">
        <v>44370</v>
      </c>
    </row>
    <row r="946" spans="31:31" x14ac:dyDescent="0.35">
      <c r="AE946" s="12">
        <v>44374</v>
      </c>
    </row>
    <row r="947" spans="31:31" x14ac:dyDescent="0.35">
      <c r="AE947" s="12">
        <v>44375</v>
      </c>
    </row>
    <row r="948" spans="31:31" x14ac:dyDescent="0.35">
      <c r="AE948" s="12">
        <v>44379</v>
      </c>
    </row>
    <row r="949" spans="31:31" x14ac:dyDescent="0.35">
      <c r="AE949" s="12">
        <v>44380</v>
      </c>
    </row>
    <row r="950" spans="31:31" x14ac:dyDescent="0.35">
      <c r="AE950" s="12">
        <v>44385</v>
      </c>
    </row>
    <row r="951" spans="31:31" x14ac:dyDescent="0.35">
      <c r="AE951" s="12">
        <v>44393</v>
      </c>
    </row>
    <row r="952" spans="31:31" x14ac:dyDescent="0.35">
      <c r="AE952" s="12">
        <v>44395</v>
      </c>
    </row>
    <row r="953" spans="31:31" x14ac:dyDescent="0.35">
      <c r="AE953" s="12">
        <v>44402</v>
      </c>
    </row>
    <row r="954" spans="31:31" x14ac:dyDescent="0.35">
      <c r="AE954" s="12">
        <v>44403</v>
      </c>
    </row>
    <row r="955" spans="31:31" x14ac:dyDescent="0.35">
      <c r="AE955" s="12">
        <v>44405</v>
      </c>
    </row>
    <row r="956" spans="31:31" x14ac:dyDescent="0.35">
      <c r="AE956" s="12">
        <v>44410</v>
      </c>
    </row>
    <row r="957" spans="31:31" x14ac:dyDescent="0.35">
      <c r="AE957" s="12">
        <v>44419</v>
      </c>
    </row>
    <row r="958" spans="31:31" x14ac:dyDescent="0.35">
      <c r="AE958" s="12">
        <v>44433</v>
      </c>
    </row>
    <row r="959" spans="31:31" x14ac:dyDescent="0.35">
      <c r="AE959" s="12">
        <v>44435</v>
      </c>
    </row>
    <row r="960" spans="31:31" x14ac:dyDescent="0.35">
      <c r="AE960" s="12">
        <v>44445</v>
      </c>
    </row>
    <row r="961" spans="31:31" x14ac:dyDescent="0.35">
      <c r="AE961" s="12">
        <v>44453</v>
      </c>
    </row>
    <row r="962" spans="31:31" x14ac:dyDescent="0.35">
      <c r="AE962" s="12">
        <v>44454</v>
      </c>
    </row>
    <row r="963" spans="31:31" x14ac:dyDescent="0.35">
      <c r="AE963" s="12">
        <v>44460</v>
      </c>
    </row>
    <row r="964" spans="31:31" x14ac:dyDescent="0.35">
      <c r="AE964" s="12">
        <v>44461</v>
      </c>
    </row>
    <row r="965" spans="31:31" x14ac:dyDescent="0.35">
      <c r="AE965" s="12">
        <v>44465</v>
      </c>
    </row>
    <row r="966" spans="31:31" x14ac:dyDescent="0.35">
      <c r="AE966" s="12">
        <v>44471</v>
      </c>
    </row>
    <row r="967" spans="31:31" x14ac:dyDescent="0.35">
      <c r="AE967" s="12">
        <v>44474</v>
      </c>
    </row>
    <row r="968" spans="31:31" x14ac:dyDescent="0.35">
      <c r="AE968" s="12">
        <v>44477</v>
      </c>
    </row>
    <row r="969" spans="31:31" x14ac:dyDescent="0.35">
      <c r="AE969" s="12">
        <v>44478</v>
      </c>
    </row>
    <row r="970" spans="31:31" x14ac:dyDescent="0.35">
      <c r="AE970" s="12">
        <v>44482</v>
      </c>
    </row>
    <row r="971" spans="31:31" x14ac:dyDescent="0.35">
      <c r="AE971" s="12">
        <v>44486</v>
      </c>
    </row>
    <row r="972" spans="31:31" x14ac:dyDescent="0.35">
      <c r="AE972" s="12">
        <v>44490</v>
      </c>
    </row>
    <row r="973" spans="31:31" x14ac:dyDescent="0.35">
      <c r="AE973" s="12">
        <v>44495</v>
      </c>
    </row>
    <row r="974" spans="31:31" x14ac:dyDescent="0.35">
      <c r="AE974" s="12">
        <v>44515</v>
      </c>
    </row>
    <row r="975" spans="31:31" x14ac:dyDescent="0.35">
      <c r="AE975" s="12">
        <v>44516</v>
      </c>
    </row>
    <row r="976" spans="31:31" x14ac:dyDescent="0.35">
      <c r="AE976" s="12">
        <v>44519</v>
      </c>
    </row>
    <row r="977" spans="31:31" x14ac:dyDescent="0.35">
      <c r="AE977" s="12">
        <v>44521</v>
      </c>
    </row>
    <row r="978" spans="31:31" x14ac:dyDescent="0.35">
      <c r="AE978" s="12">
        <v>44545</v>
      </c>
    </row>
    <row r="979" spans="31:31" x14ac:dyDescent="0.35">
      <c r="AE979" s="12">
        <v>44548</v>
      </c>
    </row>
    <row r="980" spans="31:31" x14ac:dyDescent="0.35">
      <c r="AE980" s="12">
        <v>44549</v>
      </c>
    </row>
    <row r="981" spans="31:31" x14ac:dyDescent="0.35">
      <c r="AE981" s="12">
        <v>44554</v>
      </c>
    </row>
    <row r="982" spans="31:31" x14ac:dyDescent="0.35">
      <c r="AE982" s="12">
        <v>44556</v>
      </c>
    </row>
    <row r="983" spans="31:31" x14ac:dyDescent="0.35">
      <c r="AE983" s="7" t="s">
        <v>1984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D971-400D-4677-A941-F3336841D933}">
  <dimension ref="A3:A1937"/>
  <sheetViews>
    <sheetView tabSelected="1" workbookViewId="0">
      <selection activeCell="A4" sqref="A4"/>
    </sheetView>
  </sheetViews>
  <sheetFormatPr defaultRowHeight="14.5" x14ac:dyDescent="0.35"/>
  <cols>
    <col min="1" max="1" width="16" bestFit="1" customWidth="1"/>
  </cols>
  <sheetData>
    <row r="3" spans="1:1" x14ac:dyDescent="0.35">
      <c r="A3" s="8" t="s">
        <v>1983</v>
      </c>
    </row>
    <row r="4" spans="1:1" x14ac:dyDescent="0.35">
      <c r="A4" s="7" t="s">
        <v>1987</v>
      </c>
    </row>
    <row r="5" spans="1:1" x14ac:dyDescent="0.35">
      <c r="A5" s="12">
        <v>33612</v>
      </c>
    </row>
    <row r="6" spans="1:1" x14ac:dyDescent="0.35">
      <c r="A6" s="13"/>
    </row>
    <row r="7" spans="1:1" x14ac:dyDescent="0.35">
      <c r="A7" s="12">
        <v>33682</v>
      </c>
    </row>
    <row r="8" spans="1:1" x14ac:dyDescent="0.35">
      <c r="A8" s="13"/>
    </row>
    <row r="9" spans="1:1" x14ac:dyDescent="0.35">
      <c r="A9" s="12">
        <v>33695</v>
      </c>
    </row>
    <row r="10" spans="1:1" x14ac:dyDescent="0.35">
      <c r="A10" s="13"/>
    </row>
    <row r="11" spans="1:1" x14ac:dyDescent="0.35">
      <c r="A11" s="12">
        <v>33702</v>
      </c>
    </row>
    <row r="12" spans="1:1" x14ac:dyDescent="0.35">
      <c r="A12" s="13"/>
    </row>
    <row r="13" spans="1:1" x14ac:dyDescent="0.35">
      <c r="A13" s="12">
        <v>33728</v>
      </c>
    </row>
    <row r="14" spans="1:1" x14ac:dyDescent="0.35">
      <c r="A14" s="14">
        <v>34686</v>
      </c>
    </row>
    <row r="15" spans="1:1" x14ac:dyDescent="0.35">
      <c r="A15" s="12">
        <v>33770</v>
      </c>
    </row>
    <row r="16" spans="1:1" x14ac:dyDescent="0.35">
      <c r="A16" s="13"/>
    </row>
    <row r="17" spans="1:1" x14ac:dyDescent="0.35">
      <c r="A17" s="12">
        <v>33785</v>
      </c>
    </row>
    <row r="18" spans="1:1" x14ac:dyDescent="0.35">
      <c r="A18" s="14">
        <v>41938</v>
      </c>
    </row>
    <row r="19" spans="1:1" x14ac:dyDescent="0.35">
      <c r="A19" s="12">
        <v>33875</v>
      </c>
    </row>
    <row r="20" spans="1:1" x14ac:dyDescent="0.35">
      <c r="A20" s="13"/>
    </row>
    <row r="21" spans="1:1" x14ac:dyDescent="0.35">
      <c r="A21" s="12">
        <v>33890</v>
      </c>
    </row>
    <row r="22" spans="1:1" x14ac:dyDescent="0.35">
      <c r="A22" s="13"/>
    </row>
    <row r="23" spans="1:1" x14ac:dyDescent="0.35">
      <c r="A23" s="12">
        <v>33958</v>
      </c>
    </row>
    <row r="24" spans="1:1" x14ac:dyDescent="0.35">
      <c r="A24" s="13"/>
    </row>
    <row r="25" spans="1:1" x14ac:dyDescent="0.35">
      <c r="A25" s="12">
        <v>33964</v>
      </c>
    </row>
    <row r="26" spans="1:1" x14ac:dyDescent="0.35">
      <c r="A26" s="13"/>
    </row>
    <row r="27" spans="1:1" x14ac:dyDescent="0.35">
      <c r="A27" s="7" t="s">
        <v>1988</v>
      </c>
    </row>
    <row r="28" spans="1:1" x14ac:dyDescent="0.35">
      <c r="A28" s="12">
        <v>34176</v>
      </c>
    </row>
    <row r="29" spans="1:1" x14ac:dyDescent="0.35">
      <c r="A29" s="13"/>
    </row>
    <row r="30" spans="1:1" x14ac:dyDescent="0.35">
      <c r="A30" s="12">
        <v>34209</v>
      </c>
    </row>
    <row r="31" spans="1:1" x14ac:dyDescent="0.35">
      <c r="A31" s="13"/>
    </row>
    <row r="32" spans="1:1" x14ac:dyDescent="0.35">
      <c r="A32" s="12">
        <v>34290</v>
      </c>
    </row>
    <row r="33" spans="1:1" x14ac:dyDescent="0.35">
      <c r="A33" s="13"/>
    </row>
    <row r="34" spans="1:1" x14ac:dyDescent="0.35">
      <c r="A34" s="7" t="s">
        <v>1989</v>
      </c>
    </row>
    <row r="35" spans="1:1" x14ac:dyDescent="0.35">
      <c r="A35" s="12">
        <v>34337</v>
      </c>
    </row>
    <row r="36" spans="1:1" x14ac:dyDescent="0.35">
      <c r="A36" s="13"/>
    </row>
    <row r="37" spans="1:1" x14ac:dyDescent="0.35">
      <c r="A37" s="12">
        <v>34383</v>
      </c>
    </row>
    <row r="38" spans="1:1" x14ac:dyDescent="0.35">
      <c r="A38" s="13"/>
    </row>
    <row r="39" spans="1:1" x14ac:dyDescent="0.35">
      <c r="A39" s="12">
        <v>34388</v>
      </c>
    </row>
    <row r="40" spans="1:1" x14ac:dyDescent="0.35">
      <c r="A40" s="13"/>
    </row>
    <row r="41" spans="1:1" x14ac:dyDescent="0.35">
      <c r="A41" s="12">
        <v>34505</v>
      </c>
    </row>
    <row r="42" spans="1:1" x14ac:dyDescent="0.35">
      <c r="A42" s="13"/>
    </row>
    <row r="43" spans="1:1" x14ac:dyDescent="0.35">
      <c r="A43" s="12">
        <v>34567</v>
      </c>
    </row>
    <row r="44" spans="1:1" x14ac:dyDescent="0.35">
      <c r="A44" s="14">
        <v>41621</v>
      </c>
    </row>
    <row r="45" spans="1:1" x14ac:dyDescent="0.35">
      <c r="A45" s="12">
        <v>34576</v>
      </c>
    </row>
    <row r="46" spans="1:1" x14ac:dyDescent="0.35">
      <c r="A46" s="13"/>
    </row>
    <row r="47" spans="1:1" x14ac:dyDescent="0.35">
      <c r="A47" s="12">
        <v>34592</v>
      </c>
    </row>
    <row r="48" spans="1:1" x14ac:dyDescent="0.35">
      <c r="A48" s="14">
        <v>42646</v>
      </c>
    </row>
    <row r="49" spans="1:1" x14ac:dyDescent="0.35">
      <c r="A49" s="12">
        <v>34595</v>
      </c>
    </row>
    <row r="50" spans="1:1" x14ac:dyDescent="0.35">
      <c r="A50" s="13"/>
    </row>
    <row r="51" spans="1:1" x14ac:dyDescent="0.35">
      <c r="A51" s="12">
        <v>34603</v>
      </c>
    </row>
    <row r="52" spans="1:1" x14ac:dyDescent="0.35">
      <c r="A52" s="14">
        <v>38131</v>
      </c>
    </row>
    <row r="53" spans="1:1" x14ac:dyDescent="0.35">
      <c r="A53" s="12">
        <v>34616</v>
      </c>
    </row>
    <row r="54" spans="1:1" x14ac:dyDescent="0.35">
      <c r="A54" s="13"/>
    </row>
    <row r="55" spans="1:1" x14ac:dyDescent="0.35">
      <c r="A55" s="12">
        <v>34623</v>
      </c>
    </row>
    <row r="56" spans="1:1" x14ac:dyDescent="0.35">
      <c r="A56" s="13"/>
    </row>
    <row r="57" spans="1:1" x14ac:dyDescent="0.35">
      <c r="A57" s="12">
        <v>34631</v>
      </c>
    </row>
    <row r="58" spans="1:1" x14ac:dyDescent="0.35">
      <c r="A58" s="13"/>
    </row>
    <row r="59" spans="1:1" x14ac:dyDescent="0.35">
      <c r="A59" s="12">
        <v>34692</v>
      </c>
    </row>
    <row r="60" spans="1:1" x14ac:dyDescent="0.35">
      <c r="A60" s="13"/>
    </row>
    <row r="61" spans="1:1" x14ac:dyDescent="0.35">
      <c r="A61" s="7" t="s">
        <v>1990</v>
      </c>
    </row>
    <row r="62" spans="1:1" x14ac:dyDescent="0.35">
      <c r="A62" s="12">
        <v>34746</v>
      </c>
    </row>
    <row r="63" spans="1:1" x14ac:dyDescent="0.35">
      <c r="A63" s="13"/>
    </row>
    <row r="64" spans="1:1" x14ac:dyDescent="0.35">
      <c r="A64" s="12">
        <v>34802</v>
      </c>
    </row>
    <row r="65" spans="1:1" x14ac:dyDescent="0.35">
      <c r="A65" s="13"/>
    </row>
    <row r="66" spans="1:1" x14ac:dyDescent="0.35">
      <c r="A66" s="12">
        <v>34915</v>
      </c>
    </row>
    <row r="67" spans="1:1" x14ac:dyDescent="0.35">
      <c r="A67" s="14">
        <v>38456</v>
      </c>
    </row>
    <row r="68" spans="1:1" x14ac:dyDescent="0.35">
      <c r="A68" s="12">
        <v>34940</v>
      </c>
    </row>
    <row r="69" spans="1:1" x14ac:dyDescent="0.35">
      <c r="A69" s="13"/>
    </row>
    <row r="70" spans="1:1" x14ac:dyDescent="0.35">
      <c r="A70" s="12">
        <v>34999</v>
      </c>
    </row>
    <row r="71" spans="1:1" x14ac:dyDescent="0.35">
      <c r="A71" s="13"/>
    </row>
    <row r="72" spans="1:1" x14ac:dyDescent="0.35">
      <c r="A72" s="12">
        <v>35001</v>
      </c>
    </row>
    <row r="73" spans="1:1" x14ac:dyDescent="0.35">
      <c r="A73" s="13"/>
    </row>
    <row r="74" spans="1:1" x14ac:dyDescent="0.35">
      <c r="A74" s="12">
        <v>35019</v>
      </c>
    </row>
    <row r="75" spans="1:1" x14ac:dyDescent="0.35">
      <c r="A75" s="13"/>
    </row>
    <row r="76" spans="1:1" x14ac:dyDescent="0.35">
      <c r="A76" s="12">
        <v>35023</v>
      </c>
    </row>
    <row r="77" spans="1:1" x14ac:dyDescent="0.35">
      <c r="A77" s="13"/>
    </row>
    <row r="78" spans="1:1" x14ac:dyDescent="0.35">
      <c r="A78" s="12">
        <v>35055</v>
      </c>
    </row>
    <row r="79" spans="1:1" x14ac:dyDescent="0.35">
      <c r="A79" s="13"/>
    </row>
    <row r="80" spans="1:1" x14ac:dyDescent="0.35">
      <c r="A80" s="7" t="s">
        <v>1991</v>
      </c>
    </row>
    <row r="81" spans="1:1" x14ac:dyDescent="0.35">
      <c r="A81" s="12">
        <v>35109</v>
      </c>
    </row>
    <row r="82" spans="1:1" x14ac:dyDescent="0.35">
      <c r="A82" s="13"/>
    </row>
    <row r="83" spans="1:1" x14ac:dyDescent="0.35">
      <c r="A83" s="12">
        <v>35113</v>
      </c>
    </row>
    <row r="84" spans="1:1" x14ac:dyDescent="0.35">
      <c r="A84" s="14">
        <v>35413</v>
      </c>
    </row>
    <row r="85" spans="1:1" x14ac:dyDescent="0.35">
      <c r="A85" s="12">
        <v>35153</v>
      </c>
    </row>
    <row r="86" spans="1:1" x14ac:dyDescent="0.35">
      <c r="A86" s="13"/>
    </row>
    <row r="87" spans="1:1" x14ac:dyDescent="0.35">
      <c r="A87" s="12">
        <v>35157</v>
      </c>
    </row>
    <row r="88" spans="1:1" x14ac:dyDescent="0.35">
      <c r="A88" s="13"/>
    </row>
    <row r="89" spans="1:1" x14ac:dyDescent="0.35">
      <c r="A89" s="12">
        <v>35187</v>
      </c>
    </row>
    <row r="90" spans="1:1" x14ac:dyDescent="0.35">
      <c r="A90" s="13"/>
    </row>
    <row r="91" spans="1:1" x14ac:dyDescent="0.35">
      <c r="A91" s="12">
        <v>35200</v>
      </c>
    </row>
    <row r="92" spans="1:1" x14ac:dyDescent="0.35">
      <c r="A92" s="13"/>
    </row>
    <row r="93" spans="1:1" x14ac:dyDescent="0.35">
      <c r="A93" s="12">
        <v>35230</v>
      </c>
    </row>
    <row r="94" spans="1:1" x14ac:dyDescent="0.35">
      <c r="A94" s="13"/>
    </row>
    <row r="95" spans="1:1" x14ac:dyDescent="0.35">
      <c r="A95" s="12">
        <v>35238</v>
      </c>
    </row>
    <row r="96" spans="1:1" x14ac:dyDescent="0.35">
      <c r="A96" s="13"/>
    </row>
    <row r="97" spans="1:1" x14ac:dyDescent="0.35">
      <c r="A97" s="12">
        <v>35242</v>
      </c>
    </row>
    <row r="98" spans="1:1" x14ac:dyDescent="0.35">
      <c r="A98" s="13"/>
    </row>
    <row r="99" spans="1:1" x14ac:dyDescent="0.35">
      <c r="A99" s="12">
        <v>35403</v>
      </c>
    </row>
    <row r="100" spans="1:1" x14ac:dyDescent="0.35">
      <c r="A100" s="13"/>
    </row>
    <row r="101" spans="1:1" x14ac:dyDescent="0.35">
      <c r="A101" s="7" t="s">
        <v>1992</v>
      </c>
    </row>
    <row r="102" spans="1:1" x14ac:dyDescent="0.35">
      <c r="A102" s="12">
        <v>35456</v>
      </c>
    </row>
    <row r="103" spans="1:1" x14ac:dyDescent="0.35">
      <c r="A103" s="13"/>
    </row>
    <row r="104" spans="1:1" x14ac:dyDescent="0.35">
      <c r="A104" s="12">
        <v>35500</v>
      </c>
    </row>
    <row r="105" spans="1:1" x14ac:dyDescent="0.35">
      <c r="A105" s="13"/>
    </row>
    <row r="106" spans="1:1" x14ac:dyDescent="0.35">
      <c r="A106" s="12">
        <v>35502</v>
      </c>
    </row>
    <row r="107" spans="1:1" x14ac:dyDescent="0.35">
      <c r="A107" s="13"/>
    </row>
    <row r="108" spans="1:1" x14ac:dyDescent="0.35">
      <c r="A108" s="12">
        <v>35532</v>
      </c>
    </row>
    <row r="109" spans="1:1" x14ac:dyDescent="0.35">
      <c r="A109" s="13"/>
    </row>
    <row r="110" spans="1:1" x14ac:dyDescent="0.35">
      <c r="A110" s="12">
        <v>35543</v>
      </c>
    </row>
    <row r="111" spans="1:1" x14ac:dyDescent="0.35">
      <c r="A111" s="13"/>
    </row>
    <row r="112" spans="1:1" x14ac:dyDescent="0.35">
      <c r="A112" s="12">
        <v>35548</v>
      </c>
    </row>
    <row r="113" spans="1:1" x14ac:dyDescent="0.35">
      <c r="A113" s="14">
        <v>36079</v>
      </c>
    </row>
    <row r="114" spans="1:1" x14ac:dyDescent="0.35">
      <c r="A114" s="12">
        <v>35576</v>
      </c>
    </row>
    <row r="115" spans="1:1" x14ac:dyDescent="0.35">
      <c r="A115" s="13"/>
    </row>
    <row r="116" spans="1:1" x14ac:dyDescent="0.35">
      <c r="A116" s="12">
        <v>35601</v>
      </c>
    </row>
    <row r="117" spans="1:1" x14ac:dyDescent="0.35">
      <c r="A117" s="13"/>
    </row>
    <row r="118" spans="1:1" x14ac:dyDescent="0.35">
      <c r="A118" s="12">
        <v>35641</v>
      </c>
    </row>
    <row r="119" spans="1:1" x14ac:dyDescent="0.35">
      <c r="A119" s="13"/>
    </row>
    <row r="120" spans="1:1" x14ac:dyDescent="0.35">
      <c r="A120" s="12">
        <v>35661</v>
      </c>
    </row>
    <row r="121" spans="1:1" x14ac:dyDescent="0.35">
      <c r="A121" s="13"/>
    </row>
    <row r="122" spans="1:1" x14ac:dyDescent="0.35">
      <c r="A122" s="12">
        <v>35726</v>
      </c>
    </row>
    <row r="123" spans="1:1" x14ac:dyDescent="0.35">
      <c r="A123" s="13"/>
    </row>
    <row r="124" spans="1:1" x14ac:dyDescent="0.35">
      <c r="A124" s="12">
        <v>35763</v>
      </c>
    </row>
    <row r="125" spans="1:1" x14ac:dyDescent="0.35">
      <c r="A125" s="13"/>
    </row>
    <row r="126" spans="1:1" x14ac:dyDescent="0.35">
      <c r="A126" s="7" t="s">
        <v>1993</v>
      </c>
    </row>
    <row r="127" spans="1:1" x14ac:dyDescent="0.35">
      <c r="A127" s="12">
        <v>35816</v>
      </c>
    </row>
    <row r="128" spans="1:1" x14ac:dyDescent="0.35">
      <c r="A128" s="13"/>
    </row>
    <row r="129" spans="1:1" x14ac:dyDescent="0.35">
      <c r="A129" s="12">
        <v>35852</v>
      </c>
    </row>
    <row r="130" spans="1:1" x14ac:dyDescent="0.35">
      <c r="A130" s="13"/>
    </row>
    <row r="131" spans="1:1" x14ac:dyDescent="0.35">
      <c r="A131" s="12">
        <v>35886</v>
      </c>
    </row>
    <row r="132" spans="1:1" x14ac:dyDescent="0.35">
      <c r="A132" s="13"/>
    </row>
    <row r="133" spans="1:1" x14ac:dyDescent="0.35">
      <c r="A133" s="12">
        <v>35887</v>
      </c>
    </row>
    <row r="134" spans="1:1" x14ac:dyDescent="0.35">
      <c r="A134" s="13"/>
    </row>
    <row r="135" spans="1:1" x14ac:dyDescent="0.35">
      <c r="A135" s="12">
        <v>35907</v>
      </c>
    </row>
    <row r="136" spans="1:1" x14ac:dyDescent="0.35">
      <c r="A136" s="14">
        <v>38318</v>
      </c>
    </row>
    <row r="137" spans="1:1" x14ac:dyDescent="0.35">
      <c r="A137" s="12">
        <v>35913</v>
      </c>
    </row>
    <row r="138" spans="1:1" x14ac:dyDescent="0.35">
      <c r="A138" s="14">
        <v>38122</v>
      </c>
    </row>
    <row r="139" spans="1:1" x14ac:dyDescent="0.35">
      <c r="A139" s="12">
        <v>35919</v>
      </c>
    </row>
    <row r="140" spans="1:1" x14ac:dyDescent="0.35">
      <c r="A140" s="13"/>
    </row>
    <row r="141" spans="1:1" x14ac:dyDescent="0.35">
      <c r="A141" s="12">
        <v>35933</v>
      </c>
    </row>
    <row r="142" spans="1:1" x14ac:dyDescent="0.35">
      <c r="A142" s="13"/>
    </row>
    <row r="143" spans="1:1" x14ac:dyDescent="0.35">
      <c r="A143" s="12">
        <v>35961</v>
      </c>
    </row>
    <row r="144" spans="1:1" x14ac:dyDescent="0.35">
      <c r="A144" s="13"/>
    </row>
    <row r="145" spans="1:1" x14ac:dyDescent="0.35">
      <c r="A145" s="12">
        <v>35990</v>
      </c>
    </row>
    <row r="146" spans="1:1" x14ac:dyDescent="0.35">
      <c r="A146" s="13"/>
    </row>
    <row r="147" spans="1:1" x14ac:dyDescent="0.35">
      <c r="A147" s="12">
        <v>35992</v>
      </c>
    </row>
    <row r="148" spans="1:1" x14ac:dyDescent="0.35">
      <c r="A148" s="13"/>
    </row>
    <row r="149" spans="1:1" x14ac:dyDescent="0.35">
      <c r="A149" s="12">
        <v>35996</v>
      </c>
    </row>
    <row r="150" spans="1:1" x14ac:dyDescent="0.35">
      <c r="A150" s="13"/>
    </row>
    <row r="151" spans="1:1" x14ac:dyDescent="0.35">
      <c r="A151" s="12">
        <v>35998</v>
      </c>
    </row>
    <row r="152" spans="1:1" x14ac:dyDescent="0.35">
      <c r="A152" s="13"/>
    </row>
    <row r="153" spans="1:1" x14ac:dyDescent="0.35">
      <c r="A153" s="12">
        <v>36010</v>
      </c>
    </row>
    <row r="154" spans="1:1" x14ac:dyDescent="0.35">
      <c r="A154" s="13"/>
    </row>
    <row r="155" spans="1:1" x14ac:dyDescent="0.35">
      <c r="A155" s="12">
        <v>36041</v>
      </c>
    </row>
    <row r="156" spans="1:1" x14ac:dyDescent="0.35">
      <c r="A156" s="13"/>
    </row>
    <row r="157" spans="1:1" x14ac:dyDescent="0.35">
      <c r="A157" s="12">
        <v>36062</v>
      </c>
    </row>
    <row r="158" spans="1:1" x14ac:dyDescent="0.35">
      <c r="A158" s="13"/>
    </row>
    <row r="159" spans="1:1" x14ac:dyDescent="0.35">
      <c r="A159" s="7" t="s">
        <v>1994</v>
      </c>
    </row>
    <row r="160" spans="1:1" x14ac:dyDescent="0.35">
      <c r="A160" s="12">
        <v>36210</v>
      </c>
    </row>
    <row r="161" spans="1:1" x14ac:dyDescent="0.35">
      <c r="A161" s="13"/>
    </row>
    <row r="162" spans="1:1" x14ac:dyDescent="0.35">
      <c r="A162" s="12">
        <v>36229</v>
      </c>
    </row>
    <row r="163" spans="1:1" x14ac:dyDescent="0.35">
      <c r="A163" s="13"/>
    </row>
    <row r="164" spans="1:1" x14ac:dyDescent="0.35">
      <c r="A164" s="12">
        <v>36232</v>
      </c>
    </row>
    <row r="165" spans="1:1" x14ac:dyDescent="0.35">
      <c r="A165" s="13"/>
    </row>
    <row r="166" spans="1:1" x14ac:dyDescent="0.35">
      <c r="A166" s="12">
        <v>36233</v>
      </c>
    </row>
    <row r="167" spans="1:1" x14ac:dyDescent="0.35">
      <c r="A167" s="13"/>
    </row>
    <row r="168" spans="1:1" x14ac:dyDescent="0.35">
      <c r="A168" s="12">
        <v>36272</v>
      </c>
    </row>
    <row r="169" spans="1:1" x14ac:dyDescent="0.35">
      <c r="A169" s="13"/>
    </row>
    <row r="170" spans="1:1" x14ac:dyDescent="0.35">
      <c r="A170" s="12">
        <v>36275</v>
      </c>
    </row>
    <row r="171" spans="1:1" x14ac:dyDescent="0.35">
      <c r="A171" s="13"/>
    </row>
    <row r="172" spans="1:1" x14ac:dyDescent="0.35">
      <c r="A172" s="12">
        <v>36303</v>
      </c>
    </row>
    <row r="173" spans="1:1" x14ac:dyDescent="0.35">
      <c r="A173" s="14">
        <v>42338</v>
      </c>
    </row>
    <row r="174" spans="1:1" x14ac:dyDescent="0.35">
      <c r="A174" s="12">
        <v>36331</v>
      </c>
    </row>
    <row r="175" spans="1:1" x14ac:dyDescent="0.35">
      <c r="A175" s="13"/>
    </row>
    <row r="176" spans="1:1" x14ac:dyDescent="0.35">
      <c r="A176" s="12">
        <v>36374</v>
      </c>
    </row>
    <row r="177" spans="1:1" x14ac:dyDescent="0.35">
      <c r="A177" s="13"/>
    </row>
    <row r="178" spans="1:1" x14ac:dyDescent="0.35">
      <c r="A178" s="12">
        <v>36416</v>
      </c>
    </row>
    <row r="179" spans="1:1" x14ac:dyDescent="0.35">
      <c r="A179" s="13"/>
    </row>
    <row r="180" spans="1:1" x14ac:dyDescent="0.35">
      <c r="A180" s="12">
        <v>36442</v>
      </c>
    </row>
    <row r="181" spans="1:1" x14ac:dyDescent="0.35">
      <c r="A181" s="13"/>
    </row>
    <row r="182" spans="1:1" x14ac:dyDescent="0.35">
      <c r="A182" s="12">
        <v>36523</v>
      </c>
    </row>
    <row r="183" spans="1:1" x14ac:dyDescent="0.35">
      <c r="A183" s="13"/>
    </row>
    <row r="184" spans="1:1" x14ac:dyDescent="0.35">
      <c r="A184" s="12">
        <v>36525</v>
      </c>
    </row>
    <row r="185" spans="1:1" x14ac:dyDescent="0.35">
      <c r="A185" s="13"/>
    </row>
    <row r="186" spans="1:1" x14ac:dyDescent="0.35">
      <c r="A186" s="7" t="s">
        <v>1995</v>
      </c>
    </row>
    <row r="187" spans="1:1" x14ac:dyDescent="0.35">
      <c r="A187" s="12">
        <v>36554</v>
      </c>
    </row>
    <row r="188" spans="1:1" x14ac:dyDescent="0.35">
      <c r="A188" s="13"/>
    </row>
    <row r="189" spans="1:1" x14ac:dyDescent="0.35">
      <c r="A189" s="12">
        <v>36584</v>
      </c>
    </row>
    <row r="190" spans="1:1" x14ac:dyDescent="0.35">
      <c r="A190" s="13"/>
    </row>
    <row r="191" spans="1:1" x14ac:dyDescent="0.35">
      <c r="A191" s="12">
        <v>36587</v>
      </c>
    </row>
    <row r="192" spans="1:1" x14ac:dyDescent="0.35">
      <c r="A192" s="13"/>
    </row>
    <row r="193" spans="1:1" x14ac:dyDescent="0.35">
      <c r="A193" s="12">
        <v>36617</v>
      </c>
    </row>
    <row r="194" spans="1:1" x14ac:dyDescent="0.35">
      <c r="A194" s="13"/>
    </row>
    <row r="195" spans="1:1" x14ac:dyDescent="0.35">
      <c r="A195" s="12">
        <v>36644</v>
      </c>
    </row>
    <row r="196" spans="1:1" x14ac:dyDescent="0.35">
      <c r="A196" s="13"/>
    </row>
    <row r="197" spans="1:1" x14ac:dyDescent="0.35">
      <c r="A197" s="12">
        <v>36653</v>
      </c>
    </row>
    <row r="198" spans="1:1" x14ac:dyDescent="0.35">
      <c r="A198" s="13"/>
    </row>
    <row r="199" spans="1:1" x14ac:dyDescent="0.35">
      <c r="A199" s="12">
        <v>36754</v>
      </c>
    </row>
    <row r="200" spans="1:1" x14ac:dyDescent="0.35">
      <c r="A200" s="13"/>
    </row>
    <row r="201" spans="1:1" x14ac:dyDescent="0.35">
      <c r="A201" s="12">
        <v>36755</v>
      </c>
    </row>
    <row r="202" spans="1:1" x14ac:dyDescent="0.35">
      <c r="A202" s="13"/>
    </row>
    <row r="203" spans="1:1" x14ac:dyDescent="0.35">
      <c r="A203" s="12">
        <v>36757</v>
      </c>
    </row>
    <row r="204" spans="1:1" x14ac:dyDescent="0.35">
      <c r="A204" s="13"/>
    </row>
    <row r="205" spans="1:1" x14ac:dyDescent="0.35">
      <c r="A205" s="12">
        <v>36770</v>
      </c>
    </row>
    <row r="206" spans="1:1" x14ac:dyDescent="0.35">
      <c r="A206" s="13"/>
    </row>
    <row r="207" spans="1:1" x14ac:dyDescent="0.35">
      <c r="A207" s="12">
        <v>36793</v>
      </c>
    </row>
    <row r="208" spans="1:1" x14ac:dyDescent="0.35">
      <c r="A208" s="13"/>
    </row>
    <row r="209" spans="1:1" x14ac:dyDescent="0.35">
      <c r="A209" s="12">
        <v>36798</v>
      </c>
    </row>
    <row r="210" spans="1:1" x14ac:dyDescent="0.35">
      <c r="A210" s="13"/>
    </row>
    <row r="211" spans="1:1" x14ac:dyDescent="0.35">
      <c r="A211" s="12">
        <v>36823</v>
      </c>
    </row>
    <row r="212" spans="1:1" x14ac:dyDescent="0.35">
      <c r="A212" s="13"/>
    </row>
    <row r="213" spans="1:1" x14ac:dyDescent="0.35">
      <c r="A213" s="12">
        <v>36826</v>
      </c>
    </row>
    <row r="214" spans="1:1" x14ac:dyDescent="0.35">
      <c r="A214" s="13"/>
    </row>
    <row r="215" spans="1:1" x14ac:dyDescent="0.35">
      <c r="A215" s="7" t="s">
        <v>1996</v>
      </c>
    </row>
    <row r="216" spans="1:1" x14ac:dyDescent="0.35">
      <c r="A216" s="12">
        <v>36893</v>
      </c>
    </row>
    <row r="217" spans="1:1" x14ac:dyDescent="0.35">
      <c r="A217" s="13"/>
    </row>
    <row r="218" spans="1:1" x14ac:dyDescent="0.35">
      <c r="A218" s="12">
        <v>36914</v>
      </c>
    </row>
    <row r="219" spans="1:1" x14ac:dyDescent="0.35">
      <c r="A219" s="13"/>
    </row>
    <row r="220" spans="1:1" x14ac:dyDescent="0.35">
      <c r="A220" s="12">
        <v>36956</v>
      </c>
    </row>
    <row r="221" spans="1:1" x14ac:dyDescent="0.35">
      <c r="A221" s="13"/>
    </row>
    <row r="222" spans="1:1" x14ac:dyDescent="0.35">
      <c r="A222" s="12">
        <v>36977</v>
      </c>
    </row>
    <row r="223" spans="1:1" x14ac:dyDescent="0.35">
      <c r="A223" s="13"/>
    </row>
    <row r="224" spans="1:1" x14ac:dyDescent="0.35">
      <c r="A224" s="12">
        <v>36979</v>
      </c>
    </row>
    <row r="225" spans="1:1" x14ac:dyDescent="0.35">
      <c r="A225" s="13"/>
    </row>
    <row r="226" spans="1:1" x14ac:dyDescent="0.35">
      <c r="A226" s="12">
        <v>36983</v>
      </c>
    </row>
    <row r="227" spans="1:1" x14ac:dyDescent="0.35">
      <c r="A227" s="13"/>
    </row>
    <row r="228" spans="1:1" x14ac:dyDescent="0.35">
      <c r="A228" s="12">
        <v>36990</v>
      </c>
    </row>
    <row r="229" spans="1:1" x14ac:dyDescent="0.35">
      <c r="A229" s="13"/>
    </row>
    <row r="230" spans="1:1" x14ac:dyDescent="0.35">
      <c r="A230" s="12">
        <v>36993</v>
      </c>
    </row>
    <row r="231" spans="1:1" x14ac:dyDescent="0.35">
      <c r="A231" s="14">
        <v>40193</v>
      </c>
    </row>
    <row r="232" spans="1:1" x14ac:dyDescent="0.35">
      <c r="A232" s="12">
        <v>36996</v>
      </c>
    </row>
    <row r="233" spans="1:1" x14ac:dyDescent="0.35">
      <c r="A233" s="13"/>
    </row>
    <row r="234" spans="1:1" x14ac:dyDescent="0.35">
      <c r="A234" s="12">
        <v>37014</v>
      </c>
    </row>
    <row r="235" spans="1:1" x14ac:dyDescent="0.35">
      <c r="A235" s="14">
        <v>40903</v>
      </c>
    </row>
    <row r="236" spans="1:1" x14ac:dyDescent="0.35">
      <c r="A236" s="12">
        <v>37041</v>
      </c>
    </row>
    <row r="237" spans="1:1" x14ac:dyDescent="0.35">
      <c r="A237" s="13"/>
    </row>
    <row r="238" spans="1:1" x14ac:dyDescent="0.35">
      <c r="A238" s="12">
        <v>37091</v>
      </c>
    </row>
    <row r="239" spans="1:1" x14ac:dyDescent="0.35">
      <c r="A239" s="13"/>
    </row>
    <row r="240" spans="1:1" x14ac:dyDescent="0.35">
      <c r="A240" s="12">
        <v>37092</v>
      </c>
    </row>
    <row r="241" spans="1:1" x14ac:dyDescent="0.35">
      <c r="A241" s="13"/>
    </row>
    <row r="242" spans="1:1" x14ac:dyDescent="0.35">
      <c r="A242" s="12">
        <v>37126</v>
      </c>
    </row>
    <row r="243" spans="1:1" x14ac:dyDescent="0.35">
      <c r="A243" s="13"/>
    </row>
    <row r="244" spans="1:1" x14ac:dyDescent="0.35">
      <c r="A244" s="12">
        <v>37144</v>
      </c>
    </row>
    <row r="245" spans="1:1" x14ac:dyDescent="0.35">
      <c r="A245" s="13"/>
    </row>
    <row r="246" spans="1:1" x14ac:dyDescent="0.35">
      <c r="A246" s="12">
        <v>37181</v>
      </c>
    </row>
    <row r="247" spans="1:1" x14ac:dyDescent="0.35">
      <c r="A247" s="13"/>
    </row>
    <row r="248" spans="1:1" x14ac:dyDescent="0.35">
      <c r="A248" s="12">
        <v>37184</v>
      </c>
    </row>
    <row r="249" spans="1:1" x14ac:dyDescent="0.35">
      <c r="A249" s="13"/>
    </row>
    <row r="250" spans="1:1" x14ac:dyDescent="0.35">
      <c r="A250" s="7" t="s">
        <v>1997</v>
      </c>
    </row>
    <row r="251" spans="1:1" x14ac:dyDescent="0.35">
      <c r="A251" s="12">
        <v>37265</v>
      </c>
    </row>
    <row r="252" spans="1:1" x14ac:dyDescent="0.35">
      <c r="A252" s="13"/>
    </row>
    <row r="253" spans="1:1" x14ac:dyDescent="0.35">
      <c r="A253" s="12">
        <v>37271</v>
      </c>
    </row>
    <row r="254" spans="1:1" x14ac:dyDescent="0.35">
      <c r="A254" s="14">
        <v>37623</v>
      </c>
    </row>
    <row r="255" spans="1:1" x14ac:dyDescent="0.35">
      <c r="A255" s="12">
        <v>37295</v>
      </c>
    </row>
    <row r="256" spans="1:1" x14ac:dyDescent="0.35">
      <c r="A256" s="13"/>
    </row>
    <row r="257" spans="1:1" x14ac:dyDescent="0.35">
      <c r="A257" s="12">
        <v>37296</v>
      </c>
    </row>
    <row r="258" spans="1:1" x14ac:dyDescent="0.35">
      <c r="A258" s="13"/>
    </row>
    <row r="259" spans="1:1" x14ac:dyDescent="0.35">
      <c r="A259" s="12">
        <v>37298</v>
      </c>
    </row>
    <row r="260" spans="1:1" x14ac:dyDescent="0.35">
      <c r="A260" s="13"/>
    </row>
    <row r="261" spans="1:1" x14ac:dyDescent="0.35">
      <c r="A261" s="12">
        <v>37304</v>
      </c>
    </row>
    <row r="262" spans="1:1" x14ac:dyDescent="0.35">
      <c r="A262" s="13"/>
    </row>
    <row r="263" spans="1:1" x14ac:dyDescent="0.35">
      <c r="A263" s="12">
        <v>37313</v>
      </c>
    </row>
    <row r="264" spans="1:1" x14ac:dyDescent="0.35">
      <c r="A264" s="13"/>
    </row>
    <row r="265" spans="1:1" x14ac:dyDescent="0.35">
      <c r="A265" s="12">
        <v>37316</v>
      </c>
    </row>
    <row r="266" spans="1:1" x14ac:dyDescent="0.35">
      <c r="A266" s="13"/>
    </row>
    <row r="267" spans="1:1" x14ac:dyDescent="0.35">
      <c r="A267" s="12">
        <v>37319</v>
      </c>
    </row>
    <row r="268" spans="1:1" x14ac:dyDescent="0.35">
      <c r="A268" s="13"/>
    </row>
    <row r="269" spans="1:1" x14ac:dyDescent="0.35">
      <c r="A269" s="12">
        <v>37343</v>
      </c>
    </row>
    <row r="270" spans="1:1" x14ac:dyDescent="0.35">
      <c r="A270" s="13"/>
    </row>
    <row r="271" spans="1:1" x14ac:dyDescent="0.35">
      <c r="A271" s="12">
        <v>37399</v>
      </c>
    </row>
    <row r="272" spans="1:1" x14ac:dyDescent="0.35">
      <c r="A272" s="14">
        <v>44465</v>
      </c>
    </row>
    <row r="273" spans="1:1" x14ac:dyDescent="0.35">
      <c r="A273" s="12">
        <v>37400</v>
      </c>
    </row>
    <row r="274" spans="1:1" x14ac:dyDescent="0.35">
      <c r="A274" s="13"/>
    </row>
    <row r="275" spans="1:1" x14ac:dyDescent="0.35">
      <c r="A275" s="12">
        <v>37418</v>
      </c>
    </row>
    <row r="276" spans="1:1" x14ac:dyDescent="0.35">
      <c r="A276" s="13"/>
    </row>
    <row r="277" spans="1:1" x14ac:dyDescent="0.35">
      <c r="A277" s="12">
        <v>37445</v>
      </c>
    </row>
    <row r="278" spans="1:1" x14ac:dyDescent="0.35">
      <c r="A278" s="13"/>
    </row>
    <row r="279" spans="1:1" x14ac:dyDescent="0.35">
      <c r="A279" s="12">
        <v>37446</v>
      </c>
    </row>
    <row r="280" spans="1:1" x14ac:dyDescent="0.35">
      <c r="A280" s="13"/>
    </row>
    <row r="281" spans="1:1" x14ac:dyDescent="0.35">
      <c r="A281" s="12">
        <v>37456</v>
      </c>
    </row>
    <row r="282" spans="1:1" x14ac:dyDescent="0.35">
      <c r="A282" s="13"/>
    </row>
    <row r="283" spans="1:1" x14ac:dyDescent="0.35">
      <c r="A283" s="12">
        <v>37484</v>
      </c>
    </row>
    <row r="284" spans="1:1" x14ac:dyDescent="0.35">
      <c r="A284" s="13"/>
    </row>
    <row r="285" spans="1:1" x14ac:dyDescent="0.35">
      <c r="A285" s="12">
        <v>37519</v>
      </c>
    </row>
    <row r="286" spans="1:1" x14ac:dyDescent="0.35">
      <c r="A286" s="13"/>
    </row>
    <row r="287" spans="1:1" x14ac:dyDescent="0.35">
      <c r="A287" s="12">
        <v>37550</v>
      </c>
    </row>
    <row r="288" spans="1:1" x14ac:dyDescent="0.35">
      <c r="A288" s="13"/>
    </row>
    <row r="289" spans="1:1" x14ac:dyDescent="0.35">
      <c r="A289" s="12">
        <v>37576</v>
      </c>
    </row>
    <row r="290" spans="1:1" x14ac:dyDescent="0.35">
      <c r="A290" s="13"/>
    </row>
    <row r="291" spans="1:1" x14ac:dyDescent="0.35">
      <c r="A291" s="12">
        <v>37582</v>
      </c>
    </row>
    <row r="292" spans="1:1" x14ac:dyDescent="0.35">
      <c r="A292" s="13"/>
    </row>
    <row r="293" spans="1:1" x14ac:dyDescent="0.35">
      <c r="A293" s="7" t="s">
        <v>1998</v>
      </c>
    </row>
    <row r="294" spans="1:1" x14ac:dyDescent="0.35">
      <c r="A294" s="12">
        <v>37636</v>
      </c>
    </row>
    <row r="295" spans="1:1" x14ac:dyDescent="0.35">
      <c r="A295" s="13"/>
    </row>
    <row r="296" spans="1:1" x14ac:dyDescent="0.35">
      <c r="A296" s="12">
        <v>37638</v>
      </c>
    </row>
    <row r="297" spans="1:1" x14ac:dyDescent="0.35">
      <c r="A297" s="13"/>
    </row>
    <row r="298" spans="1:1" x14ac:dyDescent="0.35">
      <c r="A298" s="12">
        <v>37662</v>
      </c>
    </row>
    <row r="299" spans="1:1" x14ac:dyDescent="0.35">
      <c r="A299" s="13"/>
    </row>
    <row r="300" spans="1:1" x14ac:dyDescent="0.35">
      <c r="A300" s="12">
        <v>37680</v>
      </c>
    </row>
    <row r="301" spans="1:1" x14ac:dyDescent="0.35">
      <c r="A301" s="13"/>
    </row>
    <row r="302" spans="1:1" x14ac:dyDescent="0.35">
      <c r="A302" s="12">
        <v>37705</v>
      </c>
    </row>
    <row r="303" spans="1:1" x14ac:dyDescent="0.35">
      <c r="A303" s="13"/>
    </row>
    <row r="304" spans="1:1" x14ac:dyDescent="0.35">
      <c r="A304" s="12">
        <v>37726</v>
      </c>
    </row>
    <row r="305" spans="1:1" x14ac:dyDescent="0.35">
      <c r="A305" s="13"/>
    </row>
    <row r="306" spans="1:1" x14ac:dyDescent="0.35">
      <c r="A306" s="12">
        <v>37733</v>
      </c>
    </row>
    <row r="307" spans="1:1" x14ac:dyDescent="0.35">
      <c r="A307" s="13"/>
    </row>
    <row r="308" spans="1:1" x14ac:dyDescent="0.35">
      <c r="A308" s="12">
        <v>37749</v>
      </c>
    </row>
    <row r="309" spans="1:1" x14ac:dyDescent="0.35">
      <c r="A309" s="13"/>
    </row>
    <row r="310" spans="1:1" x14ac:dyDescent="0.35">
      <c r="A310" s="12">
        <v>37755</v>
      </c>
    </row>
    <row r="311" spans="1:1" x14ac:dyDescent="0.35">
      <c r="A311" s="13"/>
    </row>
    <row r="312" spans="1:1" x14ac:dyDescent="0.35">
      <c r="A312" s="12">
        <v>37762</v>
      </c>
    </row>
    <row r="313" spans="1:1" x14ac:dyDescent="0.35">
      <c r="A313" s="13"/>
    </row>
    <row r="314" spans="1:1" x14ac:dyDescent="0.35">
      <c r="A314" s="12">
        <v>37796</v>
      </c>
    </row>
    <row r="315" spans="1:1" x14ac:dyDescent="0.35">
      <c r="A315" s="13"/>
    </row>
    <row r="316" spans="1:1" x14ac:dyDescent="0.35">
      <c r="A316" s="12">
        <v>37798</v>
      </c>
    </row>
    <row r="317" spans="1:1" x14ac:dyDescent="0.35">
      <c r="A317" s="13"/>
    </row>
    <row r="318" spans="1:1" x14ac:dyDescent="0.35">
      <c r="A318" s="12">
        <v>37828</v>
      </c>
    </row>
    <row r="319" spans="1:1" x14ac:dyDescent="0.35">
      <c r="A319" s="13"/>
    </row>
    <row r="320" spans="1:1" x14ac:dyDescent="0.35">
      <c r="A320" s="12">
        <v>37844</v>
      </c>
    </row>
    <row r="321" spans="1:1" x14ac:dyDescent="0.35">
      <c r="A321" s="13"/>
    </row>
    <row r="322" spans="1:1" x14ac:dyDescent="0.35">
      <c r="A322" s="12">
        <v>37855</v>
      </c>
    </row>
    <row r="323" spans="1:1" x14ac:dyDescent="0.35">
      <c r="A323" s="13"/>
    </row>
    <row r="324" spans="1:1" x14ac:dyDescent="0.35">
      <c r="A324" s="12">
        <v>37914</v>
      </c>
    </row>
    <row r="325" spans="1:1" x14ac:dyDescent="0.35">
      <c r="A325" s="13"/>
    </row>
    <row r="326" spans="1:1" x14ac:dyDescent="0.35">
      <c r="A326" s="12">
        <v>37956</v>
      </c>
    </row>
    <row r="327" spans="1:1" x14ac:dyDescent="0.35">
      <c r="A327" s="13"/>
    </row>
    <row r="328" spans="1:1" x14ac:dyDescent="0.35">
      <c r="A328" s="12">
        <v>37962</v>
      </c>
    </row>
    <row r="329" spans="1:1" x14ac:dyDescent="0.35">
      <c r="A329" s="13"/>
    </row>
    <row r="330" spans="1:1" x14ac:dyDescent="0.35">
      <c r="A330" s="12">
        <v>37972</v>
      </c>
    </row>
    <row r="331" spans="1:1" x14ac:dyDescent="0.35">
      <c r="A331" s="13"/>
    </row>
    <row r="332" spans="1:1" x14ac:dyDescent="0.35">
      <c r="A332" s="7" t="s">
        <v>1999</v>
      </c>
    </row>
    <row r="333" spans="1:1" x14ac:dyDescent="0.35">
      <c r="A333" s="12">
        <v>38000</v>
      </c>
    </row>
    <row r="334" spans="1:1" x14ac:dyDescent="0.35">
      <c r="A334" s="13"/>
    </row>
    <row r="335" spans="1:1" x14ac:dyDescent="0.35">
      <c r="A335" s="12">
        <v>38004</v>
      </c>
    </row>
    <row r="336" spans="1:1" x14ac:dyDescent="0.35">
      <c r="A336" s="13"/>
    </row>
    <row r="337" spans="1:1" x14ac:dyDescent="0.35">
      <c r="A337" s="12">
        <v>38013</v>
      </c>
    </row>
    <row r="338" spans="1:1" x14ac:dyDescent="0.35">
      <c r="A338" s="13"/>
    </row>
    <row r="339" spans="1:1" x14ac:dyDescent="0.35">
      <c r="A339" s="12">
        <v>38027</v>
      </c>
    </row>
    <row r="340" spans="1:1" x14ac:dyDescent="0.35">
      <c r="A340" s="13"/>
    </row>
    <row r="341" spans="1:1" x14ac:dyDescent="0.35">
      <c r="A341" s="12">
        <v>38042</v>
      </c>
    </row>
    <row r="342" spans="1:1" x14ac:dyDescent="0.35">
      <c r="A342" s="13"/>
    </row>
    <row r="343" spans="1:1" x14ac:dyDescent="0.35">
      <c r="A343" s="12">
        <v>38046</v>
      </c>
    </row>
    <row r="344" spans="1:1" x14ac:dyDescent="0.35">
      <c r="A344" s="13"/>
    </row>
    <row r="345" spans="1:1" x14ac:dyDescent="0.35">
      <c r="A345" s="12">
        <v>38057</v>
      </c>
    </row>
    <row r="346" spans="1:1" x14ac:dyDescent="0.35">
      <c r="A346" s="13"/>
    </row>
    <row r="347" spans="1:1" x14ac:dyDescent="0.35">
      <c r="A347" s="12">
        <v>38060</v>
      </c>
    </row>
    <row r="348" spans="1:1" x14ac:dyDescent="0.35">
      <c r="A348" s="13"/>
    </row>
    <row r="349" spans="1:1" x14ac:dyDescent="0.35">
      <c r="A349" s="12">
        <v>38066</v>
      </c>
    </row>
    <row r="350" spans="1:1" x14ac:dyDescent="0.35">
      <c r="A350" s="13"/>
    </row>
    <row r="351" spans="1:1" x14ac:dyDescent="0.35">
      <c r="A351" s="12">
        <v>38093</v>
      </c>
    </row>
    <row r="352" spans="1:1" x14ac:dyDescent="0.35">
      <c r="A352" s="13"/>
    </row>
    <row r="353" spans="1:1" x14ac:dyDescent="0.35">
      <c r="A353" s="12">
        <v>38096</v>
      </c>
    </row>
    <row r="354" spans="1:1" x14ac:dyDescent="0.35">
      <c r="A354" s="13"/>
    </row>
    <row r="355" spans="1:1" x14ac:dyDescent="0.35">
      <c r="A355" s="12">
        <v>38107</v>
      </c>
    </row>
    <row r="356" spans="1:1" x14ac:dyDescent="0.35">
      <c r="A356" s="13"/>
    </row>
    <row r="357" spans="1:1" x14ac:dyDescent="0.35">
      <c r="A357" s="12">
        <v>38121</v>
      </c>
    </row>
    <row r="358" spans="1:1" x14ac:dyDescent="0.35">
      <c r="A358" s="13"/>
    </row>
    <row r="359" spans="1:1" x14ac:dyDescent="0.35">
      <c r="A359" s="12">
        <v>38123</v>
      </c>
    </row>
    <row r="360" spans="1:1" x14ac:dyDescent="0.35">
      <c r="A360" s="13"/>
    </row>
    <row r="361" spans="1:1" x14ac:dyDescent="0.35">
      <c r="A361" s="12">
        <v>38130</v>
      </c>
    </row>
    <row r="362" spans="1:1" x14ac:dyDescent="0.35">
      <c r="A362" s="13"/>
    </row>
    <row r="363" spans="1:1" x14ac:dyDescent="0.35">
      <c r="A363" s="12">
        <v>38135</v>
      </c>
    </row>
    <row r="364" spans="1:1" x14ac:dyDescent="0.35">
      <c r="A364" s="13"/>
    </row>
    <row r="365" spans="1:1" x14ac:dyDescent="0.35">
      <c r="A365" s="12">
        <v>38145</v>
      </c>
    </row>
    <row r="366" spans="1:1" x14ac:dyDescent="0.35">
      <c r="A366" s="13"/>
    </row>
    <row r="367" spans="1:1" x14ac:dyDescent="0.35">
      <c r="A367" s="12">
        <v>38168</v>
      </c>
    </row>
    <row r="368" spans="1:1" x14ac:dyDescent="0.35">
      <c r="A368" s="13"/>
    </row>
    <row r="369" spans="1:1" x14ac:dyDescent="0.35">
      <c r="A369" s="12">
        <v>38176</v>
      </c>
    </row>
    <row r="370" spans="1:1" x14ac:dyDescent="0.35">
      <c r="A370" s="13"/>
    </row>
    <row r="371" spans="1:1" x14ac:dyDescent="0.35">
      <c r="A371" s="12">
        <v>38188</v>
      </c>
    </row>
    <row r="372" spans="1:1" x14ac:dyDescent="0.35">
      <c r="A372" s="13"/>
    </row>
    <row r="373" spans="1:1" x14ac:dyDescent="0.35">
      <c r="A373" s="12">
        <v>38214</v>
      </c>
    </row>
    <row r="374" spans="1:1" x14ac:dyDescent="0.35">
      <c r="A374" s="13"/>
    </row>
    <row r="375" spans="1:1" x14ac:dyDescent="0.35">
      <c r="A375" s="12">
        <v>38218</v>
      </c>
    </row>
    <row r="376" spans="1:1" x14ac:dyDescent="0.35">
      <c r="A376" s="13"/>
    </row>
    <row r="377" spans="1:1" x14ac:dyDescent="0.35">
      <c r="A377" s="12">
        <v>38219</v>
      </c>
    </row>
    <row r="378" spans="1:1" x14ac:dyDescent="0.35">
      <c r="A378" s="14">
        <v>39616</v>
      </c>
    </row>
    <row r="379" spans="1:1" x14ac:dyDescent="0.35">
      <c r="A379" s="12">
        <v>38244</v>
      </c>
    </row>
    <row r="380" spans="1:1" x14ac:dyDescent="0.35">
      <c r="A380" s="13"/>
    </row>
    <row r="381" spans="1:1" x14ac:dyDescent="0.35">
      <c r="A381" s="12">
        <v>38271</v>
      </c>
    </row>
    <row r="382" spans="1:1" x14ac:dyDescent="0.35">
      <c r="A382" s="13"/>
    </row>
    <row r="383" spans="1:1" x14ac:dyDescent="0.35">
      <c r="A383" s="12">
        <v>38301</v>
      </c>
    </row>
    <row r="384" spans="1:1" x14ac:dyDescent="0.35">
      <c r="A384" s="13"/>
    </row>
    <row r="385" spans="1:1" x14ac:dyDescent="0.35">
      <c r="A385" s="12">
        <v>38328</v>
      </c>
    </row>
    <row r="386" spans="1:1" x14ac:dyDescent="0.35">
      <c r="A386" s="13"/>
    </row>
    <row r="387" spans="1:1" x14ac:dyDescent="0.35">
      <c r="A387" s="12">
        <v>38332</v>
      </c>
    </row>
    <row r="388" spans="1:1" x14ac:dyDescent="0.35">
      <c r="A388" s="13"/>
    </row>
    <row r="389" spans="1:1" x14ac:dyDescent="0.35">
      <c r="A389" s="12">
        <v>38344</v>
      </c>
    </row>
    <row r="390" spans="1:1" x14ac:dyDescent="0.35">
      <c r="A390" s="13"/>
    </row>
    <row r="391" spans="1:1" x14ac:dyDescent="0.35">
      <c r="A391" s="7" t="s">
        <v>2000</v>
      </c>
    </row>
    <row r="392" spans="1:1" x14ac:dyDescent="0.35">
      <c r="A392" s="12">
        <v>38380</v>
      </c>
    </row>
    <row r="393" spans="1:1" x14ac:dyDescent="0.35">
      <c r="A393" s="13"/>
    </row>
    <row r="394" spans="1:1" x14ac:dyDescent="0.35">
      <c r="A394" s="12">
        <v>38388</v>
      </c>
    </row>
    <row r="395" spans="1:1" x14ac:dyDescent="0.35">
      <c r="A395" s="13"/>
    </row>
    <row r="396" spans="1:1" x14ac:dyDescent="0.35">
      <c r="A396" s="12">
        <v>38391</v>
      </c>
    </row>
    <row r="397" spans="1:1" x14ac:dyDescent="0.35">
      <c r="A397" s="13"/>
    </row>
    <row r="398" spans="1:1" x14ac:dyDescent="0.35">
      <c r="A398" s="12">
        <v>38392</v>
      </c>
    </row>
    <row r="399" spans="1:1" x14ac:dyDescent="0.35">
      <c r="A399" s="13"/>
    </row>
    <row r="400" spans="1:1" x14ac:dyDescent="0.35">
      <c r="A400" s="12">
        <v>38398</v>
      </c>
    </row>
    <row r="401" spans="1:1" x14ac:dyDescent="0.35">
      <c r="A401" s="13"/>
    </row>
    <row r="402" spans="1:1" x14ac:dyDescent="0.35">
      <c r="A402" s="12">
        <v>38406</v>
      </c>
    </row>
    <row r="403" spans="1:1" x14ac:dyDescent="0.35">
      <c r="A403" s="13"/>
    </row>
    <row r="404" spans="1:1" x14ac:dyDescent="0.35">
      <c r="A404" s="12">
        <v>38453</v>
      </c>
    </row>
    <row r="405" spans="1:1" x14ac:dyDescent="0.35">
      <c r="A405" s="13"/>
    </row>
    <row r="406" spans="1:1" x14ac:dyDescent="0.35">
      <c r="A406" s="12">
        <v>38454</v>
      </c>
    </row>
    <row r="407" spans="1:1" x14ac:dyDescent="0.35">
      <c r="A407" s="13"/>
    </row>
    <row r="408" spans="1:1" x14ac:dyDescent="0.35">
      <c r="A408" s="12">
        <v>38464</v>
      </c>
    </row>
    <row r="409" spans="1:1" x14ac:dyDescent="0.35">
      <c r="A409" s="13"/>
    </row>
    <row r="410" spans="1:1" x14ac:dyDescent="0.35">
      <c r="A410" s="12">
        <v>38513</v>
      </c>
    </row>
    <row r="411" spans="1:1" x14ac:dyDescent="0.35">
      <c r="A411" s="13"/>
    </row>
    <row r="412" spans="1:1" x14ac:dyDescent="0.35">
      <c r="A412" s="12">
        <v>38521</v>
      </c>
    </row>
    <row r="413" spans="1:1" x14ac:dyDescent="0.35">
      <c r="A413" s="13"/>
    </row>
    <row r="414" spans="1:1" x14ac:dyDescent="0.35">
      <c r="A414" s="12">
        <v>38540</v>
      </c>
    </row>
    <row r="415" spans="1:1" x14ac:dyDescent="0.35">
      <c r="A415" s="13"/>
    </row>
    <row r="416" spans="1:1" x14ac:dyDescent="0.35">
      <c r="A416" s="12">
        <v>38560</v>
      </c>
    </row>
    <row r="417" spans="1:1" x14ac:dyDescent="0.35">
      <c r="A417" s="14">
        <v>38829</v>
      </c>
    </row>
    <row r="418" spans="1:1" x14ac:dyDescent="0.35">
      <c r="A418" s="12">
        <v>38564</v>
      </c>
    </row>
    <row r="419" spans="1:1" x14ac:dyDescent="0.35">
      <c r="A419" s="13"/>
    </row>
    <row r="420" spans="1:1" x14ac:dyDescent="0.35">
      <c r="A420" s="12">
        <v>38573</v>
      </c>
    </row>
    <row r="421" spans="1:1" x14ac:dyDescent="0.35">
      <c r="A421" s="13"/>
    </row>
    <row r="422" spans="1:1" x14ac:dyDescent="0.35">
      <c r="A422" s="12">
        <v>38584</v>
      </c>
    </row>
    <row r="423" spans="1:1" x14ac:dyDescent="0.35">
      <c r="A423" s="13"/>
    </row>
    <row r="424" spans="1:1" x14ac:dyDescent="0.35">
      <c r="A424" s="12">
        <v>38613</v>
      </c>
    </row>
    <row r="425" spans="1:1" x14ac:dyDescent="0.35">
      <c r="A425" s="13"/>
    </row>
    <row r="426" spans="1:1" x14ac:dyDescent="0.35">
      <c r="A426" s="12">
        <v>38623</v>
      </c>
    </row>
    <row r="427" spans="1:1" x14ac:dyDescent="0.35">
      <c r="A427" s="13"/>
    </row>
    <row r="428" spans="1:1" x14ac:dyDescent="0.35">
      <c r="A428" s="12">
        <v>38632</v>
      </c>
    </row>
    <row r="429" spans="1:1" x14ac:dyDescent="0.35">
      <c r="A429" s="13"/>
    </row>
    <row r="430" spans="1:1" x14ac:dyDescent="0.35">
      <c r="A430" s="12">
        <v>38639</v>
      </c>
    </row>
    <row r="431" spans="1:1" x14ac:dyDescent="0.35">
      <c r="A431" s="14">
        <v>40153</v>
      </c>
    </row>
    <row r="432" spans="1:1" x14ac:dyDescent="0.35">
      <c r="A432" s="12">
        <v>38640</v>
      </c>
    </row>
    <row r="433" spans="1:1" x14ac:dyDescent="0.35">
      <c r="A433" s="13"/>
    </row>
    <row r="434" spans="1:1" x14ac:dyDescent="0.35">
      <c r="A434" s="12">
        <v>38642</v>
      </c>
    </row>
    <row r="435" spans="1:1" x14ac:dyDescent="0.35">
      <c r="A435" s="13"/>
    </row>
    <row r="436" spans="1:1" x14ac:dyDescent="0.35">
      <c r="A436" s="12">
        <v>38664</v>
      </c>
    </row>
    <row r="437" spans="1:1" x14ac:dyDescent="0.35">
      <c r="A437" s="13"/>
    </row>
    <row r="438" spans="1:1" x14ac:dyDescent="0.35">
      <c r="A438" s="12">
        <v>38667</v>
      </c>
    </row>
    <row r="439" spans="1:1" x14ac:dyDescent="0.35">
      <c r="A439" s="13"/>
    </row>
    <row r="440" spans="1:1" x14ac:dyDescent="0.35">
      <c r="A440" s="12">
        <v>38684</v>
      </c>
    </row>
    <row r="441" spans="1:1" x14ac:dyDescent="0.35">
      <c r="A441" s="13"/>
    </row>
    <row r="442" spans="1:1" x14ac:dyDescent="0.35">
      <c r="A442" s="12">
        <v>38696</v>
      </c>
    </row>
    <row r="443" spans="1:1" x14ac:dyDescent="0.35">
      <c r="A443" s="13"/>
    </row>
    <row r="444" spans="1:1" x14ac:dyDescent="0.35">
      <c r="A444" s="7" t="s">
        <v>2001</v>
      </c>
    </row>
    <row r="445" spans="1:1" x14ac:dyDescent="0.35">
      <c r="A445" s="12">
        <v>38748</v>
      </c>
    </row>
    <row r="446" spans="1:1" x14ac:dyDescent="0.35">
      <c r="A446" s="13"/>
    </row>
    <row r="447" spans="1:1" x14ac:dyDescent="0.35">
      <c r="A447" s="12">
        <v>38771</v>
      </c>
    </row>
    <row r="448" spans="1:1" x14ac:dyDescent="0.35">
      <c r="A448" s="13"/>
    </row>
    <row r="449" spans="1:1" x14ac:dyDescent="0.35">
      <c r="A449" s="12">
        <v>38777</v>
      </c>
    </row>
    <row r="450" spans="1:1" x14ac:dyDescent="0.35">
      <c r="A450" s="14">
        <v>42224</v>
      </c>
    </row>
    <row r="451" spans="1:1" x14ac:dyDescent="0.35">
      <c r="A451" s="12">
        <v>38792</v>
      </c>
    </row>
    <row r="452" spans="1:1" x14ac:dyDescent="0.35">
      <c r="A452" s="13"/>
    </row>
    <row r="453" spans="1:1" x14ac:dyDescent="0.35">
      <c r="A453" s="12">
        <v>38813</v>
      </c>
    </row>
    <row r="454" spans="1:1" x14ac:dyDescent="0.35">
      <c r="A454" s="13"/>
    </row>
    <row r="455" spans="1:1" x14ac:dyDescent="0.35">
      <c r="A455" s="12">
        <v>38819</v>
      </c>
    </row>
    <row r="456" spans="1:1" x14ac:dyDescent="0.35">
      <c r="A456" s="13"/>
    </row>
    <row r="457" spans="1:1" x14ac:dyDescent="0.35">
      <c r="A457" s="12">
        <v>38825</v>
      </c>
    </row>
    <row r="458" spans="1:1" x14ac:dyDescent="0.35">
      <c r="A458" s="13"/>
    </row>
    <row r="459" spans="1:1" x14ac:dyDescent="0.35">
      <c r="A459" s="12">
        <v>38835</v>
      </c>
    </row>
    <row r="460" spans="1:1" x14ac:dyDescent="0.35">
      <c r="A460" s="14">
        <v>39310</v>
      </c>
    </row>
    <row r="461" spans="1:1" x14ac:dyDescent="0.35">
      <c r="A461" s="12">
        <v>38847</v>
      </c>
    </row>
    <row r="462" spans="1:1" x14ac:dyDescent="0.35">
      <c r="A462" s="13"/>
    </row>
    <row r="463" spans="1:1" x14ac:dyDescent="0.35">
      <c r="A463" s="12">
        <v>38866</v>
      </c>
    </row>
    <row r="464" spans="1:1" x14ac:dyDescent="0.35">
      <c r="A464" s="13"/>
    </row>
    <row r="465" spans="1:1" x14ac:dyDescent="0.35">
      <c r="A465" s="12">
        <v>38879</v>
      </c>
    </row>
    <row r="466" spans="1:1" x14ac:dyDescent="0.35">
      <c r="A466" s="13"/>
    </row>
    <row r="467" spans="1:1" x14ac:dyDescent="0.35">
      <c r="A467" s="12">
        <v>38888</v>
      </c>
    </row>
    <row r="468" spans="1:1" x14ac:dyDescent="0.35">
      <c r="A468" s="13"/>
    </row>
    <row r="469" spans="1:1" x14ac:dyDescent="0.35">
      <c r="A469" s="12">
        <v>38909</v>
      </c>
    </row>
    <row r="470" spans="1:1" x14ac:dyDescent="0.35">
      <c r="A470" s="13"/>
    </row>
    <row r="471" spans="1:1" x14ac:dyDescent="0.35">
      <c r="A471" s="12">
        <v>38919</v>
      </c>
    </row>
    <row r="472" spans="1:1" x14ac:dyDescent="0.35">
      <c r="A472" s="13"/>
    </row>
    <row r="473" spans="1:1" x14ac:dyDescent="0.35">
      <c r="A473" s="12">
        <v>38945</v>
      </c>
    </row>
    <row r="474" spans="1:1" x14ac:dyDescent="0.35">
      <c r="A474" s="13"/>
    </row>
    <row r="475" spans="1:1" x14ac:dyDescent="0.35">
      <c r="A475" s="12">
        <v>38967</v>
      </c>
    </row>
    <row r="476" spans="1:1" x14ac:dyDescent="0.35">
      <c r="A476" s="13"/>
    </row>
    <row r="477" spans="1:1" x14ac:dyDescent="0.35">
      <c r="A477" s="12">
        <v>38977</v>
      </c>
    </row>
    <row r="478" spans="1:1" x14ac:dyDescent="0.35">
      <c r="A478" s="13"/>
    </row>
    <row r="479" spans="1:1" x14ac:dyDescent="0.35">
      <c r="A479" s="12">
        <v>38984</v>
      </c>
    </row>
    <row r="480" spans="1:1" x14ac:dyDescent="0.35">
      <c r="A480" s="13"/>
    </row>
    <row r="481" spans="1:1" x14ac:dyDescent="0.35">
      <c r="A481" s="12">
        <v>38987</v>
      </c>
    </row>
    <row r="482" spans="1:1" x14ac:dyDescent="0.35">
      <c r="A482" s="14">
        <v>39180</v>
      </c>
    </row>
    <row r="483" spans="1:1" x14ac:dyDescent="0.35">
      <c r="A483" s="12">
        <v>38995</v>
      </c>
    </row>
    <row r="484" spans="1:1" x14ac:dyDescent="0.35">
      <c r="A484" s="14">
        <v>43608</v>
      </c>
    </row>
    <row r="485" spans="1:1" x14ac:dyDescent="0.35">
      <c r="A485" s="12">
        <v>39002</v>
      </c>
    </row>
    <row r="486" spans="1:1" x14ac:dyDescent="0.35">
      <c r="A486" s="13"/>
    </row>
    <row r="487" spans="1:1" x14ac:dyDescent="0.35">
      <c r="A487" s="12">
        <v>39005</v>
      </c>
    </row>
    <row r="488" spans="1:1" x14ac:dyDescent="0.35">
      <c r="A488" s="13"/>
    </row>
    <row r="489" spans="1:1" x14ac:dyDescent="0.35">
      <c r="A489" s="12">
        <v>39016</v>
      </c>
    </row>
    <row r="490" spans="1:1" x14ac:dyDescent="0.35">
      <c r="A490" s="13"/>
    </row>
    <row r="491" spans="1:1" x14ac:dyDescent="0.35">
      <c r="A491" s="12">
        <v>39018</v>
      </c>
    </row>
    <row r="492" spans="1:1" x14ac:dyDescent="0.35">
      <c r="A492" s="13"/>
    </row>
    <row r="493" spans="1:1" x14ac:dyDescent="0.35">
      <c r="A493" s="12">
        <v>39021</v>
      </c>
    </row>
    <row r="494" spans="1:1" x14ac:dyDescent="0.35">
      <c r="A494" s="13"/>
    </row>
    <row r="495" spans="1:1" x14ac:dyDescent="0.35">
      <c r="A495" s="12">
        <v>39049</v>
      </c>
    </row>
    <row r="496" spans="1:1" x14ac:dyDescent="0.35">
      <c r="A496" s="13"/>
    </row>
    <row r="497" spans="1:1" x14ac:dyDescent="0.35">
      <c r="A497" s="12">
        <v>39063</v>
      </c>
    </row>
    <row r="498" spans="1:1" x14ac:dyDescent="0.35">
      <c r="A498" s="13"/>
    </row>
    <row r="499" spans="1:1" x14ac:dyDescent="0.35">
      <c r="A499" s="12">
        <v>39064</v>
      </c>
    </row>
    <row r="500" spans="1:1" x14ac:dyDescent="0.35">
      <c r="A500" s="13"/>
    </row>
    <row r="501" spans="1:1" x14ac:dyDescent="0.35">
      <c r="A501" s="12">
        <v>39069</v>
      </c>
    </row>
    <row r="502" spans="1:1" x14ac:dyDescent="0.35">
      <c r="A502" s="13"/>
    </row>
    <row r="503" spans="1:1" x14ac:dyDescent="0.35">
      <c r="A503" s="12">
        <v>39080</v>
      </c>
    </row>
    <row r="504" spans="1:1" x14ac:dyDescent="0.35">
      <c r="A504" s="13"/>
    </row>
    <row r="505" spans="1:1" x14ac:dyDescent="0.35">
      <c r="A505" s="7" t="s">
        <v>2002</v>
      </c>
    </row>
    <row r="506" spans="1:1" x14ac:dyDescent="0.35">
      <c r="A506" s="12">
        <v>39091</v>
      </c>
    </row>
    <row r="507" spans="1:1" x14ac:dyDescent="0.35">
      <c r="A507" s="13"/>
    </row>
    <row r="508" spans="1:1" x14ac:dyDescent="0.35">
      <c r="A508" s="12">
        <v>39109</v>
      </c>
    </row>
    <row r="509" spans="1:1" x14ac:dyDescent="0.35">
      <c r="A509" s="13"/>
    </row>
    <row r="510" spans="1:1" x14ac:dyDescent="0.35">
      <c r="A510" s="12">
        <v>39133</v>
      </c>
    </row>
    <row r="511" spans="1:1" x14ac:dyDescent="0.35">
      <c r="A511" s="13"/>
    </row>
    <row r="512" spans="1:1" x14ac:dyDescent="0.35">
      <c r="A512" s="12">
        <v>39137</v>
      </c>
    </row>
    <row r="513" spans="1:1" x14ac:dyDescent="0.35">
      <c r="A513" s="13"/>
    </row>
    <row r="514" spans="1:1" x14ac:dyDescent="0.35">
      <c r="A514" s="12">
        <v>39147</v>
      </c>
    </row>
    <row r="515" spans="1:1" x14ac:dyDescent="0.35">
      <c r="A515" s="13"/>
    </row>
    <row r="516" spans="1:1" x14ac:dyDescent="0.35">
      <c r="A516" s="12">
        <v>39154</v>
      </c>
    </row>
    <row r="517" spans="1:1" x14ac:dyDescent="0.35">
      <c r="A517" s="13"/>
    </row>
    <row r="518" spans="1:1" x14ac:dyDescent="0.35">
      <c r="A518" s="12">
        <v>39156</v>
      </c>
    </row>
    <row r="519" spans="1:1" x14ac:dyDescent="0.35">
      <c r="A519" s="14">
        <v>39598</v>
      </c>
    </row>
    <row r="520" spans="1:1" x14ac:dyDescent="0.35">
      <c r="A520" s="12">
        <v>39177</v>
      </c>
    </row>
    <row r="521" spans="1:1" x14ac:dyDescent="0.35">
      <c r="A521" s="14">
        <v>43385</v>
      </c>
    </row>
    <row r="522" spans="1:1" x14ac:dyDescent="0.35">
      <c r="A522" s="12">
        <v>39185</v>
      </c>
    </row>
    <row r="523" spans="1:1" x14ac:dyDescent="0.35">
      <c r="A523" s="13"/>
    </row>
    <row r="524" spans="1:1" x14ac:dyDescent="0.35">
      <c r="A524" s="12">
        <v>39197</v>
      </c>
    </row>
    <row r="525" spans="1:1" x14ac:dyDescent="0.35">
      <c r="A525" s="13"/>
    </row>
    <row r="526" spans="1:1" x14ac:dyDescent="0.35">
      <c r="A526" s="12">
        <v>39201</v>
      </c>
    </row>
    <row r="527" spans="1:1" x14ac:dyDescent="0.35">
      <c r="A527" s="13"/>
    </row>
    <row r="528" spans="1:1" x14ac:dyDescent="0.35">
      <c r="A528" s="12">
        <v>39204</v>
      </c>
    </row>
    <row r="529" spans="1:1" x14ac:dyDescent="0.35">
      <c r="A529" s="13"/>
    </row>
    <row r="530" spans="1:1" x14ac:dyDescent="0.35">
      <c r="A530" s="12">
        <v>39229</v>
      </c>
    </row>
    <row r="531" spans="1:1" x14ac:dyDescent="0.35">
      <c r="A531" s="13"/>
    </row>
    <row r="532" spans="1:1" x14ac:dyDescent="0.35">
      <c r="A532" s="12">
        <v>39232</v>
      </c>
    </row>
    <row r="533" spans="1:1" x14ac:dyDescent="0.35">
      <c r="A533" s="13"/>
    </row>
    <row r="534" spans="1:1" x14ac:dyDescent="0.35">
      <c r="A534" s="12">
        <v>39252</v>
      </c>
    </row>
    <row r="535" spans="1:1" x14ac:dyDescent="0.35">
      <c r="A535" s="13"/>
    </row>
    <row r="536" spans="1:1" x14ac:dyDescent="0.35">
      <c r="A536" s="12">
        <v>39265</v>
      </c>
    </row>
    <row r="537" spans="1:1" x14ac:dyDescent="0.35">
      <c r="A537" s="13"/>
    </row>
    <row r="538" spans="1:1" x14ac:dyDescent="0.35">
      <c r="A538" s="12">
        <v>39293</v>
      </c>
    </row>
    <row r="539" spans="1:1" x14ac:dyDescent="0.35">
      <c r="A539" s="13"/>
    </row>
    <row r="540" spans="1:1" x14ac:dyDescent="0.35">
      <c r="A540" s="12">
        <v>39302</v>
      </c>
    </row>
    <row r="541" spans="1:1" x14ac:dyDescent="0.35">
      <c r="A541" s="13"/>
    </row>
    <row r="542" spans="1:1" x14ac:dyDescent="0.35">
      <c r="A542" s="12">
        <v>39305</v>
      </c>
    </row>
    <row r="543" spans="1:1" x14ac:dyDescent="0.35">
      <c r="A543" s="13"/>
    </row>
    <row r="544" spans="1:1" x14ac:dyDescent="0.35">
      <c r="A544" s="12">
        <v>39310</v>
      </c>
    </row>
    <row r="545" spans="1:1" x14ac:dyDescent="0.35">
      <c r="A545" s="13"/>
    </row>
    <row r="546" spans="1:1" x14ac:dyDescent="0.35">
      <c r="A546" s="12">
        <v>39330</v>
      </c>
    </row>
    <row r="547" spans="1:1" x14ac:dyDescent="0.35">
      <c r="A547" s="13"/>
    </row>
    <row r="548" spans="1:1" x14ac:dyDescent="0.35">
      <c r="A548" s="12">
        <v>39332</v>
      </c>
    </row>
    <row r="549" spans="1:1" x14ac:dyDescent="0.35">
      <c r="A549" s="13"/>
    </row>
    <row r="550" spans="1:1" x14ac:dyDescent="0.35">
      <c r="A550" s="12">
        <v>39335</v>
      </c>
    </row>
    <row r="551" spans="1:1" x14ac:dyDescent="0.35">
      <c r="A551" s="13"/>
    </row>
    <row r="552" spans="1:1" x14ac:dyDescent="0.35">
      <c r="A552" s="12">
        <v>39347</v>
      </c>
    </row>
    <row r="553" spans="1:1" x14ac:dyDescent="0.35">
      <c r="A553" s="13"/>
    </row>
    <row r="554" spans="1:1" x14ac:dyDescent="0.35">
      <c r="A554" s="12">
        <v>39357</v>
      </c>
    </row>
    <row r="555" spans="1:1" x14ac:dyDescent="0.35">
      <c r="A555" s="13"/>
    </row>
    <row r="556" spans="1:1" x14ac:dyDescent="0.35">
      <c r="A556" s="12">
        <v>39367</v>
      </c>
    </row>
    <row r="557" spans="1:1" x14ac:dyDescent="0.35">
      <c r="A557" s="13"/>
    </row>
    <row r="558" spans="1:1" x14ac:dyDescent="0.35">
      <c r="A558" s="12">
        <v>39379</v>
      </c>
    </row>
    <row r="559" spans="1:1" x14ac:dyDescent="0.35">
      <c r="A559" s="13"/>
    </row>
    <row r="560" spans="1:1" x14ac:dyDescent="0.35">
      <c r="A560" s="12">
        <v>39382</v>
      </c>
    </row>
    <row r="561" spans="1:1" x14ac:dyDescent="0.35">
      <c r="A561" s="13"/>
    </row>
    <row r="562" spans="1:1" x14ac:dyDescent="0.35">
      <c r="A562" s="12">
        <v>39391</v>
      </c>
    </row>
    <row r="563" spans="1:1" x14ac:dyDescent="0.35">
      <c r="A563" s="13"/>
    </row>
    <row r="564" spans="1:1" x14ac:dyDescent="0.35">
      <c r="A564" s="12">
        <v>39418</v>
      </c>
    </row>
    <row r="565" spans="1:1" x14ac:dyDescent="0.35">
      <c r="A565" s="13"/>
    </row>
    <row r="566" spans="1:1" x14ac:dyDescent="0.35">
      <c r="A566" s="12">
        <v>39437</v>
      </c>
    </row>
    <row r="567" spans="1:1" x14ac:dyDescent="0.35">
      <c r="A567" s="13"/>
    </row>
    <row r="568" spans="1:1" x14ac:dyDescent="0.35">
      <c r="A568" s="7" t="s">
        <v>2003</v>
      </c>
    </row>
    <row r="569" spans="1:1" x14ac:dyDescent="0.35">
      <c r="A569" s="12">
        <v>39471</v>
      </c>
    </row>
    <row r="570" spans="1:1" x14ac:dyDescent="0.35">
      <c r="A570" s="13"/>
    </row>
    <row r="571" spans="1:1" x14ac:dyDescent="0.35">
      <c r="A571" s="12">
        <v>39474</v>
      </c>
    </row>
    <row r="572" spans="1:1" x14ac:dyDescent="0.35">
      <c r="A572" s="13"/>
    </row>
    <row r="573" spans="1:1" x14ac:dyDescent="0.35">
      <c r="A573" s="12">
        <v>39487</v>
      </c>
    </row>
    <row r="574" spans="1:1" x14ac:dyDescent="0.35">
      <c r="A574" s="13"/>
    </row>
    <row r="575" spans="1:1" x14ac:dyDescent="0.35">
      <c r="A575" s="12">
        <v>39493</v>
      </c>
    </row>
    <row r="576" spans="1:1" x14ac:dyDescent="0.35">
      <c r="A576" s="13"/>
    </row>
    <row r="577" spans="1:1" x14ac:dyDescent="0.35">
      <c r="A577" s="12">
        <v>39506</v>
      </c>
    </row>
    <row r="578" spans="1:1" x14ac:dyDescent="0.35">
      <c r="A578" s="13"/>
    </row>
    <row r="579" spans="1:1" x14ac:dyDescent="0.35">
      <c r="A579" s="12">
        <v>39507</v>
      </c>
    </row>
    <row r="580" spans="1:1" x14ac:dyDescent="0.35">
      <c r="A580" s="13"/>
    </row>
    <row r="581" spans="1:1" x14ac:dyDescent="0.35">
      <c r="A581" s="12">
        <v>39519</v>
      </c>
    </row>
    <row r="582" spans="1:1" x14ac:dyDescent="0.35">
      <c r="A582" s="13"/>
    </row>
    <row r="583" spans="1:1" x14ac:dyDescent="0.35">
      <c r="A583" s="12">
        <v>39528</v>
      </c>
    </row>
    <row r="584" spans="1:1" x14ac:dyDescent="0.35">
      <c r="A584" s="13"/>
    </row>
    <row r="585" spans="1:1" x14ac:dyDescent="0.35">
      <c r="A585" s="12">
        <v>39532</v>
      </c>
    </row>
    <row r="586" spans="1:1" x14ac:dyDescent="0.35">
      <c r="A586" s="13"/>
    </row>
    <row r="587" spans="1:1" x14ac:dyDescent="0.35">
      <c r="A587" s="12">
        <v>39544</v>
      </c>
    </row>
    <row r="588" spans="1:1" x14ac:dyDescent="0.35">
      <c r="A588" s="13"/>
    </row>
    <row r="589" spans="1:1" x14ac:dyDescent="0.35">
      <c r="A589" s="12">
        <v>39553</v>
      </c>
    </row>
    <row r="590" spans="1:1" x14ac:dyDescent="0.35">
      <c r="A590" s="13"/>
    </row>
    <row r="591" spans="1:1" x14ac:dyDescent="0.35">
      <c r="A591" s="12">
        <v>39568</v>
      </c>
    </row>
    <row r="592" spans="1:1" x14ac:dyDescent="0.35">
      <c r="A592" s="13"/>
    </row>
    <row r="593" spans="1:1" x14ac:dyDescent="0.35">
      <c r="A593" s="12">
        <v>39634</v>
      </c>
    </row>
    <row r="594" spans="1:1" x14ac:dyDescent="0.35">
      <c r="A594" s="13"/>
    </row>
    <row r="595" spans="1:1" x14ac:dyDescent="0.35">
      <c r="A595" s="12">
        <v>39635</v>
      </c>
    </row>
    <row r="596" spans="1:1" x14ac:dyDescent="0.35">
      <c r="A596" s="13"/>
    </row>
    <row r="597" spans="1:1" x14ac:dyDescent="0.35">
      <c r="A597" s="12">
        <v>39640</v>
      </c>
    </row>
    <row r="598" spans="1:1" x14ac:dyDescent="0.35">
      <c r="A598" s="13"/>
    </row>
    <row r="599" spans="1:1" x14ac:dyDescent="0.35">
      <c r="A599" s="12">
        <v>39681</v>
      </c>
    </row>
    <row r="600" spans="1:1" x14ac:dyDescent="0.35">
      <c r="A600" s="13"/>
    </row>
    <row r="601" spans="1:1" x14ac:dyDescent="0.35">
      <c r="A601" s="12">
        <v>39689</v>
      </c>
    </row>
    <row r="602" spans="1:1" x14ac:dyDescent="0.35">
      <c r="A602" s="13"/>
    </row>
    <row r="603" spans="1:1" x14ac:dyDescent="0.35">
      <c r="A603" s="12">
        <v>39701</v>
      </c>
    </row>
    <row r="604" spans="1:1" x14ac:dyDescent="0.35">
      <c r="A604" s="13"/>
    </row>
    <row r="605" spans="1:1" x14ac:dyDescent="0.35">
      <c r="A605" s="12">
        <v>39708</v>
      </c>
    </row>
    <row r="606" spans="1:1" x14ac:dyDescent="0.35">
      <c r="A606" s="13"/>
    </row>
    <row r="607" spans="1:1" x14ac:dyDescent="0.35">
      <c r="A607" s="12">
        <v>39728</v>
      </c>
    </row>
    <row r="608" spans="1:1" x14ac:dyDescent="0.35">
      <c r="A608" s="13"/>
    </row>
    <row r="609" spans="1:1" x14ac:dyDescent="0.35">
      <c r="A609" s="12">
        <v>39734</v>
      </c>
    </row>
    <row r="610" spans="1:1" x14ac:dyDescent="0.35">
      <c r="A610" s="14">
        <v>43810</v>
      </c>
    </row>
    <row r="611" spans="1:1" x14ac:dyDescent="0.35">
      <c r="A611" s="12">
        <v>39739</v>
      </c>
    </row>
    <row r="612" spans="1:1" x14ac:dyDescent="0.35">
      <c r="A612" s="13"/>
    </row>
    <row r="613" spans="1:1" x14ac:dyDescent="0.35">
      <c r="A613" s="12">
        <v>39747</v>
      </c>
    </row>
    <row r="614" spans="1:1" x14ac:dyDescent="0.35">
      <c r="A614" s="13"/>
    </row>
    <row r="615" spans="1:1" x14ac:dyDescent="0.35">
      <c r="A615" s="12">
        <v>39800</v>
      </c>
    </row>
    <row r="616" spans="1:1" x14ac:dyDescent="0.35">
      <c r="A616" s="14">
        <v>44371</v>
      </c>
    </row>
    <row r="617" spans="1:1" x14ac:dyDescent="0.35">
      <c r="A617" s="7" t="s">
        <v>2004</v>
      </c>
    </row>
    <row r="618" spans="1:1" x14ac:dyDescent="0.35">
      <c r="A618" s="12">
        <v>39820</v>
      </c>
    </row>
    <row r="619" spans="1:1" x14ac:dyDescent="0.35">
      <c r="A619" s="13"/>
    </row>
    <row r="620" spans="1:1" x14ac:dyDescent="0.35">
      <c r="A620" s="12">
        <v>39830</v>
      </c>
    </row>
    <row r="621" spans="1:1" x14ac:dyDescent="0.35">
      <c r="A621" s="13"/>
    </row>
    <row r="622" spans="1:1" x14ac:dyDescent="0.35">
      <c r="A622" s="12">
        <v>39841</v>
      </c>
    </row>
    <row r="623" spans="1:1" x14ac:dyDescent="0.35">
      <c r="A623" s="13"/>
    </row>
    <row r="624" spans="1:1" x14ac:dyDescent="0.35">
      <c r="A624" s="12">
        <v>39843</v>
      </c>
    </row>
    <row r="625" spans="1:1" x14ac:dyDescent="0.35">
      <c r="A625" s="13"/>
    </row>
    <row r="626" spans="1:1" x14ac:dyDescent="0.35">
      <c r="A626" s="12">
        <v>39855</v>
      </c>
    </row>
    <row r="627" spans="1:1" x14ac:dyDescent="0.35">
      <c r="A627" s="13"/>
    </row>
    <row r="628" spans="1:1" x14ac:dyDescent="0.35">
      <c r="A628" s="12">
        <v>39872</v>
      </c>
    </row>
    <row r="629" spans="1:1" x14ac:dyDescent="0.35">
      <c r="A629" s="13"/>
    </row>
    <row r="630" spans="1:1" x14ac:dyDescent="0.35">
      <c r="A630" s="12">
        <v>39885</v>
      </c>
    </row>
    <row r="631" spans="1:1" x14ac:dyDescent="0.35">
      <c r="A631" s="13"/>
    </row>
    <row r="632" spans="1:1" x14ac:dyDescent="0.35">
      <c r="A632" s="12">
        <v>39887</v>
      </c>
    </row>
    <row r="633" spans="1:1" x14ac:dyDescent="0.35">
      <c r="A633" s="13"/>
    </row>
    <row r="634" spans="1:1" x14ac:dyDescent="0.35">
      <c r="A634" s="12">
        <v>39908</v>
      </c>
    </row>
    <row r="635" spans="1:1" x14ac:dyDescent="0.35">
      <c r="A635" s="13"/>
    </row>
    <row r="636" spans="1:1" x14ac:dyDescent="0.35">
      <c r="A636" s="12">
        <v>39912</v>
      </c>
    </row>
    <row r="637" spans="1:1" x14ac:dyDescent="0.35">
      <c r="A637" s="13"/>
    </row>
    <row r="638" spans="1:1" x14ac:dyDescent="0.35">
      <c r="A638" s="12">
        <v>39930</v>
      </c>
    </row>
    <row r="639" spans="1:1" x14ac:dyDescent="0.35">
      <c r="A639" s="13"/>
    </row>
    <row r="640" spans="1:1" x14ac:dyDescent="0.35">
      <c r="A640" s="12">
        <v>39931</v>
      </c>
    </row>
    <row r="641" spans="1:1" x14ac:dyDescent="0.35">
      <c r="A641" s="13"/>
    </row>
    <row r="642" spans="1:1" x14ac:dyDescent="0.35">
      <c r="A642" s="12">
        <v>39944</v>
      </c>
    </row>
    <row r="643" spans="1:1" x14ac:dyDescent="0.35">
      <c r="A643" s="13"/>
    </row>
    <row r="644" spans="1:1" x14ac:dyDescent="0.35">
      <c r="A644" s="12">
        <v>39960</v>
      </c>
    </row>
    <row r="645" spans="1:1" x14ac:dyDescent="0.35">
      <c r="A645" s="14">
        <v>44422</v>
      </c>
    </row>
    <row r="646" spans="1:1" x14ac:dyDescent="0.35">
      <c r="A646" s="12">
        <v>39968</v>
      </c>
    </row>
    <row r="647" spans="1:1" x14ac:dyDescent="0.35">
      <c r="A647" s="13"/>
    </row>
    <row r="648" spans="1:1" x14ac:dyDescent="0.35">
      <c r="A648" s="12">
        <v>39991</v>
      </c>
    </row>
    <row r="649" spans="1:1" x14ac:dyDescent="0.35">
      <c r="A649" s="13"/>
    </row>
    <row r="650" spans="1:1" x14ac:dyDescent="0.35">
      <c r="A650" s="12">
        <v>39994</v>
      </c>
    </row>
    <row r="651" spans="1:1" x14ac:dyDescent="0.35">
      <c r="A651" s="13"/>
    </row>
    <row r="652" spans="1:1" x14ac:dyDescent="0.35">
      <c r="A652" s="12">
        <v>40029</v>
      </c>
    </row>
    <row r="653" spans="1:1" x14ac:dyDescent="0.35">
      <c r="A653" s="13"/>
    </row>
    <row r="654" spans="1:1" x14ac:dyDescent="0.35">
      <c r="A654" s="12">
        <v>40040</v>
      </c>
    </row>
    <row r="655" spans="1:1" x14ac:dyDescent="0.35">
      <c r="A655" s="13"/>
    </row>
    <row r="656" spans="1:1" x14ac:dyDescent="0.35">
      <c r="A656" s="12">
        <v>40045</v>
      </c>
    </row>
    <row r="657" spans="1:1" x14ac:dyDescent="0.35">
      <c r="A657" s="13"/>
    </row>
    <row r="658" spans="1:1" x14ac:dyDescent="0.35">
      <c r="A658" s="12">
        <v>40060</v>
      </c>
    </row>
    <row r="659" spans="1:1" x14ac:dyDescent="0.35">
      <c r="A659" s="13"/>
    </row>
    <row r="660" spans="1:1" x14ac:dyDescent="0.35">
      <c r="A660" s="12">
        <v>40076</v>
      </c>
    </row>
    <row r="661" spans="1:1" x14ac:dyDescent="0.35">
      <c r="A661" s="13"/>
    </row>
    <row r="662" spans="1:1" x14ac:dyDescent="0.35">
      <c r="A662" s="12">
        <v>40083</v>
      </c>
    </row>
    <row r="663" spans="1:1" x14ac:dyDescent="0.35">
      <c r="A663" s="13"/>
    </row>
    <row r="664" spans="1:1" x14ac:dyDescent="0.35">
      <c r="A664" s="12">
        <v>40091</v>
      </c>
    </row>
    <row r="665" spans="1:1" x14ac:dyDescent="0.35">
      <c r="A665" s="13"/>
    </row>
    <row r="666" spans="1:1" x14ac:dyDescent="0.35">
      <c r="A666" s="12">
        <v>40092</v>
      </c>
    </row>
    <row r="667" spans="1:1" x14ac:dyDescent="0.35">
      <c r="A667" s="13"/>
    </row>
    <row r="668" spans="1:1" x14ac:dyDescent="0.35">
      <c r="A668" s="12">
        <v>40109</v>
      </c>
    </row>
    <row r="669" spans="1:1" x14ac:dyDescent="0.35">
      <c r="A669" s="13"/>
    </row>
    <row r="670" spans="1:1" x14ac:dyDescent="0.35">
      <c r="A670" s="14">
        <v>41661</v>
      </c>
    </row>
    <row r="671" spans="1:1" x14ac:dyDescent="0.35">
      <c r="A671" s="12">
        <v>40159</v>
      </c>
    </row>
    <row r="672" spans="1:1" x14ac:dyDescent="0.35">
      <c r="A672" s="13"/>
    </row>
    <row r="673" spans="1:1" x14ac:dyDescent="0.35">
      <c r="A673" s="12">
        <v>40170</v>
      </c>
    </row>
    <row r="674" spans="1:1" x14ac:dyDescent="0.35">
      <c r="A674" s="13"/>
    </row>
    <row r="675" spans="1:1" x14ac:dyDescent="0.35">
      <c r="A675" s="7" t="s">
        <v>2005</v>
      </c>
    </row>
    <row r="676" spans="1:1" x14ac:dyDescent="0.35">
      <c r="A676" s="12">
        <v>40192</v>
      </c>
    </row>
    <row r="677" spans="1:1" x14ac:dyDescent="0.35">
      <c r="A677" s="13"/>
    </row>
    <row r="678" spans="1:1" x14ac:dyDescent="0.35">
      <c r="A678" s="12">
        <v>40193</v>
      </c>
    </row>
    <row r="679" spans="1:1" x14ac:dyDescent="0.35">
      <c r="A679" s="13"/>
    </row>
    <row r="680" spans="1:1" x14ac:dyDescent="0.35">
      <c r="A680" s="12">
        <v>40233</v>
      </c>
    </row>
    <row r="681" spans="1:1" x14ac:dyDescent="0.35">
      <c r="A681" s="13"/>
    </row>
    <row r="682" spans="1:1" x14ac:dyDescent="0.35">
      <c r="A682" s="12">
        <v>40235</v>
      </c>
    </row>
    <row r="683" spans="1:1" x14ac:dyDescent="0.35">
      <c r="A683" s="13"/>
    </row>
    <row r="684" spans="1:1" x14ac:dyDescent="0.35">
      <c r="A684" s="12">
        <v>40248</v>
      </c>
    </row>
    <row r="685" spans="1:1" x14ac:dyDescent="0.35">
      <c r="A685" s="13"/>
    </row>
    <row r="686" spans="1:1" x14ac:dyDescent="0.35">
      <c r="A686" s="12">
        <v>40253</v>
      </c>
    </row>
    <row r="687" spans="1:1" x14ac:dyDescent="0.35">
      <c r="A687" s="13"/>
    </row>
    <row r="688" spans="1:1" x14ac:dyDescent="0.35">
      <c r="A688" s="12">
        <v>40272</v>
      </c>
    </row>
    <row r="689" spans="1:1" x14ac:dyDescent="0.35">
      <c r="A689" s="13"/>
    </row>
    <row r="690" spans="1:1" x14ac:dyDescent="0.35">
      <c r="A690" s="12">
        <v>40274</v>
      </c>
    </row>
    <row r="691" spans="1:1" x14ac:dyDescent="0.35">
      <c r="A691" s="13"/>
    </row>
    <row r="692" spans="1:1" x14ac:dyDescent="0.35">
      <c r="A692" s="12">
        <v>40287</v>
      </c>
    </row>
    <row r="693" spans="1:1" x14ac:dyDescent="0.35">
      <c r="A693" s="13"/>
    </row>
    <row r="694" spans="1:1" x14ac:dyDescent="0.35">
      <c r="A694" s="12">
        <v>40290</v>
      </c>
    </row>
    <row r="695" spans="1:1" x14ac:dyDescent="0.35">
      <c r="A695" s="13"/>
    </row>
    <row r="696" spans="1:1" x14ac:dyDescent="0.35">
      <c r="A696" s="12">
        <v>40291</v>
      </c>
    </row>
    <row r="697" spans="1:1" x14ac:dyDescent="0.35">
      <c r="A697" s="13"/>
    </row>
    <row r="698" spans="1:1" x14ac:dyDescent="0.35">
      <c r="A698" s="12">
        <v>40292</v>
      </c>
    </row>
    <row r="699" spans="1:1" x14ac:dyDescent="0.35">
      <c r="A699" s="13"/>
    </row>
    <row r="700" spans="1:1" x14ac:dyDescent="0.35">
      <c r="A700" s="12">
        <v>40293</v>
      </c>
    </row>
    <row r="701" spans="1:1" x14ac:dyDescent="0.35">
      <c r="A701" s="13"/>
    </row>
    <row r="702" spans="1:1" x14ac:dyDescent="0.35">
      <c r="A702" s="12">
        <v>40297</v>
      </c>
    </row>
    <row r="703" spans="1:1" x14ac:dyDescent="0.35">
      <c r="A703" s="13"/>
    </row>
    <row r="704" spans="1:1" x14ac:dyDescent="0.35">
      <c r="A704" s="12">
        <v>40305</v>
      </c>
    </row>
    <row r="705" spans="1:1" x14ac:dyDescent="0.35">
      <c r="A705" s="13"/>
    </row>
    <row r="706" spans="1:1" x14ac:dyDescent="0.35">
      <c r="A706" s="12">
        <v>40307</v>
      </c>
    </row>
    <row r="707" spans="1:1" x14ac:dyDescent="0.35">
      <c r="A707" s="14">
        <v>41998</v>
      </c>
    </row>
    <row r="708" spans="1:1" x14ac:dyDescent="0.35">
      <c r="A708" s="12">
        <v>40319</v>
      </c>
    </row>
    <row r="709" spans="1:1" x14ac:dyDescent="0.35">
      <c r="A709" s="13"/>
    </row>
    <row r="710" spans="1:1" x14ac:dyDescent="0.35">
      <c r="A710" s="12">
        <v>40329</v>
      </c>
    </row>
    <row r="711" spans="1:1" x14ac:dyDescent="0.35">
      <c r="A711" s="14">
        <v>43108</v>
      </c>
    </row>
    <row r="712" spans="1:1" x14ac:dyDescent="0.35">
      <c r="A712" s="12">
        <v>40333</v>
      </c>
    </row>
    <row r="713" spans="1:1" x14ac:dyDescent="0.35">
      <c r="A713" s="13"/>
    </row>
    <row r="714" spans="1:1" x14ac:dyDescent="0.35">
      <c r="A714" s="12">
        <v>40340</v>
      </c>
    </row>
    <row r="715" spans="1:1" x14ac:dyDescent="0.35">
      <c r="A715" s="13"/>
    </row>
    <row r="716" spans="1:1" x14ac:dyDescent="0.35">
      <c r="A716" s="12">
        <v>40344</v>
      </c>
    </row>
    <row r="717" spans="1:1" x14ac:dyDescent="0.35">
      <c r="A717" s="13"/>
    </row>
    <row r="718" spans="1:1" x14ac:dyDescent="0.35">
      <c r="A718" s="12">
        <v>40360</v>
      </c>
    </row>
    <row r="719" spans="1:1" x14ac:dyDescent="0.35">
      <c r="A719" s="13"/>
    </row>
    <row r="720" spans="1:1" x14ac:dyDescent="0.35">
      <c r="A720" s="12">
        <v>40378</v>
      </c>
    </row>
    <row r="721" spans="1:1" x14ac:dyDescent="0.35">
      <c r="A721" s="13"/>
    </row>
    <row r="722" spans="1:1" x14ac:dyDescent="0.35">
      <c r="A722" s="12">
        <v>40383</v>
      </c>
    </row>
    <row r="723" spans="1:1" x14ac:dyDescent="0.35">
      <c r="A723" s="13"/>
    </row>
    <row r="724" spans="1:1" x14ac:dyDescent="0.35">
      <c r="A724" s="12">
        <v>40389</v>
      </c>
    </row>
    <row r="725" spans="1:1" x14ac:dyDescent="0.35">
      <c r="A725" s="13"/>
    </row>
    <row r="726" spans="1:1" x14ac:dyDescent="0.35">
      <c r="A726" s="12">
        <v>40413</v>
      </c>
    </row>
    <row r="727" spans="1:1" x14ac:dyDescent="0.35">
      <c r="A727" s="13"/>
    </row>
    <row r="728" spans="1:1" x14ac:dyDescent="0.35">
      <c r="A728" s="12">
        <v>40418</v>
      </c>
    </row>
    <row r="729" spans="1:1" x14ac:dyDescent="0.35">
      <c r="A729" s="14">
        <v>44107</v>
      </c>
    </row>
    <row r="730" spans="1:1" x14ac:dyDescent="0.35">
      <c r="A730" s="12">
        <v>40431</v>
      </c>
    </row>
    <row r="731" spans="1:1" x14ac:dyDescent="0.35">
      <c r="A731" s="13"/>
    </row>
    <row r="732" spans="1:1" x14ac:dyDescent="0.35">
      <c r="A732" s="12">
        <v>40434</v>
      </c>
    </row>
    <row r="733" spans="1:1" x14ac:dyDescent="0.35">
      <c r="A733" s="13"/>
    </row>
    <row r="734" spans="1:1" x14ac:dyDescent="0.35">
      <c r="A734" s="12">
        <v>40435</v>
      </c>
    </row>
    <row r="735" spans="1:1" x14ac:dyDescent="0.35">
      <c r="A735" s="13"/>
    </row>
    <row r="736" spans="1:1" x14ac:dyDescent="0.35">
      <c r="A736" s="12">
        <v>40463</v>
      </c>
    </row>
    <row r="737" spans="1:1" x14ac:dyDescent="0.35">
      <c r="A737" s="13"/>
    </row>
    <row r="738" spans="1:1" x14ac:dyDescent="0.35">
      <c r="A738" s="12">
        <v>40468</v>
      </c>
    </row>
    <row r="739" spans="1:1" x14ac:dyDescent="0.35">
      <c r="A739" s="13"/>
    </row>
    <row r="740" spans="1:1" x14ac:dyDescent="0.35">
      <c r="A740" s="12">
        <v>40486</v>
      </c>
    </row>
    <row r="741" spans="1:1" x14ac:dyDescent="0.35">
      <c r="A741" s="13"/>
    </row>
    <row r="742" spans="1:1" x14ac:dyDescent="0.35">
      <c r="A742" s="12">
        <v>40511</v>
      </c>
    </row>
    <row r="743" spans="1:1" x14ac:dyDescent="0.35">
      <c r="A743" s="13"/>
    </row>
    <row r="744" spans="1:1" x14ac:dyDescent="0.35">
      <c r="A744" s="12">
        <v>40517</v>
      </c>
    </row>
    <row r="745" spans="1:1" x14ac:dyDescent="0.35">
      <c r="A745" s="13"/>
    </row>
    <row r="746" spans="1:1" x14ac:dyDescent="0.35">
      <c r="A746" s="12">
        <v>40522</v>
      </c>
    </row>
    <row r="747" spans="1:1" x14ac:dyDescent="0.35">
      <c r="A747" s="13"/>
    </row>
    <row r="748" spans="1:1" x14ac:dyDescent="0.35">
      <c r="A748" s="12">
        <v>40524</v>
      </c>
    </row>
    <row r="749" spans="1:1" x14ac:dyDescent="0.35">
      <c r="A749" s="13"/>
    </row>
    <row r="750" spans="1:1" x14ac:dyDescent="0.35">
      <c r="A750" s="12">
        <v>40535</v>
      </c>
    </row>
    <row r="751" spans="1:1" x14ac:dyDescent="0.35">
      <c r="A751" s="14">
        <v>41725</v>
      </c>
    </row>
    <row r="752" spans="1:1" x14ac:dyDescent="0.35">
      <c r="A752" s="12">
        <v>40540</v>
      </c>
    </row>
    <row r="753" spans="1:1" x14ac:dyDescent="0.35">
      <c r="A753" s="13"/>
    </row>
    <row r="754" spans="1:1" x14ac:dyDescent="0.35">
      <c r="A754" s="12">
        <v>40542</v>
      </c>
    </row>
    <row r="755" spans="1:1" x14ac:dyDescent="0.35">
      <c r="A755" s="13"/>
    </row>
    <row r="756" spans="1:1" x14ac:dyDescent="0.35">
      <c r="A756" s="7" t="s">
        <v>2006</v>
      </c>
    </row>
    <row r="757" spans="1:1" x14ac:dyDescent="0.35">
      <c r="A757" s="12">
        <v>40552</v>
      </c>
    </row>
    <row r="758" spans="1:1" x14ac:dyDescent="0.35">
      <c r="A758" s="13"/>
    </row>
    <row r="759" spans="1:1" x14ac:dyDescent="0.35">
      <c r="A759" s="12">
        <v>40560</v>
      </c>
    </row>
    <row r="760" spans="1:1" x14ac:dyDescent="0.35">
      <c r="A760" s="13"/>
    </row>
    <row r="761" spans="1:1" x14ac:dyDescent="0.35">
      <c r="A761" s="12">
        <v>40563</v>
      </c>
    </row>
    <row r="762" spans="1:1" x14ac:dyDescent="0.35">
      <c r="A762" s="13"/>
    </row>
    <row r="763" spans="1:1" x14ac:dyDescent="0.35">
      <c r="A763" s="12">
        <v>40565</v>
      </c>
    </row>
    <row r="764" spans="1:1" x14ac:dyDescent="0.35">
      <c r="A764" s="13"/>
    </row>
    <row r="765" spans="1:1" x14ac:dyDescent="0.35">
      <c r="A765" s="12">
        <v>40588</v>
      </c>
    </row>
    <row r="766" spans="1:1" x14ac:dyDescent="0.35">
      <c r="A766" s="13"/>
    </row>
    <row r="767" spans="1:1" x14ac:dyDescent="0.35">
      <c r="A767" s="12">
        <v>40591</v>
      </c>
    </row>
    <row r="768" spans="1:1" x14ac:dyDescent="0.35">
      <c r="A768" s="13"/>
    </row>
    <row r="769" spans="1:1" x14ac:dyDescent="0.35">
      <c r="A769" s="12">
        <v>40593</v>
      </c>
    </row>
    <row r="770" spans="1:1" x14ac:dyDescent="0.35">
      <c r="A770" s="13"/>
    </row>
    <row r="771" spans="1:1" x14ac:dyDescent="0.35">
      <c r="A771" s="12">
        <v>40596</v>
      </c>
    </row>
    <row r="772" spans="1:1" x14ac:dyDescent="0.35">
      <c r="A772" s="14">
        <v>44024</v>
      </c>
    </row>
    <row r="773" spans="1:1" x14ac:dyDescent="0.35">
      <c r="A773" s="12">
        <v>40603</v>
      </c>
    </row>
    <row r="774" spans="1:1" x14ac:dyDescent="0.35">
      <c r="A774" s="13"/>
    </row>
    <row r="775" spans="1:1" x14ac:dyDescent="0.35">
      <c r="A775" s="12">
        <v>40618</v>
      </c>
    </row>
    <row r="776" spans="1:1" x14ac:dyDescent="0.35">
      <c r="A776" s="13"/>
    </row>
    <row r="777" spans="1:1" x14ac:dyDescent="0.35">
      <c r="A777" s="12">
        <v>40620</v>
      </c>
    </row>
    <row r="778" spans="1:1" x14ac:dyDescent="0.35">
      <c r="A778" s="13"/>
    </row>
    <row r="779" spans="1:1" x14ac:dyDescent="0.35">
      <c r="A779" s="12">
        <v>40657</v>
      </c>
    </row>
    <row r="780" spans="1:1" x14ac:dyDescent="0.35">
      <c r="A780" s="13"/>
    </row>
    <row r="781" spans="1:1" x14ac:dyDescent="0.35">
      <c r="A781" s="14">
        <v>42445</v>
      </c>
    </row>
    <row r="782" spans="1:1" x14ac:dyDescent="0.35">
      <c r="A782" s="12">
        <v>40663</v>
      </c>
    </row>
    <row r="783" spans="1:1" x14ac:dyDescent="0.35">
      <c r="A783" s="13"/>
    </row>
    <row r="784" spans="1:1" x14ac:dyDescent="0.35">
      <c r="A784" s="12">
        <v>40678</v>
      </c>
    </row>
    <row r="785" spans="1:1" x14ac:dyDescent="0.35">
      <c r="A785" s="13"/>
    </row>
    <row r="786" spans="1:1" x14ac:dyDescent="0.35">
      <c r="A786" s="12">
        <v>40681</v>
      </c>
    </row>
    <row r="787" spans="1:1" x14ac:dyDescent="0.35">
      <c r="A787" s="13"/>
    </row>
    <row r="788" spans="1:1" x14ac:dyDescent="0.35">
      <c r="A788" s="12">
        <v>40683</v>
      </c>
    </row>
    <row r="789" spans="1:1" x14ac:dyDescent="0.35">
      <c r="A789" s="13"/>
    </row>
    <row r="790" spans="1:1" x14ac:dyDescent="0.35">
      <c r="A790" s="12">
        <v>40685</v>
      </c>
    </row>
    <row r="791" spans="1:1" x14ac:dyDescent="0.35">
      <c r="A791" s="13"/>
    </row>
    <row r="792" spans="1:1" x14ac:dyDescent="0.35">
      <c r="A792" s="12">
        <v>40692</v>
      </c>
    </row>
    <row r="793" spans="1:1" x14ac:dyDescent="0.35">
      <c r="A793" s="13"/>
    </row>
    <row r="794" spans="1:1" x14ac:dyDescent="0.35">
      <c r="A794" s="12">
        <v>40711</v>
      </c>
    </row>
    <row r="795" spans="1:1" x14ac:dyDescent="0.35">
      <c r="A795" s="14">
        <v>42164</v>
      </c>
    </row>
    <row r="796" spans="1:1" x14ac:dyDescent="0.35">
      <c r="A796" s="12">
        <v>40719</v>
      </c>
    </row>
    <row r="797" spans="1:1" x14ac:dyDescent="0.35">
      <c r="A797" s="13"/>
    </row>
    <row r="798" spans="1:1" x14ac:dyDescent="0.35">
      <c r="A798" s="12">
        <v>40734</v>
      </c>
    </row>
    <row r="799" spans="1:1" x14ac:dyDescent="0.35">
      <c r="A799" s="13"/>
    </row>
    <row r="800" spans="1:1" x14ac:dyDescent="0.35">
      <c r="A800" s="12">
        <v>40744</v>
      </c>
    </row>
    <row r="801" spans="1:1" x14ac:dyDescent="0.35">
      <c r="A801" s="13"/>
    </row>
    <row r="802" spans="1:1" x14ac:dyDescent="0.35">
      <c r="A802" s="12">
        <v>40745</v>
      </c>
    </row>
    <row r="803" spans="1:1" x14ac:dyDescent="0.35">
      <c r="A803" s="13"/>
    </row>
    <row r="804" spans="1:1" x14ac:dyDescent="0.35">
      <c r="A804" s="12">
        <v>40750</v>
      </c>
    </row>
    <row r="805" spans="1:1" x14ac:dyDescent="0.35">
      <c r="A805" s="13"/>
    </row>
    <row r="806" spans="1:1" x14ac:dyDescent="0.35">
      <c r="A806" s="12">
        <v>40778</v>
      </c>
    </row>
    <row r="807" spans="1:1" x14ac:dyDescent="0.35">
      <c r="A807" s="13"/>
    </row>
    <row r="808" spans="1:1" x14ac:dyDescent="0.35">
      <c r="A808" s="12">
        <v>40793</v>
      </c>
    </row>
    <row r="809" spans="1:1" x14ac:dyDescent="0.35">
      <c r="A809" s="13"/>
    </row>
    <row r="810" spans="1:1" x14ac:dyDescent="0.35">
      <c r="A810" s="12">
        <v>40810</v>
      </c>
    </row>
    <row r="811" spans="1:1" x14ac:dyDescent="0.35">
      <c r="A811" s="13"/>
    </row>
    <row r="812" spans="1:1" x14ac:dyDescent="0.35">
      <c r="A812" s="12">
        <v>40820</v>
      </c>
    </row>
    <row r="813" spans="1:1" x14ac:dyDescent="0.35">
      <c r="A813" s="13"/>
    </row>
    <row r="814" spans="1:1" x14ac:dyDescent="0.35">
      <c r="A814" s="12">
        <v>40826</v>
      </c>
    </row>
    <row r="815" spans="1:1" x14ac:dyDescent="0.35">
      <c r="A815" s="13"/>
    </row>
    <row r="816" spans="1:1" x14ac:dyDescent="0.35">
      <c r="A816" s="12">
        <v>40836</v>
      </c>
    </row>
    <row r="817" spans="1:1" x14ac:dyDescent="0.35">
      <c r="A817" s="13"/>
    </row>
    <row r="818" spans="1:1" x14ac:dyDescent="0.35">
      <c r="A818" s="12">
        <v>40856</v>
      </c>
    </row>
    <row r="819" spans="1:1" x14ac:dyDescent="0.35">
      <c r="A819" s="13"/>
    </row>
    <row r="820" spans="1:1" x14ac:dyDescent="0.35">
      <c r="A820" s="12">
        <v>40868</v>
      </c>
    </row>
    <row r="821" spans="1:1" x14ac:dyDescent="0.35">
      <c r="A821" s="13"/>
    </row>
    <row r="822" spans="1:1" x14ac:dyDescent="0.35">
      <c r="A822" s="12">
        <v>40875</v>
      </c>
    </row>
    <row r="823" spans="1:1" x14ac:dyDescent="0.35">
      <c r="A823" s="13"/>
    </row>
    <row r="824" spans="1:1" x14ac:dyDescent="0.35">
      <c r="A824" s="12">
        <v>40883</v>
      </c>
    </row>
    <row r="825" spans="1:1" x14ac:dyDescent="0.35">
      <c r="A825" s="13"/>
    </row>
    <row r="826" spans="1:1" x14ac:dyDescent="0.35">
      <c r="A826" s="12">
        <v>40894</v>
      </c>
    </row>
    <row r="827" spans="1:1" x14ac:dyDescent="0.35">
      <c r="A827" s="13"/>
    </row>
    <row r="828" spans="1:1" x14ac:dyDescent="0.35">
      <c r="A828" s="12">
        <v>40899</v>
      </c>
    </row>
    <row r="829" spans="1:1" x14ac:dyDescent="0.35">
      <c r="A829" s="13"/>
    </row>
    <row r="830" spans="1:1" x14ac:dyDescent="0.35">
      <c r="A830" s="7" t="s">
        <v>2007</v>
      </c>
    </row>
    <row r="831" spans="1:1" x14ac:dyDescent="0.35">
      <c r="A831" s="12">
        <v>40917</v>
      </c>
    </row>
    <row r="832" spans="1:1" x14ac:dyDescent="0.35">
      <c r="A832" s="13"/>
    </row>
    <row r="833" spans="1:1" x14ac:dyDescent="0.35">
      <c r="A833" s="12">
        <v>40929</v>
      </c>
    </row>
    <row r="834" spans="1:1" x14ac:dyDescent="0.35">
      <c r="A834" s="13"/>
    </row>
    <row r="835" spans="1:1" x14ac:dyDescent="0.35">
      <c r="A835" s="12">
        <v>40936</v>
      </c>
    </row>
    <row r="836" spans="1:1" x14ac:dyDescent="0.35">
      <c r="A836" s="13"/>
    </row>
    <row r="837" spans="1:1" x14ac:dyDescent="0.35">
      <c r="A837" s="12">
        <v>40944</v>
      </c>
    </row>
    <row r="838" spans="1:1" x14ac:dyDescent="0.35">
      <c r="A838" s="13"/>
    </row>
    <row r="839" spans="1:1" x14ac:dyDescent="0.35">
      <c r="A839" s="12">
        <v>40952</v>
      </c>
    </row>
    <row r="840" spans="1:1" x14ac:dyDescent="0.35">
      <c r="A840" s="13"/>
    </row>
    <row r="841" spans="1:1" x14ac:dyDescent="0.35">
      <c r="A841" s="12">
        <v>40964</v>
      </c>
    </row>
    <row r="842" spans="1:1" x14ac:dyDescent="0.35">
      <c r="A842" s="13"/>
    </row>
    <row r="843" spans="1:1" x14ac:dyDescent="0.35">
      <c r="A843" s="12">
        <v>40967</v>
      </c>
    </row>
    <row r="844" spans="1:1" x14ac:dyDescent="0.35">
      <c r="A844" s="13"/>
    </row>
    <row r="845" spans="1:1" x14ac:dyDescent="0.35">
      <c r="A845" s="12">
        <v>40979</v>
      </c>
    </row>
    <row r="846" spans="1:1" x14ac:dyDescent="0.35">
      <c r="A846" s="13"/>
    </row>
    <row r="847" spans="1:1" x14ac:dyDescent="0.35">
      <c r="A847" s="12">
        <v>40983</v>
      </c>
    </row>
    <row r="848" spans="1:1" x14ac:dyDescent="0.35">
      <c r="A848" s="13"/>
    </row>
    <row r="849" spans="1:1" x14ac:dyDescent="0.35">
      <c r="A849" s="12">
        <v>40984</v>
      </c>
    </row>
    <row r="850" spans="1:1" x14ac:dyDescent="0.35">
      <c r="A850" s="13"/>
    </row>
    <row r="851" spans="1:1" x14ac:dyDescent="0.35">
      <c r="A851" s="12">
        <v>41013</v>
      </c>
    </row>
    <row r="852" spans="1:1" x14ac:dyDescent="0.35">
      <c r="A852" s="13"/>
    </row>
    <row r="853" spans="1:1" x14ac:dyDescent="0.35">
      <c r="A853" s="12">
        <v>41024</v>
      </c>
    </row>
    <row r="854" spans="1:1" x14ac:dyDescent="0.35">
      <c r="A854" s="13"/>
    </row>
    <row r="855" spans="1:1" x14ac:dyDescent="0.35">
      <c r="A855" s="12">
        <v>41026</v>
      </c>
    </row>
    <row r="856" spans="1:1" x14ac:dyDescent="0.35">
      <c r="A856" s="13"/>
    </row>
    <row r="857" spans="1:1" x14ac:dyDescent="0.35">
      <c r="A857" s="12">
        <v>41028</v>
      </c>
    </row>
    <row r="858" spans="1:1" x14ac:dyDescent="0.35">
      <c r="A858" s="13"/>
    </row>
    <row r="859" spans="1:1" x14ac:dyDescent="0.35">
      <c r="A859" s="12">
        <v>41032</v>
      </c>
    </row>
    <row r="860" spans="1:1" x14ac:dyDescent="0.35">
      <c r="A860" s="14">
        <v>43229</v>
      </c>
    </row>
    <row r="861" spans="1:1" x14ac:dyDescent="0.35">
      <c r="A861" s="12">
        <v>41040</v>
      </c>
    </row>
    <row r="862" spans="1:1" x14ac:dyDescent="0.35">
      <c r="A862" s="13"/>
    </row>
    <row r="863" spans="1:1" x14ac:dyDescent="0.35">
      <c r="A863" s="12">
        <v>41043</v>
      </c>
    </row>
    <row r="864" spans="1:1" x14ac:dyDescent="0.35">
      <c r="A864" s="13"/>
    </row>
    <row r="865" spans="1:1" x14ac:dyDescent="0.35">
      <c r="A865" s="12">
        <v>41048</v>
      </c>
    </row>
    <row r="866" spans="1:1" x14ac:dyDescent="0.35">
      <c r="A866" s="13"/>
    </row>
    <row r="867" spans="1:1" x14ac:dyDescent="0.35">
      <c r="A867" s="12">
        <v>41066</v>
      </c>
    </row>
    <row r="868" spans="1:1" x14ac:dyDescent="0.35">
      <c r="A868" s="13"/>
    </row>
    <row r="869" spans="1:1" x14ac:dyDescent="0.35">
      <c r="A869" s="12">
        <v>41071</v>
      </c>
    </row>
    <row r="870" spans="1:1" x14ac:dyDescent="0.35">
      <c r="A870" s="13"/>
    </row>
    <row r="871" spans="1:1" x14ac:dyDescent="0.35">
      <c r="A871" s="12">
        <v>41085</v>
      </c>
    </row>
    <row r="872" spans="1:1" x14ac:dyDescent="0.35">
      <c r="A872" s="14">
        <v>41430</v>
      </c>
    </row>
    <row r="873" spans="1:1" x14ac:dyDescent="0.35">
      <c r="A873" s="12">
        <v>41099</v>
      </c>
    </row>
    <row r="874" spans="1:1" x14ac:dyDescent="0.35">
      <c r="A874" s="13"/>
    </row>
    <row r="875" spans="1:1" x14ac:dyDescent="0.35">
      <c r="A875" s="12">
        <v>41113</v>
      </c>
    </row>
    <row r="876" spans="1:1" x14ac:dyDescent="0.35">
      <c r="A876" s="13"/>
    </row>
    <row r="877" spans="1:1" x14ac:dyDescent="0.35">
      <c r="A877" s="12">
        <v>41116</v>
      </c>
    </row>
    <row r="878" spans="1:1" x14ac:dyDescent="0.35">
      <c r="A878" s="13"/>
    </row>
    <row r="879" spans="1:1" x14ac:dyDescent="0.35">
      <c r="A879" s="12">
        <v>41127</v>
      </c>
    </row>
    <row r="880" spans="1:1" x14ac:dyDescent="0.35">
      <c r="A880" s="13"/>
    </row>
    <row r="881" spans="1:1" x14ac:dyDescent="0.35">
      <c r="A881" s="12">
        <v>41130</v>
      </c>
    </row>
    <row r="882" spans="1:1" x14ac:dyDescent="0.35">
      <c r="A882" s="13"/>
    </row>
    <row r="883" spans="1:1" x14ac:dyDescent="0.35">
      <c r="A883" s="12">
        <v>41131</v>
      </c>
    </row>
    <row r="884" spans="1:1" x14ac:dyDescent="0.35">
      <c r="A884" s="14">
        <v>43865</v>
      </c>
    </row>
    <row r="885" spans="1:1" x14ac:dyDescent="0.35">
      <c r="A885" s="12">
        <v>41155</v>
      </c>
    </row>
    <row r="886" spans="1:1" x14ac:dyDescent="0.35">
      <c r="A886" s="13"/>
    </row>
    <row r="887" spans="1:1" x14ac:dyDescent="0.35">
      <c r="A887" s="12">
        <v>41199</v>
      </c>
    </row>
    <row r="888" spans="1:1" x14ac:dyDescent="0.35">
      <c r="A888" s="13"/>
    </row>
    <row r="889" spans="1:1" x14ac:dyDescent="0.35">
      <c r="A889" s="12">
        <v>41202</v>
      </c>
    </row>
    <row r="890" spans="1:1" x14ac:dyDescent="0.35">
      <c r="A890" s="13"/>
    </row>
    <row r="891" spans="1:1" x14ac:dyDescent="0.35">
      <c r="A891" s="12">
        <v>41204</v>
      </c>
    </row>
    <row r="892" spans="1:1" x14ac:dyDescent="0.35">
      <c r="A892" s="13"/>
    </row>
    <row r="893" spans="1:1" x14ac:dyDescent="0.35">
      <c r="A893" s="12">
        <v>41208</v>
      </c>
    </row>
    <row r="894" spans="1:1" x14ac:dyDescent="0.35">
      <c r="A894" s="13"/>
    </row>
    <row r="895" spans="1:1" x14ac:dyDescent="0.35">
      <c r="A895" s="12">
        <v>41237</v>
      </c>
    </row>
    <row r="896" spans="1:1" x14ac:dyDescent="0.35">
      <c r="A896" s="13"/>
    </row>
    <row r="897" spans="1:1" x14ac:dyDescent="0.35">
      <c r="A897" s="12">
        <v>41256</v>
      </c>
    </row>
    <row r="898" spans="1:1" x14ac:dyDescent="0.35">
      <c r="A898" s="13"/>
    </row>
    <row r="899" spans="1:1" x14ac:dyDescent="0.35">
      <c r="A899" s="12">
        <v>41264</v>
      </c>
    </row>
    <row r="900" spans="1:1" x14ac:dyDescent="0.35">
      <c r="A900" s="13"/>
    </row>
    <row r="901" spans="1:1" x14ac:dyDescent="0.35">
      <c r="A901" s="12">
        <v>41267</v>
      </c>
    </row>
    <row r="902" spans="1:1" x14ac:dyDescent="0.35">
      <c r="A902" s="13"/>
    </row>
    <row r="903" spans="1:1" x14ac:dyDescent="0.35">
      <c r="A903" s="7" t="s">
        <v>2008</v>
      </c>
    </row>
    <row r="904" spans="1:1" x14ac:dyDescent="0.35">
      <c r="A904" s="12">
        <v>41294</v>
      </c>
    </row>
    <row r="905" spans="1:1" x14ac:dyDescent="0.35">
      <c r="A905" s="13"/>
    </row>
    <row r="906" spans="1:1" x14ac:dyDescent="0.35">
      <c r="A906" s="12">
        <v>41315</v>
      </c>
    </row>
    <row r="907" spans="1:1" x14ac:dyDescent="0.35">
      <c r="A907" s="14">
        <v>44029</v>
      </c>
    </row>
    <row r="908" spans="1:1" x14ac:dyDescent="0.35">
      <c r="A908" s="12">
        <v>41318</v>
      </c>
    </row>
    <row r="909" spans="1:1" x14ac:dyDescent="0.35">
      <c r="A909" s="13"/>
    </row>
    <row r="910" spans="1:1" x14ac:dyDescent="0.35">
      <c r="A910" s="12">
        <v>41329</v>
      </c>
    </row>
    <row r="911" spans="1:1" x14ac:dyDescent="0.35">
      <c r="A911" s="13"/>
    </row>
    <row r="912" spans="1:1" x14ac:dyDescent="0.35">
      <c r="A912" s="12">
        <v>41333</v>
      </c>
    </row>
    <row r="913" spans="1:1" x14ac:dyDescent="0.35">
      <c r="A913" s="13"/>
    </row>
    <row r="914" spans="1:1" x14ac:dyDescent="0.35">
      <c r="A914" s="12">
        <v>41346</v>
      </c>
    </row>
    <row r="915" spans="1:1" x14ac:dyDescent="0.35">
      <c r="A915" s="13"/>
    </row>
    <row r="916" spans="1:1" x14ac:dyDescent="0.35">
      <c r="A916" s="12">
        <v>41353</v>
      </c>
    </row>
    <row r="917" spans="1:1" x14ac:dyDescent="0.35">
      <c r="A917" s="13"/>
    </row>
    <row r="918" spans="1:1" x14ac:dyDescent="0.35">
      <c r="A918" s="12">
        <v>41362</v>
      </c>
    </row>
    <row r="919" spans="1:1" x14ac:dyDescent="0.35">
      <c r="A919" s="13"/>
    </row>
    <row r="920" spans="1:1" x14ac:dyDescent="0.35">
      <c r="A920" s="12">
        <v>41363</v>
      </c>
    </row>
    <row r="921" spans="1:1" x14ac:dyDescent="0.35">
      <c r="A921" s="13"/>
    </row>
    <row r="922" spans="1:1" x14ac:dyDescent="0.35">
      <c r="A922" s="12">
        <v>41379</v>
      </c>
    </row>
    <row r="923" spans="1:1" x14ac:dyDescent="0.35">
      <c r="A923" s="13"/>
    </row>
    <row r="924" spans="1:1" x14ac:dyDescent="0.35">
      <c r="A924" s="12">
        <v>41382</v>
      </c>
    </row>
    <row r="925" spans="1:1" x14ac:dyDescent="0.35">
      <c r="A925" s="13"/>
    </row>
    <row r="926" spans="1:1" x14ac:dyDescent="0.35">
      <c r="A926" s="12">
        <v>41386</v>
      </c>
    </row>
    <row r="927" spans="1:1" x14ac:dyDescent="0.35">
      <c r="A927" s="13"/>
    </row>
    <row r="928" spans="1:1" x14ac:dyDescent="0.35">
      <c r="A928" s="12">
        <v>41404</v>
      </c>
    </row>
    <row r="929" spans="1:1" x14ac:dyDescent="0.35">
      <c r="A929" s="14">
        <v>43681</v>
      </c>
    </row>
    <row r="930" spans="1:1" x14ac:dyDescent="0.35">
      <c r="A930" s="12">
        <v>41409</v>
      </c>
    </row>
    <row r="931" spans="1:1" x14ac:dyDescent="0.35">
      <c r="A931" s="13"/>
    </row>
    <row r="932" spans="1:1" x14ac:dyDescent="0.35">
      <c r="A932" s="12">
        <v>41417</v>
      </c>
    </row>
    <row r="933" spans="1:1" x14ac:dyDescent="0.35">
      <c r="A933" s="13"/>
    </row>
    <row r="934" spans="1:1" x14ac:dyDescent="0.35">
      <c r="A934" s="12">
        <v>41428</v>
      </c>
    </row>
    <row r="935" spans="1:1" x14ac:dyDescent="0.35">
      <c r="A935" s="13"/>
    </row>
    <row r="936" spans="1:1" x14ac:dyDescent="0.35">
      <c r="A936" s="12">
        <v>41429</v>
      </c>
    </row>
    <row r="937" spans="1:1" x14ac:dyDescent="0.35">
      <c r="A937" s="13"/>
    </row>
    <row r="938" spans="1:1" x14ac:dyDescent="0.35">
      <c r="A938" s="12">
        <v>41439</v>
      </c>
    </row>
    <row r="939" spans="1:1" x14ac:dyDescent="0.35">
      <c r="A939" s="13"/>
    </row>
    <row r="940" spans="1:1" x14ac:dyDescent="0.35">
      <c r="A940" s="12">
        <v>41446</v>
      </c>
    </row>
    <row r="941" spans="1:1" x14ac:dyDescent="0.35">
      <c r="A941" s="13"/>
    </row>
    <row r="942" spans="1:1" x14ac:dyDescent="0.35">
      <c r="A942" s="12">
        <v>41451</v>
      </c>
    </row>
    <row r="943" spans="1:1" x14ac:dyDescent="0.35">
      <c r="A943" s="13"/>
    </row>
    <row r="944" spans="1:1" x14ac:dyDescent="0.35">
      <c r="A944" s="12">
        <v>41454</v>
      </c>
    </row>
    <row r="945" spans="1:1" x14ac:dyDescent="0.35">
      <c r="A945" s="13"/>
    </row>
    <row r="946" spans="1:1" x14ac:dyDescent="0.35">
      <c r="A946" s="12">
        <v>41468</v>
      </c>
    </row>
    <row r="947" spans="1:1" x14ac:dyDescent="0.35">
      <c r="A947" s="13"/>
    </row>
    <row r="948" spans="1:1" x14ac:dyDescent="0.35">
      <c r="A948" s="12">
        <v>41473</v>
      </c>
    </row>
    <row r="949" spans="1:1" x14ac:dyDescent="0.35">
      <c r="A949" s="13"/>
    </row>
    <row r="950" spans="1:1" x14ac:dyDescent="0.35">
      <c r="A950" s="12">
        <v>41493</v>
      </c>
    </row>
    <row r="951" spans="1:1" x14ac:dyDescent="0.35">
      <c r="A951" s="13"/>
    </row>
    <row r="952" spans="1:1" x14ac:dyDescent="0.35">
      <c r="A952" s="12">
        <v>41499</v>
      </c>
    </row>
    <row r="953" spans="1:1" x14ac:dyDescent="0.35">
      <c r="A953" s="13"/>
    </row>
    <row r="954" spans="1:1" x14ac:dyDescent="0.35">
      <c r="A954" s="12">
        <v>41503</v>
      </c>
    </row>
    <row r="955" spans="1:1" x14ac:dyDescent="0.35">
      <c r="A955" s="13"/>
    </row>
    <row r="956" spans="1:1" x14ac:dyDescent="0.35">
      <c r="A956" s="12">
        <v>41507</v>
      </c>
    </row>
    <row r="957" spans="1:1" x14ac:dyDescent="0.35">
      <c r="A957" s="13"/>
    </row>
    <row r="958" spans="1:1" x14ac:dyDescent="0.35">
      <c r="A958" s="12">
        <v>41511</v>
      </c>
    </row>
    <row r="959" spans="1:1" x14ac:dyDescent="0.35">
      <c r="A959" s="13"/>
    </row>
    <row r="960" spans="1:1" x14ac:dyDescent="0.35">
      <c r="A960" s="12">
        <v>41516</v>
      </c>
    </row>
    <row r="961" spans="1:1" x14ac:dyDescent="0.35">
      <c r="A961" s="13"/>
    </row>
    <row r="962" spans="1:1" x14ac:dyDescent="0.35">
      <c r="A962" s="12">
        <v>41525</v>
      </c>
    </row>
    <row r="963" spans="1:1" x14ac:dyDescent="0.35">
      <c r="A963" s="13"/>
    </row>
    <row r="964" spans="1:1" x14ac:dyDescent="0.35">
      <c r="A964" s="12">
        <v>41528</v>
      </c>
    </row>
    <row r="965" spans="1:1" x14ac:dyDescent="0.35">
      <c r="A965" s="13"/>
    </row>
    <row r="966" spans="1:1" x14ac:dyDescent="0.35">
      <c r="A966" s="12">
        <v>41543</v>
      </c>
    </row>
    <row r="967" spans="1:1" x14ac:dyDescent="0.35">
      <c r="A967" s="13"/>
    </row>
    <row r="968" spans="1:1" x14ac:dyDescent="0.35">
      <c r="A968" s="12">
        <v>41565</v>
      </c>
    </row>
    <row r="969" spans="1:1" x14ac:dyDescent="0.35">
      <c r="A969" s="13"/>
    </row>
    <row r="970" spans="1:1" x14ac:dyDescent="0.35">
      <c r="A970" s="12">
        <v>41581</v>
      </c>
    </row>
    <row r="971" spans="1:1" x14ac:dyDescent="0.35">
      <c r="A971" s="13"/>
    </row>
    <row r="972" spans="1:1" x14ac:dyDescent="0.35">
      <c r="A972" s="12">
        <v>41590</v>
      </c>
    </row>
    <row r="973" spans="1:1" x14ac:dyDescent="0.35">
      <c r="A973" s="13"/>
    </row>
    <row r="974" spans="1:1" x14ac:dyDescent="0.35">
      <c r="A974" s="12">
        <v>41592</v>
      </c>
    </row>
    <row r="975" spans="1:1" x14ac:dyDescent="0.35">
      <c r="A975" s="13"/>
    </row>
    <row r="976" spans="1:1" x14ac:dyDescent="0.35">
      <c r="A976" s="12">
        <v>41594</v>
      </c>
    </row>
    <row r="977" spans="1:1" x14ac:dyDescent="0.35">
      <c r="A977" s="13"/>
    </row>
    <row r="978" spans="1:1" x14ac:dyDescent="0.35">
      <c r="A978" s="12">
        <v>41601</v>
      </c>
    </row>
    <row r="979" spans="1:1" x14ac:dyDescent="0.35">
      <c r="A979" s="13"/>
    </row>
    <row r="980" spans="1:1" x14ac:dyDescent="0.35">
      <c r="A980" s="12">
        <v>41635</v>
      </c>
    </row>
    <row r="981" spans="1:1" x14ac:dyDescent="0.35">
      <c r="A981" s="14">
        <v>43991</v>
      </c>
    </row>
    <row r="982" spans="1:1" x14ac:dyDescent="0.35">
      <c r="A982" s="7" t="s">
        <v>2009</v>
      </c>
    </row>
    <row r="983" spans="1:1" x14ac:dyDescent="0.35">
      <c r="A983" s="12">
        <v>41642</v>
      </c>
    </row>
    <row r="984" spans="1:1" x14ac:dyDescent="0.35">
      <c r="A984" s="13"/>
    </row>
    <row r="985" spans="1:1" x14ac:dyDescent="0.35">
      <c r="A985" s="12">
        <v>41647</v>
      </c>
    </row>
    <row r="986" spans="1:1" x14ac:dyDescent="0.35">
      <c r="A986" s="13"/>
    </row>
    <row r="987" spans="1:1" x14ac:dyDescent="0.35">
      <c r="A987" s="12">
        <v>41649</v>
      </c>
    </row>
    <row r="988" spans="1:1" x14ac:dyDescent="0.35">
      <c r="A988" s="13"/>
    </row>
    <row r="989" spans="1:1" x14ac:dyDescent="0.35">
      <c r="A989" s="12">
        <v>41650</v>
      </c>
    </row>
    <row r="990" spans="1:1" x14ac:dyDescent="0.35">
      <c r="A990" s="13"/>
    </row>
    <row r="991" spans="1:1" x14ac:dyDescent="0.35">
      <c r="A991" s="12">
        <v>41655</v>
      </c>
    </row>
    <row r="992" spans="1:1" x14ac:dyDescent="0.35">
      <c r="A992" s="13"/>
    </row>
    <row r="993" spans="1:1" x14ac:dyDescent="0.35">
      <c r="A993" s="12">
        <v>41662</v>
      </c>
    </row>
    <row r="994" spans="1:1" x14ac:dyDescent="0.35">
      <c r="A994" s="13"/>
    </row>
    <row r="995" spans="1:1" x14ac:dyDescent="0.35">
      <c r="A995" s="12">
        <v>41675</v>
      </c>
    </row>
    <row r="996" spans="1:1" x14ac:dyDescent="0.35">
      <c r="A996" s="13"/>
    </row>
    <row r="997" spans="1:1" x14ac:dyDescent="0.35">
      <c r="A997" s="12">
        <v>41680</v>
      </c>
    </row>
    <row r="998" spans="1:1" x14ac:dyDescent="0.35">
      <c r="A998" s="13"/>
    </row>
    <row r="999" spans="1:1" x14ac:dyDescent="0.35">
      <c r="A999" s="12">
        <v>41681</v>
      </c>
    </row>
    <row r="1000" spans="1:1" x14ac:dyDescent="0.35">
      <c r="A1000" s="13"/>
    </row>
    <row r="1001" spans="1:1" x14ac:dyDescent="0.35">
      <c r="A1001" s="12">
        <v>41690</v>
      </c>
    </row>
    <row r="1002" spans="1:1" x14ac:dyDescent="0.35">
      <c r="A1002" s="13"/>
    </row>
    <row r="1003" spans="1:1" x14ac:dyDescent="0.35">
      <c r="A1003" s="12">
        <v>41692</v>
      </c>
    </row>
    <row r="1004" spans="1:1" x14ac:dyDescent="0.35">
      <c r="A1004" s="13"/>
    </row>
    <row r="1005" spans="1:1" x14ac:dyDescent="0.35">
      <c r="A1005" s="12">
        <v>41695</v>
      </c>
    </row>
    <row r="1006" spans="1:1" x14ac:dyDescent="0.35">
      <c r="A1006" s="14">
        <v>44317</v>
      </c>
    </row>
    <row r="1007" spans="1:1" x14ac:dyDescent="0.35">
      <c r="A1007" s="12">
        <v>41697</v>
      </c>
    </row>
    <row r="1008" spans="1:1" x14ac:dyDescent="0.35">
      <c r="A1008" s="14">
        <v>43091</v>
      </c>
    </row>
    <row r="1009" spans="1:1" x14ac:dyDescent="0.35">
      <c r="A1009" s="12">
        <v>41700</v>
      </c>
    </row>
    <row r="1010" spans="1:1" x14ac:dyDescent="0.35">
      <c r="A1010" s="13"/>
    </row>
    <row r="1011" spans="1:1" x14ac:dyDescent="0.35">
      <c r="A1011" s="12">
        <v>41703</v>
      </c>
    </row>
    <row r="1012" spans="1:1" x14ac:dyDescent="0.35">
      <c r="A1012" s="13"/>
    </row>
    <row r="1013" spans="1:1" x14ac:dyDescent="0.35">
      <c r="A1013" s="12">
        <v>41706</v>
      </c>
    </row>
    <row r="1014" spans="1:1" x14ac:dyDescent="0.35">
      <c r="A1014" s="13"/>
    </row>
    <row r="1015" spans="1:1" x14ac:dyDescent="0.35">
      <c r="A1015" s="12">
        <v>41712</v>
      </c>
    </row>
    <row r="1016" spans="1:1" x14ac:dyDescent="0.35">
      <c r="A1016" s="13"/>
    </row>
    <row r="1017" spans="1:1" x14ac:dyDescent="0.35">
      <c r="A1017" s="12">
        <v>41714</v>
      </c>
    </row>
    <row r="1018" spans="1:1" x14ac:dyDescent="0.35">
      <c r="A1018" s="13"/>
    </row>
    <row r="1019" spans="1:1" x14ac:dyDescent="0.35">
      <c r="A1019" s="12">
        <v>41717</v>
      </c>
    </row>
    <row r="1020" spans="1:1" x14ac:dyDescent="0.35">
      <c r="A1020" s="13"/>
    </row>
    <row r="1021" spans="1:1" x14ac:dyDescent="0.35">
      <c r="A1021" s="12">
        <v>41742</v>
      </c>
    </row>
    <row r="1022" spans="1:1" x14ac:dyDescent="0.35">
      <c r="A1022" s="13"/>
    </row>
    <row r="1023" spans="1:1" x14ac:dyDescent="0.35">
      <c r="A1023" s="12">
        <v>41748</v>
      </c>
    </row>
    <row r="1024" spans="1:1" x14ac:dyDescent="0.35">
      <c r="A1024" s="13"/>
    </row>
    <row r="1025" spans="1:1" x14ac:dyDescent="0.35">
      <c r="A1025" s="12">
        <v>41749</v>
      </c>
    </row>
    <row r="1026" spans="1:1" x14ac:dyDescent="0.35">
      <c r="A1026" s="13"/>
    </row>
    <row r="1027" spans="1:1" x14ac:dyDescent="0.35">
      <c r="A1027" s="12">
        <v>41756</v>
      </c>
    </row>
    <row r="1028" spans="1:1" x14ac:dyDescent="0.35">
      <c r="A1028" s="13"/>
    </row>
    <row r="1029" spans="1:1" x14ac:dyDescent="0.35">
      <c r="A1029" s="12">
        <v>41769</v>
      </c>
    </row>
    <row r="1030" spans="1:1" x14ac:dyDescent="0.35">
      <c r="A1030" s="13"/>
    </row>
    <row r="1031" spans="1:1" x14ac:dyDescent="0.35">
      <c r="A1031" s="12">
        <v>41773</v>
      </c>
    </row>
    <row r="1032" spans="1:1" x14ac:dyDescent="0.35">
      <c r="A1032" s="13"/>
    </row>
    <row r="1033" spans="1:1" x14ac:dyDescent="0.35">
      <c r="A1033" s="12">
        <v>41789</v>
      </c>
    </row>
    <row r="1034" spans="1:1" x14ac:dyDescent="0.35">
      <c r="A1034" s="13"/>
    </row>
    <row r="1035" spans="1:1" x14ac:dyDescent="0.35">
      <c r="A1035" s="12">
        <v>41810</v>
      </c>
    </row>
    <row r="1036" spans="1:1" x14ac:dyDescent="0.35">
      <c r="A1036" s="13"/>
    </row>
    <row r="1037" spans="1:1" x14ac:dyDescent="0.35">
      <c r="A1037" s="12">
        <v>41813</v>
      </c>
    </row>
    <row r="1038" spans="1:1" x14ac:dyDescent="0.35">
      <c r="A1038" s="13"/>
    </row>
    <row r="1039" spans="1:1" x14ac:dyDescent="0.35">
      <c r="A1039" s="12">
        <v>41816</v>
      </c>
    </row>
    <row r="1040" spans="1:1" x14ac:dyDescent="0.35">
      <c r="A1040" s="13"/>
    </row>
    <row r="1041" spans="1:1" x14ac:dyDescent="0.35">
      <c r="A1041" s="12">
        <v>41819</v>
      </c>
    </row>
    <row r="1042" spans="1:1" x14ac:dyDescent="0.35">
      <c r="A1042" s="13"/>
    </row>
    <row r="1043" spans="1:1" x14ac:dyDescent="0.35">
      <c r="A1043" s="12">
        <v>41830</v>
      </c>
    </row>
    <row r="1044" spans="1:1" x14ac:dyDescent="0.35">
      <c r="A1044" s="13"/>
    </row>
    <row r="1045" spans="1:1" x14ac:dyDescent="0.35">
      <c r="A1045" s="12">
        <v>41839</v>
      </c>
    </row>
    <row r="1046" spans="1:1" x14ac:dyDescent="0.35">
      <c r="A1046" s="13"/>
    </row>
    <row r="1047" spans="1:1" x14ac:dyDescent="0.35">
      <c r="A1047" s="12">
        <v>41849</v>
      </c>
    </row>
    <row r="1048" spans="1:1" x14ac:dyDescent="0.35">
      <c r="A1048" s="13"/>
    </row>
    <row r="1049" spans="1:1" x14ac:dyDescent="0.35">
      <c r="A1049" s="12">
        <v>41858</v>
      </c>
    </row>
    <row r="1050" spans="1:1" x14ac:dyDescent="0.35">
      <c r="A1050" s="13"/>
    </row>
    <row r="1051" spans="1:1" x14ac:dyDescent="0.35">
      <c r="A1051" s="12">
        <v>41861</v>
      </c>
    </row>
    <row r="1052" spans="1:1" x14ac:dyDescent="0.35">
      <c r="A1052" s="13"/>
    </row>
    <row r="1053" spans="1:1" x14ac:dyDescent="0.35">
      <c r="A1053" s="12">
        <v>41879</v>
      </c>
    </row>
    <row r="1054" spans="1:1" x14ac:dyDescent="0.35">
      <c r="A1054" s="13"/>
    </row>
    <row r="1055" spans="1:1" x14ac:dyDescent="0.35">
      <c r="A1055" s="12">
        <v>41886</v>
      </c>
    </row>
    <row r="1056" spans="1:1" x14ac:dyDescent="0.35">
      <c r="A1056" s="14">
        <v>42958</v>
      </c>
    </row>
    <row r="1057" spans="1:1" x14ac:dyDescent="0.35">
      <c r="A1057" s="12">
        <v>41898</v>
      </c>
    </row>
    <row r="1058" spans="1:1" x14ac:dyDescent="0.35">
      <c r="A1058" s="13"/>
    </row>
    <row r="1059" spans="1:1" x14ac:dyDescent="0.35">
      <c r="A1059" s="12">
        <v>41904</v>
      </c>
    </row>
    <row r="1060" spans="1:1" x14ac:dyDescent="0.35">
      <c r="A1060" s="14">
        <v>43594</v>
      </c>
    </row>
    <row r="1061" spans="1:1" x14ac:dyDescent="0.35">
      <c r="A1061" s="12">
        <v>41907</v>
      </c>
    </row>
    <row r="1062" spans="1:1" x14ac:dyDescent="0.35">
      <c r="A1062" s="13"/>
    </row>
    <row r="1063" spans="1:1" x14ac:dyDescent="0.35">
      <c r="A1063" s="12">
        <v>41915</v>
      </c>
    </row>
    <row r="1064" spans="1:1" x14ac:dyDescent="0.35">
      <c r="A1064" s="13"/>
    </row>
    <row r="1065" spans="1:1" x14ac:dyDescent="0.35">
      <c r="A1065" s="12">
        <v>41916</v>
      </c>
    </row>
    <row r="1066" spans="1:1" x14ac:dyDescent="0.35">
      <c r="A1066" s="13"/>
    </row>
    <row r="1067" spans="1:1" x14ac:dyDescent="0.35">
      <c r="A1067" s="12">
        <v>41919</v>
      </c>
    </row>
    <row r="1068" spans="1:1" x14ac:dyDescent="0.35">
      <c r="A1068" s="13"/>
    </row>
    <row r="1069" spans="1:1" x14ac:dyDescent="0.35">
      <c r="A1069" s="12">
        <v>41928</v>
      </c>
    </row>
    <row r="1070" spans="1:1" x14ac:dyDescent="0.35">
      <c r="A1070" s="13"/>
    </row>
    <row r="1071" spans="1:1" x14ac:dyDescent="0.35">
      <c r="A1071" s="12">
        <v>41931</v>
      </c>
    </row>
    <row r="1072" spans="1:1" x14ac:dyDescent="0.35">
      <c r="A1072" s="13"/>
    </row>
    <row r="1073" spans="1:1" x14ac:dyDescent="0.35">
      <c r="A1073" s="12">
        <v>41941</v>
      </c>
    </row>
    <row r="1074" spans="1:1" x14ac:dyDescent="0.35">
      <c r="A1074" s="13"/>
    </row>
    <row r="1075" spans="1:1" x14ac:dyDescent="0.35">
      <c r="A1075" s="12">
        <v>41964</v>
      </c>
    </row>
    <row r="1076" spans="1:1" x14ac:dyDescent="0.35">
      <c r="A1076" s="13"/>
    </row>
    <row r="1077" spans="1:1" x14ac:dyDescent="0.35">
      <c r="A1077" s="12">
        <v>41972</v>
      </c>
    </row>
    <row r="1078" spans="1:1" x14ac:dyDescent="0.35">
      <c r="A1078" s="13"/>
    </row>
    <row r="1079" spans="1:1" x14ac:dyDescent="0.35">
      <c r="A1079" s="12">
        <v>41973</v>
      </c>
    </row>
    <row r="1080" spans="1:1" x14ac:dyDescent="0.35">
      <c r="A1080" s="13"/>
    </row>
    <row r="1081" spans="1:1" x14ac:dyDescent="0.35">
      <c r="A1081" s="12">
        <v>41977</v>
      </c>
    </row>
    <row r="1082" spans="1:1" x14ac:dyDescent="0.35">
      <c r="A1082" s="13"/>
    </row>
    <row r="1083" spans="1:1" x14ac:dyDescent="0.35">
      <c r="A1083" s="7" t="s">
        <v>2010</v>
      </c>
    </row>
    <row r="1084" spans="1:1" x14ac:dyDescent="0.35">
      <c r="A1084" s="12">
        <v>42018</v>
      </c>
    </row>
    <row r="1085" spans="1:1" x14ac:dyDescent="0.35">
      <c r="A1085" s="13"/>
    </row>
    <row r="1086" spans="1:1" x14ac:dyDescent="0.35">
      <c r="A1086" s="12">
        <v>42026</v>
      </c>
    </row>
    <row r="1087" spans="1:1" x14ac:dyDescent="0.35">
      <c r="A1087" s="13"/>
    </row>
    <row r="1088" spans="1:1" x14ac:dyDescent="0.35">
      <c r="A1088" s="12">
        <v>42031</v>
      </c>
    </row>
    <row r="1089" spans="1:1" x14ac:dyDescent="0.35">
      <c r="A1089" s="13"/>
    </row>
    <row r="1090" spans="1:1" x14ac:dyDescent="0.35">
      <c r="A1090" s="12">
        <v>42053</v>
      </c>
    </row>
    <row r="1091" spans="1:1" x14ac:dyDescent="0.35">
      <c r="A1091" s="13"/>
    </row>
    <row r="1092" spans="1:1" x14ac:dyDescent="0.35">
      <c r="A1092" s="12">
        <v>42064</v>
      </c>
    </row>
    <row r="1093" spans="1:1" x14ac:dyDescent="0.35">
      <c r="A1093" s="13"/>
    </row>
    <row r="1094" spans="1:1" x14ac:dyDescent="0.35">
      <c r="A1094" s="12">
        <v>42068</v>
      </c>
    </row>
    <row r="1095" spans="1:1" x14ac:dyDescent="0.35">
      <c r="A1095" s="13"/>
    </row>
    <row r="1096" spans="1:1" x14ac:dyDescent="0.35">
      <c r="A1096" s="12">
        <v>42078</v>
      </c>
    </row>
    <row r="1097" spans="1:1" x14ac:dyDescent="0.35">
      <c r="A1097" s="13"/>
    </row>
    <row r="1098" spans="1:1" x14ac:dyDescent="0.35">
      <c r="A1098" s="12">
        <v>42090</v>
      </c>
    </row>
    <row r="1099" spans="1:1" x14ac:dyDescent="0.35">
      <c r="A1099" s="13"/>
    </row>
    <row r="1100" spans="1:1" x14ac:dyDescent="0.35">
      <c r="A1100" s="12">
        <v>42101</v>
      </c>
    </row>
    <row r="1101" spans="1:1" x14ac:dyDescent="0.35">
      <c r="A1101" s="13"/>
    </row>
    <row r="1102" spans="1:1" x14ac:dyDescent="0.35">
      <c r="A1102" s="12">
        <v>42108</v>
      </c>
    </row>
    <row r="1103" spans="1:1" x14ac:dyDescent="0.35">
      <c r="A1103" s="13"/>
    </row>
    <row r="1104" spans="1:1" x14ac:dyDescent="0.35">
      <c r="A1104" s="12">
        <v>42111</v>
      </c>
    </row>
    <row r="1105" spans="1:1" x14ac:dyDescent="0.35">
      <c r="A1105" s="13"/>
    </row>
    <row r="1106" spans="1:1" x14ac:dyDescent="0.35">
      <c r="A1106" s="12">
        <v>42113</v>
      </c>
    </row>
    <row r="1107" spans="1:1" x14ac:dyDescent="0.35">
      <c r="A1107" s="13"/>
    </row>
    <row r="1108" spans="1:1" x14ac:dyDescent="0.35">
      <c r="A1108" s="12">
        <v>42116</v>
      </c>
    </row>
    <row r="1109" spans="1:1" x14ac:dyDescent="0.35">
      <c r="A1109" s="13"/>
    </row>
    <row r="1110" spans="1:1" x14ac:dyDescent="0.35">
      <c r="A1110" s="12">
        <v>42117</v>
      </c>
    </row>
    <row r="1111" spans="1:1" x14ac:dyDescent="0.35">
      <c r="A1111" s="13"/>
    </row>
    <row r="1112" spans="1:1" x14ac:dyDescent="0.35">
      <c r="A1112" s="12">
        <v>42129</v>
      </c>
    </row>
    <row r="1113" spans="1:1" x14ac:dyDescent="0.35">
      <c r="A1113" s="13"/>
    </row>
    <row r="1114" spans="1:1" x14ac:dyDescent="0.35">
      <c r="A1114" s="12">
        <v>42164</v>
      </c>
    </row>
    <row r="1115" spans="1:1" x14ac:dyDescent="0.35">
      <c r="A1115" s="13"/>
    </row>
    <row r="1116" spans="1:1" x14ac:dyDescent="0.35">
      <c r="A1116" s="12">
        <v>42165</v>
      </c>
    </row>
    <row r="1117" spans="1:1" x14ac:dyDescent="0.35">
      <c r="A1117" s="13"/>
    </row>
    <row r="1118" spans="1:1" x14ac:dyDescent="0.35">
      <c r="A1118" s="12">
        <v>42166</v>
      </c>
    </row>
    <row r="1119" spans="1:1" x14ac:dyDescent="0.35">
      <c r="A1119" s="13"/>
    </row>
    <row r="1120" spans="1:1" x14ac:dyDescent="0.35">
      <c r="A1120" s="12">
        <v>42168</v>
      </c>
    </row>
    <row r="1121" spans="1:1" x14ac:dyDescent="0.35">
      <c r="A1121" s="13"/>
    </row>
    <row r="1122" spans="1:1" x14ac:dyDescent="0.35">
      <c r="A1122" s="12">
        <v>42169</v>
      </c>
    </row>
    <row r="1123" spans="1:1" x14ac:dyDescent="0.35">
      <c r="A1123" s="13"/>
    </row>
    <row r="1124" spans="1:1" x14ac:dyDescent="0.35">
      <c r="A1124" s="12">
        <v>42173</v>
      </c>
    </row>
    <row r="1125" spans="1:1" x14ac:dyDescent="0.35">
      <c r="A1125" s="13"/>
    </row>
    <row r="1126" spans="1:1" x14ac:dyDescent="0.35">
      <c r="A1126" s="12">
        <v>42182</v>
      </c>
    </row>
    <row r="1127" spans="1:1" x14ac:dyDescent="0.35">
      <c r="A1127" s="13"/>
    </row>
    <row r="1128" spans="1:1" x14ac:dyDescent="0.35">
      <c r="A1128" s="12">
        <v>42184</v>
      </c>
    </row>
    <row r="1129" spans="1:1" x14ac:dyDescent="0.35">
      <c r="A1129" s="13"/>
    </row>
    <row r="1130" spans="1:1" x14ac:dyDescent="0.35">
      <c r="A1130" s="12">
        <v>42195</v>
      </c>
    </row>
    <row r="1131" spans="1:1" x14ac:dyDescent="0.35">
      <c r="A1131" s="13"/>
    </row>
    <row r="1132" spans="1:1" x14ac:dyDescent="0.35">
      <c r="A1132" s="12">
        <v>42197</v>
      </c>
    </row>
    <row r="1133" spans="1:1" x14ac:dyDescent="0.35">
      <c r="A1133" s="13"/>
    </row>
    <row r="1134" spans="1:1" x14ac:dyDescent="0.35">
      <c r="A1134" s="12">
        <v>42201</v>
      </c>
    </row>
    <row r="1135" spans="1:1" x14ac:dyDescent="0.35">
      <c r="A1135" s="13"/>
    </row>
    <row r="1136" spans="1:1" x14ac:dyDescent="0.35">
      <c r="A1136" s="12">
        <v>42214</v>
      </c>
    </row>
    <row r="1137" spans="1:1" x14ac:dyDescent="0.35">
      <c r="A1137" s="13"/>
    </row>
    <row r="1138" spans="1:1" x14ac:dyDescent="0.35">
      <c r="A1138" s="12">
        <v>42219</v>
      </c>
    </row>
    <row r="1139" spans="1:1" x14ac:dyDescent="0.35">
      <c r="A1139" s="13"/>
    </row>
    <row r="1140" spans="1:1" x14ac:dyDescent="0.35">
      <c r="A1140" s="12">
        <v>42228</v>
      </c>
    </row>
    <row r="1141" spans="1:1" x14ac:dyDescent="0.35">
      <c r="A1141" s="13"/>
    </row>
    <row r="1142" spans="1:1" x14ac:dyDescent="0.35">
      <c r="A1142" s="12">
        <v>42245</v>
      </c>
    </row>
    <row r="1143" spans="1:1" x14ac:dyDescent="0.35">
      <c r="A1143" s="13"/>
    </row>
    <row r="1144" spans="1:1" x14ac:dyDescent="0.35">
      <c r="A1144" s="12">
        <v>42250</v>
      </c>
    </row>
    <row r="1145" spans="1:1" x14ac:dyDescent="0.35">
      <c r="A1145" s="13"/>
    </row>
    <row r="1146" spans="1:1" x14ac:dyDescent="0.35">
      <c r="A1146" s="12">
        <v>42266</v>
      </c>
    </row>
    <row r="1147" spans="1:1" x14ac:dyDescent="0.35">
      <c r="A1147" s="13"/>
    </row>
    <row r="1148" spans="1:1" x14ac:dyDescent="0.35">
      <c r="A1148" s="12">
        <v>42270</v>
      </c>
    </row>
    <row r="1149" spans="1:1" x14ac:dyDescent="0.35">
      <c r="A1149" s="13"/>
    </row>
    <row r="1150" spans="1:1" x14ac:dyDescent="0.35">
      <c r="A1150" s="12">
        <v>42271</v>
      </c>
    </row>
    <row r="1151" spans="1:1" x14ac:dyDescent="0.35">
      <c r="A1151" s="14">
        <v>44790</v>
      </c>
    </row>
    <row r="1152" spans="1:1" x14ac:dyDescent="0.35">
      <c r="A1152" s="12">
        <v>42276</v>
      </c>
    </row>
    <row r="1153" spans="1:1" x14ac:dyDescent="0.35">
      <c r="A1153" s="13"/>
    </row>
    <row r="1154" spans="1:1" x14ac:dyDescent="0.35">
      <c r="A1154" s="12">
        <v>42285</v>
      </c>
    </row>
    <row r="1155" spans="1:1" x14ac:dyDescent="0.35">
      <c r="A1155" s="13"/>
    </row>
    <row r="1156" spans="1:1" x14ac:dyDescent="0.35">
      <c r="A1156" s="12">
        <v>42291</v>
      </c>
    </row>
    <row r="1157" spans="1:1" x14ac:dyDescent="0.35">
      <c r="A1157" s="14">
        <v>44491</v>
      </c>
    </row>
    <row r="1158" spans="1:1" x14ac:dyDescent="0.35">
      <c r="A1158" s="12">
        <v>42317</v>
      </c>
    </row>
    <row r="1159" spans="1:1" x14ac:dyDescent="0.35">
      <c r="A1159" s="13"/>
    </row>
    <row r="1160" spans="1:1" x14ac:dyDescent="0.35">
      <c r="A1160" s="12">
        <v>42318</v>
      </c>
    </row>
    <row r="1161" spans="1:1" x14ac:dyDescent="0.35">
      <c r="A1161" s="14">
        <v>44306</v>
      </c>
    </row>
    <row r="1162" spans="1:1" x14ac:dyDescent="0.35">
      <c r="A1162" s="12">
        <v>42322</v>
      </c>
    </row>
    <row r="1163" spans="1:1" x14ac:dyDescent="0.35">
      <c r="A1163" s="13"/>
    </row>
    <row r="1164" spans="1:1" x14ac:dyDescent="0.35">
      <c r="A1164" s="12">
        <v>42325</v>
      </c>
    </row>
    <row r="1165" spans="1:1" x14ac:dyDescent="0.35">
      <c r="A1165" s="13"/>
    </row>
    <row r="1166" spans="1:1" x14ac:dyDescent="0.35">
      <c r="A1166" s="12">
        <v>42329</v>
      </c>
    </row>
    <row r="1167" spans="1:1" x14ac:dyDescent="0.35">
      <c r="A1167" s="13"/>
    </row>
    <row r="1168" spans="1:1" x14ac:dyDescent="0.35">
      <c r="A1168" s="12">
        <v>42347</v>
      </c>
    </row>
    <row r="1169" spans="1:1" x14ac:dyDescent="0.35">
      <c r="A1169" s="13"/>
    </row>
    <row r="1170" spans="1:1" x14ac:dyDescent="0.35">
      <c r="A1170" s="12">
        <v>42357</v>
      </c>
    </row>
    <row r="1171" spans="1:1" x14ac:dyDescent="0.35">
      <c r="A1171" s="13"/>
    </row>
    <row r="1172" spans="1:1" x14ac:dyDescent="0.35">
      <c r="A1172" s="12">
        <v>42365</v>
      </c>
    </row>
    <row r="1173" spans="1:1" x14ac:dyDescent="0.35">
      <c r="A1173" s="13"/>
    </row>
    <row r="1174" spans="1:1" x14ac:dyDescent="0.35">
      <c r="A1174" s="7" t="s">
        <v>2011</v>
      </c>
    </row>
    <row r="1175" spans="1:1" x14ac:dyDescent="0.35">
      <c r="A1175" s="12">
        <v>42379</v>
      </c>
    </row>
    <row r="1176" spans="1:1" x14ac:dyDescent="0.35">
      <c r="A1176" s="13"/>
    </row>
    <row r="1177" spans="1:1" x14ac:dyDescent="0.35">
      <c r="A1177" s="12">
        <v>42384</v>
      </c>
    </row>
    <row r="1178" spans="1:1" x14ac:dyDescent="0.35">
      <c r="A1178" s="13"/>
    </row>
    <row r="1179" spans="1:1" x14ac:dyDescent="0.35">
      <c r="A1179" s="12">
        <v>42387</v>
      </c>
    </row>
    <row r="1180" spans="1:1" x14ac:dyDescent="0.35">
      <c r="A1180" s="13"/>
    </row>
    <row r="1181" spans="1:1" x14ac:dyDescent="0.35">
      <c r="A1181" s="12">
        <v>42405</v>
      </c>
    </row>
    <row r="1182" spans="1:1" x14ac:dyDescent="0.35">
      <c r="A1182" s="13"/>
    </row>
    <row r="1183" spans="1:1" x14ac:dyDescent="0.35">
      <c r="A1183" s="12">
        <v>42416</v>
      </c>
    </row>
    <row r="1184" spans="1:1" x14ac:dyDescent="0.35">
      <c r="A1184" s="13"/>
    </row>
    <row r="1185" spans="1:1" x14ac:dyDescent="0.35">
      <c r="A1185" s="12">
        <v>42428</v>
      </c>
    </row>
    <row r="1186" spans="1:1" x14ac:dyDescent="0.35">
      <c r="A1186" s="13"/>
    </row>
    <row r="1187" spans="1:1" x14ac:dyDescent="0.35">
      <c r="A1187" s="12">
        <v>42437</v>
      </c>
    </row>
    <row r="1188" spans="1:1" x14ac:dyDescent="0.35">
      <c r="A1188" s="13"/>
    </row>
    <row r="1189" spans="1:1" x14ac:dyDescent="0.35">
      <c r="A1189" s="12">
        <v>42441</v>
      </c>
    </row>
    <row r="1190" spans="1:1" x14ac:dyDescent="0.35">
      <c r="A1190" s="13"/>
    </row>
    <row r="1191" spans="1:1" x14ac:dyDescent="0.35">
      <c r="A1191" s="12">
        <v>42443</v>
      </c>
    </row>
    <row r="1192" spans="1:1" x14ac:dyDescent="0.35">
      <c r="A1192" s="13"/>
    </row>
    <row r="1193" spans="1:1" x14ac:dyDescent="0.35">
      <c r="A1193" s="12">
        <v>42467</v>
      </c>
    </row>
    <row r="1194" spans="1:1" x14ac:dyDescent="0.35">
      <c r="A1194" s="13"/>
    </row>
    <row r="1195" spans="1:1" x14ac:dyDescent="0.35">
      <c r="A1195" s="12">
        <v>42468</v>
      </c>
    </row>
    <row r="1196" spans="1:1" x14ac:dyDescent="0.35">
      <c r="A1196" s="14">
        <v>44485</v>
      </c>
    </row>
    <row r="1197" spans="1:1" x14ac:dyDescent="0.35">
      <c r="A1197" s="12">
        <v>42484</v>
      </c>
    </row>
    <row r="1198" spans="1:1" x14ac:dyDescent="0.35">
      <c r="A1198" s="13"/>
    </row>
    <row r="1199" spans="1:1" x14ac:dyDescent="0.35">
      <c r="A1199" s="12">
        <v>42486</v>
      </c>
    </row>
    <row r="1200" spans="1:1" x14ac:dyDescent="0.35">
      <c r="A1200" s="13"/>
    </row>
    <row r="1201" spans="1:1" x14ac:dyDescent="0.35">
      <c r="A1201" s="12">
        <v>42487</v>
      </c>
    </row>
    <row r="1202" spans="1:1" x14ac:dyDescent="0.35">
      <c r="A1202" s="13"/>
    </row>
    <row r="1203" spans="1:1" x14ac:dyDescent="0.35">
      <c r="A1203" s="12">
        <v>42489</v>
      </c>
    </row>
    <row r="1204" spans="1:1" x14ac:dyDescent="0.35">
      <c r="A1204" s="13"/>
    </row>
    <row r="1205" spans="1:1" x14ac:dyDescent="0.35">
      <c r="A1205" s="12">
        <v>42492</v>
      </c>
    </row>
    <row r="1206" spans="1:1" x14ac:dyDescent="0.35">
      <c r="A1206" s="13"/>
    </row>
    <row r="1207" spans="1:1" x14ac:dyDescent="0.35">
      <c r="A1207" s="12">
        <v>42493</v>
      </c>
    </row>
    <row r="1208" spans="1:1" x14ac:dyDescent="0.35">
      <c r="A1208" s="13"/>
    </row>
    <row r="1209" spans="1:1" x14ac:dyDescent="0.35">
      <c r="A1209" s="12">
        <v>42494</v>
      </c>
    </row>
    <row r="1210" spans="1:1" x14ac:dyDescent="0.35">
      <c r="A1210" s="13"/>
    </row>
    <row r="1211" spans="1:1" x14ac:dyDescent="0.35">
      <c r="A1211" s="12">
        <v>42497</v>
      </c>
    </row>
    <row r="1212" spans="1:1" x14ac:dyDescent="0.35">
      <c r="A1212" s="13"/>
    </row>
    <row r="1213" spans="1:1" x14ac:dyDescent="0.35">
      <c r="A1213" s="12">
        <v>42509</v>
      </c>
    </row>
    <row r="1214" spans="1:1" x14ac:dyDescent="0.35">
      <c r="A1214" s="13"/>
    </row>
    <row r="1215" spans="1:1" x14ac:dyDescent="0.35">
      <c r="A1215" s="12">
        <v>42512</v>
      </c>
    </row>
    <row r="1216" spans="1:1" x14ac:dyDescent="0.35">
      <c r="A1216" s="13"/>
    </row>
    <row r="1217" spans="1:1" x14ac:dyDescent="0.35">
      <c r="A1217" s="14">
        <v>44186</v>
      </c>
    </row>
    <row r="1218" spans="1:1" x14ac:dyDescent="0.35">
      <c r="A1218" s="12">
        <v>42514</v>
      </c>
    </row>
    <row r="1219" spans="1:1" x14ac:dyDescent="0.35">
      <c r="A1219" s="13"/>
    </row>
    <row r="1220" spans="1:1" x14ac:dyDescent="0.35">
      <c r="A1220" s="12">
        <v>42516</v>
      </c>
    </row>
    <row r="1221" spans="1:1" x14ac:dyDescent="0.35">
      <c r="A1221" s="13"/>
    </row>
    <row r="1222" spans="1:1" x14ac:dyDescent="0.35">
      <c r="A1222" s="12">
        <v>42533</v>
      </c>
    </row>
    <row r="1223" spans="1:1" x14ac:dyDescent="0.35">
      <c r="A1223" s="13"/>
    </row>
    <row r="1224" spans="1:1" x14ac:dyDescent="0.35">
      <c r="A1224" s="12">
        <v>42543</v>
      </c>
    </row>
    <row r="1225" spans="1:1" x14ac:dyDescent="0.35">
      <c r="A1225" s="13"/>
    </row>
    <row r="1226" spans="1:1" x14ac:dyDescent="0.35">
      <c r="A1226" s="12">
        <v>42545</v>
      </c>
    </row>
    <row r="1227" spans="1:1" x14ac:dyDescent="0.35">
      <c r="A1227" s="13"/>
    </row>
    <row r="1228" spans="1:1" x14ac:dyDescent="0.35">
      <c r="A1228" s="12">
        <v>42602</v>
      </c>
    </row>
    <row r="1229" spans="1:1" x14ac:dyDescent="0.35">
      <c r="A1229" s="13"/>
    </row>
    <row r="1230" spans="1:1" x14ac:dyDescent="0.35">
      <c r="A1230" s="12">
        <v>42603</v>
      </c>
    </row>
    <row r="1231" spans="1:1" x14ac:dyDescent="0.35">
      <c r="A1231" s="13"/>
    </row>
    <row r="1232" spans="1:1" x14ac:dyDescent="0.35">
      <c r="A1232" s="12">
        <v>42605</v>
      </c>
    </row>
    <row r="1233" spans="1:1" x14ac:dyDescent="0.35">
      <c r="A1233" s="13"/>
    </row>
    <row r="1234" spans="1:1" x14ac:dyDescent="0.35">
      <c r="A1234" s="12">
        <v>42616</v>
      </c>
    </row>
    <row r="1235" spans="1:1" x14ac:dyDescent="0.35">
      <c r="A1235" s="13"/>
    </row>
    <row r="1236" spans="1:1" x14ac:dyDescent="0.35">
      <c r="A1236" s="12">
        <v>42622</v>
      </c>
    </row>
    <row r="1237" spans="1:1" x14ac:dyDescent="0.35">
      <c r="A1237" s="13"/>
    </row>
    <row r="1238" spans="1:1" x14ac:dyDescent="0.35">
      <c r="A1238" s="12">
        <v>42626</v>
      </c>
    </row>
    <row r="1239" spans="1:1" x14ac:dyDescent="0.35">
      <c r="A1239" s="13"/>
    </row>
    <row r="1240" spans="1:1" x14ac:dyDescent="0.35">
      <c r="A1240" s="12">
        <v>42631</v>
      </c>
    </row>
    <row r="1241" spans="1:1" x14ac:dyDescent="0.35">
      <c r="A1241" s="13"/>
    </row>
    <row r="1242" spans="1:1" x14ac:dyDescent="0.35">
      <c r="A1242" s="12">
        <v>42634</v>
      </c>
    </row>
    <row r="1243" spans="1:1" x14ac:dyDescent="0.35">
      <c r="A1243" s="14">
        <v>43003</v>
      </c>
    </row>
    <row r="1244" spans="1:1" x14ac:dyDescent="0.35">
      <c r="A1244" s="12">
        <v>42642</v>
      </c>
    </row>
    <row r="1245" spans="1:1" x14ac:dyDescent="0.35">
      <c r="A1245" s="13"/>
    </row>
    <row r="1246" spans="1:1" x14ac:dyDescent="0.35">
      <c r="A1246" s="12">
        <v>42656</v>
      </c>
    </row>
    <row r="1247" spans="1:1" x14ac:dyDescent="0.35">
      <c r="A1247" s="13"/>
    </row>
    <row r="1248" spans="1:1" x14ac:dyDescent="0.35">
      <c r="A1248" s="12">
        <v>42664</v>
      </c>
    </row>
    <row r="1249" spans="1:1" x14ac:dyDescent="0.35">
      <c r="A1249" s="13"/>
    </row>
    <row r="1250" spans="1:1" x14ac:dyDescent="0.35">
      <c r="A1250" s="12">
        <v>42667</v>
      </c>
    </row>
    <row r="1251" spans="1:1" x14ac:dyDescent="0.35">
      <c r="A1251" s="13"/>
    </row>
    <row r="1252" spans="1:1" x14ac:dyDescent="0.35">
      <c r="A1252" s="12">
        <v>42676</v>
      </c>
    </row>
    <row r="1253" spans="1:1" x14ac:dyDescent="0.35">
      <c r="A1253" s="13"/>
    </row>
    <row r="1254" spans="1:1" x14ac:dyDescent="0.35">
      <c r="A1254" s="12">
        <v>42677</v>
      </c>
    </row>
    <row r="1255" spans="1:1" x14ac:dyDescent="0.35">
      <c r="A1255" s="13"/>
    </row>
    <row r="1256" spans="1:1" x14ac:dyDescent="0.35">
      <c r="A1256" s="12">
        <v>42683</v>
      </c>
    </row>
    <row r="1257" spans="1:1" x14ac:dyDescent="0.35">
      <c r="A1257" s="13"/>
    </row>
    <row r="1258" spans="1:1" x14ac:dyDescent="0.35">
      <c r="A1258" s="12">
        <v>42685</v>
      </c>
    </row>
    <row r="1259" spans="1:1" x14ac:dyDescent="0.35">
      <c r="A1259" s="14">
        <v>42820</v>
      </c>
    </row>
    <row r="1260" spans="1:1" x14ac:dyDescent="0.35">
      <c r="A1260" s="12">
        <v>42691</v>
      </c>
    </row>
    <row r="1261" spans="1:1" x14ac:dyDescent="0.35">
      <c r="A1261" s="13"/>
    </row>
    <row r="1262" spans="1:1" x14ac:dyDescent="0.35">
      <c r="A1262" s="12">
        <v>42696</v>
      </c>
    </row>
    <row r="1263" spans="1:1" x14ac:dyDescent="0.35">
      <c r="A1263" s="13"/>
    </row>
    <row r="1264" spans="1:1" x14ac:dyDescent="0.35">
      <c r="A1264" s="12">
        <v>42702</v>
      </c>
    </row>
    <row r="1265" spans="1:1" x14ac:dyDescent="0.35">
      <c r="A1265" s="13"/>
    </row>
    <row r="1266" spans="1:1" x14ac:dyDescent="0.35">
      <c r="A1266" s="12">
        <v>42706</v>
      </c>
    </row>
    <row r="1267" spans="1:1" x14ac:dyDescent="0.35">
      <c r="A1267" s="13"/>
    </row>
    <row r="1268" spans="1:1" x14ac:dyDescent="0.35">
      <c r="A1268" s="12">
        <v>42711</v>
      </c>
    </row>
    <row r="1269" spans="1:1" x14ac:dyDescent="0.35">
      <c r="A1269" s="13"/>
    </row>
    <row r="1270" spans="1:1" x14ac:dyDescent="0.35">
      <c r="A1270" s="12">
        <v>42721</v>
      </c>
    </row>
    <row r="1271" spans="1:1" x14ac:dyDescent="0.35">
      <c r="A1271" s="13"/>
    </row>
    <row r="1272" spans="1:1" x14ac:dyDescent="0.35">
      <c r="A1272" s="12">
        <v>42722</v>
      </c>
    </row>
    <row r="1273" spans="1:1" x14ac:dyDescent="0.35">
      <c r="A1273" s="13"/>
    </row>
    <row r="1274" spans="1:1" x14ac:dyDescent="0.35">
      <c r="A1274" s="12">
        <v>42731</v>
      </c>
    </row>
    <row r="1275" spans="1:1" x14ac:dyDescent="0.35">
      <c r="A1275" s="13"/>
    </row>
    <row r="1276" spans="1:1" x14ac:dyDescent="0.35">
      <c r="A1276" s="7" t="s">
        <v>2012</v>
      </c>
    </row>
    <row r="1277" spans="1:1" x14ac:dyDescent="0.35">
      <c r="A1277" s="12">
        <v>42738</v>
      </c>
    </row>
    <row r="1278" spans="1:1" x14ac:dyDescent="0.35">
      <c r="A1278" s="13"/>
    </row>
    <row r="1279" spans="1:1" x14ac:dyDescent="0.35">
      <c r="A1279" s="12">
        <v>42739</v>
      </c>
    </row>
    <row r="1280" spans="1:1" x14ac:dyDescent="0.35">
      <c r="A1280" s="13"/>
    </row>
    <row r="1281" spans="1:1" x14ac:dyDescent="0.35">
      <c r="A1281" s="12">
        <v>42740</v>
      </c>
    </row>
    <row r="1282" spans="1:1" x14ac:dyDescent="0.35">
      <c r="A1282" s="13"/>
    </row>
    <row r="1283" spans="1:1" x14ac:dyDescent="0.35">
      <c r="A1283" s="12">
        <v>42744</v>
      </c>
    </row>
    <row r="1284" spans="1:1" x14ac:dyDescent="0.35">
      <c r="A1284" s="14">
        <v>44029</v>
      </c>
    </row>
    <row r="1285" spans="1:1" x14ac:dyDescent="0.35">
      <c r="A1285" s="12">
        <v>42745</v>
      </c>
    </row>
    <row r="1286" spans="1:1" x14ac:dyDescent="0.35">
      <c r="A1286" s="13"/>
    </row>
    <row r="1287" spans="1:1" x14ac:dyDescent="0.35">
      <c r="A1287" s="12">
        <v>42753</v>
      </c>
    </row>
    <row r="1288" spans="1:1" x14ac:dyDescent="0.35">
      <c r="A1288" s="13"/>
    </row>
    <row r="1289" spans="1:1" x14ac:dyDescent="0.35">
      <c r="A1289" s="12">
        <v>42755</v>
      </c>
    </row>
    <row r="1290" spans="1:1" x14ac:dyDescent="0.35">
      <c r="A1290" s="13"/>
    </row>
    <row r="1291" spans="1:1" x14ac:dyDescent="0.35">
      <c r="A1291" s="12">
        <v>42759</v>
      </c>
    </row>
    <row r="1292" spans="1:1" x14ac:dyDescent="0.35">
      <c r="A1292" s="13"/>
    </row>
    <row r="1293" spans="1:1" x14ac:dyDescent="0.35">
      <c r="A1293" s="12">
        <v>42761</v>
      </c>
    </row>
    <row r="1294" spans="1:1" x14ac:dyDescent="0.35">
      <c r="A1294" s="13"/>
    </row>
    <row r="1295" spans="1:1" x14ac:dyDescent="0.35">
      <c r="A1295" s="12">
        <v>42764</v>
      </c>
    </row>
    <row r="1296" spans="1:1" x14ac:dyDescent="0.35">
      <c r="A1296" s="14">
        <v>43078</v>
      </c>
    </row>
    <row r="1297" spans="1:1" x14ac:dyDescent="0.35">
      <c r="A1297" s="12">
        <v>42772</v>
      </c>
    </row>
    <row r="1298" spans="1:1" x14ac:dyDescent="0.35">
      <c r="A1298" s="13"/>
    </row>
    <row r="1299" spans="1:1" x14ac:dyDescent="0.35">
      <c r="A1299" s="12">
        <v>42776</v>
      </c>
    </row>
    <row r="1300" spans="1:1" x14ac:dyDescent="0.35">
      <c r="A1300" s="13"/>
    </row>
    <row r="1301" spans="1:1" x14ac:dyDescent="0.35">
      <c r="A1301" s="12">
        <v>42777</v>
      </c>
    </row>
    <row r="1302" spans="1:1" x14ac:dyDescent="0.35">
      <c r="A1302" s="13"/>
    </row>
    <row r="1303" spans="1:1" x14ac:dyDescent="0.35">
      <c r="A1303" s="12">
        <v>42778</v>
      </c>
    </row>
    <row r="1304" spans="1:1" x14ac:dyDescent="0.35">
      <c r="A1304" s="13"/>
    </row>
    <row r="1305" spans="1:1" x14ac:dyDescent="0.35">
      <c r="A1305" s="12">
        <v>42780</v>
      </c>
    </row>
    <row r="1306" spans="1:1" x14ac:dyDescent="0.35">
      <c r="A1306" s="13"/>
    </row>
    <row r="1307" spans="1:1" x14ac:dyDescent="0.35">
      <c r="A1307" s="12">
        <v>42785</v>
      </c>
    </row>
    <row r="1308" spans="1:1" x14ac:dyDescent="0.35">
      <c r="A1308" s="14">
        <v>43945</v>
      </c>
    </row>
    <row r="1309" spans="1:1" x14ac:dyDescent="0.35">
      <c r="A1309" s="12">
        <v>42800</v>
      </c>
    </row>
    <row r="1310" spans="1:1" x14ac:dyDescent="0.35">
      <c r="A1310" s="14">
        <v>43000</v>
      </c>
    </row>
    <row r="1311" spans="1:1" x14ac:dyDescent="0.35">
      <c r="A1311" s="12">
        <v>42804</v>
      </c>
    </row>
    <row r="1312" spans="1:1" x14ac:dyDescent="0.35">
      <c r="A1312" s="13"/>
    </row>
    <row r="1313" spans="1:1" x14ac:dyDescent="0.35">
      <c r="A1313" s="12">
        <v>42810</v>
      </c>
    </row>
    <row r="1314" spans="1:1" x14ac:dyDescent="0.35">
      <c r="A1314" s="13"/>
    </row>
    <row r="1315" spans="1:1" x14ac:dyDescent="0.35">
      <c r="A1315" s="12">
        <v>42819</v>
      </c>
    </row>
    <row r="1316" spans="1:1" x14ac:dyDescent="0.35">
      <c r="A1316" s="13"/>
    </row>
    <row r="1317" spans="1:1" x14ac:dyDescent="0.35">
      <c r="A1317" s="12">
        <v>42839</v>
      </c>
    </row>
    <row r="1318" spans="1:1" x14ac:dyDescent="0.35">
      <c r="A1318" s="13"/>
    </row>
    <row r="1319" spans="1:1" x14ac:dyDescent="0.35">
      <c r="A1319" s="12">
        <v>42843</v>
      </c>
    </row>
    <row r="1320" spans="1:1" x14ac:dyDescent="0.35">
      <c r="A1320" s="13"/>
    </row>
    <row r="1321" spans="1:1" x14ac:dyDescent="0.35">
      <c r="A1321" s="12">
        <v>42849</v>
      </c>
    </row>
    <row r="1322" spans="1:1" x14ac:dyDescent="0.35">
      <c r="A1322" s="13"/>
    </row>
    <row r="1323" spans="1:1" x14ac:dyDescent="0.35">
      <c r="A1323" s="12">
        <v>42858</v>
      </c>
    </row>
    <row r="1324" spans="1:1" x14ac:dyDescent="0.35">
      <c r="A1324" s="13"/>
    </row>
    <row r="1325" spans="1:1" x14ac:dyDescent="0.35">
      <c r="A1325" s="12">
        <v>42866</v>
      </c>
    </row>
    <row r="1326" spans="1:1" x14ac:dyDescent="0.35">
      <c r="A1326" s="13"/>
    </row>
    <row r="1327" spans="1:1" x14ac:dyDescent="0.35">
      <c r="A1327" s="12">
        <v>42867</v>
      </c>
    </row>
    <row r="1328" spans="1:1" x14ac:dyDescent="0.35">
      <c r="A1328" s="13"/>
    </row>
    <row r="1329" spans="1:1" x14ac:dyDescent="0.35">
      <c r="A1329" s="12">
        <v>42877</v>
      </c>
    </row>
    <row r="1330" spans="1:1" x14ac:dyDescent="0.35">
      <c r="A1330" s="14">
        <v>43016</v>
      </c>
    </row>
    <row r="1331" spans="1:1" x14ac:dyDescent="0.35">
      <c r="A1331" s="12">
        <v>42878</v>
      </c>
    </row>
    <row r="1332" spans="1:1" x14ac:dyDescent="0.35">
      <c r="A1332" s="13"/>
    </row>
    <row r="1333" spans="1:1" x14ac:dyDescent="0.35">
      <c r="A1333" s="12">
        <v>42884</v>
      </c>
    </row>
    <row r="1334" spans="1:1" x14ac:dyDescent="0.35">
      <c r="A1334" s="14">
        <v>42932</v>
      </c>
    </row>
    <row r="1335" spans="1:1" x14ac:dyDescent="0.35">
      <c r="A1335" s="12">
        <v>42891</v>
      </c>
    </row>
    <row r="1336" spans="1:1" x14ac:dyDescent="0.35">
      <c r="A1336" s="13"/>
    </row>
    <row r="1337" spans="1:1" x14ac:dyDescent="0.35">
      <c r="A1337" s="12">
        <v>42898</v>
      </c>
    </row>
    <row r="1338" spans="1:1" x14ac:dyDescent="0.35">
      <c r="A1338" s="13"/>
    </row>
    <row r="1339" spans="1:1" x14ac:dyDescent="0.35">
      <c r="A1339" s="12">
        <v>42911</v>
      </c>
    </row>
    <row r="1340" spans="1:1" x14ac:dyDescent="0.35">
      <c r="A1340" s="13"/>
    </row>
    <row r="1341" spans="1:1" x14ac:dyDescent="0.35">
      <c r="A1341" s="12">
        <v>42912</v>
      </c>
    </row>
    <row r="1342" spans="1:1" x14ac:dyDescent="0.35">
      <c r="A1342" s="13"/>
    </row>
    <row r="1343" spans="1:1" x14ac:dyDescent="0.35">
      <c r="A1343" s="12">
        <v>42914</v>
      </c>
    </row>
    <row r="1344" spans="1:1" x14ac:dyDescent="0.35">
      <c r="A1344" s="13"/>
    </row>
    <row r="1345" spans="1:1" x14ac:dyDescent="0.35">
      <c r="A1345" s="12">
        <v>42922</v>
      </c>
    </row>
    <row r="1346" spans="1:1" x14ac:dyDescent="0.35">
      <c r="A1346" s="13"/>
    </row>
    <row r="1347" spans="1:1" x14ac:dyDescent="0.35">
      <c r="A1347" s="12">
        <v>42928</v>
      </c>
    </row>
    <row r="1348" spans="1:1" x14ac:dyDescent="0.35">
      <c r="A1348" s="13"/>
    </row>
    <row r="1349" spans="1:1" x14ac:dyDescent="0.35">
      <c r="A1349" s="12">
        <v>42938</v>
      </c>
    </row>
    <row r="1350" spans="1:1" x14ac:dyDescent="0.35">
      <c r="A1350" s="13"/>
    </row>
    <row r="1351" spans="1:1" x14ac:dyDescent="0.35">
      <c r="A1351" s="12">
        <v>42951</v>
      </c>
    </row>
    <row r="1352" spans="1:1" x14ac:dyDescent="0.35">
      <c r="A1352" s="13"/>
    </row>
    <row r="1353" spans="1:1" x14ac:dyDescent="0.35">
      <c r="A1353" s="12">
        <v>42952</v>
      </c>
    </row>
    <row r="1354" spans="1:1" x14ac:dyDescent="0.35">
      <c r="A1354" s="13"/>
    </row>
    <row r="1355" spans="1:1" x14ac:dyDescent="0.35">
      <c r="A1355" s="12">
        <v>42957</v>
      </c>
    </row>
    <row r="1356" spans="1:1" x14ac:dyDescent="0.35">
      <c r="A1356" s="13"/>
    </row>
    <row r="1357" spans="1:1" x14ac:dyDescent="0.35">
      <c r="A1357" s="12">
        <v>42960</v>
      </c>
    </row>
    <row r="1358" spans="1:1" x14ac:dyDescent="0.35">
      <c r="A1358" s="13"/>
    </row>
    <row r="1359" spans="1:1" x14ac:dyDescent="0.35">
      <c r="A1359" s="12">
        <v>42963</v>
      </c>
    </row>
    <row r="1360" spans="1:1" x14ac:dyDescent="0.35">
      <c r="A1360" s="13"/>
    </row>
    <row r="1361" spans="1:1" x14ac:dyDescent="0.35">
      <c r="A1361" s="12">
        <v>42972</v>
      </c>
    </row>
    <row r="1362" spans="1:1" x14ac:dyDescent="0.35">
      <c r="A1362" s="13"/>
    </row>
    <row r="1363" spans="1:1" x14ac:dyDescent="0.35">
      <c r="A1363" s="12">
        <v>42983</v>
      </c>
    </row>
    <row r="1364" spans="1:1" x14ac:dyDescent="0.35">
      <c r="A1364" s="13"/>
    </row>
    <row r="1365" spans="1:1" x14ac:dyDescent="0.35">
      <c r="A1365" s="12">
        <v>42985</v>
      </c>
    </row>
    <row r="1366" spans="1:1" x14ac:dyDescent="0.35">
      <c r="A1366" s="14">
        <v>43251</v>
      </c>
    </row>
    <row r="1367" spans="1:1" x14ac:dyDescent="0.35">
      <c r="A1367" s="12">
        <v>42992</v>
      </c>
    </row>
    <row r="1368" spans="1:1" x14ac:dyDescent="0.35">
      <c r="A1368" s="13"/>
    </row>
    <row r="1369" spans="1:1" x14ac:dyDescent="0.35">
      <c r="A1369" s="12">
        <v>42995</v>
      </c>
    </row>
    <row r="1370" spans="1:1" x14ac:dyDescent="0.35">
      <c r="A1370" s="13"/>
    </row>
    <row r="1371" spans="1:1" x14ac:dyDescent="0.35">
      <c r="A1371" s="12">
        <v>42999</v>
      </c>
    </row>
    <row r="1372" spans="1:1" x14ac:dyDescent="0.35">
      <c r="A1372" s="13"/>
    </row>
    <row r="1373" spans="1:1" x14ac:dyDescent="0.35">
      <c r="A1373" s="12">
        <v>43002</v>
      </c>
    </row>
    <row r="1374" spans="1:1" x14ac:dyDescent="0.35">
      <c r="A1374" s="13"/>
    </row>
    <row r="1375" spans="1:1" x14ac:dyDescent="0.35">
      <c r="A1375" s="12">
        <v>43004</v>
      </c>
    </row>
    <row r="1376" spans="1:1" x14ac:dyDescent="0.35">
      <c r="A1376" s="14">
        <v>43558</v>
      </c>
    </row>
    <row r="1377" spans="1:1" x14ac:dyDescent="0.35">
      <c r="A1377" s="12">
        <v>43006</v>
      </c>
    </row>
    <row r="1378" spans="1:1" x14ac:dyDescent="0.35">
      <c r="A1378" s="13"/>
    </row>
    <row r="1379" spans="1:1" x14ac:dyDescent="0.35">
      <c r="A1379" s="12">
        <v>43010</v>
      </c>
    </row>
    <row r="1380" spans="1:1" x14ac:dyDescent="0.35">
      <c r="A1380" s="13"/>
    </row>
    <row r="1381" spans="1:1" x14ac:dyDescent="0.35">
      <c r="A1381" s="12">
        <v>43013</v>
      </c>
    </row>
    <row r="1382" spans="1:1" x14ac:dyDescent="0.35">
      <c r="A1382" s="13"/>
    </row>
    <row r="1383" spans="1:1" x14ac:dyDescent="0.35">
      <c r="A1383" s="12">
        <v>43028</v>
      </c>
    </row>
    <row r="1384" spans="1:1" x14ac:dyDescent="0.35">
      <c r="A1384" s="13"/>
    </row>
    <row r="1385" spans="1:1" x14ac:dyDescent="0.35">
      <c r="A1385" s="12">
        <v>43029</v>
      </c>
    </row>
    <row r="1386" spans="1:1" x14ac:dyDescent="0.35">
      <c r="A1386" s="13"/>
    </row>
    <row r="1387" spans="1:1" x14ac:dyDescent="0.35">
      <c r="A1387" s="12">
        <v>43042</v>
      </c>
    </row>
    <row r="1388" spans="1:1" x14ac:dyDescent="0.35">
      <c r="A1388" s="13"/>
    </row>
    <row r="1389" spans="1:1" x14ac:dyDescent="0.35">
      <c r="A1389" s="12">
        <v>43043</v>
      </c>
    </row>
    <row r="1390" spans="1:1" x14ac:dyDescent="0.35">
      <c r="A1390" s="14">
        <v>43899</v>
      </c>
    </row>
    <row r="1391" spans="1:1" x14ac:dyDescent="0.35">
      <c r="A1391" s="12">
        <v>43048</v>
      </c>
    </row>
    <row r="1392" spans="1:1" x14ac:dyDescent="0.35">
      <c r="A1392" s="13"/>
    </row>
    <row r="1393" spans="1:1" x14ac:dyDescent="0.35">
      <c r="A1393" s="12">
        <v>43055</v>
      </c>
    </row>
    <row r="1394" spans="1:1" x14ac:dyDescent="0.35">
      <c r="A1394" s="13"/>
    </row>
    <row r="1395" spans="1:1" x14ac:dyDescent="0.35">
      <c r="A1395" s="12">
        <v>43058</v>
      </c>
    </row>
    <row r="1396" spans="1:1" x14ac:dyDescent="0.35">
      <c r="A1396" s="13"/>
    </row>
    <row r="1397" spans="1:1" x14ac:dyDescent="0.35">
      <c r="A1397" s="12">
        <v>43061</v>
      </c>
    </row>
    <row r="1398" spans="1:1" x14ac:dyDescent="0.35">
      <c r="A1398" s="13"/>
    </row>
    <row r="1399" spans="1:1" x14ac:dyDescent="0.35">
      <c r="A1399" s="12">
        <v>43062</v>
      </c>
    </row>
    <row r="1400" spans="1:1" x14ac:dyDescent="0.35">
      <c r="A1400" s="13"/>
    </row>
    <row r="1401" spans="1:1" x14ac:dyDescent="0.35">
      <c r="A1401" s="12">
        <v>43085</v>
      </c>
    </row>
    <row r="1402" spans="1:1" x14ac:dyDescent="0.35">
      <c r="A1402" s="13"/>
    </row>
    <row r="1403" spans="1:1" x14ac:dyDescent="0.35">
      <c r="A1403" s="12">
        <v>43086</v>
      </c>
    </row>
    <row r="1404" spans="1:1" x14ac:dyDescent="0.35">
      <c r="A1404" s="13"/>
    </row>
    <row r="1405" spans="1:1" x14ac:dyDescent="0.35">
      <c r="A1405" s="7" t="s">
        <v>2013</v>
      </c>
    </row>
    <row r="1406" spans="1:1" x14ac:dyDescent="0.35">
      <c r="A1406" s="12">
        <v>43102</v>
      </c>
    </row>
    <row r="1407" spans="1:1" x14ac:dyDescent="0.35">
      <c r="A1407" s="13"/>
    </row>
    <row r="1408" spans="1:1" x14ac:dyDescent="0.35">
      <c r="A1408" s="12">
        <v>43103</v>
      </c>
    </row>
    <row r="1409" spans="1:1" x14ac:dyDescent="0.35">
      <c r="A1409" s="13"/>
    </row>
    <row r="1410" spans="1:1" x14ac:dyDescent="0.35">
      <c r="A1410" s="12">
        <v>43111</v>
      </c>
    </row>
    <row r="1411" spans="1:1" x14ac:dyDescent="0.35">
      <c r="A1411" s="13"/>
    </row>
    <row r="1412" spans="1:1" x14ac:dyDescent="0.35">
      <c r="A1412" s="12">
        <v>43114</v>
      </c>
    </row>
    <row r="1413" spans="1:1" x14ac:dyDescent="0.35">
      <c r="A1413" s="13"/>
    </row>
    <row r="1414" spans="1:1" x14ac:dyDescent="0.35">
      <c r="A1414" s="12">
        <v>43121</v>
      </c>
    </row>
    <row r="1415" spans="1:1" x14ac:dyDescent="0.35">
      <c r="A1415" s="13"/>
    </row>
    <row r="1416" spans="1:1" x14ac:dyDescent="0.35">
      <c r="A1416" s="12">
        <v>43122</v>
      </c>
    </row>
    <row r="1417" spans="1:1" x14ac:dyDescent="0.35">
      <c r="A1417" s="13"/>
    </row>
    <row r="1418" spans="1:1" x14ac:dyDescent="0.35">
      <c r="A1418" s="12">
        <v>43146</v>
      </c>
    </row>
    <row r="1419" spans="1:1" x14ac:dyDescent="0.35">
      <c r="A1419" s="14">
        <v>44295</v>
      </c>
    </row>
    <row r="1420" spans="1:1" x14ac:dyDescent="0.35">
      <c r="A1420" s="12">
        <v>43147</v>
      </c>
    </row>
    <row r="1421" spans="1:1" x14ac:dyDescent="0.35">
      <c r="A1421" s="13"/>
    </row>
    <row r="1422" spans="1:1" x14ac:dyDescent="0.35">
      <c r="A1422" s="12">
        <v>43157</v>
      </c>
    </row>
    <row r="1423" spans="1:1" x14ac:dyDescent="0.35">
      <c r="A1423" s="14">
        <v>44386</v>
      </c>
    </row>
    <row r="1424" spans="1:1" x14ac:dyDescent="0.35">
      <c r="A1424" s="12">
        <v>43165</v>
      </c>
    </row>
    <row r="1425" spans="1:1" x14ac:dyDescent="0.35">
      <c r="A1425" s="13"/>
    </row>
    <row r="1426" spans="1:1" x14ac:dyDescent="0.35">
      <c r="A1426" s="12">
        <v>43169</v>
      </c>
    </row>
    <row r="1427" spans="1:1" x14ac:dyDescent="0.35">
      <c r="A1427" s="13"/>
    </row>
    <row r="1428" spans="1:1" x14ac:dyDescent="0.35">
      <c r="A1428" s="12">
        <v>43171</v>
      </c>
    </row>
    <row r="1429" spans="1:1" x14ac:dyDescent="0.35">
      <c r="A1429" s="13"/>
    </row>
    <row r="1430" spans="1:1" x14ac:dyDescent="0.35">
      <c r="A1430" s="12">
        <v>43175</v>
      </c>
    </row>
    <row r="1431" spans="1:1" x14ac:dyDescent="0.35">
      <c r="A1431" s="13"/>
    </row>
    <row r="1432" spans="1:1" x14ac:dyDescent="0.35">
      <c r="A1432" s="12">
        <v>43178</v>
      </c>
    </row>
    <row r="1433" spans="1:1" x14ac:dyDescent="0.35">
      <c r="A1433" s="13"/>
    </row>
    <row r="1434" spans="1:1" x14ac:dyDescent="0.35">
      <c r="A1434" s="12">
        <v>43185</v>
      </c>
    </row>
    <row r="1435" spans="1:1" x14ac:dyDescent="0.35">
      <c r="A1435" s="13"/>
    </row>
    <row r="1436" spans="1:1" x14ac:dyDescent="0.35">
      <c r="A1436" s="12">
        <v>43211</v>
      </c>
    </row>
    <row r="1437" spans="1:1" x14ac:dyDescent="0.35">
      <c r="A1437" s="13"/>
    </row>
    <row r="1438" spans="1:1" x14ac:dyDescent="0.35">
      <c r="A1438" s="12">
        <v>43212</v>
      </c>
    </row>
    <row r="1439" spans="1:1" x14ac:dyDescent="0.35">
      <c r="A1439" s="14">
        <v>44732</v>
      </c>
    </row>
    <row r="1440" spans="1:1" x14ac:dyDescent="0.35">
      <c r="A1440" s="12">
        <v>43217</v>
      </c>
    </row>
    <row r="1441" spans="1:1" x14ac:dyDescent="0.35">
      <c r="A1441" s="13"/>
    </row>
    <row r="1442" spans="1:1" x14ac:dyDescent="0.35">
      <c r="A1442" s="12">
        <v>43219</v>
      </c>
    </row>
    <row r="1443" spans="1:1" x14ac:dyDescent="0.35">
      <c r="A1443" s="13"/>
    </row>
    <row r="1444" spans="1:1" x14ac:dyDescent="0.35">
      <c r="A1444" s="12">
        <v>43224</v>
      </c>
    </row>
    <row r="1445" spans="1:1" x14ac:dyDescent="0.35">
      <c r="A1445" s="13"/>
    </row>
    <row r="1446" spans="1:1" x14ac:dyDescent="0.35">
      <c r="A1446" s="12">
        <v>43226</v>
      </c>
    </row>
    <row r="1447" spans="1:1" x14ac:dyDescent="0.35">
      <c r="A1447" s="13"/>
    </row>
    <row r="1448" spans="1:1" x14ac:dyDescent="0.35">
      <c r="A1448" s="12">
        <v>43227</v>
      </c>
    </row>
    <row r="1449" spans="1:1" x14ac:dyDescent="0.35">
      <c r="A1449" s="13"/>
    </row>
    <row r="1450" spans="1:1" x14ac:dyDescent="0.35">
      <c r="A1450" s="12">
        <v>43229</v>
      </c>
    </row>
    <row r="1451" spans="1:1" x14ac:dyDescent="0.35">
      <c r="A1451" s="13"/>
    </row>
    <row r="1452" spans="1:1" x14ac:dyDescent="0.35">
      <c r="A1452" s="12">
        <v>43234</v>
      </c>
    </row>
    <row r="1453" spans="1:1" x14ac:dyDescent="0.35">
      <c r="A1453" s="13"/>
    </row>
    <row r="1454" spans="1:1" x14ac:dyDescent="0.35">
      <c r="A1454" s="12">
        <v>43239</v>
      </c>
    </row>
    <row r="1455" spans="1:1" x14ac:dyDescent="0.35">
      <c r="A1455" s="13"/>
    </row>
    <row r="1456" spans="1:1" x14ac:dyDescent="0.35">
      <c r="A1456" s="12">
        <v>43240</v>
      </c>
    </row>
    <row r="1457" spans="1:1" x14ac:dyDescent="0.35">
      <c r="A1457" s="13"/>
    </row>
    <row r="1458" spans="1:1" x14ac:dyDescent="0.35">
      <c r="A1458" s="14">
        <v>43538</v>
      </c>
    </row>
    <row r="1459" spans="1:1" x14ac:dyDescent="0.35">
      <c r="A1459" s="12">
        <v>43247</v>
      </c>
    </row>
    <row r="1460" spans="1:1" x14ac:dyDescent="0.35">
      <c r="A1460" s="13"/>
    </row>
    <row r="1461" spans="1:1" x14ac:dyDescent="0.35">
      <c r="A1461" s="12">
        <v>43248</v>
      </c>
    </row>
    <row r="1462" spans="1:1" x14ac:dyDescent="0.35">
      <c r="A1462" s="13"/>
    </row>
    <row r="1463" spans="1:1" x14ac:dyDescent="0.35">
      <c r="A1463" s="12">
        <v>43253</v>
      </c>
    </row>
    <row r="1464" spans="1:1" x14ac:dyDescent="0.35">
      <c r="A1464" s="13"/>
    </row>
    <row r="1465" spans="1:1" x14ac:dyDescent="0.35">
      <c r="A1465" s="12">
        <v>43255</v>
      </c>
    </row>
    <row r="1466" spans="1:1" x14ac:dyDescent="0.35">
      <c r="A1466" s="13"/>
    </row>
    <row r="1467" spans="1:1" x14ac:dyDescent="0.35">
      <c r="A1467" s="12">
        <v>43264</v>
      </c>
    </row>
    <row r="1468" spans="1:1" x14ac:dyDescent="0.35">
      <c r="A1468" s="13"/>
    </row>
    <row r="1469" spans="1:1" x14ac:dyDescent="0.35">
      <c r="A1469" s="12">
        <v>43272</v>
      </c>
    </row>
    <row r="1470" spans="1:1" x14ac:dyDescent="0.35">
      <c r="A1470" s="13"/>
    </row>
    <row r="1471" spans="1:1" x14ac:dyDescent="0.35">
      <c r="A1471" s="12">
        <v>43276</v>
      </c>
    </row>
    <row r="1472" spans="1:1" x14ac:dyDescent="0.35">
      <c r="A1472" s="13"/>
    </row>
    <row r="1473" spans="1:1" x14ac:dyDescent="0.35">
      <c r="A1473" s="12">
        <v>43299</v>
      </c>
    </row>
    <row r="1474" spans="1:1" x14ac:dyDescent="0.35">
      <c r="A1474" s="13"/>
    </row>
    <row r="1475" spans="1:1" x14ac:dyDescent="0.35">
      <c r="A1475" s="12">
        <v>43305</v>
      </c>
    </row>
    <row r="1476" spans="1:1" x14ac:dyDescent="0.35">
      <c r="A1476" s="13"/>
    </row>
    <row r="1477" spans="1:1" x14ac:dyDescent="0.35">
      <c r="A1477" s="12">
        <v>43309</v>
      </c>
    </row>
    <row r="1478" spans="1:1" x14ac:dyDescent="0.35">
      <c r="A1478" s="13"/>
    </row>
    <row r="1479" spans="1:1" x14ac:dyDescent="0.35">
      <c r="A1479" s="12">
        <v>43322</v>
      </c>
    </row>
    <row r="1480" spans="1:1" x14ac:dyDescent="0.35">
      <c r="A1480" s="13"/>
    </row>
    <row r="1481" spans="1:1" x14ac:dyDescent="0.35">
      <c r="A1481" s="12">
        <v>43325</v>
      </c>
    </row>
    <row r="1482" spans="1:1" x14ac:dyDescent="0.35">
      <c r="A1482" s="13"/>
    </row>
    <row r="1483" spans="1:1" x14ac:dyDescent="0.35">
      <c r="A1483" s="12">
        <v>43330</v>
      </c>
    </row>
    <row r="1484" spans="1:1" x14ac:dyDescent="0.35">
      <c r="A1484" s="13"/>
    </row>
    <row r="1485" spans="1:1" x14ac:dyDescent="0.35">
      <c r="A1485" s="12">
        <v>43336</v>
      </c>
    </row>
    <row r="1486" spans="1:1" x14ac:dyDescent="0.35">
      <c r="A1486" s="13"/>
    </row>
    <row r="1487" spans="1:1" x14ac:dyDescent="0.35">
      <c r="A1487" s="12">
        <v>43345</v>
      </c>
    </row>
    <row r="1488" spans="1:1" x14ac:dyDescent="0.35">
      <c r="A1488" s="13"/>
    </row>
    <row r="1489" spans="1:1" x14ac:dyDescent="0.35">
      <c r="A1489" s="12">
        <v>43354</v>
      </c>
    </row>
    <row r="1490" spans="1:1" x14ac:dyDescent="0.35">
      <c r="A1490" s="13"/>
    </row>
    <row r="1491" spans="1:1" x14ac:dyDescent="0.35">
      <c r="A1491" s="12">
        <v>43358</v>
      </c>
    </row>
    <row r="1492" spans="1:1" x14ac:dyDescent="0.35">
      <c r="A1492" s="13"/>
    </row>
    <row r="1493" spans="1:1" x14ac:dyDescent="0.35">
      <c r="A1493" s="12">
        <v>43363</v>
      </c>
    </row>
    <row r="1494" spans="1:1" x14ac:dyDescent="0.35">
      <c r="A1494" s="13"/>
    </row>
    <row r="1495" spans="1:1" x14ac:dyDescent="0.35">
      <c r="A1495" s="12">
        <v>43368</v>
      </c>
    </row>
    <row r="1496" spans="1:1" x14ac:dyDescent="0.35">
      <c r="A1496" s="14">
        <v>43821</v>
      </c>
    </row>
    <row r="1497" spans="1:1" x14ac:dyDescent="0.35">
      <c r="A1497" s="12">
        <v>43371</v>
      </c>
    </row>
    <row r="1498" spans="1:1" x14ac:dyDescent="0.35">
      <c r="A1498" s="13"/>
    </row>
    <row r="1499" spans="1:1" x14ac:dyDescent="0.35">
      <c r="A1499" s="12">
        <v>43375</v>
      </c>
    </row>
    <row r="1500" spans="1:1" x14ac:dyDescent="0.35">
      <c r="A1500" s="13"/>
    </row>
    <row r="1501" spans="1:1" x14ac:dyDescent="0.35">
      <c r="A1501" s="12">
        <v>43379</v>
      </c>
    </row>
    <row r="1502" spans="1:1" x14ac:dyDescent="0.35">
      <c r="A1502" s="13"/>
    </row>
    <row r="1503" spans="1:1" x14ac:dyDescent="0.35">
      <c r="A1503" s="12">
        <v>43397</v>
      </c>
    </row>
    <row r="1504" spans="1:1" x14ac:dyDescent="0.35">
      <c r="A1504" s="13"/>
    </row>
    <row r="1505" spans="1:1" x14ac:dyDescent="0.35">
      <c r="A1505" s="12">
        <v>43400</v>
      </c>
    </row>
    <row r="1506" spans="1:1" x14ac:dyDescent="0.35">
      <c r="A1506" s="13"/>
    </row>
    <row r="1507" spans="1:1" x14ac:dyDescent="0.35">
      <c r="A1507" s="12">
        <v>43413</v>
      </c>
    </row>
    <row r="1508" spans="1:1" x14ac:dyDescent="0.35">
      <c r="A1508" s="13"/>
    </row>
    <row r="1509" spans="1:1" x14ac:dyDescent="0.35">
      <c r="A1509" s="12">
        <v>43414</v>
      </c>
    </row>
    <row r="1510" spans="1:1" x14ac:dyDescent="0.35">
      <c r="A1510" s="13"/>
    </row>
    <row r="1511" spans="1:1" x14ac:dyDescent="0.35">
      <c r="A1511" s="12">
        <v>43418</v>
      </c>
    </row>
    <row r="1512" spans="1:1" x14ac:dyDescent="0.35">
      <c r="A1512" s="13"/>
    </row>
    <row r="1513" spans="1:1" x14ac:dyDescent="0.35">
      <c r="A1513" s="12">
        <v>43439</v>
      </c>
    </row>
    <row r="1514" spans="1:1" x14ac:dyDescent="0.35">
      <c r="A1514" s="13"/>
    </row>
    <row r="1515" spans="1:1" x14ac:dyDescent="0.35">
      <c r="A1515" s="12">
        <v>43440</v>
      </c>
    </row>
    <row r="1516" spans="1:1" x14ac:dyDescent="0.35">
      <c r="A1516" s="13"/>
    </row>
    <row r="1517" spans="1:1" x14ac:dyDescent="0.35">
      <c r="A1517" s="12">
        <v>43441</v>
      </c>
    </row>
    <row r="1518" spans="1:1" x14ac:dyDescent="0.35">
      <c r="A1518" s="13"/>
    </row>
    <row r="1519" spans="1:1" x14ac:dyDescent="0.35">
      <c r="A1519" s="12">
        <v>43444</v>
      </c>
    </row>
    <row r="1520" spans="1:1" x14ac:dyDescent="0.35">
      <c r="A1520" s="13"/>
    </row>
    <row r="1521" spans="1:1" x14ac:dyDescent="0.35">
      <c r="A1521" s="12">
        <v>43447</v>
      </c>
    </row>
    <row r="1522" spans="1:1" x14ac:dyDescent="0.35">
      <c r="A1522" s="13"/>
    </row>
    <row r="1523" spans="1:1" x14ac:dyDescent="0.35">
      <c r="A1523" s="12">
        <v>43448</v>
      </c>
    </row>
    <row r="1524" spans="1:1" x14ac:dyDescent="0.35">
      <c r="A1524" s="13"/>
    </row>
    <row r="1525" spans="1:1" x14ac:dyDescent="0.35">
      <c r="A1525" s="12">
        <v>43452</v>
      </c>
    </row>
    <row r="1526" spans="1:1" x14ac:dyDescent="0.35">
      <c r="A1526" s="13"/>
    </row>
    <row r="1527" spans="1:1" x14ac:dyDescent="0.35">
      <c r="A1527" s="12">
        <v>43456</v>
      </c>
    </row>
    <row r="1528" spans="1:1" x14ac:dyDescent="0.35">
      <c r="A1528" s="13"/>
    </row>
    <row r="1529" spans="1:1" x14ac:dyDescent="0.35">
      <c r="A1529" s="12">
        <v>43461</v>
      </c>
    </row>
    <row r="1530" spans="1:1" x14ac:dyDescent="0.35">
      <c r="A1530" s="13"/>
    </row>
    <row r="1531" spans="1:1" x14ac:dyDescent="0.35">
      <c r="A1531" s="7" t="s">
        <v>2014</v>
      </c>
    </row>
    <row r="1532" spans="1:1" x14ac:dyDescent="0.35">
      <c r="A1532" s="12">
        <v>43467</v>
      </c>
    </row>
    <row r="1533" spans="1:1" x14ac:dyDescent="0.35">
      <c r="A1533" s="14">
        <v>44020</v>
      </c>
    </row>
    <row r="1534" spans="1:1" x14ac:dyDescent="0.35">
      <c r="A1534" s="12">
        <v>43484</v>
      </c>
    </row>
    <row r="1535" spans="1:1" x14ac:dyDescent="0.35">
      <c r="A1535" s="13"/>
    </row>
    <row r="1536" spans="1:1" x14ac:dyDescent="0.35">
      <c r="A1536" s="12">
        <v>43488</v>
      </c>
    </row>
    <row r="1537" spans="1:1" x14ac:dyDescent="0.35">
      <c r="A1537" s="13"/>
    </row>
    <row r="1538" spans="1:1" x14ac:dyDescent="0.35">
      <c r="A1538" s="12">
        <v>43489</v>
      </c>
    </row>
    <row r="1539" spans="1:1" x14ac:dyDescent="0.35">
      <c r="A1539" s="13"/>
    </row>
    <row r="1540" spans="1:1" x14ac:dyDescent="0.35">
      <c r="A1540" s="12">
        <v>43490</v>
      </c>
    </row>
    <row r="1541" spans="1:1" x14ac:dyDescent="0.35">
      <c r="A1541" s="13"/>
    </row>
    <row r="1542" spans="1:1" x14ac:dyDescent="0.35">
      <c r="A1542" s="12">
        <v>43493</v>
      </c>
    </row>
    <row r="1543" spans="1:1" x14ac:dyDescent="0.35">
      <c r="A1543" s="13"/>
    </row>
    <row r="1544" spans="1:1" x14ac:dyDescent="0.35">
      <c r="A1544" s="12">
        <v>43502</v>
      </c>
    </row>
    <row r="1545" spans="1:1" x14ac:dyDescent="0.35">
      <c r="A1545" s="13"/>
    </row>
    <row r="1546" spans="1:1" x14ac:dyDescent="0.35">
      <c r="A1546" s="12">
        <v>43515</v>
      </c>
    </row>
    <row r="1547" spans="1:1" x14ac:dyDescent="0.35">
      <c r="A1547" s="13"/>
    </row>
    <row r="1548" spans="1:1" x14ac:dyDescent="0.35">
      <c r="A1548" s="12">
        <v>43520</v>
      </c>
    </row>
    <row r="1549" spans="1:1" x14ac:dyDescent="0.35">
      <c r="A1549" s="14">
        <v>44263</v>
      </c>
    </row>
    <row r="1550" spans="1:1" x14ac:dyDescent="0.35">
      <c r="A1550" s="12">
        <v>43521</v>
      </c>
    </row>
    <row r="1551" spans="1:1" x14ac:dyDescent="0.35">
      <c r="A1551" s="13"/>
    </row>
    <row r="1552" spans="1:1" x14ac:dyDescent="0.35">
      <c r="A1552" s="12">
        <v>43527</v>
      </c>
    </row>
    <row r="1553" spans="1:1" x14ac:dyDescent="0.35">
      <c r="A1553" s="13"/>
    </row>
    <row r="1554" spans="1:1" x14ac:dyDescent="0.35">
      <c r="A1554" s="12">
        <v>43530</v>
      </c>
    </row>
    <row r="1555" spans="1:1" x14ac:dyDescent="0.35">
      <c r="A1555" s="13"/>
    </row>
    <row r="1556" spans="1:1" x14ac:dyDescent="0.35">
      <c r="A1556" s="12">
        <v>43536</v>
      </c>
    </row>
    <row r="1557" spans="1:1" x14ac:dyDescent="0.35">
      <c r="A1557" s="13"/>
    </row>
    <row r="1558" spans="1:1" x14ac:dyDescent="0.35">
      <c r="A1558" s="12">
        <v>43542</v>
      </c>
    </row>
    <row r="1559" spans="1:1" x14ac:dyDescent="0.35">
      <c r="A1559" s="13"/>
    </row>
    <row r="1560" spans="1:1" x14ac:dyDescent="0.35">
      <c r="A1560" s="12">
        <v>43553</v>
      </c>
    </row>
    <row r="1561" spans="1:1" x14ac:dyDescent="0.35">
      <c r="A1561" s="13"/>
    </row>
    <row r="1562" spans="1:1" x14ac:dyDescent="0.35">
      <c r="A1562" s="12">
        <v>43557</v>
      </c>
    </row>
    <row r="1563" spans="1:1" x14ac:dyDescent="0.35">
      <c r="A1563" s="13"/>
    </row>
    <row r="1564" spans="1:1" x14ac:dyDescent="0.35">
      <c r="A1564" s="12">
        <v>43569</v>
      </c>
    </row>
    <row r="1565" spans="1:1" x14ac:dyDescent="0.35">
      <c r="A1565" s="14">
        <v>44211</v>
      </c>
    </row>
    <row r="1566" spans="1:1" x14ac:dyDescent="0.35">
      <c r="A1566" s="12">
        <v>43578</v>
      </c>
    </row>
    <row r="1567" spans="1:1" x14ac:dyDescent="0.35">
      <c r="A1567" s="13"/>
    </row>
    <row r="1568" spans="1:1" x14ac:dyDescent="0.35">
      <c r="A1568" s="12">
        <v>43581</v>
      </c>
    </row>
    <row r="1569" spans="1:1" x14ac:dyDescent="0.35">
      <c r="A1569" s="13"/>
    </row>
    <row r="1570" spans="1:1" x14ac:dyDescent="0.35">
      <c r="A1570" s="12">
        <v>43594</v>
      </c>
    </row>
    <row r="1571" spans="1:1" x14ac:dyDescent="0.35">
      <c r="A1571" s="13"/>
    </row>
    <row r="1572" spans="1:1" x14ac:dyDescent="0.35">
      <c r="A1572" s="12">
        <v>43600</v>
      </c>
    </row>
    <row r="1573" spans="1:1" x14ac:dyDescent="0.35">
      <c r="A1573" s="13"/>
    </row>
    <row r="1574" spans="1:1" x14ac:dyDescent="0.35">
      <c r="A1574" s="12">
        <v>43609</v>
      </c>
    </row>
    <row r="1575" spans="1:1" x14ac:dyDescent="0.35">
      <c r="A1575" s="13"/>
    </row>
    <row r="1576" spans="1:1" x14ac:dyDescent="0.35">
      <c r="A1576" s="12">
        <v>43610</v>
      </c>
    </row>
    <row r="1577" spans="1:1" x14ac:dyDescent="0.35">
      <c r="A1577" s="13"/>
    </row>
    <row r="1578" spans="1:1" x14ac:dyDescent="0.35">
      <c r="A1578" s="12">
        <v>43613</v>
      </c>
    </row>
    <row r="1579" spans="1:1" x14ac:dyDescent="0.35">
      <c r="A1579" s="14">
        <v>44203</v>
      </c>
    </row>
    <row r="1580" spans="1:1" x14ac:dyDescent="0.35">
      <c r="A1580" s="12">
        <v>43623</v>
      </c>
    </row>
    <row r="1581" spans="1:1" x14ac:dyDescent="0.35">
      <c r="A1581" s="13"/>
    </row>
    <row r="1582" spans="1:1" x14ac:dyDescent="0.35">
      <c r="A1582" s="12">
        <v>43626</v>
      </c>
    </row>
    <row r="1583" spans="1:1" x14ac:dyDescent="0.35">
      <c r="A1583" s="13"/>
    </row>
    <row r="1584" spans="1:1" x14ac:dyDescent="0.35">
      <c r="A1584" s="12">
        <v>43633</v>
      </c>
    </row>
    <row r="1585" spans="1:1" x14ac:dyDescent="0.35">
      <c r="A1585" s="14">
        <v>44662</v>
      </c>
    </row>
    <row r="1586" spans="1:1" x14ac:dyDescent="0.35">
      <c r="A1586" s="12">
        <v>43635</v>
      </c>
    </row>
    <row r="1587" spans="1:1" x14ac:dyDescent="0.35">
      <c r="A1587" s="13"/>
    </row>
    <row r="1588" spans="1:1" x14ac:dyDescent="0.35">
      <c r="A1588" s="12">
        <v>43638</v>
      </c>
    </row>
    <row r="1589" spans="1:1" x14ac:dyDescent="0.35">
      <c r="A1589" s="13"/>
    </row>
    <row r="1590" spans="1:1" x14ac:dyDescent="0.35">
      <c r="A1590" s="12">
        <v>43650</v>
      </c>
    </row>
    <row r="1591" spans="1:1" x14ac:dyDescent="0.35">
      <c r="A1591" s="13"/>
    </row>
    <row r="1592" spans="1:1" x14ac:dyDescent="0.35">
      <c r="A1592" s="12">
        <v>43652</v>
      </c>
    </row>
    <row r="1593" spans="1:1" x14ac:dyDescent="0.35">
      <c r="A1593" s="13"/>
    </row>
    <row r="1594" spans="1:1" x14ac:dyDescent="0.35">
      <c r="A1594" s="12">
        <v>43656</v>
      </c>
    </row>
    <row r="1595" spans="1:1" x14ac:dyDescent="0.35">
      <c r="A1595" s="13"/>
    </row>
    <row r="1596" spans="1:1" x14ac:dyDescent="0.35">
      <c r="A1596" s="12">
        <v>43659</v>
      </c>
    </row>
    <row r="1597" spans="1:1" x14ac:dyDescent="0.35">
      <c r="A1597" s="13"/>
    </row>
    <row r="1598" spans="1:1" x14ac:dyDescent="0.35">
      <c r="A1598" s="12">
        <v>43671</v>
      </c>
    </row>
    <row r="1599" spans="1:1" x14ac:dyDescent="0.35">
      <c r="A1599" s="14">
        <v>44257</v>
      </c>
    </row>
    <row r="1600" spans="1:1" x14ac:dyDescent="0.35">
      <c r="A1600" s="12">
        <v>43673</v>
      </c>
    </row>
    <row r="1601" spans="1:1" x14ac:dyDescent="0.35">
      <c r="A1601" s="13"/>
    </row>
    <row r="1602" spans="1:1" x14ac:dyDescent="0.35">
      <c r="A1602" s="12">
        <v>43685</v>
      </c>
    </row>
    <row r="1603" spans="1:1" x14ac:dyDescent="0.35">
      <c r="A1603" s="14">
        <v>44699</v>
      </c>
    </row>
    <row r="1604" spans="1:1" x14ac:dyDescent="0.35">
      <c r="A1604" s="12">
        <v>43695</v>
      </c>
    </row>
    <row r="1605" spans="1:1" x14ac:dyDescent="0.35">
      <c r="A1605" s="13"/>
    </row>
    <row r="1606" spans="1:1" x14ac:dyDescent="0.35">
      <c r="A1606" s="12">
        <v>43698</v>
      </c>
    </row>
    <row r="1607" spans="1:1" x14ac:dyDescent="0.35">
      <c r="A1607" s="13"/>
    </row>
    <row r="1608" spans="1:1" x14ac:dyDescent="0.35">
      <c r="A1608" s="12">
        <v>43701</v>
      </c>
    </row>
    <row r="1609" spans="1:1" x14ac:dyDescent="0.35">
      <c r="A1609" s="13"/>
    </row>
    <row r="1610" spans="1:1" x14ac:dyDescent="0.35">
      <c r="A1610" s="12">
        <v>43703</v>
      </c>
    </row>
    <row r="1611" spans="1:1" x14ac:dyDescent="0.35">
      <c r="A1611" s="13"/>
    </row>
    <row r="1612" spans="1:1" x14ac:dyDescent="0.35">
      <c r="A1612" s="12">
        <v>43713</v>
      </c>
    </row>
    <row r="1613" spans="1:1" x14ac:dyDescent="0.35">
      <c r="A1613" s="13"/>
    </row>
    <row r="1614" spans="1:1" x14ac:dyDescent="0.35">
      <c r="A1614" s="12">
        <v>43715</v>
      </c>
    </row>
    <row r="1615" spans="1:1" x14ac:dyDescent="0.35">
      <c r="A1615" s="13"/>
    </row>
    <row r="1616" spans="1:1" x14ac:dyDescent="0.35">
      <c r="A1616" s="12">
        <v>43721</v>
      </c>
    </row>
    <row r="1617" spans="1:1" x14ac:dyDescent="0.35">
      <c r="A1617" s="13"/>
    </row>
    <row r="1618" spans="1:1" x14ac:dyDescent="0.35">
      <c r="A1618" s="12">
        <v>43728</v>
      </c>
    </row>
    <row r="1619" spans="1:1" x14ac:dyDescent="0.35">
      <c r="A1619" s="13"/>
    </row>
    <row r="1620" spans="1:1" x14ac:dyDescent="0.35">
      <c r="A1620" s="12">
        <v>43729</v>
      </c>
    </row>
    <row r="1621" spans="1:1" x14ac:dyDescent="0.35">
      <c r="A1621" s="13"/>
    </row>
    <row r="1622" spans="1:1" x14ac:dyDescent="0.35">
      <c r="A1622" s="12">
        <v>43732</v>
      </c>
    </row>
    <row r="1623" spans="1:1" x14ac:dyDescent="0.35">
      <c r="A1623" s="13"/>
    </row>
    <row r="1624" spans="1:1" x14ac:dyDescent="0.35">
      <c r="A1624" s="12">
        <v>43735</v>
      </c>
    </row>
    <row r="1625" spans="1:1" x14ac:dyDescent="0.35">
      <c r="A1625" s="13"/>
    </row>
    <row r="1626" spans="1:1" x14ac:dyDescent="0.35">
      <c r="A1626" s="12">
        <v>43752</v>
      </c>
    </row>
    <row r="1627" spans="1:1" x14ac:dyDescent="0.35">
      <c r="A1627" s="13"/>
    </row>
    <row r="1628" spans="1:1" x14ac:dyDescent="0.35">
      <c r="A1628" s="12">
        <v>43753</v>
      </c>
    </row>
    <row r="1629" spans="1:1" x14ac:dyDescent="0.35">
      <c r="A1629" s="13"/>
    </row>
    <row r="1630" spans="1:1" x14ac:dyDescent="0.35">
      <c r="A1630" s="12">
        <v>43756</v>
      </c>
    </row>
    <row r="1631" spans="1:1" x14ac:dyDescent="0.35">
      <c r="A1631" s="13"/>
    </row>
    <row r="1632" spans="1:1" x14ac:dyDescent="0.35">
      <c r="A1632" s="12">
        <v>43758</v>
      </c>
    </row>
    <row r="1633" spans="1:1" x14ac:dyDescent="0.35">
      <c r="A1633" s="13"/>
    </row>
    <row r="1634" spans="1:1" x14ac:dyDescent="0.35">
      <c r="A1634" s="12">
        <v>43763</v>
      </c>
    </row>
    <row r="1635" spans="1:1" x14ac:dyDescent="0.35">
      <c r="A1635" s="13"/>
    </row>
    <row r="1636" spans="1:1" x14ac:dyDescent="0.35">
      <c r="A1636" s="12">
        <v>43772</v>
      </c>
    </row>
    <row r="1637" spans="1:1" x14ac:dyDescent="0.35">
      <c r="A1637" s="13"/>
    </row>
    <row r="1638" spans="1:1" x14ac:dyDescent="0.35">
      <c r="A1638" s="12">
        <v>43773</v>
      </c>
    </row>
    <row r="1639" spans="1:1" x14ac:dyDescent="0.35">
      <c r="A1639" s="13"/>
    </row>
    <row r="1640" spans="1:1" x14ac:dyDescent="0.35">
      <c r="A1640" s="12">
        <v>43776</v>
      </c>
    </row>
    <row r="1641" spans="1:1" x14ac:dyDescent="0.35">
      <c r="A1641" s="13"/>
    </row>
    <row r="1642" spans="1:1" x14ac:dyDescent="0.35">
      <c r="A1642" s="12">
        <v>43778</v>
      </c>
    </row>
    <row r="1643" spans="1:1" x14ac:dyDescent="0.35">
      <c r="A1643" s="13"/>
    </row>
    <row r="1644" spans="1:1" x14ac:dyDescent="0.35">
      <c r="A1644" s="12">
        <v>43798</v>
      </c>
    </row>
    <row r="1645" spans="1:1" x14ac:dyDescent="0.35">
      <c r="A1645" s="14">
        <v>44671</v>
      </c>
    </row>
    <row r="1646" spans="1:1" x14ac:dyDescent="0.35">
      <c r="A1646" s="12">
        <v>43804</v>
      </c>
    </row>
    <row r="1647" spans="1:1" x14ac:dyDescent="0.35">
      <c r="A1647" s="13"/>
    </row>
    <row r="1648" spans="1:1" x14ac:dyDescent="0.35">
      <c r="A1648" s="12">
        <v>43809</v>
      </c>
    </row>
    <row r="1649" spans="1:1" x14ac:dyDescent="0.35">
      <c r="A1649" s="13"/>
    </row>
    <row r="1650" spans="1:1" x14ac:dyDescent="0.35">
      <c r="A1650" s="12">
        <v>43810</v>
      </c>
    </row>
    <row r="1651" spans="1:1" x14ac:dyDescent="0.35">
      <c r="A1651" s="13"/>
    </row>
    <row r="1652" spans="1:1" x14ac:dyDescent="0.35">
      <c r="A1652" s="12">
        <v>43815</v>
      </c>
    </row>
    <row r="1653" spans="1:1" x14ac:dyDescent="0.35">
      <c r="A1653" s="13"/>
    </row>
    <row r="1654" spans="1:1" x14ac:dyDescent="0.35">
      <c r="A1654" s="12">
        <v>43818</v>
      </c>
    </row>
    <row r="1655" spans="1:1" x14ac:dyDescent="0.35">
      <c r="A1655" s="13"/>
    </row>
    <row r="1656" spans="1:1" x14ac:dyDescent="0.35">
      <c r="A1656" s="12">
        <v>43819</v>
      </c>
    </row>
    <row r="1657" spans="1:1" x14ac:dyDescent="0.35">
      <c r="A1657" s="13"/>
    </row>
    <row r="1658" spans="1:1" x14ac:dyDescent="0.35">
      <c r="A1658" s="12">
        <v>43824</v>
      </c>
    </row>
    <row r="1659" spans="1:1" x14ac:dyDescent="0.35">
      <c r="A1659" s="13"/>
    </row>
    <row r="1660" spans="1:1" x14ac:dyDescent="0.35">
      <c r="A1660" s="7" t="s">
        <v>2015</v>
      </c>
    </row>
    <row r="1661" spans="1:1" x14ac:dyDescent="0.35">
      <c r="A1661" s="12">
        <v>43835</v>
      </c>
    </row>
    <row r="1662" spans="1:1" x14ac:dyDescent="0.35">
      <c r="A1662" s="13"/>
    </row>
    <row r="1663" spans="1:1" x14ac:dyDescent="0.35">
      <c r="A1663" s="12">
        <v>43843</v>
      </c>
    </row>
    <row r="1664" spans="1:1" x14ac:dyDescent="0.35">
      <c r="A1664" s="13"/>
    </row>
    <row r="1665" spans="1:1" x14ac:dyDescent="0.35">
      <c r="A1665" s="12">
        <v>43844</v>
      </c>
    </row>
    <row r="1666" spans="1:1" x14ac:dyDescent="0.35">
      <c r="A1666" s="14">
        <v>44404</v>
      </c>
    </row>
    <row r="1667" spans="1:1" x14ac:dyDescent="0.35">
      <c r="A1667" s="12">
        <v>43847</v>
      </c>
    </row>
    <row r="1668" spans="1:1" x14ac:dyDescent="0.35">
      <c r="A1668" s="13"/>
    </row>
    <row r="1669" spans="1:1" x14ac:dyDescent="0.35">
      <c r="A1669" s="12">
        <v>43850</v>
      </c>
    </row>
    <row r="1670" spans="1:1" x14ac:dyDescent="0.35">
      <c r="A1670" s="13"/>
    </row>
    <row r="1671" spans="1:1" x14ac:dyDescent="0.35">
      <c r="A1671" s="12">
        <v>43863</v>
      </c>
    </row>
    <row r="1672" spans="1:1" x14ac:dyDescent="0.35">
      <c r="A1672" s="13"/>
    </row>
    <row r="1673" spans="1:1" x14ac:dyDescent="0.35">
      <c r="A1673" s="12">
        <v>43864</v>
      </c>
    </row>
    <row r="1674" spans="1:1" x14ac:dyDescent="0.35">
      <c r="A1674" s="13"/>
    </row>
    <row r="1675" spans="1:1" x14ac:dyDescent="0.35">
      <c r="A1675" s="12">
        <v>43866</v>
      </c>
    </row>
    <row r="1676" spans="1:1" x14ac:dyDescent="0.35">
      <c r="A1676" s="13"/>
    </row>
    <row r="1677" spans="1:1" x14ac:dyDescent="0.35">
      <c r="A1677" s="12">
        <v>43868</v>
      </c>
    </row>
    <row r="1678" spans="1:1" x14ac:dyDescent="0.35">
      <c r="A1678" s="13"/>
    </row>
    <row r="1679" spans="1:1" x14ac:dyDescent="0.35">
      <c r="A1679" s="12">
        <v>43878</v>
      </c>
    </row>
    <row r="1680" spans="1:1" x14ac:dyDescent="0.35">
      <c r="A1680" s="14">
        <v>44317</v>
      </c>
    </row>
    <row r="1681" spans="1:1" x14ac:dyDescent="0.35">
      <c r="A1681" s="12">
        <v>43898</v>
      </c>
    </row>
    <row r="1682" spans="1:1" x14ac:dyDescent="0.35">
      <c r="A1682" s="13"/>
    </row>
    <row r="1683" spans="1:1" x14ac:dyDescent="0.35">
      <c r="A1683" s="12">
        <v>43903</v>
      </c>
    </row>
    <row r="1684" spans="1:1" x14ac:dyDescent="0.35">
      <c r="A1684" s="13"/>
    </row>
    <row r="1685" spans="1:1" x14ac:dyDescent="0.35">
      <c r="A1685" s="12">
        <v>43904</v>
      </c>
    </row>
    <row r="1686" spans="1:1" x14ac:dyDescent="0.35">
      <c r="A1686" s="13"/>
    </row>
    <row r="1687" spans="1:1" x14ac:dyDescent="0.35">
      <c r="A1687" s="12">
        <v>43930</v>
      </c>
    </row>
    <row r="1688" spans="1:1" x14ac:dyDescent="0.35">
      <c r="A1688" s="13"/>
    </row>
    <row r="1689" spans="1:1" x14ac:dyDescent="0.35">
      <c r="A1689" s="12">
        <v>43935</v>
      </c>
    </row>
    <row r="1690" spans="1:1" x14ac:dyDescent="0.35">
      <c r="A1690" s="13"/>
    </row>
    <row r="1691" spans="1:1" x14ac:dyDescent="0.35">
      <c r="A1691" s="12">
        <v>43936</v>
      </c>
    </row>
    <row r="1692" spans="1:1" x14ac:dyDescent="0.35">
      <c r="A1692" s="13"/>
    </row>
    <row r="1693" spans="1:1" x14ac:dyDescent="0.35">
      <c r="A1693" s="12">
        <v>43937</v>
      </c>
    </row>
    <row r="1694" spans="1:1" x14ac:dyDescent="0.35">
      <c r="A1694" s="13"/>
    </row>
    <row r="1695" spans="1:1" x14ac:dyDescent="0.35">
      <c r="A1695" s="12">
        <v>43943</v>
      </c>
    </row>
    <row r="1696" spans="1:1" x14ac:dyDescent="0.35">
      <c r="A1696" s="13"/>
    </row>
    <row r="1697" spans="1:1" x14ac:dyDescent="0.35">
      <c r="A1697" s="12">
        <v>43944</v>
      </c>
    </row>
    <row r="1698" spans="1:1" x14ac:dyDescent="0.35">
      <c r="A1698" s="13"/>
    </row>
    <row r="1699" spans="1:1" x14ac:dyDescent="0.35">
      <c r="A1699" s="12">
        <v>43948</v>
      </c>
    </row>
    <row r="1700" spans="1:1" x14ac:dyDescent="0.35">
      <c r="A1700" s="13"/>
    </row>
    <row r="1701" spans="1:1" x14ac:dyDescent="0.35">
      <c r="A1701" s="12">
        <v>43960</v>
      </c>
    </row>
    <row r="1702" spans="1:1" x14ac:dyDescent="0.35">
      <c r="A1702" s="13"/>
    </row>
    <row r="1703" spans="1:1" x14ac:dyDescent="0.35">
      <c r="A1703" s="12">
        <v>43966</v>
      </c>
    </row>
    <row r="1704" spans="1:1" x14ac:dyDescent="0.35">
      <c r="A1704" s="13"/>
    </row>
    <row r="1705" spans="1:1" x14ac:dyDescent="0.35">
      <c r="A1705" s="12">
        <v>43967</v>
      </c>
    </row>
    <row r="1706" spans="1:1" x14ac:dyDescent="0.35">
      <c r="A1706" s="14">
        <v>44336</v>
      </c>
    </row>
    <row r="1707" spans="1:1" x14ac:dyDescent="0.35">
      <c r="A1707" s="12">
        <v>43969</v>
      </c>
    </row>
    <row r="1708" spans="1:1" x14ac:dyDescent="0.35">
      <c r="A1708" s="13"/>
    </row>
    <row r="1709" spans="1:1" x14ac:dyDescent="0.35">
      <c r="A1709" s="12">
        <v>43977</v>
      </c>
    </row>
    <row r="1710" spans="1:1" x14ac:dyDescent="0.35">
      <c r="A1710" s="13"/>
    </row>
    <row r="1711" spans="1:1" x14ac:dyDescent="0.35">
      <c r="A1711" s="14">
        <v>44177</v>
      </c>
    </row>
    <row r="1712" spans="1:1" x14ac:dyDescent="0.35">
      <c r="A1712" s="12">
        <v>43990</v>
      </c>
    </row>
    <row r="1713" spans="1:1" x14ac:dyDescent="0.35">
      <c r="A1713" s="14">
        <v>44229</v>
      </c>
    </row>
    <row r="1714" spans="1:1" x14ac:dyDescent="0.35">
      <c r="A1714" s="12">
        <v>43996</v>
      </c>
    </row>
    <row r="1715" spans="1:1" x14ac:dyDescent="0.35">
      <c r="A1715" s="13"/>
    </row>
    <row r="1716" spans="1:1" x14ac:dyDescent="0.35">
      <c r="A1716" s="12">
        <v>43999</v>
      </c>
    </row>
    <row r="1717" spans="1:1" x14ac:dyDescent="0.35">
      <c r="A1717" s="13"/>
    </row>
    <row r="1718" spans="1:1" x14ac:dyDescent="0.35">
      <c r="A1718" s="12">
        <v>44009</v>
      </c>
    </row>
    <row r="1719" spans="1:1" x14ac:dyDescent="0.35">
      <c r="A1719" s="13"/>
    </row>
    <row r="1720" spans="1:1" x14ac:dyDescent="0.35">
      <c r="A1720" s="12">
        <v>44013</v>
      </c>
    </row>
    <row r="1721" spans="1:1" x14ac:dyDescent="0.35">
      <c r="A1721" s="13"/>
    </row>
    <row r="1722" spans="1:1" x14ac:dyDescent="0.35">
      <c r="A1722" s="12">
        <v>44014</v>
      </c>
    </row>
    <row r="1723" spans="1:1" x14ac:dyDescent="0.35">
      <c r="A1723" s="13"/>
    </row>
    <row r="1724" spans="1:1" x14ac:dyDescent="0.35">
      <c r="A1724" s="12">
        <v>44015</v>
      </c>
    </row>
    <row r="1725" spans="1:1" x14ac:dyDescent="0.35">
      <c r="A1725" s="13"/>
    </row>
    <row r="1726" spans="1:1" x14ac:dyDescent="0.35">
      <c r="A1726" s="12">
        <v>44022</v>
      </c>
    </row>
    <row r="1727" spans="1:1" x14ac:dyDescent="0.35">
      <c r="A1727" s="13"/>
    </row>
    <row r="1728" spans="1:1" x14ac:dyDescent="0.35">
      <c r="A1728" s="12">
        <v>44024</v>
      </c>
    </row>
    <row r="1729" spans="1:1" x14ac:dyDescent="0.35">
      <c r="A1729" s="13"/>
    </row>
    <row r="1730" spans="1:1" x14ac:dyDescent="0.35">
      <c r="A1730" s="12">
        <v>44025</v>
      </c>
    </row>
    <row r="1731" spans="1:1" x14ac:dyDescent="0.35">
      <c r="A1731" s="13"/>
    </row>
    <row r="1732" spans="1:1" x14ac:dyDescent="0.35">
      <c r="A1732" s="12">
        <v>44030</v>
      </c>
    </row>
    <row r="1733" spans="1:1" x14ac:dyDescent="0.35">
      <c r="A1733" s="13"/>
    </row>
    <row r="1734" spans="1:1" x14ac:dyDescent="0.35">
      <c r="A1734" s="12">
        <v>44032</v>
      </c>
    </row>
    <row r="1735" spans="1:1" x14ac:dyDescent="0.35">
      <c r="A1735" s="13"/>
    </row>
    <row r="1736" spans="1:1" x14ac:dyDescent="0.35">
      <c r="A1736" s="12">
        <v>44034</v>
      </c>
    </row>
    <row r="1737" spans="1:1" x14ac:dyDescent="0.35">
      <c r="A1737" s="13"/>
    </row>
    <row r="1738" spans="1:1" x14ac:dyDescent="0.35">
      <c r="A1738" s="12">
        <v>44036</v>
      </c>
    </row>
    <row r="1739" spans="1:1" x14ac:dyDescent="0.35">
      <c r="A1739" s="13"/>
    </row>
    <row r="1740" spans="1:1" x14ac:dyDescent="0.35">
      <c r="A1740" s="12">
        <v>44038</v>
      </c>
    </row>
    <row r="1741" spans="1:1" x14ac:dyDescent="0.35">
      <c r="A1741" s="13"/>
    </row>
    <row r="1742" spans="1:1" x14ac:dyDescent="0.35">
      <c r="A1742" s="12">
        <v>44040</v>
      </c>
    </row>
    <row r="1743" spans="1:1" x14ac:dyDescent="0.35">
      <c r="A1743" s="13"/>
    </row>
    <row r="1744" spans="1:1" x14ac:dyDescent="0.35">
      <c r="A1744" s="12">
        <v>44051</v>
      </c>
    </row>
    <row r="1745" spans="1:1" x14ac:dyDescent="0.35">
      <c r="A1745" s="13"/>
    </row>
    <row r="1746" spans="1:1" x14ac:dyDescent="0.35">
      <c r="A1746" s="12">
        <v>44052</v>
      </c>
    </row>
    <row r="1747" spans="1:1" x14ac:dyDescent="0.35">
      <c r="A1747" s="13"/>
    </row>
    <row r="1748" spans="1:1" x14ac:dyDescent="0.35">
      <c r="A1748" s="12">
        <v>44058</v>
      </c>
    </row>
    <row r="1749" spans="1:1" x14ac:dyDescent="0.35">
      <c r="A1749" s="13"/>
    </row>
    <row r="1750" spans="1:1" x14ac:dyDescent="0.35">
      <c r="A1750" s="12">
        <v>44063</v>
      </c>
    </row>
    <row r="1751" spans="1:1" x14ac:dyDescent="0.35">
      <c r="A1751" s="13"/>
    </row>
    <row r="1752" spans="1:1" x14ac:dyDescent="0.35">
      <c r="A1752" s="12">
        <v>44069</v>
      </c>
    </row>
    <row r="1753" spans="1:1" x14ac:dyDescent="0.35">
      <c r="A1753" s="14">
        <v>44099</v>
      </c>
    </row>
    <row r="1754" spans="1:1" x14ac:dyDescent="0.35">
      <c r="A1754" s="12">
        <v>44078</v>
      </c>
    </row>
    <row r="1755" spans="1:1" x14ac:dyDescent="0.35">
      <c r="A1755" s="13"/>
    </row>
    <row r="1756" spans="1:1" x14ac:dyDescent="0.35">
      <c r="A1756" s="12">
        <v>44086</v>
      </c>
    </row>
    <row r="1757" spans="1:1" x14ac:dyDescent="0.35">
      <c r="A1757" s="13"/>
    </row>
    <row r="1758" spans="1:1" x14ac:dyDescent="0.35">
      <c r="A1758" s="12">
        <v>44092</v>
      </c>
    </row>
    <row r="1759" spans="1:1" x14ac:dyDescent="0.35">
      <c r="A1759" s="13"/>
    </row>
    <row r="1760" spans="1:1" x14ac:dyDescent="0.35">
      <c r="A1760" s="12">
        <v>44094</v>
      </c>
    </row>
    <row r="1761" spans="1:1" x14ac:dyDescent="0.35">
      <c r="A1761" s="13"/>
    </row>
    <row r="1762" spans="1:1" x14ac:dyDescent="0.35">
      <c r="A1762" s="12">
        <v>44095</v>
      </c>
    </row>
    <row r="1763" spans="1:1" x14ac:dyDescent="0.35">
      <c r="A1763" s="13"/>
    </row>
    <row r="1764" spans="1:1" x14ac:dyDescent="0.35">
      <c r="A1764" s="12">
        <v>44099</v>
      </c>
    </row>
    <row r="1765" spans="1:1" x14ac:dyDescent="0.35">
      <c r="A1765" s="13"/>
    </row>
    <row r="1766" spans="1:1" x14ac:dyDescent="0.35">
      <c r="A1766" s="12">
        <v>44101</v>
      </c>
    </row>
    <row r="1767" spans="1:1" x14ac:dyDescent="0.35">
      <c r="A1767" s="13"/>
    </row>
    <row r="1768" spans="1:1" x14ac:dyDescent="0.35">
      <c r="A1768" s="12">
        <v>44113</v>
      </c>
    </row>
    <row r="1769" spans="1:1" x14ac:dyDescent="0.35">
      <c r="A1769" s="13"/>
    </row>
    <row r="1770" spans="1:1" x14ac:dyDescent="0.35">
      <c r="A1770" s="12">
        <v>44124</v>
      </c>
    </row>
    <row r="1771" spans="1:1" x14ac:dyDescent="0.35">
      <c r="A1771" s="13"/>
    </row>
    <row r="1772" spans="1:1" x14ac:dyDescent="0.35">
      <c r="A1772" s="12">
        <v>44125</v>
      </c>
    </row>
    <row r="1773" spans="1:1" x14ac:dyDescent="0.35">
      <c r="A1773" s="13"/>
    </row>
    <row r="1774" spans="1:1" x14ac:dyDescent="0.35">
      <c r="A1774" s="12">
        <v>44143</v>
      </c>
    </row>
    <row r="1775" spans="1:1" x14ac:dyDescent="0.35">
      <c r="A1775" s="13"/>
    </row>
    <row r="1776" spans="1:1" x14ac:dyDescent="0.35">
      <c r="A1776" s="12">
        <v>44153</v>
      </c>
    </row>
    <row r="1777" spans="1:1" x14ac:dyDescent="0.35">
      <c r="A1777" s="13"/>
    </row>
    <row r="1778" spans="1:1" x14ac:dyDescent="0.35">
      <c r="A1778" s="12">
        <v>44181</v>
      </c>
    </row>
    <row r="1779" spans="1:1" x14ac:dyDescent="0.35">
      <c r="A1779" s="13"/>
    </row>
    <row r="1780" spans="1:1" x14ac:dyDescent="0.35">
      <c r="A1780" s="12">
        <v>44189</v>
      </c>
    </row>
    <row r="1781" spans="1:1" x14ac:dyDescent="0.35">
      <c r="A1781" s="13"/>
    </row>
    <row r="1782" spans="1:1" x14ac:dyDescent="0.35">
      <c r="A1782" s="12">
        <v>44192</v>
      </c>
    </row>
    <row r="1783" spans="1:1" x14ac:dyDescent="0.35">
      <c r="A1783" s="13"/>
    </row>
    <row r="1784" spans="1:1" x14ac:dyDescent="0.35">
      <c r="A1784" s="7" t="s">
        <v>2016</v>
      </c>
    </row>
    <row r="1785" spans="1:1" x14ac:dyDescent="0.35">
      <c r="A1785" s="12">
        <v>44198</v>
      </c>
    </row>
    <row r="1786" spans="1:1" x14ac:dyDescent="0.35">
      <c r="A1786" s="13"/>
    </row>
    <row r="1787" spans="1:1" x14ac:dyDescent="0.35">
      <c r="A1787" s="12">
        <v>44204</v>
      </c>
    </row>
    <row r="1788" spans="1:1" x14ac:dyDescent="0.35">
      <c r="A1788" s="13"/>
    </row>
    <row r="1789" spans="1:1" x14ac:dyDescent="0.35">
      <c r="A1789" s="12">
        <v>44206</v>
      </c>
    </row>
    <row r="1790" spans="1:1" x14ac:dyDescent="0.35">
      <c r="A1790" s="13"/>
    </row>
    <row r="1791" spans="1:1" x14ac:dyDescent="0.35">
      <c r="A1791" s="12">
        <v>44213</v>
      </c>
    </row>
    <row r="1792" spans="1:1" x14ac:dyDescent="0.35">
      <c r="A1792" s="13"/>
    </row>
    <row r="1793" spans="1:1" x14ac:dyDescent="0.35">
      <c r="A1793" s="12">
        <v>44214</v>
      </c>
    </row>
    <row r="1794" spans="1:1" x14ac:dyDescent="0.35">
      <c r="A1794" s="13"/>
    </row>
    <row r="1795" spans="1:1" x14ac:dyDescent="0.35">
      <c r="A1795" s="12">
        <v>44217</v>
      </c>
    </row>
    <row r="1796" spans="1:1" x14ac:dyDescent="0.35">
      <c r="A1796" s="13"/>
    </row>
    <row r="1797" spans="1:1" x14ac:dyDescent="0.35">
      <c r="A1797" s="12">
        <v>44218</v>
      </c>
    </row>
    <row r="1798" spans="1:1" x14ac:dyDescent="0.35">
      <c r="A1798" s="13"/>
    </row>
    <row r="1799" spans="1:1" x14ac:dyDescent="0.35">
      <c r="A1799" s="12">
        <v>44219</v>
      </c>
    </row>
    <row r="1800" spans="1:1" x14ac:dyDescent="0.35">
      <c r="A1800" s="13"/>
    </row>
    <row r="1801" spans="1:1" x14ac:dyDescent="0.35">
      <c r="A1801" s="12">
        <v>44221</v>
      </c>
    </row>
    <row r="1802" spans="1:1" x14ac:dyDescent="0.35">
      <c r="A1802" s="14">
        <v>44334</v>
      </c>
    </row>
    <row r="1803" spans="1:1" x14ac:dyDescent="0.35">
      <c r="A1803" s="12">
        <v>44224</v>
      </c>
    </row>
    <row r="1804" spans="1:1" x14ac:dyDescent="0.35">
      <c r="A1804" s="13"/>
    </row>
    <row r="1805" spans="1:1" x14ac:dyDescent="0.35">
      <c r="A1805" s="12">
        <v>44232</v>
      </c>
    </row>
    <row r="1806" spans="1:1" x14ac:dyDescent="0.35">
      <c r="A1806" s="13"/>
    </row>
    <row r="1807" spans="1:1" x14ac:dyDescent="0.35">
      <c r="A1807" s="12">
        <v>44235</v>
      </c>
    </row>
    <row r="1808" spans="1:1" x14ac:dyDescent="0.35">
      <c r="A1808" s="13"/>
    </row>
    <row r="1809" spans="1:1" x14ac:dyDescent="0.35">
      <c r="A1809" s="12">
        <v>44236</v>
      </c>
    </row>
    <row r="1810" spans="1:1" x14ac:dyDescent="0.35">
      <c r="A1810" s="13"/>
    </row>
    <row r="1811" spans="1:1" x14ac:dyDescent="0.35">
      <c r="A1811" s="12">
        <v>44237</v>
      </c>
    </row>
    <row r="1812" spans="1:1" x14ac:dyDescent="0.35">
      <c r="A1812" s="13"/>
    </row>
    <row r="1813" spans="1:1" x14ac:dyDescent="0.35">
      <c r="A1813" s="12">
        <v>44241</v>
      </c>
    </row>
    <row r="1814" spans="1:1" x14ac:dyDescent="0.35">
      <c r="A1814" s="13"/>
    </row>
    <row r="1815" spans="1:1" x14ac:dyDescent="0.35">
      <c r="A1815" s="12">
        <v>44250</v>
      </c>
    </row>
    <row r="1816" spans="1:1" x14ac:dyDescent="0.35">
      <c r="A1816" s="13"/>
    </row>
    <row r="1817" spans="1:1" x14ac:dyDescent="0.35">
      <c r="A1817" s="12">
        <v>44251</v>
      </c>
    </row>
    <row r="1818" spans="1:1" x14ac:dyDescent="0.35">
      <c r="A1818" s="14">
        <v>44510</v>
      </c>
    </row>
    <row r="1819" spans="1:1" x14ac:dyDescent="0.35">
      <c r="A1819" s="12">
        <v>44257</v>
      </c>
    </row>
    <row r="1820" spans="1:1" x14ac:dyDescent="0.35">
      <c r="A1820" s="13"/>
    </row>
    <row r="1821" spans="1:1" x14ac:dyDescent="0.35">
      <c r="A1821" s="12">
        <v>44266</v>
      </c>
    </row>
    <row r="1822" spans="1:1" x14ac:dyDescent="0.35">
      <c r="A1822" s="13"/>
    </row>
    <row r="1823" spans="1:1" x14ac:dyDescent="0.35">
      <c r="A1823" s="12">
        <v>44267</v>
      </c>
    </row>
    <row r="1824" spans="1:1" x14ac:dyDescent="0.35">
      <c r="A1824" s="13"/>
    </row>
    <row r="1825" spans="1:1" x14ac:dyDescent="0.35">
      <c r="A1825" s="12">
        <v>44270</v>
      </c>
    </row>
    <row r="1826" spans="1:1" x14ac:dyDescent="0.35">
      <c r="A1826" s="13"/>
    </row>
    <row r="1827" spans="1:1" x14ac:dyDescent="0.35">
      <c r="A1827" s="12">
        <v>44271</v>
      </c>
    </row>
    <row r="1828" spans="1:1" x14ac:dyDescent="0.35">
      <c r="A1828" s="13"/>
    </row>
    <row r="1829" spans="1:1" x14ac:dyDescent="0.35">
      <c r="A1829" s="12">
        <v>44272</v>
      </c>
    </row>
    <row r="1830" spans="1:1" x14ac:dyDescent="0.35">
      <c r="A1830" s="13"/>
    </row>
    <row r="1831" spans="1:1" x14ac:dyDescent="0.35">
      <c r="A1831" s="12">
        <v>44274</v>
      </c>
    </row>
    <row r="1832" spans="1:1" x14ac:dyDescent="0.35">
      <c r="A1832" s="13"/>
    </row>
    <row r="1833" spans="1:1" x14ac:dyDescent="0.35">
      <c r="A1833" s="12">
        <v>44276</v>
      </c>
    </row>
    <row r="1834" spans="1:1" x14ac:dyDescent="0.35">
      <c r="A1834" s="13"/>
    </row>
    <row r="1835" spans="1:1" x14ac:dyDescent="0.35">
      <c r="A1835" s="12">
        <v>44283</v>
      </c>
    </row>
    <row r="1836" spans="1:1" x14ac:dyDescent="0.35">
      <c r="A1836" s="13"/>
    </row>
    <row r="1837" spans="1:1" x14ac:dyDescent="0.35">
      <c r="A1837" s="12">
        <v>44288</v>
      </c>
    </row>
    <row r="1838" spans="1:1" x14ac:dyDescent="0.35">
      <c r="A1838" s="13"/>
    </row>
    <row r="1839" spans="1:1" x14ac:dyDescent="0.35">
      <c r="A1839" s="12">
        <v>44295</v>
      </c>
    </row>
    <row r="1840" spans="1:1" x14ac:dyDescent="0.35">
      <c r="A1840" s="13"/>
    </row>
    <row r="1841" spans="1:1" x14ac:dyDescent="0.35">
      <c r="A1841" s="12">
        <v>44297</v>
      </c>
    </row>
    <row r="1842" spans="1:1" x14ac:dyDescent="0.35">
      <c r="A1842" s="13"/>
    </row>
    <row r="1843" spans="1:1" x14ac:dyDescent="0.35">
      <c r="A1843" s="12">
        <v>44302</v>
      </c>
    </row>
    <row r="1844" spans="1:1" x14ac:dyDescent="0.35">
      <c r="A1844" s="13"/>
    </row>
    <row r="1845" spans="1:1" x14ac:dyDescent="0.35">
      <c r="A1845" s="12">
        <v>44303</v>
      </c>
    </row>
    <row r="1846" spans="1:1" x14ac:dyDescent="0.35">
      <c r="A1846" s="13"/>
    </row>
    <row r="1847" spans="1:1" x14ac:dyDescent="0.35">
      <c r="A1847" s="12">
        <v>44304</v>
      </c>
    </row>
    <row r="1848" spans="1:1" x14ac:dyDescent="0.35">
      <c r="A1848" s="13"/>
    </row>
    <row r="1849" spans="1:1" x14ac:dyDescent="0.35">
      <c r="A1849" s="12">
        <v>44308</v>
      </c>
    </row>
    <row r="1850" spans="1:1" x14ac:dyDescent="0.35">
      <c r="A1850" s="13"/>
    </row>
    <row r="1851" spans="1:1" x14ac:dyDescent="0.35">
      <c r="A1851" s="12">
        <v>44314</v>
      </c>
    </row>
    <row r="1852" spans="1:1" x14ac:dyDescent="0.35">
      <c r="A1852" s="13"/>
    </row>
    <row r="1853" spans="1:1" x14ac:dyDescent="0.35">
      <c r="A1853" s="12">
        <v>44325</v>
      </c>
    </row>
    <row r="1854" spans="1:1" x14ac:dyDescent="0.35">
      <c r="A1854" s="14">
        <v>44340</v>
      </c>
    </row>
    <row r="1855" spans="1:1" x14ac:dyDescent="0.35">
      <c r="A1855" s="12">
        <v>44327</v>
      </c>
    </row>
    <row r="1856" spans="1:1" x14ac:dyDescent="0.35">
      <c r="A1856" s="13"/>
    </row>
    <row r="1857" spans="1:1" x14ac:dyDescent="0.35">
      <c r="A1857" s="12">
        <v>44357</v>
      </c>
    </row>
    <row r="1858" spans="1:1" x14ac:dyDescent="0.35">
      <c r="A1858" s="13"/>
    </row>
    <row r="1859" spans="1:1" x14ac:dyDescent="0.35">
      <c r="A1859" s="12">
        <v>44362</v>
      </c>
    </row>
    <row r="1860" spans="1:1" x14ac:dyDescent="0.35">
      <c r="A1860" s="14">
        <v>44715</v>
      </c>
    </row>
    <row r="1861" spans="1:1" x14ac:dyDescent="0.35">
      <c r="A1861" s="12">
        <v>44370</v>
      </c>
    </row>
    <row r="1862" spans="1:1" x14ac:dyDescent="0.35">
      <c r="A1862" s="13"/>
    </row>
    <row r="1863" spans="1:1" x14ac:dyDescent="0.35">
      <c r="A1863" s="12">
        <v>44374</v>
      </c>
    </row>
    <row r="1864" spans="1:1" x14ac:dyDescent="0.35">
      <c r="A1864" s="13"/>
    </row>
    <row r="1865" spans="1:1" x14ac:dyDescent="0.35">
      <c r="A1865" s="12">
        <v>44375</v>
      </c>
    </row>
    <row r="1866" spans="1:1" x14ac:dyDescent="0.35">
      <c r="A1866" s="13"/>
    </row>
    <row r="1867" spans="1:1" x14ac:dyDescent="0.35">
      <c r="A1867" s="12">
        <v>44379</v>
      </c>
    </row>
    <row r="1868" spans="1:1" x14ac:dyDescent="0.35">
      <c r="A1868" s="13"/>
    </row>
    <row r="1869" spans="1:1" x14ac:dyDescent="0.35">
      <c r="A1869" s="12">
        <v>44380</v>
      </c>
    </row>
    <row r="1870" spans="1:1" x14ac:dyDescent="0.35">
      <c r="A1870" s="13"/>
    </row>
    <row r="1871" spans="1:1" x14ac:dyDescent="0.35">
      <c r="A1871" s="12">
        <v>44385</v>
      </c>
    </row>
    <row r="1872" spans="1:1" x14ac:dyDescent="0.35">
      <c r="A1872" s="13"/>
    </row>
    <row r="1873" spans="1:1" x14ac:dyDescent="0.35">
      <c r="A1873" s="12">
        <v>44393</v>
      </c>
    </row>
    <row r="1874" spans="1:1" x14ac:dyDescent="0.35">
      <c r="A1874" s="13"/>
    </row>
    <row r="1875" spans="1:1" x14ac:dyDescent="0.35">
      <c r="A1875" s="12">
        <v>44395</v>
      </c>
    </row>
    <row r="1876" spans="1:1" x14ac:dyDescent="0.35">
      <c r="A1876" s="13"/>
    </row>
    <row r="1877" spans="1:1" x14ac:dyDescent="0.35">
      <c r="A1877" s="12">
        <v>44402</v>
      </c>
    </row>
    <row r="1878" spans="1:1" x14ac:dyDescent="0.35">
      <c r="A1878" s="13"/>
    </row>
    <row r="1879" spans="1:1" x14ac:dyDescent="0.35">
      <c r="A1879" s="12">
        <v>44403</v>
      </c>
    </row>
    <row r="1880" spans="1:1" x14ac:dyDescent="0.35">
      <c r="A1880" s="13"/>
    </row>
    <row r="1881" spans="1:1" x14ac:dyDescent="0.35">
      <c r="A1881" s="12">
        <v>44405</v>
      </c>
    </row>
    <row r="1882" spans="1:1" x14ac:dyDescent="0.35">
      <c r="A1882" s="13"/>
    </row>
    <row r="1883" spans="1:1" x14ac:dyDescent="0.35">
      <c r="A1883" s="12">
        <v>44410</v>
      </c>
    </row>
    <row r="1884" spans="1:1" x14ac:dyDescent="0.35">
      <c r="A1884" s="13"/>
    </row>
    <row r="1885" spans="1:1" x14ac:dyDescent="0.35">
      <c r="A1885" s="12">
        <v>44419</v>
      </c>
    </row>
    <row r="1886" spans="1:1" x14ac:dyDescent="0.35">
      <c r="A1886" s="13"/>
    </row>
    <row r="1887" spans="1:1" x14ac:dyDescent="0.35">
      <c r="A1887" s="12">
        <v>44433</v>
      </c>
    </row>
    <row r="1888" spans="1:1" x14ac:dyDescent="0.35">
      <c r="A1888" s="13"/>
    </row>
    <row r="1889" spans="1:1" x14ac:dyDescent="0.35">
      <c r="A1889" s="12">
        <v>44435</v>
      </c>
    </row>
    <row r="1890" spans="1:1" x14ac:dyDescent="0.35">
      <c r="A1890" s="13"/>
    </row>
    <row r="1891" spans="1:1" x14ac:dyDescent="0.35">
      <c r="A1891" s="12">
        <v>44445</v>
      </c>
    </row>
    <row r="1892" spans="1:1" x14ac:dyDescent="0.35">
      <c r="A1892" s="13"/>
    </row>
    <row r="1893" spans="1:1" x14ac:dyDescent="0.35">
      <c r="A1893" s="12">
        <v>44453</v>
      </c>
    </row>
    <row r="1894" spans="1:1" x14ac:dyDescent="0.35">
      <c r="A1894" s="13"/>
    </row>
    <row r="1895" spans="1:1" x14ac:dyDescent="0.35">
      <c r="A1895" s="12">
        <v>44454</v>
      </c>
    </row>
    <row r="1896" spans="1:1" x14ac:dyDescent="0.35">
      <c r="A1896" s="14">
        <v>44661</v>
      </c>
    </row>
    <row r="1897" spans="1:1" x14ac:dyDescent="0.35">
      <c r="A1897" s="12">
        <v>44460</v>
      </c>
    </row>
    <row r="1898" spans="1:1" x14ac:dyDescent="0.35">
      <c r="A1898" s="13"/>
    </row>
    <row r="1899" spans="1:1" x14ac:dyDescent="0.35">
      <c r="A1899" s="12">
        <v>44461</v>
      </c>
    </row>
    <row r="1900" spans="1:1" x14ac:dyDescent="0.35">
      <c r="A1900" s="13"/>
    </row>
    <row r="1901" spans="1:1" x14ac:dyDescent="0.35">
      <c r="A1901" s="12">
        <v>44465</v>
      </c>
    </row>
    <row r="1902" spans="1:1" x14ac:dyDescent="0.35">
      <c r="A1902" s="13"/>
    </row>
    <row r="1903" spans="1:1" x14ac:dyDescent="0.35">
      <c r="A1903" s="12">
        <v>44471</v>
      </c>
    </row>
    <row r="1904" spans="1:1" x14ac:dyDescent="0.35">
      <c r="A1904" s="13"/>
    </row>
    <row r="1905" spans="1:1" x14ac:dyDescent="0.35">
      <c r="A1905" s="12">
        <v>44474</v>
      </c>
    </row>
    <row r="1906" spans="1:1" x14ac:dyDescent="0.35">
      <c r="A1906" s="13"/>
    </row>
    <row r="1907" spans="1:1" x14ac:dyDescent="0.35">
      <c r="A1907" s="12">
        <v>44477</v>
      </c>
    </row>
    <row r="1908" spans="1:1" x14ac:dyDescent="0.35">
      <c r="A1908" s="13"/>
    </row>
    <row r="1909" spans="1:1" x14ac:dyDescent="0.35">
      <c r="A1909" s="12">
        <v>44478</v>
      </c>
    </row>
    <row r="1910" spans="1:1" x14ac:dyDescent="0.35">
      <c r="A1910" s="13"/>
    </row>
    <row r="1911" spans="1:1" x14ac:dyDescent="0.35">
      <c r="A1911" s="12">
        <v>44482</v>
      </c>
    </row>
    <row r="1912" spans="1:1" x14ac:dyDescent="0.35">
      <c r="A1912" s="13"/>
    </row>
    <row r="1913" spans="1:1" x14ac:dyDescent="0.35">
      <c r="A1913" s="12">
        <v>44486</v>
      </c>
    </row>
    <row r="1914" spans="1:1" x14ac:dyDescent="0.35">
      <c r="A1914" s="13"/>
    </row>
    <row r="1915" spans="1:1" x14ac:dyDescent="0.35">
      <c r="A1915" s="12">
        <v>44490</v>
      </c>
    </row>
    <row r="1916" spans="1:1" x14ac:dyDescent="0.35">
      <c r="A1916" s="13"/>
    </row>
    <row r="1917" spans="1:1" x14ac:dyDescent="0.35">
      <c r="A1917" s="12">
        <v>44495</v>
      </c>
    </row>
    <row r="1918" spans="1:1" x14ac:dyDescent="0.35">
      <c r="A1918" s="13"/>
    </row>
    <row r="1919" spans="1:1" x14ac:dyDescent="0.35">
      <c r="A1919" s="12">
        <v>44515</v>
      </c>
    </row>
    <row r="1920" spans="1:1" x14ac:dyDescent="0.35">
      <c r="A1920" s="13"/>
    </row>
    <row r="1921" spans="1:1" x14ac:dyDescent="0.35">
      <c r="A1921" s="12">
        <v>44516</v>
      </c>
    </row>
    <row r="1922" spans="1:1" x14ac:dyDescent="0.35">
      <c r="A1922" s="13"/>
    </row>
    <row r="1923" spans="1:1" x14ac:dyDescent="0.35">
      <c r="A1923" s="12">
        <v>44519</v>
      </c>
    </row>
    <row r="1924" spans="1:1" x14ac:dyDescent="0.35">
      <c r="A1924" s="13"/>
    </row>
    <row r="1925" spans="1:1" x14ac:dyDescent="0.35">
      <c r="A1925" s="12">
        <v>44521</v>
      </c>
    </row>
    <row r="1926" spans="1:1" x14ac:dyDescent="0.35">
      <c r="A1926" s="13"/>
    </row>
    <row r="1927" spans="1:1" x14ac:dyDescent="0.35">
      <c r="A1927" s="12">
        <v>44545</v>
      </c>
    </row>
    <row r="1928" spans="1:1" x14ac:dyDescent="0.35">
      <c r="A1928" s="13"/>
    </row>
    <row r="1929" spans="1:1" x14ac:dyDescent="0.35">
      <c r="A1929" s="12">
        <v>44548</v>
      </c>
    </row>
    <row r="1930" spans="1:1" x14ac:dyDescent="0.35">
      <c r="A1930" s="13"/>
    </row>
    <row r="1931" spans="1:1" x14ac:dyDescent="0.35">
      <c r="A1931" s="12">
        <v>44549</v>
      </c>
    </row>
    <row r="1932" spans="1:1" x14ac:dyDescent="0.35">
      <c r="A1932" s="13"/>
    </row>
    <row r="1933" spans="1:1" x14ac:dyDescent="0.35">
      <c r="A1933" s="12">
        <v>44554</v>
      </c>
    </row>
    <row r="1934" spans="1:1" x14ac:dyDescent="0.35">
      <c r="A1934" s="13"/>
    </row>
    <row r="1935" spans="1:1" x14ac:dyDescent="0.35">
      <c r="A1935" s="12">
        <v>44556</v>
      </c>
    </row>
    <row r="1936" spans="1:1" x14ac:dyDescent="0.35">
      <c r="A1936" s="13"/>
    </row>
    <row r="1937" spans="1:1" x14ac:dyDescent="0.35">
      <c r="A1937" s="7" t="s">
        <v>1984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C467-A2C7-4444-BE49-00B94176AF0D}">
  <dimension ref="A3:A149"/>
  <sheetViews>
    <sheetView workbookViewId="0">
      <selection activeCell="F18" sqref="F18"/>
    </sheetView>
  </sheetViews>
  <sheetFormatPr defaultRowHeight="14.5" x14ac:dyDescent="0.35"/>
  <cols>
    <col min="1" max="1" width="13.90625" bestFit="1" customWidth="1"/>
  </cols>
  <sheetData>
    <row r="3" spans="1:1" x14ac:dyDescent="0.35">
      <c r="A3" s="8" t="s">
        <v>1983</v>
      </c>
    </row>
    <row r="4" spans="1:1" x14ac:dyDescent="0.35">
      <c r="A4" s="7" t="s">
        <v>1987</v>
      </c>
    </row>
    <row r="5" spans="1:1" x14ac:dyDescent="0.35">
      <c r="A5" s="9"/>
    </row>
    <row r="6" spans="1:1" x14ac:dyDescent="0.35">
      <c r="A6" s="12">
        <v>34686</v>
      </c>
    </row>
    <row r="7" spans="1:1" x14ac:dyDescent="0.35">
      <c r="A7" s="12">
        <v>41938</v>
      </c>
    </row>
    <row r="8" spans="1:1" x14ac:dyDescent="0.35">
      <c r="A8" s="7" t="s">
        <v>1988</v>
      </c>
    </row>
    <row r="9" spans="1:1" x14ac:dyDescent="0.35">
      <c r="A9" s="9"/>
    </row>
    <row r="10" spans="1:1" x14ac:dyDescent="0.35">
      <c r="A10" s="7" t="s">
        <v>1989</v>
      </c>
    </row>
    <row r="11" spans="1:1" x14ac:dyDescent="0.35">
      <c r="A11" s="9"/>
    </row>
    <row r="12" spans="1:1" x14ac:dyDescent="0.35">
      <c r="A12" s="12">
        <v>38131</v>
      </c>
    </row>
    <row r="13" spans="1:1" x14ac:dyDescent="0.35">
      <c r="A13" s="12">
        <v>41621</v>
      </c>
    </row>
    <row r="14" spans="1:1" x14ac:dyDescent="0.35">
      <c r="A14" s="12">
        <v>42646</v>
      </c>
    </row>
    <row r="15" spans="1:1" x14ac:dyDescent="0.35">
      <c r="A15" s="7" t="s">
        <v>1990</v>
      </c>
    </row>
    <row r="16" spans="1:1" x14ac:dyDescent="0.35">
      <c r="A16" s="9"/>
    </row>
    <row r="17" spans="1:1" x14ac:dyDescent="0.35">
      <c r="A17" s="12">
        <v>38456</v>
      </c>
    </row>
    <row r="18" spans="1:1" x14ac:dyDescent="0.35">
      <c r="A18" s="7" t="s">
        <v>1991</v>
      </c>
    </row>
    <row r="19" spans="1:1" x14ac:dyDescent="0.35">
      <c r="A19" s="9"/>
    </row>
    <row r="20" spans="1:1" x14ac:dyDescent="0.35">
      <c r="A20" s="12">
        <v>35413</v>
      </c>
    </row>
    <row r="21" spans="1:1" x14ac:dyDescent="0.35">
      <c r="A21" s="7" t="s">
        <v>1992</v>
      </c>
    </row>
    <row r="22" spans="1:1" x14ac:dyDescent="0.35">
      <c r="A22" s="9"/>
    </row>
    <row r="23" spans="1:1" x14ac:dyDescent="0.35">
      <c r="A23" s="12">
        <v>36079</v>
      </c>
    </row>
    <row r="24" spans="1:1" x14ac:dyDescent="0.35">
      <c r="A24" s="7" t="s">
        <v>1993</v>
      </c>
    </row>
    <row r="25" spans="1:1" x14ac:dyDescent="0.35">
      <c r="A25" s="9"/>
    </row>
    <row r="26" spans="1:1" x14ac:dyDescent="0.35">
      <c r="A26" s="12">
        <v>38122</v>
      </c>
    </row>
    <row r="27" spans="1:1" x14ac:dyDescent="0.35">
      <c r="A27" s="12">
        <v>38318</v>
      </c>
    </row>
    <row r="28" spans="1:1" x14ac:dyDescent="0.35">
      <c r="A28" s="7" t="s">
        <v>1994</v>
      </c>
    </row>
    <row r="29" spans="1:1" x14ac:dyDescent="0.35">
      <c r="A29" s="9"/>
    </row>
    <row r="30" spans="1:1" x14ac:dyDescent="0.35">
      <c r="A30" s="12">
        <v>42338</v>
      </c>
    </row>
    <row r="31" spans="1:1" x14ac:dyDescent="0.35">
      <c r="A31" s="7" t="s">
        <v>1995</v>
      </c>
    </row>
    <row r="32" spans="1:1" x14ac:dyDescent="0.35">
      <c r="A32" s="9"/>
    </row>
    <row r="33" spans="1:1" x14ac:dyDescent="0.35">
      <c r="A33" s="7" t="s">
        <v>1996</v>
      </c>
    </row>
    <row r="34" spans="1:1" x14ac:dyDescent="0.35">
      <c r="A34" s="9"/>
    </row>
    <row r="35" spans="1:1" x14ac:dyDescent="0.35">
      <c r="A35" s="12">
        <v>40193</v>
      </c>
    </row>
    <row r="36" spans="1:1" x14ac:dyDescent="0.35">
      <c r="A36" s="12">
        <v>40903</v>
      </c>
    </row>
    <row r="37" spans="1:1" x14ac:dyDescent="0.35">
      <c r="A37" s="7" t="s">
        <v>1997</v>
      </c>
    </row>
    <row r="38" spans="1:1" x14ac:dyDescent="0.35">
      <c r="A38" s="9"/>
    </row>
    <row r="39" spans="1:1" x14ac:dyDescent="0.35">
      <c r="A39" s="12">
        <v>37623</v>
      </c>
    </row>
    <row r="40" spans="1:1" x14ac:dyDescent="0.35">
      <c r="A40" s="12">
        <v>44465</v>
      </c>
    </row>
    <row r="41" spans="1:1" x14ac:dyDescent="0.35">
      <c r="A41" s="7" t="s">
        <v>1998</v>
      </c>
    </row>
    <row r="42" spans="1:1" x14ac:dyDescent="0.35">
      <c r="A42" s="9"/>
    </row>
    <row r="43" spans="1:1" x14ac:dyDescent="0.35">
      <c r="A43" s="7" t="s">
        <v>1999</v>
      </c>
    </row>
    <row r="44" spans="1:1" x14ac:dyDescent="0.35">
      <c r="A44" s="9"/>
    </row>
    <row r="45" spans="1:1" x14ac:dyDescent="0.35">
      <c r="A45" s="12">
        <v>39616</v>
      </c>
    </row>
    <row r="46" spans="1:1" x14ac:dyDescent="0.35">
      <c r="A46" s="7" t="s">
        <v>2000</v>
      </c>
    </row>
    <row r="47" spans="1:1" x14ac:dyDescent="0.35">
      <c r="A47" s="9"/>
    </row>
    <row r="48" spans="1:1" x14ac:dyDescent="0.35">
      <c r="A48" s="12">
        <v>38829</v>
      </c>
    </row>
    <row r="49" spans="1:1" x14ac:dyDescent="0.35">
      <c r="A49" s="12">
        <v>40153</v>
      </c>
    </row>
    <row r="50" spans="1:1" x14ac:dyDescent="0.35">
      <c r="A50" s="7" t="s">
        <v>2001</v>
      </c>
    </row>
    <row r="51" spans="1:1" x14ac:dyDescent="0.35">
      <c r="A51" s="9"/>
    </row>
    <row r="52" spans="1:1" x14ac:dyDescent="0.35">
      <c r="A52" s="12">
        <v>39180</v>
      </c>
    </row>
    <row r="53" spans="1:1" x14ac:dyDescent="0.35">
      <c r="A53" s="12">
        <v>39310</v>
      </c>
    </row>
    <row r="54" spans="1:1" x14ac:dyDescent="0.35">
      <c r="A54" s="12">
        <v>42224</v>
      </c>
    </row>
    <row r="55" spans="1:1" x14ac:dyDescent="0.35">
      <c r="A55" s="12">
        <v>43608</v>
      </c>
    </row>
    <row r="56" spans="1:1" x14ac:dyDescent="0.35">
      <c r="A56" s="7" t="s">
        <v>2002</v>
      </c>
    </row>
    <row r="57" spans="1:1" x14ac:dyDescent="0.35">
      <c r="A57" s="9"/>
    </row>
    <row r="58" spans="1:1" x14ac:dyDescent="0.35">
      <c r="A58" s="12">
        <v>39598</v>
      </c>
    </row>
    <row r="59" spans="1:1" x14ac:dyDescent="0.35">
      <c r="A59" s="12">
        <v>43385</v>
      </c>
    </row>
    <row r="60" spans="1:1" x14ac:dyDescent="0.35">
      <c r="A60" s="7" t="s">
        <v>2003</v>
      </c>
    </row>
    <row r="61" spans="1:1" x14ac:dyDescent="0.35">
      <c r="A61" s="9"/>
    </row>
    <row r="62" spans="1:1" x14ac:dyDescent="0.35">
      <c r="A62" s="12">
        <v>43810</v>
      </c>
    </row>
    <row r="63" spans="1:1" x14ac:dyDescent="0.35">
      <c r="A63" s="12">
        <v>44371</v>
      </c>
    </row>
    <row r="64" spans="1:1" x14ac:dyDescent="0.35">
      <c r="A64" s="7" t="s">
        <v>2004</v>
      </c>
    </row>
    <row r="65" spans="1:1" x14ac:dyDescent="0.35">
      <c r="A65" s="9"/>
    </row>
    <row r="66" spans="1:1" x14ac:dyDescent="0.35">
      <c r="A66" s="12">
        <v>41661</v>
      </c>
    </row>
    <row r="67" spans="1:1" x14ac:dyDescent="0.35">
      <c r="A67" s="12">
        <v>44422</v>
      </c>
    </row>
    <row r="68" spans="1:1" x14ac:dyDescent="0.35">
      <c r="A68" s="7" t="s">
        <v>2005</v>
      </c>
    </row>
    <row r="69" spans="1:1" x14ac:dyDescent="0.35">
      <c r="A69" s="9"/>
    </row>
    <row r="70" spans="1:1" x14ac:dyDescent="0.35">
      <c r="A70" s="12">
        <v>41725</v>
      </c>
    </row>
    <row r="71" spans="1:1" x14ac:dyDescent="0.35">
      <c r="A71" s="12">
        <v>41998</v>
      </c>
    </row>
    <row r="72" spans="1:1" x14ac:dyDescent="0.35">
      <c r="A72" s="12">
        <v>43108</v>
      </c>
    </row>
    <row r="73" spans="1:1" x14ac:dyDescent="0.35">
      <c r="A73" s="12">
        <v>44107</v>
      </c>
    </row>
    <row r="74" spans="1:1" x14ac:dyDescent="0.35">
      <c r="A74" s="7" t="s">
        <v>2006</v>
      </c>
    </row>
    <row r="75" spans="1:1" x14ac:dyDescent="0.35">
      <c r="A75" s="9"/>
    </row>
    <row r="76" spans="1:1" x14ac:dyDescent="0.35">
      <c r="A76" s="12">
        <v>42164</v>
      </c>
    </row>
    <row r="77" spans="1:1" x14ac:dyDescent="0.35">
      <c r="A77" s="12">
        <v>42445</v>
      </c>
    </row>
    <row r="78" spans="1:1" x14ac:dyDescent="0.35">
      <c r="A78" s="12">
        <v>44024</v>
      </c>
    </row>
    <row r="79" spans="1:1" x14ac:dyDescent="0.35">
      <c r="A79" s="7" t="s">
        <v>2007</v>
      </c>
    </row>
    <row r="80" spans="1:1" x14ac:dyDescent="0.35">
      <c r="A80" s="9"/>
    </row>
    <row r="81" spans="1:1" x14ac:dyDescent="0.35">
      <c r="A81" s="12">
        <v>41430</v>
      </c>
    </row>
    <row r="82" spans="1:1" x14ac:dyDescent="0.35">
      <c r="A82" s="12">
        <v>43229</v>
      </c>
    </row>
    <row r="83" spans="1:1" x14ac:dyDescent="0.35">
      <c r="A83" s="12">
        <v>43865</v>
      </c>
    </row>
    <row r="84" spans="1:1" x14ac:dyDescent="0.35">
      <c r="A84" s="7" t="s">
        <v>2008</v>
      </c>
    </row>
    <row r="85" spans="1:1" x14ac:dyDescent="0.35">
      <c r="A85" s="9"/>
    </row>
    <row r="86" spans="1:1" x14ac:dyDescent="0.35">
      <c r="A86" s="12">
        <v>43681</v>
      </c>
    </row>
    <row r="87" spans="1:1" x14ac:dyDescent="0.35">
      <c r="A87" s="12">
        <v>43991</v>
      </c>
    </row>
    <row r="88" spans="1:1" x14ac:dyDescent="0.35">
      <c r="A88" s="12">
        <v>44029</v>
      </c>
    </row>
    <row r="89" spans="1:1" x14ac:dyDescent="0.35">
      <c r="A89" s="7" t="s">
        <v>2009</v>
      </c>
    </row>
    <row r="90" spans="1:1" x14ac:dyDescent="0.35">
      <c r="A90" s="9"/>
    </row>
    <row r="91" spans="1:1" x14ac:dyDescent="0.35">
      <c r="A91" s="12">
        <v>42958</v>
      </c>
    </row>
    <row r="92" spans="1:1" x14ac:dyDescent="0.35">
      <c r="A92" s="12">
        <v>43091</v>
      </c>
    </row>
    <row r="93" spans="1:1" x14ac:dyDescent="0.35">
      <c r="A93" s="12">
        <v>43594</v>
      </c>
    </row>
    <row r="94" spans="1:1" x14ac:dyDescent="0.35">
      <c r="A94" s="12">
        <v>44317</v>
      </c>
    </row>
    <row r="95" spans="1:1" x14ac:dyDescent="0.35">
      <c r="A95" s="7" t="s">
        <v>2010</v>
      </c>
    </row>
    <row r="96" spans="1:1" x14ac:dyDescent="0.35">
      <c r="A96" s="9"/>
    </row>
    <row r="97" spans="1:1" x14ac:dyDescent="0.35">
      <c r="A97" s="12">
        <v>44306</v>
      </c>
    </row>
    <row r="98" spans="1:1" x14ac:dyDescent="0.35">
      <c r="A98" s="12">
        <v>44491</v>
      </c>
    </row>
    <row r="99" spans="1:1" x14ac:dyDescent="0.35">
      <c r="A99" s="12">
        <v>44790</v>
      </c>
    </row>
    <row r="100" spans="1:1" x14ac:dyDescent="0.35">
      <c r="A100" s="7" t="s">
        <v>2011</v>
      </c>
    </row>
    <row r="101" spans="1:1" x14ac:dyDescent="0.35">
      <c r="A101" s="9"/>
    </row>
    <row r="102" spans="1:1" x14ac:dyDescent="0.35">
      <c r="A102" s="12">
        <v>42820</v>
      </c>
    </row>
    <row r="103" spans="1:1" x14ac:dyDescent="0.35">
      <c r="A103" s="12">
        <v>43003</v>
      </c>
    </row>
    <row r="104" spans="1:1" x14ac:dyDescent="0.35">
      <c r="A104" s="12">
        <v>44186</v>
      </c>
    </row>
    <row r="105" spans="1:1" x14ac:dyDescent="0.35">
      <c r="A105" s="12">
        <v>44485</v>
      </c>
    </row>
    <row r="106" spans="1:1" x14ac:dyDescent="0.35">
      <c r="A106" s="7" t="s">
        <v>2012</v>
      </c>
    </row>
    <row r="107" spans="1:1" x14ac:dyDescent="0.35">
      <c r="A107" s="9"/>
    </row>
    <row r="108" spans="1:1" x14ac:dyDescent="0.35">
      <c r="A108" s="12">
        <v>42932</v>
      </c>
    </row>
    <row r="109" spans="1:1" x14ac:dyDescent="0.35">
      <c r="A109" s="12">
        <v>43000</v>
      </c>
    </row>
    <row r="110" spans="1:1" x14ac:dyDescent="0.35">
      <c r="A110" s="12">
        <v>43016</v>
      </c>
    </row>
    <row r="111" spans="1:1" x14ac:dyDescent="0.35">
      <c r="A111" s="12">
        <v>43078</v>
      </c>
    </row>
    <row r="112" spans="1:1" x14ac:dyDescent="0.35">
      <c r="A112" s="12">
        <v>43251</v>
      </c>
    </row>
    <row r="113" spans="1:1" x14ac:dyDescent="0.35">
      <c r="A113" s="12">
        <v>43558</v>
      </c>
    </row>
    <row r="114" spans="1:1" x14ac:dyDescent="0.35">
      <c r="A114" s="12">
        <v>43899</v>
      </c>
    </row>
    <row r="115" spans="1:1" x14ac:dyDescent="0.35">
      <c r="A115" s="12">
        <v>43945</v>
      </c>
    </row>
    <row r="116" spans="1:1" x14ac:dyDescent="0.35">
      <c r="A116" s="12">
        <v>44029</v>
      </c>
    </row>
    <row r="117" spans="1:1" x14ac:dyDescent="0.35">
      <c r="A117" s="7" t="s">
        <v>2013</v>
      </c>
    </row>
    <row r="118" spans="1:1" x14ac:dyDescent="0.35">
      <c r="A118" s="9"/>
    </row>
    <row r="119" spans="1:1" x14ac:dyDescent="0.35">
      <c r="A119" s="12">
        <v>43538</v>
      </c>
    </row>
    <row r="120" spans="1:1" x14ac:dyDescent="0.35">
      <c r="A120" s="12">
        <v>43821</v>
      </c>
    </row>
    <row r="121" spans="1:1" x14ac:dyDescent="0.35">
      <c r="A121" s="12">
        <v>44295</v>
      </c>
    </row>
    <row r="122" spans="1:1" x14ac:dyDescent="0.35">
      <c r="A122" s="12">
        <v>44386</v>
      </c>
    </row>
    <row r="123" spans="1:1" x14ac:dyDescent="0.35">
      <c r="A123" s="12">
        <v>44732</v>
      </c>
    </row>
    <row r="124" spans="1:1" x14ac:dyDescent="0.35">
      <c r="A124" s="7" t="s">
        <v>2014</v>
      </c>
    </row>
    <row r="125" spans="1:1" x14ac:dyDescent="0.35">
      <c r="A125" s="9"/>
    </row>
    <row r="126" spans="1:1" x14ac:dyDescent="0.35">
      <c r="A126" s="12">
        <v>44020</v>
      </c>
    </row>
    <row r="127" spans="1:1" x14ac:dyDescent="0.35">
      <c r="A127" s="12">
        <v>44203</v>
      </c>
    </row>
    <row r="128" spans="1:1" x14ac:dyDescent="0.35">
      <c r="A128" s="12">
        <v>44211</v>
      </c>
    </row>
    <row r="129" spans="1:1" x14ac:dyDescent="0.35">
      <c r="A129" s="12">
        <v>44257</v>
      </c>
    </row>
    <row r="130" spans="1:1" x14ac:dyDescent="0.35">
      <c r="A130" s="12">
        <v>44263</v>
      </c>
    </row>
    <row r="131" spans="1:1" x14ac:dyDescent="0.35">
      <c r="A131" s="12">
        <v>44662</v>
      </c>
    </row>
    <row r="132" spans="1:1" x14ac:dyDescent="0.35">
      <c r="A132" s="12">
        <v>44671</v>
      </c>
    </row>
    <row r="133" spans="1:1" x14ac:dyDescent="0.35">
      <c r="A133" s="12">
        <v>44699</v>
      </c>
    </row>
    <row r="134" spans="1:1" x14ac:dyDescent="0.35">
      <c r="A134" s="7" t="s">
        <v>2015</v>
      </c>
    </row>
    <row r="135" spans="1:1" x14ac:dyDescent="0.35">
      <c r="A135" s="9"/>
    </row>
    <row r="136" spans="1:1" x14ac:dyDescent="0.35">
      <c r="A136" s="12">
        <v>44099</v>
      </c>
    </row>
    <row r="137" spans="1:1" x14ac:dyDescent="0.35">
      <c r="A137" s="12">
        <v>44177</v>
      </c>
    </row>
    <row r="138" spans="1:1" x14ac:dyDescent="0.35">
      <c r="A138" s="12">
        <v>44229</v>
      </c>
    </row>
    <row r="139" spans="1:1" x14ac:dyDescent="0.35">
      <c r="A139" s="12">
        <v>44317</v>
      </c>
    </row>
    <row r="140" spans="1:1" x14ac:dyDescent="0.35">
      <c r="A140" s="12">
        <v>44336</v>
      </c>
    </row>
    <row r="141" spans="1:1" x14ac:dyDescent="0.35">
      <c r="A141" s="12">
        <v>44404</v>
      </c>
    </row>
    <row r="142" spans="1:1" x14ac:dyDescent="0.35">
      <c r="A142" s="7" t="s">
        <v>2016</v>
      </c>
    </row>
    <row r="143" spans="1:1" x14ac:dyDescent="0.35">
      <c r="A143" s="9"/>
    </row>
    <row r="144" spans="1:1" x14ac:dyDescent="0.35">
      <c r="A144" s="12">
        <v>44334</v>
      </c>
    </row>
    <row r="145" spans="1:1" x14ac:dyDescent="0.35">
      <c r="A145" s="12">
        <v>44340</v>
      </c>
    </row>
    <row r="146" spans="1:1" x14ac:dyDescent="0.35">
      <c r="A146" s="12">
        <v>44510</v>
      </c>
    </row>
    <row r="147" spans="1:1" x14ac:dyDescent="0.35">
      <c r="A147" s="12">
        <v>44661</v>
      </c>
    </row>
    <row r="148" spans="1:1" x14ac:dyDescent="0.35">
      <c r="A148" s="12">
        <v>44715</v>
      </c>
    </row>
    <row r="149" spans="1:1" x14ac:dyDescent="0.35">
      <c r="A149" s="7" t="s">
        <v>1984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P1001"/>
  <sheetViews>
    <sheetView topLeftCell="A2" workbookViewId="0">
      <selection activeCell="C229" sqref="C229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6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1985</v>
      </c>
      <c r="P1" s="5" t="s">
        <v>2017</v>
      </c>
    </row>
    <row r="2" spans="1:16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>
        <f>TBL_Employees[[#This Row],[Annual Salary]]*TBL_Employees[[#This Row],[Bonus %]]</f>
        <v>21240.6</v>
      </c>
      <c r="P2" t="b">
        <f>TBL_Employees[[#This Row],[Exit Date]]&lt;&gt;""</f>
        <v>1</v>
      </c>
    </row>
    <row r="3" spans="1:16" hidden="1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>
        <f>TBL_Employees[[#This Row],[Annual Salary]]*TBL_Employees[[#This Row],[Bonus %]]</f>
        <v>0</v>
      </c>
      <c r="P3" t="b">
        <f>TBL_Employees[[#This Row],[Exit Date]]&lt;&gt;""</f>
        <v>0</v>
      </c>
    </row>
    <row r="4" spans="1:16" hidden="1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>
        <f>TBL_Employees[[#This Row],[Annual Salary]]*TBL_Employees[[#This Row],[Bonus %]]</f>
        <v>32619.800000000003</v>
      </c>
      <c r="P4" t="b">
        <f>TBL_Employees[[#This Row],[Exit Date]]&lt;&gt;""</f>
        <v>0</v>
      </c>
    </row>
    <row r="5" spans="1:16" hidden="1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>
        <f>TBL_Employees[[#This Row],[Annual Salary]]*TBL_Employees[[#This Row],[Bonus %]]</f>
        <v>5943.9100000000008</v>
      </c>
      <c r="P5" t="b">
        <f>TBL_Employees[[#This Row],[Exit Date]]&lt;&gt;""</f>
        <v>0</v>
      </c>
    </row>
    <row r="6" spans="1:16" hidden="1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>
        <f>TBL_Employees[[#This Row],[Annual Salary]]*TBL_Employees[[#This Row],[Bonus %]]</f>
        <v>0</v>
      </c>
      <c r="P6" t="b">
        <f>TBL_Employees[[#This Row],[Exit Date]]&lt;&gt;""</f>
        <v>0</v>
      </c>
    </row>
    <row r="7" spans="1:16" hidden="1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>
        <f>TBL_Employees[[#This Row],[Annual Salary]]*TBL_Employees[[#This Row],[Bonus %]]</f>
        <v>0</v>
      </c>
      <c r="P7" t="b">
        <f>TBL_Employees[[#This Row],[Exit Date]]&lt;&gt;""</f>
        <v>0</v>
      </c>
    </row>
    <row r="8" spans="1:16" hidden="1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>
        <f>TBL_Employees[[#This Row],[Annual Salary]]*TBL_Employees[[#This Row],[Bonus %]]</f>
        <v>11974.6</v>
      </c>
      <c r="P8" t="b">
        <f>TBL_Employees[[#This Row],[Exit Date]]&lt;&gt;""</f>
        <v>0</v>
      </c>
    </row>
    <row r="9" spans="1:16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>
        <f>TBL_Employees[[#This Row],[Annual Salary]]*TBL_Employees[[#This Row],[Bonus %]]</f>
        <v>0</v>
      </c>
      <c r="P9" t="b">
        <f>TBL_Employees[[#This Row],[Exit Date]]&lt;&gt;""</f>
        <v>1</v>
      </c>
    </row>
    <row r="10" spans="1:16" hidden="1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>
        <f>TBL_Employees[[#This Row],[Annual Salary]]*TBL_Employees[[#This Row],[Bonus %]]</f>
        <v>6811.62</v>
      </c>
      <c r="P10" t="b">
        <f>TBL_Employees[[#This Row],[Exit Date]]&lt;&gt;""</f>
        <v>0</v>
      </c>
    </row>
    <row r="11" spans="1:16" hidden="1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>
        <f>TBL_Employees[[#This Row],[Annual Salary]]*TBL_Employees[[#This Row],[Bonus %]]</f>
        <v>0</v>
      </c>
      <c r="P11" t="b">
        <f>TBL_Employees[[#This Row],[Exit Date]]&lt;&gt;""</f>
        <v>0</v>
      </c>
    </row>
    <row r="12" spans="1:16" hidden="1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>
        <f>TBL_Employees[[#This Row],[Annual Salary]]*TBL_Employees[[#This Row],[Bonus %]]</f>
        <v>23599.95</v>
      </c>
      <c r="P12" t="b">
        <f>TBL_Employees[[#This Row],[Exit Date]]&lt;&gt;""</f>
        <v>0</v>
      </c>
    </row>
    <row r="13" spans="1:16" hidden="1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>
        <f>TBL_Employees[[#This Row],[Annual Salary]]*TBL_Employees[[#This Row],[Bonus %]]</f>
        <v>0</v>
      </c>
      <c r="P13" t="b">
        <f>TBL_Employees[[#This Row],[Exit Date]]&lt;&gt;""</f>
        <v>0</v>
      </c>
    </row>
    <row r="14" spans="1:16" hidden="1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>
        <f>TBL_Employees[[#This Row],[Annual Salary]]*TBL_Employees[[#This Row],[Bonus %]]</f>
        <v>9457.74</v>
      </c>
      <c r="P14" t="b">
        <f>TBL_Employees[[#This Row],[Exit Date]]&lt;&gt;""</f>
        <v>0</v>
      </c>
    </row>
    <row r="15" spans="1:16" hidden="1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>
        <f>TBL_Employees[[#This Row],[Annual Salary]]*TBL_Employees[[#This Row],[Bonus %]]</f>
        <v>14674.2</v>
      </c>
      <c r="P15" t="b">
        <f>TBL_Employees[[#This Row],[Exit Date]]&lt;&gt;""</f>
        <v>0</v>
      </c>
    </row>
    <row r="16" spans="1:16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>
        <f>TBL_Employees[[#This Row],[Annual Salary]]*TBL_Employees[[#This Row],[Bonus %]]</f>
        <v>0</v>
      </c>
      <c r="P16" t="b">
        <f>TBL_Employees[[#This Row],[Exit Date]]&lt;&gt;""</f>
        <v>1</v>
      </c>
    </row>
    <row r="17" spans="1:16" hidden="1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>
        <f>TBL_Employees[[#This Row],[Annual Salary]]*TBL_Employees[[#This Row],[Bonus %]]</f>
        <v>74781</v>
      </c>
      <c r="P17" t="b">
        <f>TBL_Employees[[#This Row],[Exit Date]]&lt;&gt;""</f>
        <v>0</v>
      </c>
    </row>
    <row r="18" spans="1:16" hidden="1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>
        <f>TBL_Employees[[#This Row],[Annual Salary]]*TBL_Employees[[#This Row],[Bonus %]]</f>
        <v>35167.4</v>
      </c>
      <c r="P18" t="b">
        <f>TBL_Employees[[#This Row],[Exit Date]]&lt;&gt;""</f>
        <v>0</v>
      </c>
    </row>
    <row r="19" spans="1:16" hidden="1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>
        <f>TBL_Employees[[#This Row],[Annual Salary]]*TBL_Employees[[#This Row],[Bonus %]]</f>
        <v>20127.64</v>
      </c>
      <c r="P19" t="b">
        <f>TBL_Employees[[#This Row],[Exit Date]]&lt;&gt;""</f>
        <v>0</v>
      </c>
    </row>
    <row r="20" spans="1:16" hidden="1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>
        <f>TBL_Employees[[#This Row],[Annual Salary]]*TBL_Employees[[#This Row],[Bonus %]]</f>
        <v>44760.72</v>
      </c>
      <c r="P20" t="b">
        <f>TBL_Employees[[#This Row],[Exit Date]]&lt;&gt;""</f>
        <v>0</v>
      </c>
    </row>
    <row r="21" spans="1:16" hidden="1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>
        <f>TBL_Employees[[#This Row],[Annual Salary]]*TBL_Employees[[#This Row],[Bonus %]]</f>
        <v>29939.579999999998</v>
      </c>
      <c r="P21" t="b">
        <f>TBL_Employees[[#This Row],[Exit Date]]&lt;&gt;""</f>
        <v>0</v>
      </c>
    </row>
    <row r="22" spans="1:16" hidden="1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>
        <f>TBL_Employees[[#This Row],[Annual Salary]]*TBL_Employees[[#This Row],[Bonus %]]</f>
        <v>14614</v>
      </c>
      <c r="P22" t="b">
        <f>TBL_Employees[[#This Row],[Exit Date]]&lt;&gt;""</f>
        <v>0</v>
      </c>
    </row>
    <row r="23" spans="1:16" hidden="1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>
        <f>TBL_Employees[[#This Row],[Annual Salary]]*TBL_Employees[[#This Row],[Bonus %]]</f>
        <v>31857.629999999997</v>
      </c>
      <c r="P23" t="b">
        <f>TBL_Employees[[#This Row],[Exit Date]]&lt;&gt;""</f>
        <v>0</v>
      </c>
    </row>
    <row r="24" spans="1:16" hidden="1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>
        <f>TBL_Employees[[#This Row],[Annual Salary]]*TBL_Employees[[#This Row],[Bonus %]]</f>
        <v>48380.360000000008</v>
      </c>
      <c r="P24" t="b">
        <f>TBL_Employees[[#This Row],[Exit Date]]&lt;&gt;""</f>
        <v>0</v>
      </c>
    </row>
    <row r="25" spans="1:16" hidden="1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>
        <f>TBL_Employees[[#This Row],[Annual Salary]]*TBL_Employees[[#This Row],[Bonus %]]</f>
        <v>0</v>
      </c>
      <c r="P25" t="b">
        <f>TBL_Employees[[#This Row],[Exit Date]]&lt;&gt;""</f>
        <v>0</v>
      </c>
    </row>
    <row r="26" spans="1:16" hidden="1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>
        <f>TBL_Employees[[#This Row],[Annual Salary]]*TBL_Employees[[#This Row],[Bonus %]]</f>
        <v>64223.32</v>
      </c>
      <c r="P26" t="b">
        <f>TBL_Employees[[#This Row],[Exit Date]]&lt;&gt;""</f>
        <v>0</v>
      </c>
    </row>
    <row r="27" spans="1:16" hidden="1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>
        <f>TBL_Employees[[#This Row],[Annual Salary]]*TBL_Employees[[#This Row],[Bonus %]]</f>
        <v>35014.97</v>
      </c>
      <c r="P27" t="b">
        <f>TBL_Employees[[#This Row],[Exit Date]]&lt;&gt;""</f>
        <v>0</v>
      </c>
    </row>
    <row r="28" spans="1:16" hidden="1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>
        <f>TBL_Employees[[#This Row],[Annual Salary]]*TBL_Employees[[#This Row],[Bonus %]]</f>
        <v>0</v>
      </c>
      <c r="P28" t="b">
        <f>TBL_Employees[[#This Row],[Exit Date]]&lt;&gt;""</f>
        <v>0</v>
      </c>
    </row>
    <row r="29" spans="1:16" hidden="1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>
        <f>TBL_Employees[[#This Row],[Annual Salary]]*TBL_Employees[[#This Row],[Bonus %]]</f>
        <v>76331.61</v>
      </c>
      <c r="P29" t="b">
        <f>TBL_Employees[[#This Row],[Exit Date]]&lt;&gt;""</f>
        <v>0</v>
      </c>
    </row>
    <row r="30" spans="1:16" hidden="1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>
        <f>TBL_Employees[[#This Row],[Annual Salary]]*TBL_Employees[[#This Row],[Bonus %]]</f>
        <v>11922.48</v>
      </c>
      <c r="P30" t="b">
        <f>TBL_Employees[[#This Row],[Exit Date]]&lt;&gt;""</f>
        <v>0</v>
      </c>
    </row>
    <row r="31" spans="1:16" hidden="1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>
        <f>TBL_Employees[[#This Row],[Annual Salary]]*TBL_Employees[[#This Row],[Bonus %]]</f>
        <v>78587.94</v>
      </c>
      <c r="P31" t="b">
        <f>TBL_Employees[[#This Row],[Exit Date]]&lt;&gt;""</f>
        <v>0</v>
      </c>
    </row>
    <row r="32" spans="1:16" hidden="1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>
        <f>TBL_Employees[[#This Row],[Annual Salary]]*TBL_Employees[[#This Row],[Bonus %]]</f>
        <v>0</v>
      </c>
      <c r="P32" t="b">
        <f>TBL_Employees[[#This Row],[Exit Date]]&lt;&gt;""</f>
        <v>0</v>
      </c>
    </row>
    <row r="33" spans="1:16" hidden="1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>
        <f>TBL_Employees[[#This Row],[Annual Salary]]*TBL_Employees[[#This Row],[Bonus %]]</f>
        <v>0</v>
      </c>
      <c r="P33" t="b">
        <f>TBL_Employees[[#This Row],[Exit Date]]&lt;&gt;""</f>
        <v>0</v>
      </c>
    </row>
    <row r="34" spans="1:16" hidden="1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>
        <f>TBL_Employees[[#This Row],[Annual Salary]]*TBL_Employees[[#This Row],[Bonus %]]</f>
        <v>0</v>
      </c>
      <c r="P34" t="b">
        <f>TBL_Employees[[#This Row],[Exit Date]]&lt;&gt;""</f>
        <v>0</v>
      </c>
    </row>
    <row r="35" spans="1:16" hidden="1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>
        <f>TBL_Employees[[#This Row],[Annual Salary]]*TBL_Employees[[#This Row],[Bonus %]]</f>
        <v>0</v>
      </c>
      <c r="P35" t="b">
        <f>TBL_Employees[[#This Row],[Exit Date]]&lt;&gt;""</f>
        <v>0</v>
      </c>
    </row>
    <row r="36" spans="1:16" hidden="1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>
        <f>TBL_Employees[[#This Row],[Annual Salary]]*TBL_Employees[[#This Row],[Bonus %]]</f>
        <v>0</v>
      </c>
      <c r="P36" t="b">
        <f>TBL_Employees[[#This Row],[Exit Date]]&lt;&gt;""</f>
        <v>0</v>
      </c>
    </row>
    <row r="37" spans="1:16" hidden="1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>
        <f>TBL_Employees[[#This Row],[Annual Salary]]*TBL_Employees[[#This Row],[Bonus %]]</f>
        <v>0</v>
      </c>
      <c r="P37" t="b">
        <f>TBL_Employees[[#This Row],[Exit Date]]&lt;&gt;""</f>
        <v>0</v>
      </c>
    </row>
    <row r="38" spans="1:16" hidden="1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>
        <f>TBL_Employees[[#This Row],[Annual Salary]]*TBL_Employees[[#This Row],[Bonus %]]</f>
        <v>0</v>
      </c>
      <c r="P38" t="b">
        <f>TBL_Employees[[#This Row],[Exit Date]]&lt;&gt;""</f>
        <v>0</v>
      </c>
    </row>
    <row r="39" spans="1:16" hidden="1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>
        <f>TBL_Employees[[#This Row],[Annual Salary]]*TBL_Employees[[#This Row],[Bonus %]]</f>
        <v>76926</v>
      </c>
      <c r="P39" t="b">
        <f>TBL_Employees[[#This Row],[Exit Date]]&lt;&gt;""</f>
        <v>0</v>
      </c>
    </row>
    <row r="40" spans="1:16" hidden="1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>
        <f>TBL_Employees[[#This Row],[Annual Salary]]*TBL_Employees[[#This Row],[Bonus %]]</f>
        <v>0</v>
      </c>
      <c r="P40" t="b">
        <f>TBL_Employees[[#This Row],[Exit Date]]&lt;&gt;""</f>
        <v>0</v>
      </c>
    </row>
    <row r="41" spans="1:16" hidden="1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>
        <f>TBL_Employees[[#This Row],[Annual Salary]]*TBL_Employees[[#This Row],[Bonus %]]</f>
        <v>0</v>
      </c>
      <c r="P41" t="b">
        <f>TBL_Employees[[#This Row],[Exit Date]]&lt;&gt;""</f>
        <v>0</v>
      </c>
    </row>
    <row r="42" spans="1:16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>
        <f>TBL_Employees[[#This Row],[Annual Salary]]*TBL_Employees[[#This Row],[Bonus %]]</f>
        <v>0</v>
      </c>
      <c r="P42" t="b">
        <f>TBL_Employees[[#This Row],[Exit Date]]&lt;&gt;""</f>
        <v>1</v>
      </c>
    </row>
    <row r="43" spans="1:16" hidden="1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>
        <f>TBL_Employees[[#This Row],[Annual Salary]]*TBL_Employees[[#This Row],[Bonus %]]</f>
        <v>5656.75</v>
      </c>
      <c r="P43" t="b">
        <f>TBL_Employees[[#This Row],[Exit Date]]&lt;&gt;""</f>
        <v>0</v>
      </c>
    </row>
    <row r="44" spans="1:16" hidden="1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>
        <f>TBL_Employees[[#This Row],[Annual Salary]]*TBL_Employees[[#This Row],[Bonus %]]</f>
        <v>63938.560000000005</v>
      </c>
      <c r="P44" t="b">
        <f>TBL_Employees[[#This Row],[Exit Date]]&lt;&gt;""</f>
        <v>0</v>
      </c>
    </row>
    <row r="45" spans="1:16" hidden="1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>
        <f>TBL_Employees[[#This Row],[Annual Salary]]*TBL_Employees[[#This Row],[Bonus %]]</f>
        <v>0</v>
      </c>
      <c r="P45" t="b">
        <f>TBL_Employees[[#This Row],[Exit Date]]&lt;&gt;""</f>
        <v>0</v>
      </c>
    </row>
    <row r="46" spans="1:16" hidden="1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>
        <f>TBL_Employees[[#This Row],[Annual Salary]]*TBL_Employees[[#This Row],[Bonus %]]</f>
        <v>14682</v>
      </c>
      <c r="P46" t="b">
        <f>TBL_Employees[[#This Row],[Exit Date]]&lt;&gt;""</f>
        <v>0</v>
      </c>
    </row>
    <row r="47" spans="1:16" hidden="1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>
        <f>TBL_Employees[[#This Row],[Annual Salary]]*TBL_Employees[[#This Row],[Bonus %]]</f>
        <v>0</v>
      </c>
      <c r="P47" t="b">
        <f>TBL_Employees[[#This Row],[Exit Date]]&lt;&gt;""</f>
        <v>0</v>
      </c>
    </row>
    <row r="48" spans="1:16" hidden="1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>
        <f>TBL_Employees[[#This Row],[Annual Salary]]*TBL_Employees[[#This Row],[Bonus %]]</f>
        <v>3996.05</v>
      </c>
      <c r="P48" t="b">
        <f>TBL_Employees[[#This Row],[Exit Date]]&lt;&gt;""</f>
        <v>0</v>
      </c>
    </row>
    <row r="49" spans="1:16" hidden="1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>
        <f>TBL_Employees[[#This Row],[Annual Salary]]*TBL_Employees[[#This Row],[Bonus %]]</f>
        <v>33439.800000000003</v>
      </c>
      <c r="P49" t="b">
        <f>TBL_Employees[[#This Row],[Exit Date]]&lt;&gt;""</f>
        <v>0</v>
      </c>
    </row>
    <row r="50" spans="1:16" hidden="1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>
        <f>TBL_Employees[[#This Row],[Annual Salary]]*TBL_Employees[[#This Row],[Bonus %]]</f>
        <v>0</v>
      </c>
      <c r="P50" t="b">
        <f>TBL_Employees[[#This Row],[Exit Date]]&lt;&gt;""</f>
        <v>0</v>
      </c>
    </row>
    <row r="51" spans="1:16" hidden="1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>
        <f>TBL_Employees[[#This Row],[Annual Salary]]*TBL_Employees[[#This Row],[Bonus %]]</f>
        <v>37884</v>
      </c>
      <c r="P51" t="b">
        <f>TBL_Employees[[#This Row],[Exit Date]]&lt;&gt;""</f>
        <v>0</v>
      </c>
    </row>
    <row r="52" spans="1:16" hidden="1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>
        <f>TBL_Employees[[#This Row],[Annual Salary]]*TBL_Employees[[#This Row],[Bonus %]]</f>
        <v>0</v>
      </c>
      <c r="P52" t="b">
        <f>TBL_Employees[[#This Row],[Exit Date]]&lt;&gt;""</f>
        <v>0</v>
      </c>
    </row>
    <row r="53" spans="1:16" hidden="1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>
        <f>TBL_Employees[[#This Row],[Annual Salary]]*TBL_Employees[[#This Row],[Bonus %]]</f>
        <v>0</v>
      </c>
      <c r="P53" t="b">
        <f>TBL_Employees[[#This Row],[Exit Date]]&lt;&gt;""</f>
        <v>0</v>
      </c>
    </row>
    <row r="54" spans="1:16" hidden="1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>
        <f>TBL_Employees[[#This Row],[Annual Salary]]*TBL_Employees[[#This Row],[Bonus %]]</f>
        <v>13819.63</v>
      </c>
      <c r="P54" t="b">
        <f>TBL_Employees[[#This Row],[Exit Date]]&lt;&gt;""</f>
        <v>0</v>
      </c>
    </row>
    <row r="55" spans="1:16" hidden="1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>
        <f>TBL_Employees[[#This Row],[Annual Salary]]*TBL_Employees[[#This Row],[Bonus %]]</f>
        <v>0</v>
      </c>
      <c r="P55" t="b">
        <f>TBL_Employees[[#This Row],[Exit Date]]&lt;&gt;""</f>
        <v>0</v>
      </c>
    </row>
    <row r="56" spans="1:16" hidden="1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>
        <f>TBL_Employees[[#This Row],[Annual Salary]]*TBL_Employees[[#This Row],[Bonus %]]</f>
        <v>51823</v>
      </c>
      <c r="P56" t="b">
        <f>TBL_Employees[[#This Row],[Exit Date]]&lt;&gt;""</f>
        <v>0</v>
      </c>
    </row>
    <row r="57" spans="1:16" hidden="1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>
        <f>TBL_Employees[[#This Row],[Annual Salary]]*TBL_Employees[[#This Row],[Bonus %]]</f>
        <v>0</v>
      </c>
      <c r="P57" t="b">
        <f>TBL_Employees[[#This Row],[Exit Date]]&lt;&gt;""</f>
        <v>0</v>
      </c>
    </row>
    <row r="58" spans="1:16" hidden="1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>
        <f>TBL_Employees[[#This Row],[Annual Salary]]*TBL_Employees[[#This Row],[Bonus %]]</f>
        <v>0</v>
      </c>
      <c r="P58" t="b">
        <f>TBL_Employees[[#This Row],[Exit Date]]&lt;&gt;""</f>
        <v>0</v>
      </c>
    </row>
    <row r="59" spans="1:16" hidden="1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>
        <f>TBL_Employees[[#This Row],[Annual Salary]]*TBL_Employees[[#This Row],[Bonus %]]</f>
        <v>0</v>
      </c>
      <c r="P59" t="b">
        <f>TBL_Employees[[#This Row],[Exit Date]]&lt;&gt;""</f>
        <v>0</v>
      </c>
    </row>
    <row r="60" spans="1:16" hidden="1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>
        <f>TBL_Employees[[#This Row],[Annual Salary]]*TBL_Employees[[#This Row],[Bonus %]]</f>
        <v>0</v>
      </c>
      <c r="P60" t="b">
        <f>TBL_Employees[[#This Row],[Exit Date]]&lt;&gt;""</f>
        <v>0</v>
      </c>
    </row>
    <row r="61" spans="1:16" hidden="1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>
        <f>TBL_Employees[[#This Row],[Annual Salary]]*TBL_Employees[[#This Row],[Bonus %]]</f>
        <v>20259.3</v>
      </c>
      <c r="P61" t="b">
        <f>TBL_Employees[[#This Row],[Exit Date]]&lt;&gt;""</f>
        <v>0</v>
      </c>
    </row>
    <row r="62" spans="1:16" hidden="1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>
        <f>TBL_Employees[[#This Row],[Annual Salary]]*TBL_Employees[[#This Row],[Bonus %]]</f>
        <v>15904.400000000001</v>
      </c>
      <c r="P62" t="b">
        <f>TBL_Employees[[#This Row],[Exit Date]]&lt;&gt;""</f>
        <v>0</v>
      </c>
    </row>
    <row r="63" spans="1:16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>
        <f>TBL_Employees[[#This Row],[Annual Salary]]*TBL_Employees[[#This Row],[Bonus %]]</f>
        <v>0</v>
      </c>
      <c r="P63" t="b">
        <f>TBL_Employees[[#This Row],[Exit Date]]&lt;&gt;""</f>
        <v>1</v>
      </c>
    </row>
    <row r="64" spans="1:16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>
        <f>TBL_Employees[[#This Row],[Annual Salary]]*TBL_Employees[[#This Row],[Bonus %]]</f>
        <v>12057.890000000001</v>
      </c>
      <c r="P64" t="b">
        <f>TBL_Employees[[#This Row],[Exit Date]]&lt;&gt;""</f>
        <v>1</v>
      </c>
    </row>
    <row r="65" spans="1:16" hidden="1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>
        <f>TBL_Employees[[#This Row],[Annual Salary]]*TBL_Employees[[#This Row],[Bonus %]]</f>
        <v>87670.02</v>
      </c>
      <c r="P65" t="b">
        <f>TBL_Employees[[#This Row],[Exit Date]]&lt;&gt;""</f>
        <v>0</v>
      </c>
    </row>
    <row r="66" spans="1:16" hidden="1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>
        <f>TBL_Employees[[#This Row],[Annual Salary]]*TBL_Employees[[#This Row],[Bonus %]]</f>
        <v>0</v>
      </c>
      <c r="P66" t="b">
        <f>TBL_Employees[[#This Row],[Exit Date]]&lt;&gt;""</f>
        <v>0</v>
      </c>
    </row>
    <row r="67" spans="1:16" hidden="1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>
        <f>TBL_Employees[[#This Row],[Annual Salary]]*TBL_Employees[[#This Row],[Bonus %]]</f>
        <v>0</v>
      </c>
      <c r="P67" t="b">
        <f>TBL_Employees[[#This Row],[Exit Date]]&lt;&gt;""</f>
        <v>0</v>
      </c>
    </row>
    <row r="68" spans="1:16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>
        <f>TBL_Employees[[#This Row],[Annual Salary]]*TBL_Employees[[#This Row],[Bonus %]]</f>
        <v>0</v>
      </c>
      <c r="P68" t="b">
        <f>TBL_Employees[[#This Row],[Exit Date]]&lt;&gt;""</f>
        <v>1</v>
      </c>
    </row>
    <row r="69" spans="1:16" hidden="1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>
        <f>TBL_Employees[[#This Row],[Annual Salary]]*TBL_Employees[[#This Row],[Bonus %]]</f>
        <v>8423.8700000000008</v>
      </c>
      <c r="P69" t="b">
        <f>TBL_Employees[[#This Row],[Exit Date]]&lt;&gt;""</f>
        <v>0</v>
      </c>
    </row>
    <row r="70" spans="1:16" hidden="1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>
        <f>TBL_Employees[[#This Row],[Annual Salary]]*TBL_Employees[[#This Row],[Bonus %]]</f>
        <v>72945.25</v>
      </c>
      <c r="P70" t="b">
        <f>TBL_Employees[[#This Row],[Exit Date]]&lt;&gt;""</f>
        <v>0</v>
      </c>
    </row>
    <row r="71" spans="1:16" hidden="1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>
        <f>TBL_Employees[[#This Row],[Annual Salary]]*TBL_Employees[[#This Row],[Bonus %]]</f>
        <v>0</v>
      </c>
      <c r="P71" t="b">
        <f>TBL_Employees[[#This Row],[Exit Date]]&lt;&gt;""</f>
        <v>0</v>
      </c>
    </row>
    <row r="72" spans="1:16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>
        <f>TBL_Employees[[#This Row],[Annual Salary]]*TBL_Employees[[#This Row],[Bonus %]]</f>
        <v>0</v>
      </c>
      <c r="P72" t="b">
        <f>TBL_Employees[[#This Row],[Exit Date]]&lt;&gt;""</f>
        <v>1</v>
      </c>
    </row>
    <row r="73" spans="1:16" hidden="1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>
        <f>TBL_Employees[[#This Row],[Annual Salary]]*TBL_Employees[[#This Row],[Bonus %]]</f>
        <v>33185.4</v>
      </c>
      <c r="P73" t="b">
        <f>TBL_Employees[[#This Row],[Exit Date]]&lt;&gt;""</f>
        <v>0</v>
      </c>
    </row>
    <row r="74" spans="1:16" hidden="1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>
        <f>TBL_Employees[[#This Row],[Annual Salary]]*TBL_Employees[[#This Row],[Bonus %]]</f>
        <v>9883.08</v>
      </c>
      <c r="P74" t="b">
        <f>TBL_Employees[[#This Row],[Exit Date]]&lt;&gt;""</f>
        <v>0</v>
      </c>
    </row>
    <row r="75" spans="1:16" hidden="1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>
        <f>TBL_Employees[[#This Row],[Annual Salary]]*TBL_Employees[[#This Row],[Bonus %]]</f>
        <v>0</v>
      </c>
      <c r="P75" t="b">
        <f>TBL_Employees[[#This Row],[Exit Date]]&lt;&gt;""</f>
        <v>0</v>
      </c>
    </row>
    <row r="76" spans="1:16" hidden="1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>
        <f>TBL_Employees[[#This Row],[Annual Salary]]*TBL_Employees[[#This Row],[Bonus %]]</f>
        <v>82649.600000000006</v>
      </c>
      <c r="P76" t="b">
        <f>TBL_Employees[[#This Row],[Exit Date]]&lt;&gt;""</f>
        <v>0</v>
      </c>
    </row>
    <row r="77" spans="1:16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>
        <f>TBL_Employees[[#This Row],[Annual Salary]]*TBL_Employees[[#This Row],[Bonus %]]</f>
        <v>0</v>
      </c>
      <c r="P77" t="b">
        <f>TBL_Employees[[#This Row],[Exit Date]]&lt;&gt;""</f>
        <v>1</v>
      </c>
    </row>
    <row r="78" spans="1:16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>
        <f>TBL_Employees[[#This Row],[Annual Salary]]*TBL_Employees[[#This Row],[Bonus %]]</f>
        <v>0</v>
      </c>
      <c r="P78" t="b">
        <f>TBL_Employees[[#This Row],[Exit Date]]&lt;&gt;""</f>
        <v>1</v>
      </c>
    </row>
    <row r="79" spans="1:16" hidden="1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>
        <f>TBL_Employees[[#This Row],[Annual Salary]]*TBL_Employees[[#This Row],[Bonus %]]</f>
        <v>7517.68</v>
      </c>
      <c r="P79" t="b">
        <f>TBL_Employees[[#This Row],[Exit Date]]&lt;&gt;""</f>
        <v>0</v>
      </c>
    </row>
    <row r="80" spans="1:16" hidden="1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>
        <f>TBL_Employees[[#This Row],[Annual Salary]]*TBL_Employees[[#This Row],[Bonus %]]</f>
        <v>0</v>
      </c>
      <c r="P80" t="b">
        <f>TBL_Employees[[#This Row],[Exit Date]]&lt;&gt;""</f>
        <v>0</v>
      </c>
    </row>
    <row r="81" spans="1:16" hidden="1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>
        <f>TBL_Employees[[#This Row],[Annual Salary]]*TBL_Employees[[#This Row],[Bonus %]]</f>
        <v>21284.85</v>
      </c>
      <c r="P81" t="b">
        <f>TBL_Employees[[#This Row],[Exit Date]]&lt;&gt;""</f>
        <v>0</v>
      </c>
    </row>
    <row r="82" spans="1:16" hidden="1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>
        <f>TBL_Employees[[#This Row],[Annual Salary]]*TBL_Employees[[#This Row],[Bonus %]]</f>
        <v>0</v>
      </c>
      <c r="P82" t="b">
        <f>TBL_Employees[[#This Row],[Exit Date]]&lt;&gt;""</f>
        <v>0</v>
      </c>
    </row>
    <row r="83" spans="1:16" hidden="1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>
        <f>TBL_Employees[[#This Row],[Annual Salary]]*TBL_Employees[[#This Row],[Bonus %]]</f>
        <v>12856.58</v>
      </c>
      <c r="P83" t="b">
        <f>TBL_Employees[[#This Row],[Exit Date]]&lt;&gt;""</f>
        <v>0</v>
      </c>
    </row>
    <row r="84" spans="1:16" hidden="1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>
        <f>TBL_Employees[[#This Row],[Annual Salary]]*TBL_Employees[[#This Row],[Bonus %]]</f>
        <v>0</v>
      </c>
      <c r="P84" t="b">
        <f>TBL_Employees[[#This Row],[Exit Date]]&lt;&gt;""</f>
        <v>0</v>
      </c>
    </row>
    <row r="85" spans="1:16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>
        <f>TBL_Employees[[#This Row],[Annual Salary]]*TBL_Employees[[#This Row],[Bonus %]]</f>
        <v>53116.560000000005</v>
      </c>
      <c r="P85" t="b">
        <f>TBL_Employees[[#This Row],[Exit Date]]&lt;&gt;""</f>
        <v>1</v>
      </c>
    </row>
    <row r="86" spans="1:16" hidden="1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>
        <f>TBL_Employees[[#This Row],[Annual Salary]]*TBL_Employees[[#This Row],[Bonus %]]</f>
        <v>48779.280000000006</v>
      </c>
      <c r="P86" t="b">
        <f>TBL_Employees[[#This Row],[Exit Date]]&lt;&gt;""</f>
        <v>0</v>
      </c>
    </row>
    <row r="87" spans="1:16" hidden="1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>
        <f>TBL_Employees[[#This Row],[Annual Salary]]*TBL_Employees[[#This Row],[Bonus %]]</f>
        <v>0</v>
      </c>
      <c r="P87" t="b">
        <f>TBL_Employees[[#This Row],[Exit Date]]&lt;&gt;""</f>
        <v>0</v>
      </c>
    </row>
    <row r="88" spans="1:16" hidden="1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>
        <f>TBL_Employees[[#This Row],[Annual Salary]]*TBL_Employees[[#This Row],[Bonus %]]</f>
        <v>45664.2</v>
      </c>
      <c r="P88" t="b">
        <f>TBL_Employees[[#This Row],[Exit Date]]&lt;&gt;""</f>
        <v>0</v>
      </c>
    </row>
    <row r="89" spans="1:16" hidden="1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>
        <f>TBL_Employees[[#This Row],[Annual Salary]]*TBL_Employees[[#This Row],[Bonus %]]</f>
        <v>0</v>
      </c>
      <c r="P89" t="b">
        <f>TBL_Employees[[#This Row],[Exit Date]]&lt;&gt;""</f>
        <v>0</v>
      </c>
    </row>
    <row r="90" spans="1:16" hidden="1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>
        <f>TBL_Employees[[#This Row],[Annual Salary]]*TBL_Employees[[#This Row],[Bonus %]]</f>
        <v>0</v>
      </c>
      <c r="P90" t="b">
        <f>TBL_Employees[[#This Row],[Exit Date]]&lt;&gt;""</f>
        <v>0</v>
      </c>
    </row>
    <row r="91" spans="1:16" hidden="1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>
        <f>TBL_Employees[[#This Row],[Annual Salary]]*TBL_Employees[[#This Row],[Bonus %]]</f>
        <v>0</v>
      </c>
      <c r="P91" t="b">
        <f>TBL_Employees[[#This Row],[Exit Date]]&lt;&gt;""</f>
        <v>0</v>
      </c>
    </row>
    <row r="92" spans="1:16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>
        <f>TBL_Employees[[#This Row],[Annual Salary]]*TBL_Employees[[#This Row],[Bonus %]]</f>
        <v>11444.1</v>
      </c>
      <c r="P92" t="b">
        <f>TBL_Employees[[#This Row],[Exit Date]]&lt;&gt;""</f>
        <v>1</v>
      </c>
    </row>
    <row r="93" spans="1:16" hidden="1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>
        <f>TBL_Employees[[#This Row],[Annual Salary]]*TBL_Employees[[#This Row],[Bonus %]]</f>
        <v>21060.3</v>
      </c>
      <c r="P93" t="b">
        <f>TBL_Employees[[#This Row],[Exit Date]]&lt;&gt;""</f>
        <v>0</v>
      </c>
    </row>
    <row r="94" spans="1:16" hidden="1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>
        <f>TBL_Employees[[#This Row],[Annual Salary]]*TBL_Employees[[#This Row],[Bonus %]]</f>
        <v>0</v>
      </c>
      <c r="P94" t="b">
        <f>TBL_Employees[[#This Row],[Exit Date]]&lt;&gt;""</f>
        <v>0</v>
      </c>
    </row>
    <row r="95" spans="1:16" hidden="1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>
        <f>TBL_Employees[[#This Row],[Annual Salary]]*TBL_Employees[[#This Row],[Bonus %]]</f>
        <v>0</v>
      </c>
      <c r="P95" t="b">
        <f>TBL_Employees[[#This Row],[Exit Date]]&lt;&gt;""</f>
        <v>0</v>
      </c>
    </row>
    <row r="96" spans="1:16" hidden="1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>
        <f>TBL_Employees[[#This Row],[Annual Salary]]*TBL_Employees[[#This Row],[Bonus %]]</f>
        <v>0</v>
      </c>
      <c r="P96" t="b">
        <f>TBL_Employees[[#This Row],[Exit Date]]&lt;&gt;""</f>
        <v>0</v>
      </c>
    </row>
    <row r="97" spans="1:16" hidden="1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>
        <f>TBL_Employees[[#This Row],[Annual Salary]]*TBL_Employees[[#This Row],[Bonus %]]</f>
        <v>20142.330000000002</v>
      </c>
      <c r="P97" t="b">
        <f>TBL_Employees[[#This Row],[Exit Date]]&lt;&gt;""</f>
        <v>0</v>
      </c>
    </row>
    <row r="98" spans="1:16" hidden="1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>
        <f>TBL_Employees[[#This Row],[Annual Salary]]*TBL_Employees[[#This Row],[Bonus %]]</f>
        <v>74106.599999999991</v>
      </c>
      <c r="P98" t="b">
        <f>TBL_Employees[[#This Row],[Exit Date]]&lt;&gt;""</f>
        <v>0</v>
      </c>
    </row>
    <row r="99" spans="1:16" hidden="1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>
        <f>TBL_Employees[[#This Row],[Annual Salary]]*TBL_Employees[[#This Row],[Bonus %]]</f>
        <v>0</v>
      </c>
      <c r="P99" t="b">
        <f>TBL_Employees[[#This Row],[Exit Date]]&lt;&gt;""</f>
        <v>0</v>
      </c>
    </row>
    <row r="100" spans="1:16" hidden="1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>
        <f>TBL_Employees[[#This Row],[Annual Salary]]*TBL_Employees[[#This Row],[Bonus %]]</f>
        <v>5434</v>
      </c>
      <c r="P100" t="b">
        <f>TBL_Employees[[#This Row],[Exit Date]]&lt;&gt;""</f>
        <v>0</v>
      </c>
    </row>
    <row r="101" spans="1:16" hidden="1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>
        <f>TBL_Employees[[#This Row],[Annual Salary]]*TBL_Employees[[#This Row],[Bonus %]]</f>
        <v>65907.899999999994</v>
      </c>
      <c r="P101" t="b">
        <f>TBL_Employees[[#This Row],[Exit Date]]&lt;&gt;""</f>
        <v>0</v>
      </c>
    </row>
    <row r="102" spans="1:16" hidden="1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>
        <f>TBL_Employees[[#This Row],[Annual Salary]]*TBL_Employees[[#This Row],[Bonus %]]</f>
        <v>0</v>
      </c>
      <c r="P102" t="b">
        <f>TBL_Employees[[#This Row],[Exit Date]]&lt;&gt;""</f>
        <v>0</v>
      </c>
    </row>
    <row r="103" spans="1:16" hidden="1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>
        <f>TBL_Employees[[#This Row],[Annual Salary]]*TBL_Employees[[#This Row],[Bonus %]]</f>
        <v>6709.1399999999994</v>
      </c>
      <c r="P103" t="b">
        <f>TBL_Employees[[#This Row],[Exit Date]]&lt;&gt;""</f>
        <v>0</v>
      </c>
    </row>
    <row r="104" spans="1:16" hidden="1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>
        <f>TBL_Employees[[#This Row],[Annual Salary]]*TBL_Employees[[#This Row],[Bonus %]]</f>
        <v>0</v>
      </c>
      <c r="P104" t="b">
        <f>TBL_Employees[[#This Row],[Exit Date]]&lt;&gt;""</f>
        <v>0</v>
      </c>
    </row>
    <row r="105" spans="1:16" hidden="1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>
        <f>TBL_Employees[[#This Row],[Annual Salary]]*TBL_Employees[[#This Row],[Bonus %]]</f>
        <v>31846.560000000001</v>
      </c>
      <c r="P105" t="b">
        <f>TBL_Employees[[#This Row],[Exit Date]]&lt;&gt;""</f>
        <v>0</v>
      </c>
    </row>
    <row r="106" spans="1:16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>
        <f>TBL_Employees[[#This Row],[Annual Salary]]*TBL_Employees[[#This Row],[Bonus %]]</f>
        <v>0</v>
      </c>
      <c r="P106" t="b">
        <f>TBL_Employees[[#This Row],[Exit Date]]&lt;&gt;""</f>
        <v>1</v>
      </c>
    </row>
    <row r="107" spans="1:16" hidden="1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>
        <f>TBL_Employees[[#This Row],[Annual Salary]]*TBL_Employees[[#This Row],[Bonus %]]</f>
        <v>15957.1</v>
      </c>
      <c r="P107" t="b">
        <f>TBL_Employees[[#This Row],[Exit Date]]&lt;&gt;""</f>
        <v>0</v>
      </c>
    </row>
    <row r="108" spans="1:16" hidden="1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>
        <f>TBL_Employees[[#This Row],[Annual Salary]]*TBL_Employees[[#This Row],[Bonus %]]</f>
        <v>0</v>
      </c>
      <c r="P108" t="b">
        <f>TBL_Employees[[#This Row],[Exit Date]]&lt;&gt;""</f>
        <v>0</v>
      </c>
    </row>
    <row r="109" spans="1:16" hidden="1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>
        <f>TBL_Employees[[#This Row],[Annual Salary]]*TBL_Employees[[#This Row],[Bonus %]]</f>
        <v>0</v>
      </c>
      <c r="P109" t="b">
        <f>TBL_Employees[[#This Row],[Exit Date]]&lt;&gt;""</f>
        <v>0</v>
      </c>
    </row>
    <row r="110" spans="1:16" hidden="1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>
        <f>TBL_Employees[[#This Row],[Annual Salary]]*TBL_Employees[[#This Row],[Bonus %]]</f>
        <v>0</v>
      </c>
      <c r="P110" t="b">
        <f>TBL_Employees[[#This Row],[Exit Date]]&lt;&gt;""</f>
        <v>0</v>
      </c>
    </row>
    <row r="111" spans="1:16" hidden="1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>
        <f>TBL_Employees[[#This Row],[Annual Salary]]*TBL_Employees[[#This Row],[Bonus %]]</f>
        <v>43315.74</v>
      </c>
      <c r="P111" t="b">
        <f>TBL_Employees[[#This Row],[Exit Date]]&lt;&gt;""</f>
        <v>0</v>
      </c>
    </row>
    <row r="112" spans="1:16" hidden="1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>
        <f>TBL_Employees[[#This Row],[Annual Salary]]*TBL_Employees[[#This Row],[Bonus %]]</f>
        <v>0</v>
      </c>
      <c r="P112" t="b">
        <f>TBL_Employees[[#This Row],[Exit Date]]&lt;&gt;""</f>
        <v>0</v>
      </c>
    </row>
    <row r="113" spans="1:16" hidden="1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>
        <f>TBL_Employees[[#This Row],[Annual Salary]]*TBL_Employees[[#This Row],[Bonus %]]</f>
        <v>24180.45</v>
      </c>
      <c r="P113" t="b">
        <f>TBL_Employees[[#This Row],[Exit Date]]&lt;&gt;""</f>
        <v>0</v>
      </c>
    </row>
    <row r="114" spans="1:16" hidden="1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>
        <f>TBL_Employees[[#This Row],[Annual Salary]]*TBL_Employees[[#This Row],[Bonus %]]</f>
        <v>0</v>
      </c>
      <c r="P114" t="b">
        <f>TBL_Employees[[#This Row],[Exit Date]]&lt;&gt;""</f>
        <v>0</v>
      </c>
    </row>
    <row r="115" spans="1:16" hidden="1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>
        <f>TBL_Employees[[#This Row],[Annual Salary]]*TBL_Employees[[#This Row],[Bonus %]]</f>
        <v>35946.33</v>
      </c>
      <c r="P115" t="b">
        <f>TBL_Employees[[#This Row],[Exit Date]]&lt;&gt;""</f>
        <v>0</v>
      </c>
    </row>
    <row r="116" spans="1:16" hidden="1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>
        <f>TBL_Employees[[#This Row],[Annual Salary]]*TBL_Employees[[#This Row],[Bonus %]]</f>
        <v>74541.679999999993</v>
      </c>
      <c r="P116" t="b">
        <f>TBL_Employees[[#This Row],[Exit Date]]&lt;&gt;""</f>
        <v>0</v>
      </c>
    </row>
    <row r="117" spans="1:16" hidden="1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>
        <f>TBL_Employees[[#This Row],[Annual Salary]]*TBL_Employees[[#This Row],[Bonus %]]</f>
        <v>26234.25</v>
      </c>
      <c r="P117" t="b">
        <f>TBL_Employees[[#This Row],[Exit Date]]&lt;&gt;""</f>
        <v>0</v>
      </c>
    </row>
    <row r="118" spans="1:16" hidden="1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>
        <f>TBL_Employees[[#This Row],[Annual Salary]]*TBL_Employees[[#This Row],[Bonus %]]</f>
        <v>18828.04</v>
      </c>
      <c r="P118" t="b">
        <f>TBL_Employees[[#This Row],[Exit Date]]&lt;&gt;""</f>
        <v>0</v>
      </c>
    </row>
    <row r="119" spans="1:16" hidden="1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>
        <f>TBL_Employees[[#This Row],[Annual Salary]]*TBL_Employees[[#This Row],[Bonus %]]</f>
        <v>0</v>
      </c>
      <c r="P119" t="b">
        <f>TBL_Employees[[#This Row],[Exit Date]]&lt;&gt;""</f>
        <v>0</v>
      </c>
    </row>
    <row r="120" spans="1:16" hidden="1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>
        <f>TBL_Employees[[#This Row],[Annual Salary]]*TBL_Employees[[#This Row],[Bonus %]]</f>
        <v>0</v>
      </c>
      <c r="P120" t="b">
        <f>TBL_Employees[[#This Row],[Exit Date]]&lt;&gt;""</f>
        <v>0</v>
      </c>
    </row>
    <row r="121" spans="1:16" hidden="1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>
        <f>TBL_Employees[[#This Row],[Annual Salary]]*TBL_Employees[[#This Row],[Bonus %]]</f>
        <v>7245.2800000000007</v>
      </c>
      <c r="P121" t="b">
        <f>TBL_Employees[[#This Row],[Exit Date]]&lt;&gt;""</f>
        <v>0</v>
      </c>
    </row>
    <row r="122" spans="1:16" hidden="1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>
        <f>TBL_Employees[[#This Row],[Annual Salary]]*TBL_Employees[[#This Row],[Bonus %]]</f>
        <v>0</v>
      </c>
      <c r="P122" t="b">
        <f>TBL_Employees[[#This Row],[Exit Date]]&lt;&gt;""</f>
        <v>0</v>
      </c>
    </row>
    <row r="123" spans="1:16" hidden="1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>
        <f>TBL_Employees[[#This Row],[Annual Salary]]*TBL_Employees[[#This Row],[Bonus %]]</f>
        <v>0</v>
      </c>
      <c r="P123" t="b">
        <f>TBL_Employees[[#This Row],[Exit Date]]&lt;&gt;""</f>
        <v>0</v>
      </c>
    </row>
    <row r="124" spans="1:16" hidden="1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>
        <f>TBL_Employees[[#This Row],[Annual Salary]]*TBL_Employees[[#This Row],[Bonus %]]</f>
        <v>0</v>
      </c>
      <c r="P124" t="b">
        <f>TBL_Employees[[#This Row],[Exit Date]]&lt;&gt;""</f>
        <v>0</v>
      </c>
    </row>
    <row r="125" spans="1:16" hidden="1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>
        <f>TBL_Employees[[#This Row],[Annual Salary]]*TBL_Employees[[#This Row],[Bonus %]]</f>
        <v>10490.300000000001</v>
      </c>
      <c r="P125" t="b">
        <f>TBL_Employees[[#This Row],[Exit Date]]&lt;&gt;""</f>
        <v>0</v>
      </c>
    </row>
    <row r="126" spans="1:16" hidden="1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>
        <f>TBL_Employees[[#This Row],[Annual Salary]]*TBL_Employees[[#This Row],[Bonus %]]</f>
        <v>0</v>
      </c>
      <c r="P126" t="b">
        <f>TBL_Employees[[#This Row],[Exit Date]]&lt;&gt;""</f>
        <v>0</v>
      </c>
    </row>
    <row r="127" spans="1:16" hidden="1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>
        <f>TBL_Employees[[#This Row],[Annual Salary]]*TBL_Employees[[#This Row],[Bonus %]]</f>
        <v>0</v>
      </c>
      <c r="P127" t="b">
        <f>TBL_Employees[[#This Row],[Exit Date]]&lt;&gt;""</f>
        <v>0</v>
      </c>
    </row>
    <row r="128" spans="1:16" hidden="1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>
        <f>TBL_Employees[[#This Row],[Annual Salary]]*TBL_Employees[[#This Row],[Bonus %]]</f>
        <v>0</v>
      </c>
      <c r="P128" t="b">
        <f>TBL_Employees[[#This Row],[Exit Date]]&lt;&gt;""</f>
        <v>0</v>
      </c>
    </row>
    <row r="129" spans="1:16" hidden="1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>
        <f>TBL_Employees[[#This Row],[Annual Salary]]*TBL_Employees[[#This Row],[Bonus %]]</f>
        <v>0</v>
      </c>
      <c r="P129" t="b">
        <f>TBL_Employees[[#This Row],[Exit Date]]&lt;&gt;""</f>
        <v>0</v>
      </c>
    </row>
    <row r="130" spans="1:16" hidden="1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>
        <f>TBL_Employees[[#This Row],[Annual Salary]]*TBL_Employees[[#This Row],[Bonus %]]</f>
        <v>0</v>
      </c>
      <c r="P130" t="b">
        <f>TBL_Employees[[#This Row],[Exit Date]]&lt;&gt;""</f>
        <v>0</v>
      </c>
    </row>
    <row r="131" spans="1:16" hidden="1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>
        <f>TBL_Employees[[#This Row],[Annual Salary]]*TBL_Employees[[#This Row],[Bonus %]]</f>
        <v>74434.14</v>
      </c>
      <c r="P131" t="b">
        <f>TBL_Employees[[#This Row],[Exit Date]]&lt;&gt;""</f>
        <v>0</v>
      </c>
    </row>
    <row r="132" spans="1:16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>
        <f>TBL_Employees[[#This Row],[Annual Salary]]*TBL_Employees[[#This Row],[Bonus %]]</f>
        <v>15478.08</v>
      </c>
      <c r="P132" t="b">
        <f>TBL_Employees[[#This Row],[Exit Date]]&lt;&gt;""</f>
        <v>1</v>
      </c>
    </row>
    <row r="133" spans="1:16" hidden="1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>
        <f>TBL_Employees[[#This Row],[Annual Salary]]*TBL_Employees[[#This Row],[Bonus %]]</f>
        <v>0</v>
      </c>
      <c r="P133" t="b">
        <f>TBL_Employees[[#This Row],[Exit Date]]&lt;&gt;""</f>
        <v>0</v>
      </c>
    </row>
    <row r="134" spans="1:16" hidden="1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>
        <f>TBL_Employees[[#This Row],[Annual Salary]]*TBL_Employees[[#This Row],[Bonus %]]</f>
        <v>49362.320000000007</v>
      </c>
      <c r="P134" t="b">
        <f>TBL_Employees[[#This Row],[Exit Date]]&lt;&gt;""</f>
        <v>0</v>
      </c>
    </row>
    <row r="135" spans="1:16" hidden="1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>
        <f>TBL_Employees[[#This Row],[Annual Salary]]*TBL_Employees[[#This Row],[Bonus %]]</f>
        <v>0</v>
      </c>
      <c r="P135" t="b">
        <f>TBL_Employees[[#This Row],[Exit Date]]&lt;&gt;""</f>
        <v>0</v>
      </c>
    </row>
    <row r="136" spans="1:16" hidden="1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>
        <f>TBL_Employees[[#This Row],[Annual Salary]]*TBL_Employees[[#This Row],[Bonus %]]</f>
        <v>96195.200000000012</v>
      </c>
      <c r="P136" t="b">
        <f>TBL_Employees[[#This Row],[Exit Date]]&lt;&gt;""</f>
        <v>0</v>
      </c>
    </row>
    <row r="137" spans="1:16" hidden="1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>
        <f>TBL_Employees[[#This Row],[Annual Salary]]*TBL_Employees[[#This Row],[Bonus %]]</f>
        <v>0</v>
      </c>
      <c r="P137" t="b">
        <f>TBL_Employees[[#This Row],[Exit Date]]&lt;&gt;""</f>
        <v>0</v>
      </c>
    </row>
    <row r="138" spans="1:16" hidden="1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>
        <f>TBL_Employees[[#This Row],[Annual Salary]]*TBL_Employees[[#This Row],[Bonus %]]</f>
        <v>78177.67</v>
      </c>
      <c r="P138" t="b">
        <f>TBL_Employees[[#This Row],[Exit Date]]&lt;&gt;""</f>
        <v>0</v>
      </c>
    </row>
    <row r="139" spans="1:16" hidden="1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>
        <f>TBL_Employees[[#This Row],[Annual Salary]]*TBL_Employees[[#This Row],[Bonus %]]</f>
        <v>74851.8</v>
      </c>
      <c r="P139" t="b">
        <f>TBL_Employees[[#This Row],[Exit Date]]&lt;&gt;""</f>
        <v>0</v>
      </c>
    </row>
    <row r="140" spans="1:16" hidden="1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>
        <f>TBL_Employees[[#This Row],[Annual Salary]]*TBL_Employees[[#This Row],[Bonus %]]</f>
        <v>0</v>
      </c>
      <c r="P140" t="b">
        <f>TBL_Employees[[#This Row],[Exit Date]]&lt;&gt;""</f>
        <v>0</v>
      </c>
    </row>
    <row r="141" spans="1:16" hidden="1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>
        <f>TBL_Employees[[#This Row],[Annual Salary]]*TBL_Employees[[#This Row],[Bonus %]]</f>
        <v>0</v>
      </c>
      <c r="P141" t="b">
        <f>TBL_Employees[[#This Row],[Exit Date]]&lt;&gt;""</f>
        <v>0</v>
      </c>
    </row>
    <row r="142" spans="1:16" hidden="1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>
        <f>TBL_Employees[[#This Row],[Annual Salary]]*TBL_Employees[[#This Row],[Bonus %]]</f>
        <v>0</v>
      </c>
      <c r="P142" t="b">
        <f>TBL_Employees[[#This Row],[Exit Date]]&lt;&gt;""</f>
        <v>0</v>
      </c>
    </row>
    <row r="143" spans="1:16" hidden="1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>
        <f>TBL_Employees[[#This Row],[Annual Salary]]*TBL_Employees[[#This Row],[Bonus %]]</f>
        <v>61594.2</v>
      </c>
      <c r="P143" t="b">
        <f>TBL_Employees[[#This Row],[Exit Date]]&lt;&gt;""</f>
        <v>0</v>
      </c>
    </row>
    <row r="144" spans="1:16" hidden="1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>
        <f>TBL_Employees[[#This Row],[Annual Salary]]*TBL_Employees[[#This Row],[Bonus %]]</f>
        <v>64993.83</v>
      </c>
      <c r="P144" t="b">
        <f>TBL_Employees[[#This Row],[Exit Date]]&lt;&gt;""</f>
        <v>0</v>
      </c>
    </row>
    <row r="145" spans="1:16" hidden="1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>
        <f>TBL_Employees[[#This Row],[Annual Salary]]*TBL_Employees[[#This Row],[Bonus %]]</f>
        <v>0</v>
      </c>
      <c r="P145" t="b">
        <f>TBL_Employees[[#This Row],[Exit Date]]&lt;&gt;""</f>
        <v>0</v>
      </c>
    </row>
    <row r="146" spans="1:16" hidden="1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>
        <f>TBL_Employees[[#This Row],[Annual Salary]]*TBL_Employees[[#This Row],[Bonus %]]</f>
        <v>0</v>
      </c>
      <c r="P146" t="b">
        <f>TBL_Employees[[#This Row],[Exit Date]]&lt;&gt;""</f>
        <v>0</v>
      </c>
    </row>
    <row r="147" spans="1:16" hidden="1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>
        <f>TBL_Employees[[#This Row],[Annual Salary]]*TBL_Employees[[#This Row],[Bonus %]]</f>
        <v>10074.880000000001</v>
      </c>
      <c r="P147" t="b">
        <f>TBL_Employees[[#This Row],[Exit Date]]&lt;&gt;""</f>
        <v>0</v>
      </c>
    </row>
    <row r="148" spans="1:16" hidden="1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>
        <f>TBL_Employees[[#This Row],[Annual Salary]]*TBL_Employees[[#This Row],[Bonus %]]</f>
        <v>20959.68</v>
      </c>
      <c r="P148" t="b">
        <f>TBL_Employees[[#This Row],[Exit Date]]&lt;&gt;""</f>
        <v>0</v>
      </c>
    </row>
    <row r="149" spans="1:16" hidden="1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>
        <f>TBL_Employees[[#This Row],[Annual Salary]]*TBL_Employees[[#This Row],[Bonus %]]</f>
        <v>0</v>
      </c>
      <c r="P149" t="b">
        <f>TBL_Employees[[#This Row],[Exit Date]]&lt;&gt;""</f>
        <v>0</v>
      </c>
    </row>
    <row r="150" spans="1:16" hidden="1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>
        <f>TBL_Employees[[#This Row],[Annual Salary]]*TBL_Employees[[#This Row],[Bonus %]]</f>
        <v>0</v>
      </c>
      <c r="P150" t="b">
        <f>TBL_Employees[[#This Row],[Exit Date]]&lt;&gt;""</f>
        <v>0</v>
      </c>
    </row>
    <row r="151" spans="1:16" hidden="1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>
        <f>TBL_Employees[[#This Row],[Annual Salary]]*TBL_Employees[[#This Row],[Bonus %]]</f>
        <v>0</v>
      </c>
      <c r="P151" t="b">
        <f>TBL_Employees[[#This Row],[Exit Date]]&lt;&gt;""</f>
        <v>0</v>
      </c>
    </row>
    <row r="152" spans="1:16" hidden="1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>
        <f>TBL_Employees[[#This Row],[Annual Salary]]*TBL_Employees[[#This Row],[Bonus %]]</f>
        <v>0</v>
      </c>
      <c r="P152" t="b">
        <f>TBL_Employees[[#This Row],[Exit Date]]&lt;&gt;""</f>
        <v>0</v>
      </c>
    </row>
    <row r="153" spans="1:16" hidden="1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>
        <f>TBL_Employees[[#This Row],[Annual Salary]]*TBL_Employees[[#This Row],[Bonus %]]</f>
        <v>0</v>
      </c>
      <c r="P153" t="b">
        <f>TBL_Employees[[#This Row],[Exit Date]]&lt;&gt;""</f>
        <v>0</v>
      </c>
    </row>
    <row r="154" spans="1:16" hidden="1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>
        <f>TBL_Employees[[#This Row],[Annual Salary]]*TBL_Employees[[#This Row],[Bonus %]]</f>
        <v>0</v>
      </c>
      <c r="P154" t="b">
        <f>TBL_Employees[[#This Row],[Exit Date]]&lt;&gt;""</f>
        <v>0</v>
      </c>
    </row>
    <row r="155" spans="1:16" hidden="1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>
        <f>TBL_Employees[[#This Row],[Annual Salary]]*TBL_Employees[[#This Row],[Bonus %]]</f>
        <v>0</v>
      </c>
      <c r="P155" t="b">
        <f>TBL_Employees[[#This Row],[Exit Date]]&lt;&gt;""</f>
        <v>0</v>
      </c>
    </row>
    <row r="156" spans="1:16" hidden="1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>
        <f>TBL_Employees[[#This Row],[Annual Salary]]*TBL_Employees[[#This Row],[Bonus %]]</f>
        <v>0</v>
      </c>
      <c r="P156" t="b">
        <f>TBL_Employees[[#This Row],[Exit Date]]&lt;&gt;""</f>
        <v>0</v>
      </c>
    </row>
    <row r="157" spans="1:16" hidden="1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>
        <f>TBL_Employees[[#This Row],[Annual Salary]]*TBL_Employees[[#This Row],[Bonus %]]</f>
        <v>0</v>
      </c>
      <c r="P157" t="b">
        <f>TBL_Employees[[#This Row],[Exit Date]]&lt;&gt;""</f>
        <v>0</v>
      </c>
    </row>
    <row r="158" spans="1:16" hidden="1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>
        <f>TBL_Employees[[#This Row],[Annual Salary]]*TBL_Employees[[#This Row],[Bonus %]]</f>
        <v>12714.800000000001</v>
      </c>
      <c r="P158" t="b">
        <f>TBL_Employees[[#This Row],[Exit Date]]&lt;&gt;""</f>
        <v>0</v>
      </c>
    </row>
    <row r="159" spans="1:16" hidden="1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>
        <f>TBL_Employees[[#This Row],[Annual Salary]]*TBL_Employees[[#This Row],[Bonus %]]</f>
        <v>62783.490000000005</v>
      </c>
      <c r="P159" t="b">
        <f>TBL_Employees[[#This Row],[Exit Date]]&lt;&gt;""</f>
        <v>0</v>
      </c>
    </row>
    <row r="160" spans="1:16" hidden="1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>
        <f>TBL_Employees[[#This Row],[Annual Salary]]*TBL_Employees[[#This Row],[Bonus %]]</f>
        <v>5789.9000000000005</v>
      </c>
      <c r="P160" t="b">
        <f>TBL_Employees[[#This Row],[Exit Date]]&lt;&gt;""</f>
        <v>0</v>
      </c>
    </row>
    <row r="161" spans="1:16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>
        <f>TBL_Employees[[#This Row],[Annual Salary]]*TBL_Employees[[#This Row],[Bonus %]]</f>
        <v>0</v>
      </c>
      <c r="P161" t="b">
        <f>TBL_Employees[[#This Row],[Exit Date]]&lt;&gt;""</f>
        <v>1</v>
      </c>
    </row>
    <row r="162" spans="1:16" hidden="1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>
        <f>TBL_Employees[[#This Row],[Annual Salary]]*TBL_Employees[[#This Row],[Bonus %]]</f>
        <v>16508.099999999999</v>
      </c>
      <c r="P162" t="b">
        <f>TBL_Employees[[#This Row],[Exit Date]]&lt;&gt;""</f>
        <v>0</v>
      </c>
    </row>
    <row r="163" spans="1:16" hidden="1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>
        <f>TBL_Employees[[#This Row],[Annual Salary]]*TBL_Employees[[#This Row],[Bonus %]]</f>
        <v>0</v>
      </c>
      <c r="P163" t="b">
        <f>TBL_Employees[[#This Row],[Exit Date]]&lt;&gt;""</f>
        <v>0</v>
      </c>
    </row>
    <row r="164" spans="1:16" hidden="1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>
        <f>TBL_Employees[[#This Row],[Annual Salary]]*TBL_Employees[[#This Row],[Bonus %]]</f>
        <v>0</v>
      </c>
      <c r="P164" t="b">
        <f>TBL_Employees[[#This Row],[Exit Date]]&lt;&gt;""</f>
        <v>0</v>
      </c>
    </row>
    <row r="165" spans="1:16" hidden="1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>
        <f>TBL_Employees[[#This Row],[Annual Salary]]*TBL_Employees[[#This Row],[Bonus %]]</f>
        <v>0</v>
      </c>
      <c r="P165" t="b">
        <f>TBL_Employees[[#This Row],[Exit Date]]&lt;&gt;""</f>
        <v>0</v>
      </c>
    </row>
    <row r="166" spans="1:16" hidden="1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>
        <f>TBL_Employees[[#This Row],[Annual Salary]]*TBL_Employees[[#This Row],[Bonus %]]</f>
        <v>75304.89</v>
      </c>
      <c r="P166" t="b">
        <f>TBL_Employees[[#This Row],[Exit Date]]&lt;&gt;""</f>
        <v>0</v>
      </c>
    </row>
    <row r="167" spans="1:16" hidden="1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>
        <f>TBL_Employees[[#This Row],[Annual Salary]]*TBL_Employees[[#This Row],[Bonus %]]</f>
        <v>53466.719999999994</v>
      </c>
      <c r="P167" t="b">
        <f>TBL_Employees[[#This Row],[Exit Date]]&lt;&gt;""</f>
        <v>0</v>
      </c>
    </row>
    <row r="168" spans="1:16" hidden="1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>
        <f>TBL_Employees[[#This Row],[Annual Salary]]*TBL_Employees[[#This Row],[Bonus %]]</f>
        <v>21713.1</v>
      </c>
      <c r="P168" t="b">
        <f>TBL_Employees[[#This Row],[Exit Date]]&lt;&gt;""</f>
        <v>0</v>
      </c>
    </row>
    <row r="169" spans="1:16" hidden="1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>
        <f>TBL_Employees[[#This Row],[Annual Salary]]*TBL_Employees[[#This Row],[Bonus %]]</f>
        <v>0</v>
      </c>
      <c r="P169" t="b">
        <f>TBL_Employees[[#This Row],[Exit Date]]&lt;&gt;""</f>
        <v>0</v>
      </c>
    </row>
    <row r="170" spans="1:16" hidden="1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>
        <f>TBL_Employees[[#This Row],[Annual Salary]]*TBL_Employees[[#This Row],[Bonus %]]</f>
        <v>76326</v>
      </c>
      <c r="P170" t="b">
        <f>TBL_Employees[[#This Row],[Exit Date]]&lt;&gt;""</f>
        <v>0</v>
      </c>
    </row>
    <row r="171" spans="1:16" hidden="1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>
        <f>TBL_Employees[[#This Row],[Annual Salary]]*TBL_Employees[[#This Row],[Bonus %]]</f>
        <v>19319.300000000003</v>
      </c>
      <c r="P171" t="b">
        <f>TBL_Employees[[#This Row],[Exit Date]]&lt;&gt;""</f>
        <v>0</v>
      </c>
    </row>
    <row r="172" spans="1:16" hidden="1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>
        <f>TBL_Employees[[#This Row],[Annual Salary]]*TBL_Employees[[#This Row],[Bonus %]]</f>
        <v>0</v>
      </c>
      <c r="P172" t="b">
        <f>TBL_Employees[[#This Row],[Exit Date]]&lt;&gt;""</f>
        <v>0</v>
      </c>
    </row>
    <row r="173" spans="1:16" hidden="1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>
        <f>TBL_Employees[[#This Row],[Annual Salary]]*TBL_Employees[[#This Row],[Bonus %]]</f>
        <v>0</v>
      </c>
      <c r="P173" t="b">
        <f>TBL_Employees[[#This Row],[Exit Date]]&lt;&gt;""</f>
        <v>0</v>
      </c>
    </row>
    <row r="174" spans="1:16" hidden="1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>
        <f>TBL_Employees[[#This Row],[Annual Salary]]*TBL_Employees[[#This Row],[Bonus %]]</f>
        <v>76973.13</v>
      </c>
      <c r="P174" t="b">
        <f>TBL_Employees[[#This Row],[Exit Date]]&lt;&gt;""</f>
        <v>0</v>
      </c>
    </row>
    <row r="175" spans="1:16" hidden="1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>
        <f>TBL_Employees[[#This Row],[Annual Salary]]*TBL_Employees[[#This Row],[Bonus %]]</f>
        <v>36560.369999999995</v>
      </c>
      <c r="P175" t="b">
        <f>TBL_Employees[[#This Row],[Exit Date]]&lt;&gt;""</f>
        <v>0</v>
      </c>
    </row>
    <row r="176" spans="1:16" hidden="1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>
        <f>TBL_Employees[[#This Row],[Annual Salary]]*TBL_Employees[[#This Row],[Bonus %]]</f>
        <v>12012.800000000001</v>
      </c>
      <c r="P176" t="b">
        <f>TBL_Employees[[#This Row],[Exit Date]]&lt;&gt;""</f>
        <v>0</v>
      </c>
    </row>
    <row r="177" spans="1:16" hidden="1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>
        <f>TBL_Employees[[#This Row],[Annual Salary]]*TBL_Employees[[#This Row],[Bonus %]]</f>
        <v>6485.4000000000005</v>
      </c>
      <c r="P177" t="b">
        <f>TBL_Employees[[#This Row],[Exit Date]]&lt;&gt;""</f>
        <v>0</v>
      </c>
    </row>
    <row r="178" spans="1:16" hidden="1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>
        <f>TBL_Employees[[#This Row],[Annual Salary]]*TBL_Employees[[#This Row],[Bonus %]]</f>
        <v>10227</v>
      </c>
      <c r="P178" t="b">
        <f>TBL_Employees[[#This Row],[Exit Date]]&lt;&gt;""</f>
        <v>0</v>
      </c>
    </row>
    <row r="179" spans="1:16" hidden="1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>
        <f>TBL_Employees[[#This Row],[Annual Salary]]*TBL_Employees[[#This Row],[Bonus %]]</f>
        <v>77402.66</v>
      </c>
      <c r="P179" t="b">
        <f>TBL_Employees[[#This Row],[Exit Date]]&lt;&gt;""</f>
        <v>0</v>
      </c>
    </row>
    <row r="180" spans="1:16" hidden="1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>
        <f>TBL_Employees[[#This Row],[Annual Salary]]*TBL_Employees[[#This Row],[Bonus %]]</f>
        <v>0</v>
      </c>
      <c r="P180" t="b">
        <f>TBL_Employees[[#This Row],[Exit Date]]&lt;&gt;""</f>
        <v>0</v>
      </c>
    </row>
    <row r="181" spans="1:16" hidden="1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>
        <f>TBL_Employees[[#This Row],[Annual Salary]]*TBL_Employees[[#This Row],[Bonus %]]</f>
        <v>8007.92</v>
      </c>
      <c r="P181" t="b">
        <f>TBL_Employees[[#This Row],[Exit Date]]&lt;&gt;""</f>
        <v>0</v>
      </c>
    </row>
    <row r="182" spans="1:16" hidden="1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>
        <f>TBL_Employees[[#This Row],[Annual Salary]]*TBL_Employees[[#This Row],[Bonus %]]</f>
        <v>0</v>
      </c>
      <c r="P182" t="b">
        <f>TBL_Employees[[#This Row],[Exit Date]]&lt;&gt;""</f>
        <v>0</v>
      </c>
    </row>
    <row r="183" spans="1:16" hidden="1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>
        <f>TBL_Employees[[#This Row],[Annual Salary]]*TBL_Employees[[#This Row],[Bonus %]]</f>
        <v>0</v>
      </c>
      <c r="P183" t="b">
        <f>TBL_Employees[[#This Row],[Exit Date]]&lt;&gt;""</f>
        <v>0</v>
      </c>
    </row>
    <row r="184" spans="1:16" hidden="1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>
        <f>TBL_Employees[[#This Row],[Annual Salary]]*TBL_Employees[[#This Row],[Bonus %]]</f>
        <v>0</v>
      </c>
      <c r="P184" t="b">
        <f>TBL_Employees[[#This Row],[Exit Date]]&lt;&gt;""</f>
        <v>0</v>
      </c>
    </row>
    <row r="185" spans="1:16" hidden="1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>
        <f>TBL_Employees[[#This Row],[Annual Salary]]*TBL_Employees[[#This Row],[Bonus %]]</f>
        <v>0</v>
      </c>
      <c r="P185" t="b">
        <f>TBL_Employees[[#This Row],[Exit Date]]&lt;&gt;""</f>
        <v>0</v>
      </c>
    </row>
    <row r="186" spans="1:16" hidden="1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>
        <f>TBL_Employees[[#This Row],[Annual Salary]]*TBL_Employees[[#This Row],[Bonus %]]</f>
        <v>0</v>
      </c>
      <c r="P186" t="b">
        <f>TBL_Employees[[#This Row],[Exit Date]]&lt;&gt;""</f>
        <v>0</v>
      </c>
    </row>
    <row r="187" spans="1:16" hidden="1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>
        <f>TBL_Employees[[#This Row],[Annual Salary]]*TBL_Employees[[#This Row],[Bonus %]]</f>
        <v>0</v>
      </c>
      <c r="P187" t="b">
        <f>TBL_Employees[[#This Row],[Exit Date]]&lt;&gt;""</f>
        <v>0</v>
      </c>
    </row>
    <row r="188" spans="1:16" hidden="1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>
        <f>TBL_Employees[[#This Row],[Annual Salary]]*TBL_Employees[[#This Row],[Bonus %]]</f>
        <v>0</v>
      </c>
      <c r="P188" t="b">
        <f>TBL_Employees[[#This Row],[Exit Date]]&lt;&gt;""</f>
        <v>0</v>
      </c>
    </row>
    <row r="189" spans="1:16" hidden="1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>
        <f>TBL_Employees[[#This Row],[Annual Salary]]*TBL_Employees[[#This Row],[Bonus %]]</f>
        <v>0</v>
      </c>
      <c r="P189" t="b">
        <f>TBL_Employees[[#This Row],[Exit Date]]&lt;&gt;""</f>
        <v>0</v>
      </c>
    </row>
    <row r="190" spans="1:16" hidden="1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>
        <f>TBL_Employees[[#This Row],[Annual Salary]]*TBL_Employees[[#This Row],[Bonus %]]</f>
        <v>18874.2</v>
      </c>
      <c r="P190" t="b">
        <f>TBL_Employees[[#This Row],[Exit Date]]&lt;&gt;""</f>
        <v>0</v>
      </c>
    </row>
    <row r="191" spans="1:16" hidden="1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>
        <f>TBL_Employees[[#This Row],[Annual Salary]]*TBL_Employees[[#This Row],[Bonus %]]</f>
        <v>0</v>
      </c>
      <c r="P191" t="b">
        <f>TBL_Employees[[#This Row],[Exit Date]]&lt;&gt;""</f>
        <v>0</v>
      </c>
    </row>
    <row r="192" spans="1:16" hidden="1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>
        <f>TBL_Employees[[#This Row],[Annual Salary]]*TBL_Employees[[#This Row],[Bonus %]]</f>
        <v>16042.650000000001</v>
      </c>
      <c r="P192" t="b">
        <f>TBL_Employees[[#This Row],[Exit Date]]&lt;&gt;""</f>
        <v>0</v>
      </c>
    </row>
    <row r="193" spans="1:16" hidden="1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>
        <f>TBL_Employees[[#This Row],[Annual Salary]]*TBL_Employees[[#This Row],[Bonus %]]</f>
        <v>0</v>
      </c>
      <c r="P193" t="b">
        <f>TBL_Employees[[#This Row],[Exit Date]]&lt;&gt;""</f>
        <v>0</v>
      </c>
    </row>
    <row r="194" spans="1:16" hidden="1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>
        <f>TBL_Employees[[#This Row],[Annual Salary]]*TBL_Employees[[#This Row],[Bonus %]]</f>
        <v>9506.1</v>
      </c>
      <c r="P194" t="b">
        <f>TBL_Employees[[#This Row],[Exit Date]]&lt;&gt;""</f>
        <v>0</v>
      </c>
    </row>
    <row r="195" spans="1:16" hidden="1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>
        <f>TBL_Employees[[#This Row],[Annual Salary]]*TBL_Employees[[#This Row],[Bonus %]]</f>
        <v>48249.599999999999</v>
      </c>
      <c r="P195" t="b">
        <f>TBL_Employees[[#This Row],[Exit Date]]&lt;&gt;""</f>
        <v>0</v>
      </c>
    </row>
    <row r="196" spans="1:16" hidden="1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>
        <f>TBL_Employees[[#This Row],[Annual Salary]]*TBL_Employees[[#This Row],[Bonus %]]</f>
        <v>0</v>
      </c>
      <c r="P196" t="b">
        <f>TBL_Employees[[#This Row],[Exit Date]]&lt;&gt;""</f>
        <v>0</v>
      </c>
    </row>
    <row r="197" spans="1:16" hidden="1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>
        <f>TBL_Employees[[#This Row],[Annual Salary]]*TBL_Employees[[#This Row],[Bonus %]]</f>
        <v>7652.58</v>
      </c>
      <c r="P197" t="b">
        <f>TBL_Employees[[#This Row],[Exit Date]]&lt;&gt;""</f>
        <v>0</v>
      </c>
    </row>
    <row r="198" spans="1:16" hidden="1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>
        <f>TBL_Employees[[#This Row],[Annual Salary]]*TBL_Employees[[#This Row],[Bonus %]]</f>
        <v>0</v>
      </c>
      <c r="P198" t="b">
        <f>TBL_Employees[[#This Row],[Exit Date]]&lt;&gt;""</f>
        <v>0</v>
      </c>
    </row>
    <row r="199" spans="1:16" hidden="1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>
        <f>TBL_Employees[[#This Row],[Annual Salary]]*TBL_Employees[[#This Row],[Bonus %]]</f>
        <v>65559</v>
      </c>
      <c r="P199" t="b">
        <f>TBL_Employees[[#This Row],[Exit Date]]&lt;&gt;""</f>
        <v>0</v>
      </c>
    </row>
    <row r="200" spans="1:16" hidden="1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>
        <f>TBL_Employees[[#This Row],[Annual Salary]]*TBL_Employees[[#This Row],[Bonus %]]</f>
        <v>0</v>
      </c>
      <c r="P200" t="b">
        <f>TBL_Employees[[#This Row],[Exit Date]]&lt;&gt;""</f>
        <v>0</v>
      </c>
    </row>
    <row r="201" spans="1:16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>
        <f>TBL_Employees[[#This Row],[Annual Salary]]*TBL_Employees[[#This Row],[Bonus %]]</f>
        <v>70789.440000000002</v>
      </c>
      <c r="P201" t="b">
        <f>TBL_Employees[[#This Row],[Exit Date]]&lt;&gt;""</f>
        <v>1</v>
      </c>
    </row>
    <row r="202" spans="1:16" hidden="1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>
        <f>TBL_Employees[[#This Row],[Annual Salary]]*TBL_Employees[[#This Row],[Bonus %]]</f>
        <v>0</v>
      </c>
      <c r="P202" t="b">
        <f>TBL_Employees[[#This Row],[Exit Date]]&lt;&gt;""</f>
        <v>0</v>
      </c>
    </row>
    <row r="203" spans="1:16" hidden="1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>
        <f>TBL_Employees[[#This Row],[Annual Salary]]*TBL_Employees[[#This Row],[Bonus %]]</f>
        <v>0</v>
      </c>
      <c r="P203" t="b">
        <f>TBL_Employees[[#This Row],[Exit Date]]&lt;&gt;""</f>
        <v>0</v>
      </c>
    </row>
    <row r="204" spans="1:16" hidden="1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>
        <f>TBL_Employees[[#This Row],[Annual Salary]]*TBL_Employees[[#This Row],[Bonus %]]</f>
        <v>95737.98000000001</v>
      </c>
      <c r="P204" t="b">
        <f>TBL_Employees[[#This Row],[Exit Date]]&lt;&gt;""</f>
        <v>0</v>
      </c>
    </row>
    <row r="205" spans="1:16" hidden="1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>
        <f>TBL_Employees[[#This Row],[Annual Salary]]*TBL_Employees[[#This Row],[Bonus %]]</f>
        <v>0</v>
      </c>
      <c r="P205" t="b">
        <f>TBL_Employees[[#This Row],[Exit Date]]&lt;&gt;""</f>
        <v>0</v>
      </c>
    </row>
    <row r="206" spans="1:16" hidden="1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>
        <f>TBL_Employees[[#This Row],[Annual Salary]]*TBL_Employees[[#This Row],[Bonus %]]</f>
        <v>40295.42</v>
      </c>
      <c r="P206" t="b">
        <f>TBL_Employees[[#This Row],[Exit Date]]&lt;&gt;""</f>
        <v>0</v>
      </c>
    </row>
    <row r="207" spans="1:16" hidden="1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>
        <f>TBL_Employees[[#This Row],[Annual Salary]]*TBL_Employees[[#This Row],[Bonus %]]</f>
        <v>0</v>
      </c>
      <c r="P207" t="b">
        <f>TBL_Employees[[#This Row],[Exit Date]]&lt;&gt;""</f>
        <v>0</v>
      </c>
    </row>
    <row r="208" spans="1:16" hidden="1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>
        <f>TBL_Employees[[#This Row],[Annual Salary]]*TBL_Employees[[#This Row],[Bonus %]]</f>
        <v>0</v>
      </c>
      <c r="P208" t="b">
        <f>TBL_Employees[[#This Row],[Exit Date]]&lt;&gt;""</f>
        <v>0</v>
      </c>
    </row>
    <row r="209" spans="1:16" hidden="1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>
        <f>TBL_Employees[[#This Row],[Annual Salary]]*TBL_Employees[[#This Row],[Bonus %]]</f>
        <v>8446.2000000000007</v>
      </c>
      <c r="P209" t="b">
        <f>TBL_Employees[[#This Row],[Exit Date]]&lt;&gt;""</f>
        <v>0</v>
      </c>
    </row>
    <row r="210" spans="1:16" hidden="1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>
        <f>TBL_Employees[[#This Row],[Annual Salary]]*TBL_Employees[[#This Row],[Bonus %]]</f>
        <v>0</v>
      </c>
      <c r="P210" t="b">
        <f>TBL_Employees[[#This Row],[Exit Date]]&lt;&gt;""</f>
        <v>0</v>
      </c>
    </row>
    <row r="211" spans="1:16" hidden="1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>
        <f>TBL_Employees[[#This Row],[Annual Salary]]*TBL_Employees[[#This Row],[Bonus %]]</f>
        <v>76885.2</v>
      </c>
      <c r="P211" t="b">
        <f>TBL_Employees[[#This Row],[Exit Date]]&lt;&gt;""</f>
        <v>0</v>
      </c>
    </row>
    <row r="212" spans="1:16" hidden="1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>
        <f>TBL_Employees[[#This Row],[Annual Salary]]*TBL_Employees[[#This Row],[Bonus %]]</f>
        <v>0</v>
      </c>
      <c r="P212" t="b">
        <f>TBL_Employees[[#This Row],[Exit Date]]&lt;&gt;""</f>
        <v>0</v>
      </c>
    </row>
    <row r="213" spans="1:16" hidden="1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>
        <f>TBL_Employees[[#This Row],[Annual Salary]]*TBL_Employees[[#This Row],[Bonus %]]</f>
        <v>22711.95</v>
      </c>
      <c r="P213" t="b">
        <f>TBL_Employees[[#This Row],[Exit Date]]&lt;&gt;""</f>
        <v>0</v>
      </c>
    </row>
    <row r="214" spans="1:16" hidden="1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>
        <f>TBL_Employees[[#This Row],[Annual Salary]]*TBL_Employees[[#This Row],[Bonus %]]</f>
        <v>0</v>
      </c>
      <c r="P214" t="b">
        <f>TBL_Employees[[#This Row],[Exit Date]]&lt;&gt;""</f>
        <v>0</v>
      </c>
    </row>
    <row r="215" spans="1:16" hidden="1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>
        <f>TBL_Employees[[#This Row],[Annual Salary]]*TBL_Employees[[#This Row],[Bonus %]]</f>
        <v>6140.1</v>
      </c>
      <c r="P215" t="b">
        <f>TBL_Employees[[#This Row],[Exit Date]]&lt;&gt;""</f>
        <v>0</v>
      </c>
    </row>
    <row r="216" spans="1:16" hidden="1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>
        <f>TBL_Employees[[#This Row],[Annual Salary]]*TBL_Employees[[#This Row],[Bonus %]]</f>
        <v>0</v>
      </c>
      <c r="P216" t="b">
        <f>TBL_Employees[[#This Row],[Exit Date]]&lt;&gt;""</f>
        <v>0</v>
      </c>
    </row>
    <row r="217" spans="1:16" hidden="1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>
        <f>TBL_Employees[[#This Row],[Annual Salary]]*TBL_Employees[[#This Row],[Bonus %]]</f>
        <v>0</v>
      </c>
      <c r="P217" t="b">
        <f>TBL_Employees[[#This Row],[Exit Date]]&lt;&gt;""</f>
        <v>0</v>
      </c>
    </row>
    <row r="218" spans="1:16" hidden="1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>
        <f>TBL_Employees[[#This Row],[Annual Salary]]*TBL_Employees[[#This Row],[Bonus %]]</f>
        <v>0</v>
      </c>
      <c r="P218" t="b">
        <f>TBL_Employees[[#This Row],[Exit Date]]&lt;&gt;""</f>
        <v>0</v>
      </c>
    </row>
    <row r="219" spans="1:16" hidden="1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>
        <f>TBL_Employees[[#This Row],[Annual Salary]]*TBL_Employees[[#This Row],[Bonus %]]</f>
        <v>70448.37</v>
      </c>
      <c r="P219" t="b">
        <f>TBL_Employees[[#This Row],[Exit Date]]&lt;&gt;""</f>
        <v>0</v>
      </c>
    </row>
    <row r="220" spans="1:16" hidden="1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>
        <f>TBL_Employees[[#This Row],[Annual Salary]]*TBL_Employees[[#This Row],[Bonus %]]</f>
        <v>0</v>
      </c>
      <c r="P220" t="b">
        <f>TBL_Employees[[#This Row],[Exit Date]]&lt;&gt;""</f>
        <v>0</v>
      </c>
    </row>
    <row r="221" spans="1:16" hidden="1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>
        <f>TBL_Employees[[#This Row],[Annual Salary]]*TBL_Employees[[#This Row],[Bonus %]]</f>
        <v>0</v>
      </c>
      <c r="P221" t="b">
        <f>TBL_Employees[[#This Row],[Exit Date]]&lt;&gt;""</f>
        <v>0</v>
      </c>
    </row>
    <row r="222" spans="1:16" hidden="1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>
        <f>TBL_Employees[[#This Row],[Annual Salary]]*TBL_Employees[[#This Row],[Bonus %]]</f>
        <v>91955.16</v>
      </c>
      <c r="P222" t="b">
        <f>TBL_Employees[[#This Row],[Exit Date]]&lt;&gt;""</f>
        <v>0</v>
      </c>
    </row>
    <row r="223" spans="1:16" hidden="1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>
        <f>TBL_Employees[[#This Row],[Annual Salary]]*TBL_Employees[[#This Row],[Bonus %]]</f>
        <v>0</v>
      </c>
      <c r="P223" t="b">
        <f>TBL_Employees[[#This Row],[Exit Date]]&lt;&gt;""</f>
        <v>0</v>
      </c>
    </row>
    <row r="224" spans="1:16" hidden="1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>
        <f>TBL_Employees[[#This Row],[Annual Salary]]*TBL_Employees[[#This Row],[Bonus %]]</f>
        <v>0</v>
      </c>
      <c r="P224" t="b">
        <f>TBL_Employees[[#This Row],[Exit Date]]&lt;&gt;""</f>
        <v>0</v>
      </c>
    </row>
    <row r="225" spans="1:16" hidden="1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>
        <f>TBL_Employees[[#This Row],[Annual Salary]]*TBL_Employees[[#This Row],[Bonus %]]</f>
        <v>0</v>
      </c>
      <c r="P225" t="b">
        <f>TBL_Employees[[#This Row],[Exit Date]]&lt;&gt;""</f>
        <v>0</v>
      </c>
    </row>
    <row r="226" spans="1:16" hidden="1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>
        <f>TBL_Employees[[#This Row],[Annual Salary]]*TBL_Employees[[#This Row],[Bonus %]]</f>
        <v>0</v>
      </c>
      <c r="P226" t="b">
        <f>TBL_Employees[[#This Row],[Exit Date]]&lt;&gt;""</f>
        <v>0</v>
      </c>
    </row>
    <row r="227" spans="1:16" hidden="1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>
        <f>TBL_Employees[[#This Row],[Annual Salary]]*TBL_Employees[[#This Row],[Bonus %]]</f>
        <v>0</v>
      </c>
      <c r="P227" t="b">
        <f>TBL_Employees[[#This Row],[Exit Date]]&lt;&gt;""</f>
        <v>0</v>
      </c>
    </row>
    <row r="228" spans="1:16" hidden="1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>
        <f>TBL_Employees[[#This Row],[Annual Salary]]*TBL_Employees[[#This Row],[Bonus %]]</f>
        <v>34330.53</v>
      </c>
      <c r="P228" t="b">
        <f>TBL_Employees[[#This Row],[Exit Date]]&lt;&gt;""</f>
        <v>0</v>
      </c>
    </row>
    <row r="229" spans="1:16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>
        <f>TBL_Employees[[#This Row],[Annual Salary]]*TBL_Employees[[#This Row],[Bonus %]]</f>
        <v>14361.449999999999</v>
      </c>
      <c r="P229" t="b">
        <f>TBL_Employees[[#This Row],[Exit Date]]&lt;&gt;""</f>
        <v>1</v>
      </c>
    </row>
    <row r="230" spans="1:16" hidden="1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>
        <f>TBL_Employees[[#This Row],[Annual Salary]]*TBL_Employees[[#This Row],[Bonus %]]</f>
        <v>0</v>
      </c>
      <c r="P230" t="b">
        <f>TBL_Employees[[#This Row],[Exit Date]]&lt;&gt;""</f>
        <v>0</v>
      </c>
    </row>
    <row r="231" spans="1:16" hidden="1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>
        <f>TBL_Employees[[#This Row],[Annual Salary]]*TBL_Employees[[#This Row],[Bonus %]]</f>
        <v>11047.77</v>
      </c>
      <c r="P231" t="b">
        <f>TBL_Employees[[#This Row],[Exit Date]]&lt;&gt;""</f>
        <v>0</v>
      </c>
    </row>
    <row r="232" spans="1:16" hidden="1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>
        <f>TBL_Employees[[#This Row],[Annual Salary]]*TBL_Employees[[#This Row],[Bonus %]]</f>
        <v>0</v>
      </c>
      <c r="P232" t="b">
        <f>TBL_Employees[[#This Row],[Exit Date]]&lt;&gt;""</f>
        <v>0</v>
      </c>
    </row>
    <row r="233" spans="1:16" hidden="1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>
        <f>TBL_Employees[[#This Row],[Annual Salary]]*TBL_Employees[[#This Row],[Bonus %]]</f>
        <v>0</v>
      </c>
      <c r="P233" t="b">
        <f>TBL_Employees[[#This Row],[Exit Date]]&lt;&gt;""</f>
        <v>0</v>
      </c>
    </row>
    <row r="234" spans="1:16" hidden="1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>
        <f>TBL_Employees[[#This Row],[Annual Salary]]*TBL_Employees[[#This Row],[Bonus %]]</f>
        <v>103370.40000000001</v>
      </c>
      <c r="P234" t="b">
        <f>TBL_Employees[[#This Row],[Exit Date]]&lt;&gt;""</f>
        <v>0</v>
      </c>
    </row>
    <row r="235" spans="1:16" hidden="1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>
        <f>TBL_Employees[[#This Row],[Annual Salary]]*TBL_Employees[[#This Row],[Bonus %]]</f>
        <v>11283.75</v>
      </c>
      <c r="P235" t="b">
        <f>TBL_Employees[[#This Row],[Exit Date]]&lt;&gt;""</f>
        <v>0</v>
      </c>
    </row>
    <row r="236" spans="1:16" hidden="1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>
        <f>TBL_Employees[[#This Row],[Annual Salary]]*TBL_Employees[[#This Row],[Bonus %]]</f>
        <v>61455.33</v>
      </c>
      <c r="P236" t="b">
        <f>TBL_Employees[[#This Row],[Exit Date]]&lt;&gt;""</f>
        <v>0</v>
      </c>
    </row>
    <row r="237" spans="1:16" hidden="1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>
        <f>TBL_Employees[[#This Row],[Annual Salary]]*TBL_Employees[[#This Row],[Bonus %]]</f>
        <v>0</v>
      </c>
      <c r="P237" t="b">
        <f>TBL_Employees[[#This Row],[Exit Date]]&lt;&gt;""</f>
        <v>0</v>
      </c>
    </row>
    <row r="238" spans="1:16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>
        <f>TBL_Employees[[#This Row],[Annual Salary]]*TBL_Employees[[#This Row],[Bonus %]]</f>
        <v>0</v>
      </c>
      <c r="P238" t="b">
        <f>TBL_Employees[[#This Row],[Exit Date]]&lt;&gt;""</f>
        <v>1</v>
      </c>
    </row>
    <row r="239" spans="1:16" hidden="1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>
        <f>TBL_Employees[[#This Row],[Annual Salary]]*TBL_Employees[[#This Row],[Bonus %]]</f>
        <v>0</v>
      </c>
      <c r="P239" t="b">
        <f>TBL_Employees[[#This Row],[Exit Date]]&lt;&gt;""</f>
        <v>0</v>
      </c>
    </row>
    <row r="240" spans="1:16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>
        <f>TBL_Employees[[#This Row],[Annual Salary]]*TBL_Employees[[#This Row],[Bonus %]]</f>
        <v>20192.34</v>
      </c>
      <c r="P240" t="b">
        <f>TBL_Employees[[#This Row],[Exit Date]]&lt;&gt;""</f>
        <v>1</v>
      </c>
    </row>
    <row r="241" spans="1:16" hidden="1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>
        <f>TBL_Employees[[#This Row],[Annual Salary]]*TBL_Employees[[#This Row],[Bonus %]]</f>
        <v>0</v>
      </c>
      <c r="P241" t="b">
        <f>TBL_Employees[[#This Row],[Exit Date]]&lt;&gt;""</f>
        <v>0</v>
      </c>
    </row>
    <row r="242" spans="1:16" hidden="1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>
        <f>TBL_Employees[[#This Row],[Annual Salary]]*TBL_Employees[[#This Row],[Bonus %]]</f>
        <v>18619.349999999999</v>
      </c>
      <c r="P242" t="b">
        <f>TBL_Employees[[#This Row],[Exit Date]]&lt;&gt;""</f>
        <v>0</v>
      </c>
    </row>
    <row r="243" spans="1:16" hidden="1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>
        <f>TBL_Employees[[#This Row],[Annual Salary]]*TBL_Employees[[#This Row],[Bonus %]]</f>
        <v>0</v>
      </c>
      <c r="P243" t="b">
        <f>TBL_Employees[[#This Row],[Exit Date]]&lt;&gt;""</f>
        <v>0</v>
      </c>
    </row>
    <row r="244" spans="1:16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>
        <f>TBL_Employees[[#This Row],[Annual Salary]]*TBL_Employees[[#This Row],[Bonus %]]</f>
        <v>41643.800000000003</v>
      </c>
      <c r="P244" t="b">
        <f>TBL_Employees[[#This Row],[Exit Date]]&lt;&gt;""</f>
        <v>1</v>
      </c>
    </row>
    <row r="245" spans="1:16" hidden="1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>
        <f>TBL_Employees[[#This Row],[Annual Salary]]*TBL_Employees[[#This Row],[Bonus %]]</f>
        <v>54660.6</v>
      </c>
      <c r="P245" t="b">
        <f>TBL_Employees[[#This Row],[Exit Date]]&lt;&gt;""</f>
        <v>0</v>
      </c>
    </row>
    <row r="246" spans="1:16" hidden="1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>
        <f>TBL_Employees[[#This Row],[Annual Salary]]*TBL_Employees[[#This Row],[Bonus %]]</f>
        <v>8226.26</v>
      </c>
      <c r="P246" t="b">
        <f>TBL_Employees[[#This Row],[Exit Date]]&lt;&gt;""</f>
        <v>0</v>
      </c>
    </row>
    <row r="247" spans="1:16" hidden="1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>
        <f>TBL_Employees[[#This Row],[Annual Salary]]*TBL_Employees[[#This Row],[Bonus %]]</f>
        <v>17322.14</v>
      </c>
      <c r="P247" t="b">
        <f>TBL_Employees[[#This Row],[Exit Date]]&lt;&gt;""</f>
        <v>0</v>
      </c>
    </row>
    <row r="248" spans="1:16" hidden="1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>
        <f>TBL_Employees[[#This Row],[Annual Salary]]*TBL_Employees[[#This Row],[Bonus %]]</f>
        <v>7611.36</v>
      </c>
      <c r="P248" t="b">
        <f>TBL_Employees[[#This Row],[Exit Date]]&lt;&gt;""</f>
        <v>0</v>
      </c>
    </row>
    <row r="249" spans="1:16" hidden="1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>
        <f>TBL_Employees[[#This Row],[Annual Salary]]*TBL_Employees[[#This Row],[Bonus %]]</f>
        <v>15494.88</v>
      </c>
      <c r="P249" t="b">
        <f>TBL_Employees[[#This Row],[Exit Date]]&lt;&gt;""</f>
        <v>0</v>
      </c>
    </row>
    <row r="250" spans="1:16" hidden="1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>
        <f>TBL_Employees[[#This Row],[Annual Salary]]*TBL_Employees[[#This Row],[Bonus %]]</f>
        <v>26428.959999999999</v>
      </c>
      <c r="P250" t="b">
        <f>TBL_Employees[[#This Row],[Exit Date]]&lt;&gt;""</f>
        <v>0</v>
      </c>
    </row>
    <row r="251" spans="1:16" hidden="1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>
        <f>TBL_Employees[[#This Row],[Annual Salary]]*TBL_Employees[[#This Row],[Bonus %]]</f>
        <v>86778.65</v>
      </c>
      <c r="P251" t="b">
        <f>TBL_Employees[[#This Row],[Exit Date]]&lt;&gt;""</f>
        <v>0</v>
      </c>
    </row>
    <row r="252" spans="1:16" hidden="1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>
        <f>TBL_Employees[[#This Row],[Annual Salary]]*TBL_Employees[[#This Row],[Bonus %]]</f>
        <v>30511.62</v>
      </c>
      <c r="P252" t="b">
        <f>TBL_Employees[[#This Row],[Exit Date]]&lt;&gt;""</f>
        <v>0</v>
      </c>
    </row>
    <row r="253" spans="1:16" hidden="1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>
        <f>TBL_Employees[[#This Row],[Annual Salary]]*TBL_Employees[[#This Row],[Bonus %]]</f>
        <v>13852.1</v>
      </c>
      <c r="P253" t="b">
        <f>TBL_Employees[[#This Row],[Exit Date]]&lt;&gt;""</f>
        <v>0</v>
      </c>
    </row>
    <row r="254" spans="1:16" hidden="1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>
        <f>TBL_Employees[[#This Row],[Annual Salary]]*TBL_Employees[[#This Row],[Bonus %]]</f>
        <v>12526.03</v>
      </c>
      <c r="P254" t="b">
        <f>TBL_Employees[[#This Row],[Exit Date]]&lt;&gt;""</f>
        <v>0</v>
      </c>
    </row>
    <row r="255" spans="1:16" hidden="1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>
        <f>TBL_Employees[[#This Row],[Annual Salary]]*TBL_Employees[[#This Row],[Bonus %]]</f>
        <v>0</v>
      </c>
      <c r="P255" t="b">
        <f>TBL_Employees[[#This Row],[Exit Date]]&lt;&gt;""</f>
        <v>0</v>
      </c>
    </row>
    <row r="256" spans="1:16" hidden="1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>
        <f>TBL_Employees[[#This Row],[Annual Salary]]*TBL_Employees[[#This Row],[Bonus %]]</f>
        <v>0</v>
      </c>
      <c r="P256" t="b">
        <f>TBL_Employees[[#This Row],[Exit Date]]&lt;&gt;""</f>
        <v>0</v>
      </c>
    </row>
    <row r="257" spans="1:16" hidden="1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>
        <f>TBL_Employees[[#This Row],[Annual Salary]]*TBL_Employees[[#This Row],[Bonus %]]</f>
        <v>0</v>
      </c>
      <c r="P257" t="b">
        <f>TBL_Employees[[#This Row],[Exit Date]]&lt;&gt;""</f>
        <v>0</v>
      </c>
    </row>
    <row r="258" spans="1:16" hidden="1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>
        <f>TBL_Employees[[#This Row],[Annual Salary]]*TBL_Employees[[#This Row],[Bonus %]]</f>
        <v>0</v>
      </c>
      <c r="P258" t="b">
        <f>TBL_Employees[[#This Row],[Exit Date]]&lt;&gt;""</f>
        <v>0</v>
      </c>
    </row>
    <row r="259" spans="1:16" hidden="1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>
        <f>TBL_Employees[[#This Row],[Annual Salary]]*TBL_Employees[[#This Row],[Bonus %]]</f>
        <v>30787.600000000002</v>
      </c>
      <c r="P259" t="b">
        <f>TBL_Employees[[#This Row],[Exit Date]]&lt;&gt;""</f>
        <v>0</v>
      </c>
    </row>
    <row r="260" spans="1:16" hidden="1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>
        <f>TBL_Employees[[#This Row],[Annual Salary]]*TBL_Employees[[#This Row],[Bonus %]]</f>
        <v>0</v>
      </c>
      <c r="P260" t="b">
        <f>TBL_Employees[[#This Row],[Exit Date]]&lt;&gt;""</f>
        <v>0</v>
      </c>
    </row>
    <row r="261" spans="1:16" hidden="1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>
        <f>TBL_Employees[[#This Row],[Annual Salary]]*TBL_Employees[[#This Row],[Bonus %]]</f>
        <v>0</v>
      </c>
      <c r="P261" t="b">
        <f>TBL_Employees[[#This Row],[Exit Date]]&lt;&gt;""</f>
        <v>0</v>
      </c>
    </row>
    <row r="262" spans="1:16" hidden="1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>
        <f>TBL_Employees[[#This Row],[Annual Salary]]*TBL_Employees[[#This Row],[Bonus %]]</f>
        <v>84271.77</v>
      </c>
      <c r="P262" t="b">
        <f>TBL_Employees[[#This Row],[Exit Date]]&lt;&gt;""</f>
        <v>0</v>
      </c>
    </row>
    <row r="263" spans="1:16" hidden="1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>
        <f>TBL_Employees[[#This Row],[Annual Salary]]*TBL_Employees[[#This Row],[Bonus %]]</f>
        <v>19924.52</v>
      </c>
      <c r="P263" t="b">
        <f>TBL_Employees[[#This Row],[Exit Date]]&lt;&gt;""</f>
        <v>0</v>
      </c>
    </row>
    <row r="264" spans="1:16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>
        <f>TBL_Employees[[#This Row],[Annual Salary]]*TBL_Employees[[#This Row],[Bonus %]]</f>
        <v>0</v>
      </c>
      <c r="P264" t="b">
        <f>TBL_Employees[[#This Row],[Exit Date]]&lt;&gt;""</f>
        <v>1</v>
      </c>
    </row>
    <row r="265" spans="1:16" hidden="1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>
        <f>TBL_Employees[[#This Row],[Annual Salary]]*TBL_Employees[[#This Row],[Bonus %]]</f>
        <v>83956.06</v>
      </c>
      <c r="P265" t="b">
        <f>TBL_Employees[[#This Row],[Exit Date]]&lt;&gt;""</f>
        <v>0</v>
      </c>
    </row>
    <row r="266" spans="1:16" hidden="1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>
        <f>TBL_Employees[[#This Row],[Annual Salary]]*TBL_Employees[[#This Row],[Bonus %]]</f>
        <v>54946.799999999996</v>
      </c>
      <c r="P266" t="b">
        <f>TBL_Employees[[#This Row],[Exit Date]]&lt;&gt;""</f>
        <v>0</v>
      </c>
    </row>
    <row r="267" spans="1:16" hidden="1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>
        <f>TBL_Employees[[#This Row],[Annual Salary]]*TBL_Employees[[#This Row],[Bonus %]]</f>
        <v>59752.19</v>
      </c>
      <c r="P267" t="b">
        <f>TBL_Employees[[#This Row],[Exit Date]]&lt;&gt;""</f>
        <v>0</v>
      </c>
    </row>
    <row r="268" spans="1:16" hidden="1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>
        <f>TBL_Employees[[#This Row],[Annual Salary]]*TBL_Employees[[#This Row],[Bonus %]]</f>
        <v>18945.5</v>
      </c>
      <c r="P268" t="b">
        <f>TBL_Employees[[#This Row],[Exit Date]]&lt;&gt;""</f>
        <v>0</v>
      </c>
    </row>
    <row r="269" spans="1:16" hidden="1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>
        <f>TBL_Employees[[#This Row],[Annual Salary]]*TBL_Employees[[#This Row],[Bonus %]]</f>
        <v>0</v>
      </c>
      <c r="P269" t="b">
        <f>TBL_Employees[[#This Row],[Exit Date]]&lt;&gt;""</f>
        <v>0</v>
      </c>
    </row>
    <row r="270" spans="1:16" hidden="1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>
        <f>TBL_Employees[[#This Row],[Annual Salary]]*TBL_Employees[[#This Row],[Bonus %]]</f>
        <v>0</v>
      </c>
      <c r="P270" t="b">
        <f>TBL_Employees[[#This Row],[Exit Date]]&lt;&gt;""</f>
        <v>0</v>
      </c>
    </row>
    <row r="271" spans="1:16" hidden="1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>
        <f>TBL_Employees[[#This Row],[Annual Salary]]*TBL_Employees[[#This Row],[Bonus %]]</f>
        <v>5569.74</v>
      </c>
      <c r="P271" t="b">
        <f>TBL_Employees[[#This Row],[Exit Date]]&lt;&gt;""</f>
        <v>0</v>
      </c>
    </row>
    <row r="272" spans="1:16" hidden="1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>
        <f>TBL_Employees[[#This Row],[Annual Salary]]*TBL_Employees[[#This Row],[Bonus %]]</f>
        <v>50190.59</v>
      </c>
      <c r="P272" t="b">
        <f>TBL_Employees[[#This Row],[Exit Date]]&lt;&gt;""</f>
        <v>0</v>
      </c>
    </row>
    <row r="273" spans="1:16" hidden="1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>
        <f>TBL_Employees[[#This Row],[Annual Salary]]*TBL_Employees[[#This Row],[Bonus %]]</f>
        <v>0</v>
      </c>
      <c r="P273" t="b">
        <f>TBL_Employees[[#This Row],[Exit Date]]&lt;&gt;""</f>
        <v>0</v>
      </c>
    </row>
    <row r="274" spans="1:16" hidden="1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>
        <f>TBL_Employees[[#This Row],[Annual Salary]]*TBL_Employees[[#This Row],[Bonus %]]</f>
        <v>54435.6</v>
      </c>
      <c r="P274" t="b">
        <f>TBL_Employees[[#This Row],[Exit Date]]&lt;&gt;""</f>
        <v>0</v>
      </c>
    </row>
    <row r="275" spans="1:16" hidden="1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>
        <f>TBL_Employees[[#This Row],[Annual Salary]]*TBL_Employees[[#This Row],[Bonus %]]</f>
        <v>0</v>
      </c>
      <c r="P275" t="b">
        <f>TBL_Employees[[#This Row],[Exit Date]]&lt;&gt;""</f>
        <v>0</v>
      </c>
    </row>
    <row r="276" spans="1:16" hidden="1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>
        <f>TBL_Employees[[#This Row],[Annual Salary]]*TBL_Employees[[#This Row],[Bonus %]]</f>
        <v>0</v>
      </c>
      <c r="P276" t="b">
        <f>TBL_Employees[[#This Row],[Exit Date]]&lt;&gt;""</f>
        <v>0</v>
      </c>
    </row>
    <row r="277" spans="1:16" hidden="1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>
        <f>TBL_Employees[[#This Row],[Annual Salary]]*TBL_Employees[[#This Row],[Bonus %]]</f>
        <v>43684.590000000004</v>
      </c>
      <c r="P277" t="b">
        <f>TBL_Employees[[#This Row],[Exit Date]]&lt;&gt;""</f>
        <v>0</v>
      </c>
    </row>
    <row r="278" spans="1:16" hidden="1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>
        <f>TBL_Employees[[#This Row],[Annual Salary]]*TBL_Employees[[#This Row],[Bonus %]]</f>
        <v>0</v>
      </c>
      <c r="P278" t="b">
        <f>TBL_Employees[[#This Row],[Exit Date]]&lt;&gt;""</f>
        <v>0</v>
      </c>
    </row>
    <row r="279" spans="1:16" hidden="1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>
        <f>TBL_Employees[[#This Row],[Annual Salary]]*TBL_Employees[[#This Row],[Bonus %]]</f>
        <v>0</v>
      </c>
      <c r="P279" t="b">
        <f>TBL_Employees[[#This Row],[Exit Date]]&lt;&gt;""</f>
        <v>0</v>
      </c>
    </row>
    <row r="280" spans="1:16" hidden="1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>
        <f>TBL_Employees[[#This Row],[Annual Salary]]*TBL_Employees[[#This Row],[Bonus %]]</f>
        <v>18159.75</v>
      </c>
      <c r="P280" t="b">
        <f>TBL_Employees[[#This Row],[Exit Date]]&lt;&gt;""</f>
        <v>0</v>
      </c>
    </row>
    <row r="281" spans="1:16" hidden="1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>
        <f>TBL_Employees[[#This Row],[Annual Salary]]*TBL_Employees[[#This Row],[Bonus %]]</f>
        <v>0</v>
      </c>
      <c r="P281" t="b">
        <f>TBL_Employees[[#This Row],[Exit Date]]&lt;&gt;""</f>
        <v>0</v>
      </c>
    </row>
    <row r="282" spans="1:16" hidden="1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>
        <f>TBL_Employees[[#This Row],[Annual Salary]]*TBL_Employees[[#This Row],[Bonus %]]</f>
        <v>0</v>
      </c>
      <c r="P282" t="b">
        <f>TBL_Employees[[#This Row],[Exit Date]]&lt;&gt;""</f>
        <v>0</v>
      </c>
    </row>
    <row r="283" spans="1:16" hidden="1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>
        <f>TBL_Employees[[#This Row],[Annual Salary]]*TBL_Employees[[#This Row],[Bonus %]]</f>
        <v>72685.39</v>
      </c>
      <c r="P283" t="b">
        <f>TBL_Employees[[#This Row],[Exit Date]]&lt;&gt;""</f>
        <v>0</v>
      </c>
    </row>
    <row r="284" spans="1:16" hidden="1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>
        <f>TBL_Employees[[#This Row],[Annual Salary]]*TBL_Employees[[#This Row],[Bonus %]]</f>
        <v>0</v>
      </c>
      <c r="P284" t="b">
        <f>TBL_Employees[[#This Row],[Exit Date]]&lt;&gt;""</f>
        <v>0</v>
      </c>
    </row>
    <row r="285" spans="1:16" hidden="1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>
        <f>TBL_Employees[[#This Row],[Annual Salary]]*TBL_Employees[[#This Row],[Bonus %]]</f>
        <v>0</v>
      </c>
      <c r="P285" t="b">
        <f>TBL_Employees[[#This Row],[Exit Date]]&lt;&gt;""</f>
        <v>0</v>
      </c>
    </row>
    <row r="286" spans="1:16" hidden="1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>
        <f>TBL_Employees[[#This Row],[Annual Salary]]*TBL_Employees[[#This Row],[Bonus %]]</f>
        <v>86946.99</v>
      </c>
      <c r="P286" t="b">
        <f>TBL_Employees[[#This Row],[Exit Date]]&lt;&gt;""</f>
        <v>0</v>
      </c>
    </row>
    <row r="287" spans="1:16" hidden="1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>
        <f>TBL_Employees[[#This Row],[Annual Salary]]*TBL_Employees[[#This Row],[Bonus %]]</f>
        <v>0</v>
      </c>
      <c r="P287" t="b">
        <f>TBL_Employees[[#This Row],[Exit Date]]&lt;&gt;""</f>
        <v>0</v>
      </c>
    </row>
    <row r="288" spans="1:16" hidden="1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>
        <f>TBL_Employees[[#This Row],[Annual Salary]]*TBL_Employees[[#This Row],[Bonus %]]</f>
        <v>0</v>
      </c>
      <c r="P288" t="b">
        <f>TBL_Employees[[#This Row],[Exit Date]]&lt;&gt;""</f>
        <v>0</v>
      </c>
    </row>
    <row r="289" spans="1:16" hidden="1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>
        <f>TBL_Employees[[#This Row],[Annual Salary]]*TBL_Employees[[#This Row],[Bonus %]]</f>
        <v>0</v>
      </c>
      <c r="P289" t="b">
        <f>TBL_Employees[[#This Row],[Exit Date]]&lt;&gt;""</f>
        <v>0</v>
      </c>
    </row>
    <row r="290" spans="1:16" hidden="1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>
        <f>TBL_Employees[[#This Row],[Annual Salary]]*TBL_Employees[[#This Row],[Bonus %]]</f>
        <v>22272.75</v>
      </c>
      <c r="P290" t="b">
        <f>TBL_Employees[[#This Row],[Exit Date]]&lt;&gt;""</f>
        <v>0</v>
      </c>
    </row>
    <row r="291" spans="1:16" hidden="1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>
        <f>TBL_Employees[[#This Row],[Annual Salary]]*TBL_Employees[[#This Row],[Bonus %]]</f>
        <v>0</v>
      </c>
      <c r="P291" t="b">
        <f>TBL_Employees[[#This Row],[Exit Date]]&lt;&gt;""</f>
        <v>0</v>
      </c>
    </row>
    <row r="292" spans="1:16" hidden="1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>
        <f>TBL_Employees[[#This Row],[Annual Salary]]*TBL_Employees[[#This Row],[Bonus %]]</f>
        <v>15946.949999999999</v>
      </c>
      <c r="P292" t="b">
        <f>TBL_Employees[[#This Row],[Exit Date]]&lt;&gt;""</f>
        <v>0</v>
      </c>
    </row>
    <row r="293" spans="1:16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>
        <f>TBL_Employees[[#This Row],[Annual Salary]]*TBL_Employees[[#This Row],[Bonus %]]</f>
        <v>0</v>
      </c>
      <c r="P293" t="b">
        <f>TBL_Employees[[#This Row],[Exit Date]]&lt;&gt;""</f>
        <v>1</v>
      </c>
    </row>
    <row r="294" spans="1:16" hidden="1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>
        <f>TBL_Employees[[#This Row],[Annual Salary]]*TBL_Employees[[#This Row],[Bonus %]]</f>
        <v>26404.400000000001</v>
      </c>
      <c r="P294" t="b">
        <f>TBL_Employees[[#This Row],[Exit Date]]&lt;&gt;""</f>
        <v>0</v>
      </c>
    </row>
    <row r="295" spans="1:16" hidden="1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>
        <f>TBL_Employees[[#This Row],[Annual Salary]]*TBL_Employees[[#This Row],[Bonus %]]</f>
        <v>0</v>
      </c>
      <c r="P295" t="b">
        <f>TBL_Employees[[#This Row],[Exit Date]]&lt;&gt;""</f>
        <v>0</v>
      </c>
    </row>
    <row r="296" spans="1:16" hidden="1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>
        <f>TBL_Employees[[#This Row],[Annual Salary]]*TBL_Employees[[#This Row],[Bonus %]]</f>
        <v>11725.840000000002</v>
      </c>
      <c r="P296" t="b">
        <f>TBL_Employees[[#This Row],[Exit Date]]&lt;&gt;""</f>
        <v>0</v>
      </c>
    </row>
    <row r="297" spans="1:16" hidden="1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>
        <f>TBL_Employees[[#This Row],[Annual Salary]]*TBL_Employees[[#This Row],[Bonus %]]</f>
        <v>40554.520000000004</v>
      </c>
      <c r="P297" t="b">
        <f>TBL_Employees[[#This Row],[Exit Date]]&lt;&gt;""</f>
        <v>0</v>
      </c>
    </row>
    <row r="298" spans="1:16" hidden="1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>
        <f>TBL_Employees[[#This Row],[Annual Salary]]*TBL_Employees[[#This Row],[Bonus %]]</f>
        <v>0</v>
      </c>
      <c r="P298" t="b">
        <f>TBL_Employees[[#This Row],[Exit Date]]&lt;&gt;""</f>
        <v>0</v>
      </c>
    </row>
    <row r="299" spans="1:16" hidden="1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>
        <f>TBL_Employees[[#This Row],[Annual Salary]]*TBL_Employees[[#This Row],[Bonus %]]</f>
        <v>7291.3400000000011</v>
      </c>
      <c r="P299" t="b">
        <f>TBL_Employees[[#This Row],[Exit Date]]&lt;&gt;""</f>
        <v>0</v>
      </c>
    </row>
    <row r="300" spans="1:16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>
        <f>TBL_Employees[[#This Row],[Annual Salary]]*TBL_Employees[[#This Row],[Bonus %]]</f>
        <v>0</v>
      </c>
      <c r="P300" t="b">
        <f>TBL_Employees[[#This Row],[Exit Date]]&lt;&gt;""</f>
        <v>1</v>
      </c>
    </row>
    <row r="301" spans="1:16" hidden="1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>
        <f>TBL_Employees[[#This Row],[Annual Salary]]*TBL_Employees[[#This Row],[Bonus %]]</f>
        <v>0</v>
      </c>
      <c r="P301" t="b">
        <f>TBL_Employees[[#This Row],[Exit Date]]&lt;&gt;""</f>
        <v>0</v>
      </c>
    </row>
    <row r="302" spans="1:16" hidden="1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>
        <f>TBL_Employees[[#This Row],[Annual Salary]]*TBL_Employees[[#This Row],[Bonus %]]</f>
        <v>0</v>
      </c>
      <c r="P302" t="b">
        <f>TBL_Employees[[#This Row],[Exit Date]]&lt;&gt;""</f>
        <v>0</v>
      </c>
    </row>
    <row r="303" spans="1:16" hidden="1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>
        <f>TBL_Employees[[#This Row],[Annual Salary]]*TBL_Employees[[#This Row],[Bonus %]]</f>
        <v>0</v>
      </c>
      <c r="P303" t="b">
        <f>TBL_Employees[[#This Row],[Exit Date]]&lt;&gt;""</f>
        <v>0</v>
      </c>
    </row>
    <row r="304" spans="1:16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>
        <f>TBL_Employees[[#This Row],[Annual Salary]]*TBL_Employees[[#This Row],[Bonus %]]</f>
        <v>45363.780000000006</v>
      </c>
      <c r="P304" t="b">
        <f>TBL_Employees[[#This Row],[Exit Date]]&lt;&gt;""</f>
        <v>1</v>
      </c>
    </row>
    <row r="305" spans="1:16" hidden="1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>
        <f>TBL_Employees[[#This Row],[Annual Salary]]*TBL_Employees[[#This Row],[Bonus %]]</f>
        <v>0</v>
      </c>
      <c r="P305" t="b">
        <f>TBL_Employees[[#This Row],[Exit Date]]&lt;&gt;""</f>
        <v>0</v>
      </c>
    </row>
    <row r="306" spans="1:16" hidden="1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>
        <f>TBL_Employees[[#This Row],[Annual Salary]]*TBL_Employees[[#This Row],[Bonus %]]</f>
        <v>0</v>
      </c>
      <c r="P306" t="b">
        <f>TBL_Employees[[#This Row],[Exit Date]]&lt;&gt;""</f>
        <v>0</v>
      </c>
    </row>
    <row r="307" spans="1:16" hidden="1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>
        <f>TBL_Employees[[#This Row],[Annual Salary]]*TBL_Employees[[#This Row],[Bonus %]]</f>
        <v>21876.899999999998</v>
      </c>
      <c r="P307" t="b">
        <f>TBL_Employees[[#This Row],[Exit Date]]&lt;&gt;""</f>
        <v>0</v>
      </c>
    </row>
    <row r="308" spans="1:16" hidden="1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>
        <f>TBL_Employees[[#This Row],[Annual Salary]]*TBL_Employees[[#This Row],[Bonus %]]</f>
        <v>18871.05</v>
      </c>
      <c r="P308" t="b">
        <f>TBL_Employees[[#This Row],[Exit Date]]&lt;&gt;""</f>
        <v>0</v>
      </c>
    </row>
    <row r="309" spans="1:16" hidden="1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>
        <f>TBL_Employees[[#This Row],[Annual Salary]]*TBL_Employees[[#This Row],[Bonus %]]</f>
        <v>0</v>
      </c>
      <c r="P309" t="b">
        <f>TBL_Employees[[#This Row],[Exit Date]]&lt;&gt;""</f>
        <v>0</v>
      </c>
    </row>
    <row r="310" spans="1:16" hidden="1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>
        <f>TBL_Employees[[#This Row],[Annual Salary]]*TBL_Employees[[#This Row],[Bonus %]]</f>
        <v>15796.900000000001</v>
      </c>
      <c r="P310" t="b">
        <f>TBL_Employees[[#This Row],[Exit Date]]&lt;&gt;""</f>
        <v>0</v>
      </c>
    </row>
    <row r="311" spans="1:16" hidden="1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>
        <f>TBL_Employees[[#This Row],[Annual Salary]]*TBL_Employees[[#This Row],[Bonus %]]</f>
        <v>0</v>
      </c>
      <c r="P311" t="b">
        <f>TBL_Employees[[#This Row],[Exit Date]]&lt;&gt;""</f>
        <v>0</v>
      </c>
    </row>
    <row r="312" spans="1:16" hidden="1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>
        <f>TBL_Employees[[#This Row],[Annual Salary]]*TBL_Employees[[#This Row],[Bonus %]]</f>
        <v>0</v>
      </c>
      <c r="P312" t="b">
        <f>TBL_Employees[[#This Row],[Exit Date]]&lt;&gt;""</f>
        <v>0</v>
      </c>
    </row>
    <row r="313" spans="1:16" hidden="1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>
        <f>TBL_Employees[[#This Row],[Annual Salary]]*TBL_Employees[[#This Row],[Bonus %]]</f>
        <v>20935.18</v>
      </c>
      <c r="P313" t="b">
        <f>TBL_Employees[[#This Row],[Exit Date]]&lt;&gt;""</f>
        <v>0</v>
      </c>
    </row>
    <row r="314" spans="1:16" hidden="1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>
        <f>TBL_Employees[[#This Row],[Annual Salary]]*TBL_Employees[[#This Row],[Bonus %]]</f>
        <v>19245.45</v>
      </c>
      <c r="P314" t="b">
        <f>TBL_Employees[[#This Row],[Exit Date]]&lt;&gt;""</f>
        <v>0</v>
      </c>
    </row>
    <row r="315" spans="1:16" hidden="1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>
        <f>TBL_Employees[[#This Row],[Annual Salary]]*TBL_Employees[[#This Row],[Bonus %]]</f>
        <v>0</v>
      </c>
      <c r="P315" t="b">
        <f>TBL_Employees[[#This Row],[Exit Date]]&lt;&gt;""</f>
        <v>0</v>
      </c>
    </row>
    <row r="316" spans="1:16" hidden="1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>
        <f>TBL_Employees[[#This Row],[Annual Salary]]*TBL_Employees[[#This Row],[Bonus %]]</f>
        <v>6130.0199999999995</v>
      </c>
      <c r="P316" t="b">
        <f>TBL_Employees[[#This Row],[Exit Date]]&lt;&gt;""</f>
        <v>0</v>
      </c>
    </row>
    <row r="317" spans="1:16" hidden="1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>
        <f>TBL_Employees[[#This Row],[Annual Salary]]*TBL_Employees[[#This Row],[Bonus %]]</f>
        <v>15102.7</v>
      </c>
      <c r="P317" t="b">
        <f>TBL_Employees[[#This Row],[Exit Date]]&lt;&gt;""</f>
        <v>0</v>
      </c>
    </row>
    <row r="318" spans="1:16" hidden="1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>
        <f>TBL_Employees[[#This Row],[Annual Salary]]*TBL_Employees[[#This Row],[Bonus %]]</f>
        <v>6045.25</v>
      </c>
      <c r="P318" t="b">
        <f>TBL_Employees[[#This Row],[Exit Date]]&lt;&gt;""</f>
        <v>0</v>
      </c>
    </row>
    <row r="319" spans="1:16" hidden="1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>
        <f>TBL_Employees[[#This Row],[Annual Salary]]*TBL_Employees[[#This Row],[Bonus %]]</f>
        <v>83364.12</v>
      </c>
      <c r="P319" t="b">
        <f>TBL_Employees[[#This Row],[Exit Date]]&lt;&gt;""</f>
        <v>0</v>
      </c>
    </row>
    <row r="320" spans="1:16" hidden="1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>
        <f>TBL_Employees[[#This Row],[Annual Salary]]*TBL_Employees[[#This Row],[Bonus %]]</f>
        <v>71078.040000000008</v>
      </c>
      <c r="P320" t="b">
        <f>TBL_Employees[[#This Row],[Exit Date]]&lt;&gt;""</f>
        <v>0</v>
      </c>
    </row>
    <row r="321" spans="1:16" hidden="1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>
        <f>TBL_Employees[[#This Row],[Annual Salary]]*TBL_Employees[[#This Row],[Bonus %]]</f>
        <v>14076.92</v>
      </c>
      <c r="P321" t="b">
        <f>TBL_Employees[[#This Row],[Exit Date]]&lt;&gt;""</f>
        <v>0</v>
      </c>
    </row>
    <row r="322" spans="1:16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>
        <f>TBL_Employees[[#This Row],[Annual Salary]]*TBL_Employees[[#This Row],[Bonus %]]</f>
        <v>0</v>
      </c>
      <c r="P322" t="b">
        <f>TBL_Employees[[#This Row],[Exit Date]]&lt;&gt;""</f>
        <v>1</v>
      </c>
    </row>
    <row r="323" spans="1:16" hidden="1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>
        <f>TBL_Employees[[#This Row],[Annual Salary]]*TBL_Employees[[#This Row],[Bonus %]]</f>
        <v>6925.0199999999995</v>
      </c>
      <c r="P323" t="b">
        <f>TBL_Employees[[#This Row],[Exit Date]]&lt;&gt;""</f>
        <v>0</v>
      </c>
    </row>
    <row r="324" spans="1:16" hidden="1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>
        <f>TBL_Employees[[#This Row],[Annual Salary]]*TBL_Employees[[#This Row],[Bonus %]]</f>
        <v>0</v>
      </c>
      <c r="P324" t="b">
        <f>TBL_Employees[[#This Row],[Exit Date]]&lt;&gt;""</f>
        <v>0</v>
      </c>
    </row>
    <row r="325" spans="1:16" hidden="1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>
        <f>TBL_Employees[[#This Row],[Annual Salary]]*TBL_Employees[[#This Row],[Bonus %]]</f>
        <v>5188.6799999999994</v>
      </c>
      <c r="P325" t="b">
        <f>TBL_Employees[[#This Row],[Exit Date]]&lt;&gt;""</f>
        <v>0</v>
      </c>
    </row>
    <row r="326" spans="1:16" hidden="1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>
        <f>TBL_Employees[[#This Row],[Annual Salary]]*TBL_Employees[[#This Row],[Bonus %]]</f>
        <v>70587.66</v>
      </c>
      <c r="P326" t="b">
        <f>TBL_Employees[[#This Row],[Exit Date]]&lt;&gt;""</f>
        <v>0</v>
      </c>
    </row>
    <row r="327" spans="1:16" hidden="1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>
        <f>TBL_Employees[[#This Row],[Annual Salary]]*TBL_Employees[[#This Row],[Bonus %]]</f>
        <v>0</v>
      </c>
      <c r="P327" t="b">
        <f>TBL_Employees[[#This Row],[Exit Date]]&lt;&gt;""</f>
        <v>0</v>
      </c>
    </row>
    <row r="328" spans="1:16" hidden="1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>
        <f>TBL_Employees[[#This Row],[Annual Salary]]*TBL_Employees[[#This Row],[Bonus %]]</f>
        <v>0</v>
      </c>
      <c r="P328" t="b">
        <f>TBL_Employees[[#This Row],[Exit Date]]&lt;&gt;""</f>
        <v>0</v>
      </c>
    </row>
    <row r="329" spans="1:16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>
        <f>TBL_Employees[[#This Row],[Annual Salary]]*TBL_Employees[[#This Row],[Bonus %]]</f>
        <v>52737.659999999996</v>
      </c>
      <c r="P329" t="b">
        <f>TBL_Employees[[#This Row],[Exit Date]]&lt;&gt;""</f>
        <v>1</v>
      </c>
    </row>
    <row r="330" spans="1:16" hidden="1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>
        <f>TBL_Employees[[#This Row],[Annual Salary]]*TBL_Employees[[#This Row],[Bonus %]]</f>
        <v>0</v>
      </c>
      <c r="P330" t="b">
        <f>TBL_Employees[[#This Row],[Exit Date]]&lt;&gt;""</f>
        <v>0</v>
      </c>
    </row>
    <row r="331" spans="1:16" hidden="1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>
        <f>TBL_Employees[[#This Row],[Annual Salary]]*TBL_Employees[[#This Row],[Bonus %]]</f>
        <v>0</v>
      </c>
      <c r="P331" t="b">
        <f>TBL_Employees[[#This Row],[Exit Date]]&lt;&gt;""</f>
        <v>0</v>
      </c>
    </row>
    <row r="332" spans="1:16" hidden="1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>
        <f>TBL_Employees[[#This Row],[Annual Salary]]*TBL_Employees[[#This Row],[Bonus %]]</f>
        <v>0</v>
      </c>
      <c r="P332" t="b">
        <f>TBL_Employees[[#This Row],[Exit Date]]&lt;&gt;""</f>
        <v>0</v>
      </c>
    </row>
    <row r="333" spans="1:16" hidden="1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>
        <f>TBL_Employees[[#This Row],[Annual Salary]]*TBL_Employees[[#This Row],[Bonus %]]</f>
        <v>31070.2</v>
      </c>
      <c r="P333" t="b">
        <f>TBL_Employees[[#This Row],[Exit Date]]&lt;&gt;""</f>
        <v>0</v>
      </c>
    </row>
    <row r="334" spans="1:16" hidden="1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>
        <f>TBL_Employees[[#This Row],[Annual Salary]]*TBL_Employees[[#This Row],[Bonus %]]</f>
        <v>46890.1</v>
      </c>
      <c r="P334" t="b">
        <f>TBL_Employees[[#This Row],[Exit Date]]&lt;&gt;""</f>
        <v>0</v>
      </c>
    </row>
    <row r="335" spans="1:16" hidden="1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>
        <f>TBL_Employees[[#This Row],[Annual Salary]]*TBL_Employees[[#This Row],[Bonus %]]</f>
        <v>0</v>
      </c>
      <c r="P335" t="b">
        <f>TBL_Employees[[#This Row],[Exit Date]]&lt;&gt;""</f>
        <v>0</v>
      </c>
    </row>
    <row r="336" spans="1:16" hidden="1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>
        <f>TBL_Employees[[#This Row],[Annual Salary]]*TBL_Employees[[#This Row],[Bonus %]]</f>
        <v>0</v>
      </c>
      <c r="P336" t="b">
        <f>TBL_Employees[[#This Row],[Exit Date]]&lt;&gt;""</f>
        <v>0</v>
      </c>
    </row>
    <row r="337" spans="1:16" hidden="1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>
        <f>TBL_Employees[[#This Row],[Annual Salary]]*TBL_Employees[[#This Row],[Bonus %]]</f>
        <v>0</v>
      </c>
      <c r="P337" t="b">
        <f>TBL_Employees[[#This Row],[Exit Date]]&lt;&gt;""</f>
        <v>0</v>
      </c>
    </row>
    <row r="338" spans="1:16" hidden="1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>
        <f>TBL_Employees[[#This Row],[Annual Salary]]*TBL_Employees[[#This Row],[Bonus %]]</f>
        <v>33243.760000000002</v>
      </c>
      <c r="P338" t="b">
        <f>TBL_Employees[[#This Row],[Exit Date]]&lt;&gt;""</f>
        <v>0</v>
      </c>
    </row>
    <row r="339" spans="1:16" hidden="1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>
        <f>TBL_Employees[[#This Row],[Annual Salary]]*TBL_Employees[[#This Row],[Bonus %]]</f>
        <v>4717.8600000000006</v>
      </c>
      <c r="P339" t="b">
        <f>TBL_Employees[[#This Row],[Exit Date]]&lt;&gt;""</f>
        <v>0</v>
      </c>
    </row>
    <row r="340" spans="1:16" hidden="1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>
        <f>TBL_Employees[[#This Row],[Annual Salary]]*TBL_Employees[[#This Row],[Bonus %]]</f>
        <v>0</v>
      </c>
      <c r="P340" t="b">
        <f>TBL_Employees[[#This Row],[Exit Date]]&lt;&gt;""</f>
        <v>0</v>
      </c>
    </row>
    <row r="341" spans="1:16" hidden="1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>
        <f>TBL_Employees[[#This Row],[Annual Salary]]*TBL_Employees[[#This Row],[Bonus %]]</f>
        <v>0</v>
      </c>
      <c r="P341" t="b">
        <f>TBL_Employees[[#This Row],[Exit Date]]&lt;&gt;""</f>
        <v>0</v>
      </c>
    </row>
    <row r="342" spans="1:16" hidden="1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>
        <f>TBL_Employees[[#This Row],[Annual Salary]]*TBL_Employees[[#This Row],[Bonus %]]</f>
        <v>0</v>
      </c>
      <c r="P342" t="b">
        <f>TBL_Employees[[#This Row],[Exit Date]]&lt;&gt;""</f>
        <v>0</v>
      </c>
    </row>
    <row r="343" spans="1:16" hidden="1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>
        <f>TBL_Employees[[#This Row],[Annual Salary]]*TBL_Employees[[#This Row],[Bonus %]]</f>
        <v>0</v>
      </c>
      <c r="P343" t="b">
        <f>TBL_Employees[[#This Row],[Exit Date]]&lt;&gt;""</f>
        <v>0</v>
      </c>
    </row>
    <row r="344" spans="1:16" hidden="1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>
        <f>TBL_Employees[[#This Row],[Annual Salary]]*TBL_Employees[[#This Row],[Bonus %]]</f>
        <v>5551.9000000000005</v>
      </c>
      <c r="P344" t="b">
        <f>TBL_Employees[[#This Row],[Exit Date]]&lt;&gt;""</f>
        <v>0</v>
      </c>
    </row>
    <row r="345" spans="1:16" hidden="1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>
        <f>TBL_Employees[[#This Row],[Annual Salary]]*TBL_Employees[[#This Row],[Bonus %]]</f>
        <v>68083.64</v>
      </c>
      <c r="P345" t="b">
        <f>TBL_Employees[[#This Row],[Exit Date]]&lt;&gt;""</f>
        <v>0</v>
      </c>
    </row>
    <row r="346" spans="1:16" hidden="1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>
        <f>TBL_Employees[[#This Row],[Annual Salary]]*TBL_Employees[[#This Row],[Bonus %]]</f>
        <v>68204.849999999991</v>
      </c>
      <c r="P346" t="b">
        <f>TBL_Employees[[#This Row],[Exit Date]]&lt;&gt;""</f>
        <v>0</v>
      </c>
    </row>
    <row r="347" spans="1:16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>
        <f>TBL_Employees[[#This Row],[Annual Salary]]*TBL_Employees[[#This Row],[Bonus %]]</f>
        <v>0</v>
      </c>
      <c r="P347" t="b">
        <f>TBL_Employees[[#This Row],[Exit Date]]&lt;&gt;""</f>
        <v>1</v>
      </c>
    </row>
    <row r="348" spans="1:16" hidden="1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>
        <f>TBL_Employees[[#This Row],[Annual Salary]]*TBL_Employees[[#This Row],[Bonus %]]</f>
        <v>0</v>
      </c>
      <c r="P348" t="b">
        <f>TBL_Employees[[#This Row],[Exit Date]]&lt;&gt;""</f>
        <v>0</v>
      </c>
    </row>
    <row r="349" spans="1:16" hidden="1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>
        <f>TBL_Employees[[#This Row],[Annual Salary]]*TBL_Employees[[#This Row],[Bonus %]]</f>
        <v>0</v>
      </c>
      <c r="P349" t="b">
        <f>TBL_Employees[[#This Row],[Exit Date]]&lt;&gt;""</f>
        <v>0</v>
      </c>
    </row>
    <row r="350" spans="1:16" hidden="1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>
        <f>TBL_Employees[[#This Row],[Annual Salary]]*TBL_Employees[[#This Row],[Bonus %]]</f>
        <v>42111.72</v>
      </c>
      <c r="P350" t="b">
        <f>TBL_Employees[[#This Row],[Exit Date]]&lt;&gt;""</f>
        <v>0</v>
      </c>
    </row>
    <row r="351" spans="1:16" hidden="1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>
        <f>TBL_Employees[[#This Row],[Annual Salary]]*TBL_Employees[[#This Row],[Bonus %]]</f>
        <v>30453.200000000001</v>
      </c>
      <c r="P351" t="b">
        <f>TBL_Employees[[#This Row],[Exit Date]]&lt;&gt;""</f>
        <v>0</v>
      </c>
    </row>
    <row r="352" spans="1:16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>
        <f>TBL_Employees[[#This Row],[Annual Salary]]*TBL_Employees[[#This Row],[Bonus %]]</f>
        <v>0</v>
      </c>
      <c r="P352" t="b">
        <f>TBL_Employees[[#This Row],[Exit Date]]&lt;&gt;""</f>
        <v>1</v>
      </c>
    </row>
    <row r="353" spans="1:16" hidden="1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>
        <f>TBL_Employees[[#This Row],[Annual Salary]]*TBL_Employees[[#This Row],[Bonus %]]</f>
        <v>43702.71</v>
      </c>
      <c r="P353" t="b">
        <f>TBL_Employees[[#This Row],[Exit Date]]&lt;&gt;""</f>
        <v>0</v>
      </c>
    </row>
    <row r="354" spans="1:16" hidden="1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>
        <f>TBL_Employees[[#This Row],[Annual Salary]]*TBL_Employees[[#This Row],[Bonus %]]</f>
        <v>0</v>
      </c>
      <c r="P354" t="b">
        <f>TBL_Employees[[#This Row],[Exit Date]]&lt;&gt;""</f>
        <v>0</v>
      </c>
    </row>
    <row r="355" spans="1:16" hidden="1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>
        <f>TBL_Employees[[#This Row],[Annual Salary]]*TBL_Employees[[#This Row],[Bonus %]]</f>
        <v>0</v>
      </c>
      <c r="P355" t="b">
        <f>TBL_Employees[[#This Row],[Exit Date]]&lt;&gt;""</f>
        <v>0</v>
      </c>
    </row>
    <row r="356" spans="1:16" hidden="1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>
        <f>TBL_Employees[[#This Row],[Annual Salary]]*TBL_Employees[[#This Row],[Bonus %]]</f>
        <v>0</v>
      </c>
      <c r="P356" t="b">
        <f>TBL_Employees[[#This Row],[Exit Date]]&lt;&gt;""</f>
        <v>0</v>
      </c>
    </row>
    <row r="357" spans="1:16" hidden="1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>
        <f>TBL_Employees[[#This Row],[Annual Salary]]*TBL_Employees[[#This Row],[Bonus %]]</f>
        <v>13830.3</v>
      </c>
      <c r="P357" t="b">
        <f>TBL_Employees[[#This Row],[Exit Date]]&lt;&gt;""</f>
        <v>0</v>
      </c>
    </row>
    <row r="358" spans="1:16" hidden="1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>
        <f>TBL_Employees[[#This Row],[Annual Salary]]*TBL_Employees[[#This Row],[Bonus %]]</f>
        <v>0</v>
      </c>
      <c r="P358" t="b">
        <f>TBL_Employees[[#This Row],[Exit Date]]&lt;&gt;""</f>
        <v>0</v>
      </c>
    </row>
    <row r="359" spans="1:16" hidden="1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>
        <f>TBL_Employees[[#This Row],[Annual Salary]]*TBL_Employees[[#This Row],[Bonus %]]</f>
        <v>0</v>
      </c>
      <c r="P359" t="b">
        <f>TBL_Employees[[#This Row],[Exit Date]]&lt;&gt;""</f>
        <v>0</v>
      </c>
    </row>
    <row r="360" spans="1:16" hidden="1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>
        <f>TBL_Employees[[#This Row],[Annual Salary]]*TBL_Employees[[#This Row],[Bonus %]]</f>
        <v>7412.3700000000008</v>
      </c>
      <c r="P360" t="b">
        <f>TBL_Employees[[#This Row],[Exit Date]]&lt;&gt;""</f>
        <v>0</v>
      </c>
    </row>
    <row r="361" spans="1:16" hidden="1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>
        <f>TBL_Employees[[#This Row],[Annual Salary]]*TBL_Employees[[#This Row],[Bonus %]]</f>
        <v>91882.8</v>
      </c>
      <c r="P361" t="b">
        <f>TBL_Employees[[#This Row],[Exit Date]]&lt;&gt;""</f>
        <v>0</v>
      </c>
    </row>
    <row r="362" spans="1:16" hidden="1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>
        <f>TBL_Employees[[#This Row],[Annual Salary]]*TBL_Employees[[#This Row],[Bonus %]]</f>
        <v>0</v>
      </c>
      <c r="P362" t="b">
        <f>TBL_Employees[[#This Row],[Exit Date]]&lt;&gt;""</f>
        <v>0</v>
      </c>
    </row>
    <row r="363" spans="1:16" hidden="1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>
        <f>TBL_Employees[[#This Row],[Annual Salary]]*TBL_Employees[[#This Row],[Bonus %]]</f>
        <v>59855.360000000001</v>
      </c>
      <c r="P363" t="b">
        <f>TBL_Employees[[#This Row],[Exit Date]]&lt;&gt;""</f>
        <v>0</v>
      </c>
    </row>
    <row r="364" spans="1:16" hidden="1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>
        <f>TBL_Employees[[#This Row],[Annual Salary]]*TBL_Employees[[#This Row],[Bonus %]]</f>
        <v>0</v>
      </c>
      <c r="P364" t="b">
        <f>TBL_Employees[[#This Row],[Exit Date]]&lt;&gt;""</f>
        <v>0</v>
      </c>
    </row>
    <row r="365" spans="1:16" hidden="1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>
        <f>TBL_Employees[[#This Row],[Annual Salary]]*TBL_Employees[[#This Row],[Bonus %]]</f>
        <v>35700.400000000001</v>
      </c>
      <c r="P365" t="b">
        <f>TBL_Employees[[#This Row],[Exit Date]]&lt;&gt;""</f>
        <v>0</v>
      </c>
    </row>
    <row r="366" spans="1:16" hidden="1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>
        <f>TBL_Employees[[#This Row],[Annual Salary]]*TBL_Employees[[#This Row],[Bonus %]]</f>
        <v>5186.2000000000007</v>
      </c>
      <c r="P366" t="b">
        <f>TBL_Employees[[#This Row],[Exit Date]]&lt;&gt;""</f>
        <v>0</v>
      </c>
    </row>
    <row r="367" spans="1:16" hidden="1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>
        <f>TBL_Employees[[#This Row],[Annual Salary]]*TBL_Employees[[#This Row],[Bonus %]]</f>
        <v>34380.94</v>
      </c>
      <c r="P367" t="b">
        <f>TBL_Employees[[#This Row],[Exit Date]]&lt;&gt;""</f>
        <v>0</v>
      </c>
    </row>
    <row r="368" spans="1:16" hidden="1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>
        <f>TBL_Employees[[#This Row],[Annual Salary]]*TBL_Employees[[#This Row],[Bonus %]]</f>
        <v>0</v>
      </c>
      <c r="P368" t="b">
        <f>TBL_Employees[[#This Row],[Exit Date]]&lt;&gt;""</f>
        <v>0</v>
      </c>
    </row>
    <row r="369" spans="1:16" hidden="1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>
        <f>TBL_Employees[[#This Row],[Annual Salary]]*TBL_Employees[[#This Row],[Bonus %]]</f>
        <v>0</v>
      </c>
      <c r="P369" t="b">
        <f>TBL_Employees[[#This Row],[Exit Date]]&lt;&gt;""</f>
        <v>0</v>
      </c>
    </row>
    <row r="370" spans="1:16" hidden="1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>
        <f>TBL_Employees[[#This Row],[Annual Salary]]*TBL_Employees[[#This Row],[Bonus %]]</f>
        <v>0</v>
      </c>
      <c r="P370" t="b">
        <f>TBL_Employees[[#This Row],[Exit Date]]&lt;&gt;""</f>
        <v>0</v>
      </c>
    </row>
    <row r="371" spans="1:16" hidden="1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>
        <f>TBL_Employees[[#This Row],[Annual Salary]]*TBL_Employees[[#This Row],[Bonus %]]</f>
        <v>17115.36</v>
      </c>
      <c r="P371" t="b">
        <f>TBL_Employees[[#This Row],[Exit Date]]&lt;&gt;""</f>
        <v>0</v>
      </c>
    </row>
    <row r="372" spans="1:16" hidden="1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>
        <f>TBL_Employees[[#This Row],[Annual Salary]]*TBL_Employees[[#This Row],[Bonus %]]</f>
        <v>0</v>
      </c>
      <c r="P372" t="b">
        <f>TBL_Employees[[#This Row],[Exit Date]]&lt;&gt;""</f>
        <v>0</v>
      </c>
    </row>
    <row r="373" spans="1:16" hidden="1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>
        <f>TBL_Employees[[#This Row],[Annual Salary]]*TBL_Employees[[#This Row],[Bonus %]]</f>
        <v>0</v>
      </c>
      <c r="P373" t="b">
        <f>TBL_Employees[[#This Row],[Exit Date]]&lt;&gt;""</f>
        <v>0</v>
      </c>
    </row>
    <row r="374" spans="1:16" hidden="1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>
        <f>TBL_Employees[[#This Row],[Annual Salary]]*TBL_Employees[[#This Row],[Bonus %]]</f>
        <v>12691.1</v>
      </c>
      <c r="P374" t="b">
        <f>TBL_Employees[[#This Row],[Exit Date]]&lt;&gt;""</f>
        <v>0</v>
      </c>
    </row>
    <row r="375" spans="1:16" hidden="1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>
        <f>TBL_Employees[[#This Row],[Annual Salary]]*TBL_Employees[[#This Row],[Bonus %]]</f>
        <v>69423.680000000008</v>
      </c>
      <c r="P375" t="b">
        <f>TBL_Employees[[#This Row],[Exit Date]]&lt;&gt;""</f>
        <v>0</v>
      </c>
    </row>
    <row r="376" spans="1:16" hidden="1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>
        <f>TBL_Employees[[#This Row],[Annual Salary]]*TBL_Employees[[#This Row],[Bonus %]]</f>
        <v>48867.899999999994</v>
      </c>
      <c r="P376" t="b">
        <f>TBL_Employees[[#This Row],[Exit Date]]&lt;&gt;""</f>
        <v>0</v>
      </c>
    </row>
    <row r="377" spans="1:16" hidden="1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>
        <f>TBL_Employees[[#This Row],[Annual Salary]]*TBL_Employees[[#This Row],[Bonus %]]</f>
        <v>0</v>
      </c>
      <c r="P377" t="b">
        <f>TBL_Employees[[#This Row],[Exit Date]]&lt;&gt;""</f>
        <v>0</v>
      </c>
    </row>
    <row r="378" spans="1:16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>
        <f>TBL_Employees[[#This Row],[Annual Salary]]*TBL_Employees[[#This Row],[Bonus %]]</f>
        <v>0</v>
      </c>
      <c r="P378" t="b">
        <f>TBL_Employees[[#This Row],[Exit Date]]&lt;&gt;""</f>
        <v>1</v>
      </c>
    </row>
    <row r="379" spans="1:16" hidden="1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>
        <f>TBL_Employees[[#This Row],[Annual Salary]]*TBL_Employees[[#This Row],[Bonus %]]</f>
        <v>10768.23</v>
      </c>
      <c r="P379" t="b">
        <f>TBL_Employees[[#This Row],[Exit Date]]&lt;&gt;""</f>
        <v>0</v>
      </c>
    </row>
    <row r="380" spans="1:16" hidden="1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>
        <f>TBL_Employees[[#This Row],[Annual Salary]]*TBL_Employees[[#This Row],[Bonus %]]</f>
        <v>0</v>
      </c>
      <c r="P380" t="b">
        <f>TBL_Employees[[#This Row],[Exit Date]]&lt;&gt;""</f>
        <v>0</v>
      </c>
    </row>
    <row r="381" spans="1:16" hidden="1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>
        <f>TBL_Employees[[#This Row],[Annual Salary]]*TBL_Employees[[#This Row],[Bonus %]]</f>
        <v>12754.300000000001</v>
      </c>
      <c r="P381" t="b">
        <f>TBL_Employees[[#This Row],[Exit Date]]&lt;&gt;""</f>
        <v>0</v>
      </c>
    </row>
    <row r="382" spans="1:16" hidden="1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>
        <f>TBL_Employees[[#This Row],[Annual Salary]]*TBL_Employees[[#This Row],[Bonus %]]</f>
        <v>0</v>
      </c>
      <c r="P382" t="b">
        <f>TBL_Employees[[#This Row],[Exit Date]]&lt;&gt;""</f>
        <v>0</v>
      </c>
    </row>
    <row r="383" spans="1:16" hidden="1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>
        <f>TBL_Employees[[#This Row],[Annual Salary]]*TBL_Employees[[#This Row],[Bonus %]]</f>
        <v>0</v>
      </c>
      <c r="P383" t="b">
        <f>TBL_Employees[[#This Row],[Exit Date]]&lt;&gt;""</f>
        <v>0</v>
      </c>
    </row>
    <row r="384" spans="1:16" hidden="1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>
        <f>TBL_Employees[[#This Row],[Annual Salary]]*TBL_Employees[[#This Row],[Bonus %]]</f>
        <v>32531.23</v>
      </c>
      <c r="P384" t="b">
        <f>TBL_Employees[[#This Row],[Exit Date]]&lt;&gt;""</f>
        <v>0</v>
      </c>
    </row>
    <row r="385" spans="1:16" hidden="1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>
        <f>TBL_Employees[[#This Row],[Annual Salary]]*TBL_Employees[[#This Row],[Bonus %]]</f>
        <v>7214.06</v>
      </c>
      <c r="P385" t="b">
        <f>TBL_Employees[[#This Row],[Exit Date]]&lt;&gt;""</f>
        <v>0</v>
      </c>
    </row>
    <row r="386" spans="1:16" hidden="1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>
        <f>TBL_Employees[[#This Row],[Annual Salary]]*TBL_Employees[[#This Row],[Bonus %]]</f>
        <v>8194.34</v>
      </c>
      <c r="P386" t="b">
        <f>TBL_Employees[[#This Row],[Exit Date]]&lt;&gt;""</f>
        <v>0</v>
      </c>
    </row>
    <row r="387" spans="1:16" hidden="1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>
        <f>TBL_Employees[[#This Row],[Annual Salary]]*TBL_Employees[[#This Row],[Bonus %]]</f>
        <v>15903.1</v>
      </c>
      <c r="P387" t="b">
        <f>TBL_Employees[[#This Row],[Exit Date]]&lt;&gt;""</f>
        <v>0</v>
      </c>
    </row>
    <row r="388" spans="1:16" hidden="1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>
        <f>TBL_Employees[[#This Row],[Annual Salary]]*TBL_Employees[[#This Row],[Bonus %]]</f>
        <v>12508.6</v>
      </c>
      <c r="P388" t="b">
        <f>TBL_Employees[[#This Row],[Exit Date]]&lt;&gt;""</f>
        <v>0</v>
      </c>
    </row>
    <row r="389" spans="1:16" hidden="1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>
        <f>TBL_Employees[[#This Row],[Annual Salary]]*TBL_Employees[[#This Row],[Bonus %]]</f>
        <v>0</v>
      </c>
      <c r="P389" t="b">
        <f>TBL_Employees[[#This Row],[Exit Date]]&lt;&gt;""</f>
        <v>0</v>
      </c>
    </row>
    <row r="390" spans="1:16" hidden="1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>
        <f>TBL_Employees[[#This Row],[Annual Salary]]*TBL_Employees[[#This Row],[Bonus %]]</f>
        <v>0</v>
      </c>
      <c r="P390" t="b">
        <f>TBL_Employees[[#This Row],[Exit Date]]&lt;&gt;""</f>
        <v>0</v>
      </c>
    </row>
    <row r="391" spans="1:16" hidden="1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>
        <f>TBL_Employees[[#This Row],[Annual Salary]]*TBL_Employees[[#This Row],[Bonus %]]</f>
        <v>46847.25</v>
      </c>
      <c r="P391" t="b">
        <f>TBL_Employees[[#This Row],[Exit Date]]&lt;&gt;""</f>
        <v>0</v>
      </c>
    </row>
    <row r="392" spans="1:16" hidden="1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>
        <f>TBL_Employees[[#This Row],[Annual Salary]]*TBL_Employees[[#This Row],[Bonus %]]</f>
        <v>17139.330000000002</v>
      </c>
      <c r="P392" t="b">
        <f>TBL_Employees[[#This Row],[Exit Date]]&lt;&gt;""</f>
        <v>0</v>
      </c>
    </row>
    <row r="393" spans="1:16" hidden="1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>
        <f>TBL_Employees[[#This Row],[Annual Salary]]*TBL_Employees[[#This Row],[Bonus %]]</f>
        <v>0</v>
      </c>
      <c r="P393" t="b">
        <f>TBL_Employees[[#This Row],[Exit Date]]&lt;&gt;""</f>
        <v>0</v>
      </c>
    </row>
    <row r="394" spans="1:16" hidden="1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>
        <f>TBL_Employees[[#This Row],[Annual Salary]]*TBL_Employees[[#This Row],[Bonus %]]</f>
        <v>18600.48</v>
      </c>
      <c r="P394" t="b">
        <f>TBL_Employees[[#This Row],[Exit Date]]&lt;&gt;""</f>
        <v>0</v>
      </c>
    </row>
    <row r="395" spans="1:16" hidden="1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>
        <f>TBL_Employees[[#This Row],[Annual Salary]]*TBL_Employees[[#This Row],[Bonus %]]</f>
        <v>0</v>
      </c>
      <c r="P395" t="b">
        <f>TBL_Employees[[#This Row],[Exit Date]]&lt;&gt;""</f>
        <v>0</v>
      </c>
    </row>
    <row r="396" spans="1:16" hidden="1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>
        <f>TBL_Employees[[#This Row],[Annual Salary]]*TBL_Employees[[#This Row],[Bonus %]]</f>
        <v>0</v>
      </c>
      <c r="P396" t="b">
        <f>TBL_Employees[[#This Row],[Exit Date]]&lt;&gt;""</f>
        <v>0</v>
      </c>
    </row>
    <row r="397" spans="1:16" hidden="1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>
        <f>TBL_Employees[[#This Row],[Annual Salary]]*TBL_Employees[[#This Row],[Bonus %]]</f>
        <v>85324.02</v>
      </c>
      <c r="P397" t="b">
        <f>TBL_Employees[[#This Row],[Exit Date]]&lt;&gt;""</f>
        <v>0</v>
      </c>
    </row>
    <row r="398" spans="1:16" hidden="1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>
        <f>TBL_Employees[[#This Row],[Annual Salary]]*TBL_Employees[[#This Row],[Bonus %]]</f>
        <v>40279.47</v>
      </c>
      <c r="P398" t="b">
        <f>TBL_Employees[[#This Row],[Exit Date]]&lt;&gt;""</f>
        <v>0</v>
      </c>
    </row>
    <row r="399" spans="1:16" hidden="1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>
        <f>TBL_Employees[[#This Row],[Annual Salary]]*TBL_Employees[[#This Row],[Bonus %]]</f>
        <v>0</v>
      </c>
      <c r="P399" t="b">
        <f>TBL_Employees[[#This Row],[Exit Date]]&lt;&gt;""</f>
        <v>0</v>
      </c>
    </row>
    <row r="400" spans="1:16" hidden="1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>
        <f>TBL_Employees[[#This Row],[Annual Salary]]*TBL_Employees[[#This Row],[Bonus %]]</f>
        <v>14330.14</v>
      </c>
      <c r="P400" t="b">
        <f>TBL_Employees[[#This Row],[Exit Date]]&lt;&gt;""</f>
        <v>0</v>
      </c>
    </row>
    <row r="401" spans="1:16" hidden="1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>
        <f>TBL_Employees[[#This Row],[Annual Salary]]*TBL_Employees[[#This Row],[Bonus %]]</f>
        <v>0</v>
      </c>
      <c r="P401" t="b">
        <f>TBL_Employees[[#This Row],[Exit Date]]&lt;&gt;""</f>
        <v>0</v>
      </c>
    </row>
    <row r="402" spans="1:16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>
        <f>TBL_Employees[[#This Row],[Annual Salary]]*TBL_Employees[[#This Row],[Bonus %]]</f>
        <v>19598.54</v>
      </c>
      <c r="P402" t="b">
        <f>TBL_Employees[[#This Row],[Exit Date]]&lt;&gt;""</f>
        <v>1</v>
      </c>
    </row>
    <row r="403" spans="1:16" hidden="1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>
        <f>TBL_Employees[[#This Row],[Annual Salary]]*TBL_Employees[[#This Row],[Bonus %]]</f>
        <v>36462.089999999997</v>
      </c>
      <c r="P403" t="b">
        <f>TBL_Employees[[#This Row],[Exit Date]]&lt;&gt;""</f>
        <v>0</v>
      </c>
    </row>
    <row r="404" spans="1:16" hidden="1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>
        <f>TBL_Employees[[#This Row],[Annual Salary]]*TBL_Employees[[#This Row],[Bonus %]]</f>
        <v>0</v>
      </c>
      <c r="P404" t="b">
        <f>TBL_Employees[[#This Row],[Exit Date]]&lt;&gt;""</f>
        <v>0</v>
      </c>
    </row>
    <row r="405" spans="1:16" hidden="1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>
        <f>TBL_Employees[[#This Row],[Annual Salary]]*TBL_Employees[[#This Row],[Bonus %]]</f>
        <v>0</v>
      </c>
      <c r="P405" t="b">
        <f>TBL_Employees[[#This Row],[Exit Date]]&lt;&gt;""</f>
        <v>0</v>
      </c>
    </row>
    <row r="406" spans="1:16" hidden="1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>
        <f>TBL_Employees[[#This Row],[Annual Salary]]*TBL_Employees[[#This Row],[Bonus %]]</f>
        <v>0</v>
      </c>
      <c r="P406" t="b">
        <f>TBL_Employees[[#This Row],[Exit Date]]&lt;&gt;""</f>
        <v>0</v>
      </c>
    </row>
    <row r="407" spans="1:16" hidden="1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>
        <f>TBL_Employees[[#This Row],[Annual Salary]]*TBL_Employees[[#This Row],[Bonus %]]</f>
        <v>0</v>
      </c>
      <c r="P407" t="b">
        <f>TBL_Employees[[#This Row],[Exit Date]]&lt;&gt;""</f>
        <v>0</v>
      </c>
    </row>
    <row r="408" spans="1:16" hidden="1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>
        <f>TBL_Employees[[#This Row],[Annual Salary]]*TBL_Employees[[#This Row],[Bonus %]]</f>
        <v>0</v>
      </c>
      <c r="P408" t="b">
        <f>TBL_Employees[[#This Row],[Exit Date]]&lt;&gt;""</f>
        <v>0</v>
      </c>
    </row>
    <row r="409" spans="1:16" hidden="1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>
        <f>TBL_Employees[[#This Row],[Annual Salary]]*TBL_Employees[[#This Row],[Bonus %]]</f>
        <v>0</v>
      </c>
      <c r="P409" t="b">
        <f>TBL_Employees[[#This Row],[Exit Date]]&lt;&gt;""</f>
        <v>0</v>
      </c>
    </row>
    <row r="410" spans="1:16" hidden="1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>
        <f>TBL_Employees[[#This Row],[Annual Salary]]*TBL_Employees[[#This Row],[Bonus %]]</f>
        <v>0</v>
      </c>
      <c r="P410" t="b">
        <f>TBL_Employees[[#This Row],[Exit Date]]&lt;&gt;""</f>
        <v>0</v>
      </c>
    </row>
    <row r="411" spans="1:16" hidden="1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>
        <f>TBL_Employees[[#This Row],[Annual Salary]]*TBL_Employees[[#This Row],[Bonus %]]</f>
        <v>0</v>
      </c>
      <c r="P411" t="b">
        <f>TBL_Employees[[#This Row],[Exit Date]]&lt;&gt;""</f>
        <v>0</v>
      </c>
    </row>
    <row r="412" spans="1:16" hidden="1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>
        <f>TBL_Employees[[#This Row],[Annual Salary]]*TBL_Employees[[#This Row],[Bonus %]]</f>
        <v>0</v>
      </c>
      <c r="P412" t="b">
        <f>TBL_Employees[[#This Row],[Exit Date]]&lt;&gt;""</f>
        <v>0</v>
      </c>
    </row>
    <row r="413" spans="1:16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>
        <f>TBL_Employees[[#This Row],[Annual Salary]]*TBL_Employees[[#This Row],[Bonus %]]</f>
        <v>72720.400000000009</v>
      </c>
      <c r="P413" t="b">
        <f>TBL_Employees[[#This Row],[Exit Date]]&lt;&gt;""</f>
        <v>1</v>
      </c>
    </row>
    <row r="414" spans="1:16" hidden="1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>
        <f>TBL_Employees[[#This Row],[Annual Salary]]*TBL_Employees[[#This Row],[Bonus %]]</f>
        <v>0</v>
      </c>
      <c r="P414" t="b">
        <f>TBL_Employees[[#This Row],[Exit Date]]&lt;&gt;""</f>
        <v>0</v>
      </c>
    </row>
    <row r="415" spans="1:16" hidden="1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>
        <f>TBL_Employees[[#This Row],[Annual Salary]]*TBL_Employees[[#This Row],[Bonus %]]</f>
        <v>75298.100000000006</v>
      </c>
      <c r="P415" t="b">
        <f>TBL_Employees[[#This Row],[Exit Date]]&lt;&gt;""</f>
        <v>0</v>
      </c>
    </row>
    <row r="416" spans="1:16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>
        <f>TBL_Employees[[#This Row],[Annual Salary]]*TBL_Employees[[#This Row],[Bonus %]]</f>
        <v>0</v>
      </c>
      <c r="P416" t="b">
        <f>TBL_Employees[[#This Row],[Exit Date]]&lt;&gt;""</f>
        <v>1</v>
      </c>
    </row>
    <row r="417" spans="1:16" hidden="1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>
        <f>TBL_Employees[[#This Row],[Annual Salary]]*TBL_Employees[[#This Row],[Bonus %]]</f>
        <v>0</v>
      </c>
      <c r="P417" t="b">
        <f>TBL_Employees[[#This Row],[Exit Date]]&lt;&gt;""</f>
        <v>0</v>
      </c>
    </row>
    <row r="418" spans="1:16" hidden="1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>
        <f>TBL_Employees[[#This Row],[Annual Salary]]*TBL_Employees[[#This Row],[Bonus %]]</f>
        <v>13511.19</v>
      </c>
      <c r="P418" t="b">
        <f>TBL_Employees[[#This Row],[Exit Date]]&lt;&gt;""</f>
        <v>0</v>
      </c>
    </row>
    <row r="419" spans="1:16" hidden="1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>
        <f>TBL_Employees[[#This Row],[Annual Salary]]*TBL_Employees[[#This Row],[Bonus %]]</f>
        <v>15162.359999999999</v>
      </c>
      <c r="P419" t="b">
        <f>TBL_Employees[[#This Row],[Exit Date]]&lt;&gt;""</f>
        <v>0</v>
      </c>
    </row>
    <row r="420" spans="1:16" hidden="1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>
        <f>TBL_Employees[[#This Row],[Annual Salary]]*TBL_Employees[[#This Row],[Bonus %]]</f>
        <v>43407.21</v>
      </c>
      <c r="P420" t="b">
        <f>TBL_Employees[[#This Row],[Exit Date]]&lt;&gt;""</f>
        <v>0</v>
      </c>
    </row>
    <row r="421" spans="1:16" hidden="1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>
        <f>TBL_Employees[[#This Row],[Annual Salary]]*TBL_Employees[[#This Row],[Bonus %]]</f>
        <v>0</v>
      </c>
      <c r="P421" t="b">
        <f>TBL_Employees[[#This Row],[Exit Date]]&lt;&gt;""</f>
        <v>0</v>
      </c>
    </row>
    <row r="422" spans="1:16" hidden="1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>
        <f>TBL_Employees[[#This Row],[Annual Salary]]*TBL_Employees[[#This Row],[Bonus %]]</f>
        <v>6521.16</v>
      </c>
      <c r="P422" t="b">
        <f>TBL_Employees[[#This Row],[Exit Date]]&lt;&gt;""</f>
        <v>0</v>
      </c>
    </row>
    <row r="423" spans="1:16" hidden="1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>
        <f>TBL_Employees[[#This Row],[Annual Salary]]*TBL_Employees[[#This Row],[Bonus %]]</f>
        <v>0</v>
      </c>
      <c r="P423" t="b">
        <f>TBL_Employees[[#This Row],[Exit Date]]&lt;&gt;""</f>
        <v>0</v>
      </c>
    </row>
    <row r="424" spans="1:16" hidden="1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>
        <f>TBL_Employees[[#This Row],[Annual Salary]]*TBL_Employees[[#This Row],[Bonus %]]</f>
        <v>0</v>
      </c>
      <c r="P424" t="b">
        <f>TBL_Employees[[#This Row],[Exit Date]]&lt;&gt;""</f>
        <v>0</v>
      </c>
    </row>
    <row r="425" spans="1:16" hidden="1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>
        <f>TBL_Employees[[#This Row],[Annual Salary]]*TBL_Employees[[#This Row],[Bonus %]]</f>
        <v>48928.32</v>
      </c>
      <c r="P425" t="b">
        <f>TBL_Employees[[#This Row],[Exit Date]]&lt;&gt;""</f>
        <v>0</v>
      </c>
    </row>
    <row r="426" spans="1:16" hidden="1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>
        <f>TBL_Employees[[#This Row],[Annual Salary]]*TBL_Employees[[#This Row],[Bonus %]]</f>
        <v>0</v>
      </c>
      <c r="P426" t="b">
        <f>TBL_Employees[[#This Row],[Exit Date]]&lt;&gt;""</f>
        <v>0</v>
      </c>
    </row>
    <row r="427" spans="1:16" hidden="1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>
        <f>TBL_Employees[[#This Row],[Annual Salary]]*TBL_Employees[[#This Row],[Bonus %]]</f>
        <v>19186.2</v>
      </c>
      <c r="P427" t="b">
        <f>TBL_Employees[[#This Row],[Exit Date]]&lt;&gt;""</f>
        <v>0</v>
      </c>
    </row>
    <row r="428" spans="1:16" hidden="1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>
        <f>TBL_Employees[[#This Row],[Annual Salary]]*TBL_Employees[[#This Row],[Bonus %]]</f>
        <v>22990.649999999998</v>
      </c>
      <c r="P428" t="b">
        <f>TBL_Employees[[#This Row],[Exit Date]]&lt;&gt;""</f>
        <v>0</v>
      </c>
    </row>
    <row r="429" spans="1:16" hidden="1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>
        <f>TBL_Employees[[#This Row],[Annual Salary]]*TBL_Employees[[#This Row],[Bonus %]]</f>
        <v>9139.36</v>
      </c>
      <c r="P429" t="b">
        <f>TBL_Employees[[#This Row],[Exit Date]]&lt;&gt;""</f>
        <v>0</v>
      </c>
    </row>
    <row r="430" spans="1:16" hidden="1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>
        <f>TBL_Employees[[#This Row],[Annual Salary]]*TBL_Employees[[#This Row],[Bonus %]]</f>
        <v>0</v>
      </c>
      <c r="P430" t="b">
        <f>TBL_Employees[[#This Row],[Exit Date]]&lt;&gt;""</f>
        <v>0</v>
      </c>
    </row>
    <row r="431" spans="1:16" hidden="1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>
        <f>TBL_Employees[[#This Row],[Annual Salary]]*TBL_Employees[[#This Row],[Bonus %]]</f>
        <v>0</v>
      </c>
      <c r="P431" t="b">
        <f>TBL_Employees[[#This Row],[Exit Date]]&lt;&gt;""</f>
        <v>0</v>
      </c>
    </row>
    <row r="432" spans="1:16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>
        <f>TBL_Employees[[#This Row],[Annual Salary]]*TBL_Employees[[#This Row],[Bonus %]]</f>
        <v>17730.239999999998</v>
      </c>
      <c r="P432" t="b">
        <f>TBL_Employees[[#This Row],[Exit Date]]&lt;&gt;""</f>
        <v>1</v>
      </c>
    </row>
    <row r="433" spans="1:16" hidden="1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>
        <f>TBL_Employees[[#This Row],[Annual Salary]]*TBL_Employees[[#This Row],[Bonus %]]</f>
        <v>19153.400000000001</v>
      </c>
      <c r="P433" t="b">
        <f>TBL_Employees[[#This Row],[Exit Date]]&lt;&gt;""</f>
        <v>0</v>
      </c>
    </row>
    <row r="434" spans="1:16" hidden="1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>
        <f>TBL_Employees[[#This Row],[Annual Salary]]*TBL_Employees[[#This Row],[Bonus %]]</f>
        <v>0</v>
      </c>
      <c r="P434" t="b">
        <f>TBL_Employees[[#This Row],[Exit Date]]&lt;&gt;""</f>
        <v>0</v>
      </c>
    </row>
    <row r="435" spans="1:16" hidden="1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>
        <f>TBL_Employees[[#This Row],[Annual Salary]]*TBL_Employees[[#This Row],[Bonus %]]</f>
        <v>0</v>
      </c>
      <c r="P435" t="b">
        <f>TBL_Employees[[#This Row],[Exit Date]]&lt;&gt;""</f>
        <v>0</v>
      </c>
    </row>
    <row r="436" spans="1:16" hidden="1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>
        <f>TBL_Employees[[#This Row],[Annual Salary]]*TBL_Employees[[#This Row],[Bonus %]]</f>
        <v>0</v>
      </c>
      <c r="P436" t="b">
        <f>TBL_Employees[[#This Row],[Exit Date]]&lt;&gt;""</f>
        <v>0</v>
      </c>
    </row>
    <row r="437" spans="1:16" hidden="1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>
        <f>TBL_Employees[[#This Row],[Annual Salary]]*TBL_Employees[[#This Row],[Bonus %]]</f>
        <v>0</v>
      </c>
      <c r="P437" t="b">
        <f>TBL_Employees[[#This Row],[Exit Date]]&lt;&gt;""</f>
        <v>0</v>
      </c>
    </row>
    <row r="438" spans="1:16" hidden="1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>
        <f>TBL_Employees[[#This Row],[Annual Salary]]*TBL_Employees[[#This Row],[Bonus %]]</f>
        <v>36736.520000000004</v>
      </c>
      <c r="P438" t="b">
        <f>TBL_Employees[[#This Row],[Exit Date]]&lt;&gt;""</f>
        <v>0</v>
      </c>
    </row>
    <row r="439" spans="1:16" hidden="1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>
        <f>TBL_Employees[[#This Row],[Annual Salary]]*TBL_Employees[[#This Row],[Bonus %]]</f>
        <v>65948.399999999994</v>
      </c>
      <c r="P439" t="b">
        <f>TBL_Employees[[#This Row],[Exit Date]]&lt;&gt;""</f>
        <v>0</v>
      </c>
    </row>
    <row r="440" spans="1:16" hidden="1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>
        <f>TBL_Employees[[#This Row],[Annual Salary]]*TBL_Employees[[#This Row],[Bonus %]]</f>
        <v>0</v>
      </c>
      <c r="P440" t="b">
        <f>TBL_Employees[[#This Row],[Exit Date]]&lt;&gt;""</f>
        <v>0</v>
      </c>
    </row>
    <row r="441" spans="1:16" hidden="1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>
        <f>TBL_Employees[[#This Row],[Annual Salary]]*TBL_Employees[[#This Row],[Bonus %]]</f>
        <v>0</v>
      </c>
      <c r="P441" t="b">
        <f>TBL_Employees[[#This Row],[Exit Date]]&lt;&gt;""</f>
        <v>0</v>
      </c>
    </row>
    <row r="442" spans="1:16" hidden="1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>
        <f>TBL_Employees[[#This Row],[Annual Salary]]*TBL_Employees[[#This Row],[Bonus %]]</f>
        <v>10555.02</v>
      </c>
      <c r="P442" t="b">
        <f>TBL_Employees[[#This Row],[Exit Date]]&lt;&gt;""</f>
        <v>0</v>
      </c>
    </row>
    <row r="443" spans="1:16" hidden="1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>
        <f>TBL_Employees[[#This Row],[Annual Salary]]*TBL_Employees[[#This Row],[Bonus %]]</f>
        <v>7577.37</v>
      </c>
      <c r="P443" t="b">
        <f>TBL_Employees[[#This Row],[Exit Date]]&lt;&gt;""</f>
        <v>0</v>
      </c>
    </row>
    <row r="444" spans="1:16" hidden="1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>
        <f>TBL_Employees[[#This Row],[Annual Salary]]*TBL_Employees[[#This Row],[Bonus %]]</f>
        <v>0</v>
      </c>
      <c r="P444" t="b">
        <f>TBL_Employees[[#This Row],[Exit Date]]&lt;&gt;""</f>
        <v>0</v>
      </c>
    </row>
    <row r="445" spans="1:16" hidden="1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>
        <f>TBL_Employees[[#This Row],[Annual Salary]]*TBL_Employees[[#This Row],[Bonus %]]</f>
        <v>0</v>
      </c>
      <c r="P445" t="b">
        <f>TBL_Employees[[#This Row],[Exit Date]]&lt;&gt;""</f>
        <v>0</v>
      </c>
    </row>
    <row r="446" spans="1:16" hidden="1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>
        <f>TBL_Employees[[#This Row],[Annual Salary]]*TBL_Employees[[#This Row],[Bonus %]]</f>
        <v>84500.28</v>
      </c>
      <c r="P446" t="b">
        <f>TBL_Employees[[#This Row],[Exit Date]]&lt;&gt;""</f>
        <v>0</v>
      </c>
    </row>
    <row r="447" spans="1:16" hidden="1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>
        <f>TBL_Employees[[#This Row],[Annual Salary]]*TBL_Employees[[#This Row],[Bonus %]]</f>
        <v>0</v>
      </c>
      <c r="P447" t="b">
        <f>TBL_Employees[[#This Row],[Exit Date]]&lt;&gt;""</f>
        <v>0</v>
      </c>
    </row>
    <row r="448" spans="1:16" hidden="1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>
        <f>TBL_Employees[[#This Row],[Annual Salary]]*TBL_Employees[[#This Row],[Bonus %]]</f>
        <v>0</v>
      </c>
      <c r="P448" t="b">
        <f>TBL_Employees[[#This Row],[Exit Date]]&lt;&gt;""</f>
        <v>0</v>
      </c>
    </row>
    <row r="449" spans="1:16" hidden="1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>
        <f>TBL_Employees[[#This Row],[Annual Salary]]*TBL_Employees[[#This Row],[Bonus %]]</f>
        <v>0</v>
      </c>
      <c r="P449" t="b">
        <f>TBL_Employees[[#This Row],[Exit Date]]&lt;&gt;""</f>
        <v>0</v>
      </c>
    </row>
    <row r="450" spans="1:16" hidden="1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>
        <f>TBL_Employees[[#This Row],[Annual Salary]]*TBL_Employees[[#This Row],[Bonus %]]</f>
        <v>0</v>
      </c>
      <c r="P450" t="b">
        <f>TBL_Employees[[#This Row],[Exit Date]]&lt;&gt;""</f>
        <v>0</v>
      </c>
    </row>
    <row r="451" spans="1:16" hidden="1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>
        <f>TBL_Employees[[#This Row],[Annual Salary]]*TBL_Employees[[#This Row],[Bonus %]]</f>
        <v>84445.119999999995</v>
      </c>
      <c r="P451" t="b">
        <f>TBL_Employees[[#This Row],[Exit Date]]&lt;&gt;""</f>
        <v>0</v>
      </c>
    </row>
    <row r="452" spans="1:16" hidden="1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>
        <f>TBL_Employees[[#This Row],[Annual Salary]]*TBL_Employees[[#This Row],[Bonus %]]</f>
        <v>21921</v>
      </c>
      <c r="P452" t="b">
        <f>TBL_Employees[[#This Row],[Exit Date]]&lt;&gt;""</f>
        <v>0</v>
      </c>
    </row>
    <row r="453" spans="1:16" hidden="1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>
        <f>TBL_Employees[[#This Row],[Annual Salary]]*TBL_Employees[[#This Row],[Bonus %]]</f>
        <v>10945.6</v>
      </c>
      <c r="P453" t="b">
        <f>TBL_Employees[[#This Row],[Exit Date]]&lt;&gt;""</f>
        <v>0</v>
      </c>
    </row>
    <row r="454" spans="1:16" hidden="1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>
        <f>TBL_Employees[[#This Row],[Annual Salary]]*TBL_Employees[[#This Row],[Bonus %]]</f>
        <v>25533.149999999998</v>
      </c>
      <c r="P454" t="b">
        <f>TBL_Employees[[#This Row],[Exit Date]]&lt;&gt;""</f>
        <v>0</v>
      </c>
    </row>
    <row r="455" spans="1:16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>
        <f>TBL_Employees[[#This Row],[Annual Salary]]*TBL_Employees[[#This Row],[Bonus %]]</f>
        <v>4871.6500000000005</v>
      </c>
      <c r="P455" t="b">
        <f>TBL_Employees[[#This Row],[Exit Date]]&lt;&gt;""</f>
        <v>1</v>
      </c>
    </row>
    <row r="456" spans="1:16" hidden="1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>
        <f>TBL_Employees[[#This Row],[Annual Salary]]*TBL_Employees[[#This Row],[Bonus %]]</f>
        <v>0</v>
      </c>
      <c r="P456" t="b">
        <f>TBL_Employees[[#This Row],[Exit Date]]&lt;&gt;""</f>
        <v>0</v>
      </c>
    </row>
    <row r="457" spans="1:16" hidden="1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>
        <f>TBL_Employees[[#This Row],[Annual Salary]]*TBL_Employees[[#This Row],[Bonus %]]</f>
        <v>28581.66</v>
      </c>
      <c r="P457" t="b">
        <f>TBL_Employees[[#This Row],[Exit Date]]&lt;&gt;""</f>
        <v>0</v>
      </c>
    </row>
    <row r="458" spans="1:16" hidden="1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>
        <f>TBL_Employees[[#This Row],[Annual Salary]]*TBL_Employees[[#This Row],[Bonus %]]</f>
        <v>0</v>
      </c>
      <c r="P458" t="b">
        <f>TBL_Employees[[#This Row],[Exit Date]]&lt;&gt;""</f>
        <v>0</v>
      </c>
    </row>
    <row r="459" spans="1:16" hidden="1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>
        <f>TBL_Employees[[#This Row],[Annual Salary]]*TBL_Employees[[#This Row],[Bonus %]]</f>
        <v>0</v>
      </c>
      <c r="P459" t="b">
        <f>TBL_Employees[[#This Row],[Exit Date]]&lt;&gt;""</f>
        <v>0</v>
      </c>
    </row>
    <row r="460" spans="1:16" hidden="1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>
        <f>TBL_Employees[[#This Row],[Annual Salary]]*TBL_Employees[[#This Row],[Bonus %]]</f>
        <v>40523.040000000001</v>
      </c>
      <c r="P460" t="b">
        <f>TBL_Employees[[#This Row],[Exit Date]]&lt;&gt;""</f>
        <v>0</v>
      </c>
    </row>
    <row r="461" spans="1:16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>
        <f>TBL_Employees[[#This Row],[Annual Salary]]*TBL_Employees[[#This Row],[Bonus %]]</f>
        <v>0</v>
      </c>
      <c r="P461" t="b">
        <f>TBL_Employees[[#This Row],[Exit Date]]&lt;&gt;""</f>
        <v>1</v>
      </c>
    </row>
    <row r="462" spans="1:16" hidden="1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>
        <f>TBL_Employees[[#This Row],[Annual Salary]]*TBL_Employees[[#This Row],[Bonus %]]</f>
        <v>19170.149999999998</v>
      </c>
      <c r="P462" t="b">
        <f>TBL_Employees[[#This Row],[Exit Date]]&lt;&gt;""</f>
        <v>0</v>
      </c>
    </row>
    <row r="463" spans="1:16" hidden="1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>
        <f>TBL_Employees[[#This Row],[Annual Salary]]*TBL_Employees[[#This Row],[Bonus %]]</f>
        <v>0</v>
      </c>
      <c r="P463" t="b">
        <f>TBL_Employees[[#This Row],[Exit Date]]&lt;&gt;""</f>
        <v>0</v>
      </c>
    </row>
    <row r="464" spans="1:16" hidden="1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>
        <f>TBL_Employees[[#This Row],[Annual Salary]]*TBL_Employees[[#This Row],[Bonus %]]</f>
        <v>95291.46</v>
      </c>
      <c r="P464" t="b">
        <f>TBL_Employees[[#This Row],[Exit Date]]&lt;&gt;""</f>
        <v>0</v>
      </c>
    </row>
    <row r="465" spans="1:16" hidden="1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>
        <f>TBL_Employees[[#This Row],[Annual Salary]]*TBL_Employees[[#This Row],[Bonus %]]</f>
        <v>66916.5</v>
      </c>
      <c r="P465" t="b">
        <f>TBL_Employees[[#This Row],[Exit Date]]&lt;&gt;""</f>
        <v>0</v>
      </c>
    </row>
    <row r="466" spans="1:16" hidden="1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>
        <f>TBL_Employees[[#This Row],[Annual Salary]]*TBL_Employees[[#This Row],[Bonus %]]</f>
        <v>43626.400000000001</v>
      </c>
      <c r="P466" t="b">
        <f>TBL_Employees[[#This Row],[Exit Date]]&lt;&gt;""</f>
        <v>0</v>
      </c>
    </row>
    <row r="467" spans="1:16" hidden="1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>
        <f>TBL_Employees[[#This Row],[Annual Salary]]*TBL_Employees[[#This Row],[Bonus %]]</f>
        <v>0</v>
      </c>
      <c r="P467" t="b">
        <f>TBL_Employees[[#This Row],[Exit Date]]&lt;&gt;""</f>
        <v>0</v>
      </c>
    </row>
    <row r="468" spans="1:16" hidden="1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>
        <f>TBL_Employees[[#This Row],[Annual Salary]]*TBL_Employees[[#This Row],[Bonus %]]</f>
        <v>0</v>
      </c>
      <c r="P468" t="b">
        <f>TBL_Employees[[#This Row],[Exit Date]]&lt;&gt;""</f>
        <v>0</v>
      </c>
    </row>
    <row r="469" spans="1:16" hidden="1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>
        <f>TBL_Employees[[#This Row],[Annual Salary]]*TBL_Employees[[#This Row],[Bonus %]]</f>
        <v>43947.119999999995</v>
      </c>
      <c r="P469" t="b">
        <f>TBL_Employees[[#This Row],[Exit Date]]&lt;&gt;""</f>
        <v>0</v>
      </c>
    </row>
    <row r="470" spans="1:16" hidden="1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>
        <f>TBL_Employees[[#This Row],[Annual Salary]]*TBL_Employees[[#This Row],[Bonus %]]</f>
        <v>0</v>
      </c>
      <c r="P470" t="b">
        <f>TBL_Employees[[#This Row],[Exit Date]]&lt;&gt;""</f>
        <v>0</v>
      </c>
    </row>
    <row r="471" spans="1:16" hidden="1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>
        <f>TBL_Employees[[#This Row],[Annual Salary]]*TBL_Employees[[#This Row],[Bonus %]]</f>
        <v>5099.5200000000004</v>
      </c>
      <c r="P471" t="b">
        <f>TBL_Employees[[#This Row],[Exit Date]]&lt;&gt;""</f>
        <v>0</v>
      </c>
    </row>
    <row r="472" spans="1:16" hidden="1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>
        <f>TBL_Employees[[#This Row],[Annual Salary]]*TBL_Employees[[#This Row],[Bonus %]]</f>
        <v>0</v>
      </c>
      <c r="P472" t="b">
        <f>TBL_Employees[[#This Row],[Exit Date]]&lt;&gt;""</f>
        <v>0</v>
      </c>
    </row>
    <row r="473" spans="1:16" hidden="1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>
        <f>TBL_Employees[[#This Row],[Annual Salary]]*TBL_Employees[[#This Row],[Bonus %]]</f>
        <v>18898.439999999999</v>
      </c>
      <c r="P473" t="b">
        <f>TBL_Employees[[#This Row],[Exit Date]]&lt;&gt;""</f>
        <v>0</v>
      </c>
    </row>
    <row r="474" spans="1:16" hidden="1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>
        <f>TBL_Employees[[#This Row],[Annual Salary]]*TBL_Employees[[#This Row],[Bonus %]]</f>
        <v>0</v>
      </c>
      <c r="P474" t="b">
        <f>TBL_Employees[[#This Row],[Exit Date]]&lt;&gt;""</f>
        <v>0</v>
      </c>
    </row>
    <row r="475" spans="1:16" hidden="1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>
        <f>TBL_Employees[[#This Row],[Annual Salary]]*TBL_Employees[[#This Row],[Bonus %]]</f>
        <v>0</v>
      </c>
      <c r="P475" t="b">
        <f>TBL_Employees[[#This Row],[Exit Date]]&lt;&gt;""</f>
        <v>0</v>
      </c>
    </row>
    <row r="476" spans="1:16" hidden="1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>
        <f>TBL_Employees[[#This Row],[Annual Salary]]*TBL_Employees[[#This Row],[Bonus %]]</f>
        <v>0</v>
      </c>
      <c r="P476" t="b">
        <f>TBL_Employees[[#This Row],[Exit Date]]&lt;&gt;""</f>
        <v>0</v>
      </c>
    </row>
    <row r="477" spans="1:16" hidden="1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>
        <f>TBL_Employees[[#This Row],[Annual Salary]]*TBL_Employees[[#This Row],[Bonus %]]</f>
        <v>0</v>
      </c>
      <c r="P477" t="b">
        <f>TBL_Employees[[#This Row],[Exit Date]]&lt;&gt;""</f>
        <v>0</v>
      </c>
    </row>
    <row r="478" spans="1:16" hidden="1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>
        <f>TBL_Employees[[#This Row],[Annual Salary]]*TBL_Employees[[#This Row],[Bonus %]]</f>
        <v>43556.76</v>
      </c>
      <c r="P478" t="b">
        <f>TBL_Employees[[#This Row],[Exit Date]]&lt;&gt;""</f>
        <v>0</v>
      </c>
    </row>
    <row r="479" spans="1:16" hidden="1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>
        <f>TBL_Employees[[#This Row],[Annual Salary]]*TBL_Employees[[#This Row],[Bonus %]]</f>
        <v>0</v>
      </c>
      <c r="P479" t="b">
        <f>TBL_Employees[[#This Row],[Exit Date]]&lt;&gt;""</f>
        <v>0</v>
      </c>
    </row>
    <row r="480" spans="1:16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>
        <f>TBL_Employees[[#This Row],[Annual Salary]]*TBL_Employees[[#This Row],[Bonus %]]</f>
        <v>9744.119999999999</v>
      </c>
      <c r="P480" t="b">
        <f>TBL_Employees[[#This Row],[Exit Date]]&lt;&gt;""</f>
        <v>1</v>
      </c>
    </row>
    <row r="481" spans="1:16" hidden="1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>
        <f>TBL_Employees[[#This Row],[Annual Salary]]*TBL_Employees[[#This Row],[Bonus %]]</f>
        <v>0</v>
      </c>
      <c r="P481" t="b">
        <f>TBL_Employees[[#This Row],[Exit Date]]&lt;&gt;""</f>
        <v>0</v>
      </c>
    </row>
    <row r="482" spans="1:16" hidden="1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>
        <f>TBL_Employees[[#This Row],[Annual Salary]]*TBL_Employees[[#This Row],[Bonus %]]</f>
        <v>0</v>
      </c>
      <c r="P482" t="b">
        <f>TBL_Employees[[#This Row],[Exit Date]]&lt;&gt;""</f>
        <v>0</v>
      </c>
    </row>
    <row r="483" spans="1:16" hidden="1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>
        <f>TBL_Employees[[#This Row],[Annual Salary]]*TBL_Employees[[#This Row],[Bonus %]]</f>
        <v>78507.19</v>
      </c>
      <c r="P483" t="b">
        <f>TBL_Employees[[#This Row],[Exit Date]]&lt;&gt;""</f>
        <v>0</v>
      </c>
    </row>
    <row r="484" spans="1:16" hidden="1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>
        <f>TBL_Employees[[#This Row],[Annual Salary]]*TBL_Employees[[#This Row],[Bonus %]]</f>
        <v>0</v>
      </c>
      <c r="P484" t="b">
        <f>TBL_Employees[[#This Row],[Exit Date]]&lt;&gt;""</f>
        <v>0</v>
      </c>
    </row>
    <row r="485" spans="1:16" hidden="1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>
        <f>TBL_Employees[[#This Row],[Annual Salary]]*TBL_Employees[[#This Row],[Bonus %]]</f>
        <v>84955.8</v>
      </c>
      <c r="P485" t="b">
        <f>TBL_Employees[[#This Row],[Exit Date]]&lt;&gt;""</f>
        <v>0</v>
      </c>
    </row>
    <row r="486" spans="1:16" hidden="1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>
        <f>TBL_Employees[[#This Row],[Annual Salary]]*TBL_Employees[[#This Row],[Bonus %]]</f>
        <v>22248.149999999998</v>
      </c>
      <c r="P486" t="b">
        <f>TBL_Employees[[#This Row],[Exit Date]]&lt;&gt;""</f>
        <v>0</v>
      </c>
    </row>
    <row r="487" spans="1:16" hidden="1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>
        <f>TBL_Employees[[#This Row],[Annual Salary]]*TBL_Employees[[#This Row],[Bonus %]]</f>
        <v>0</v>
      </c>
      <c r="P487" t="b">
        <f>TBL_Employees[[#This Row],[Exit Date]]&lt;&gt;""</f>
        <v>0</v>
      </c>
    </row>
    <row r="488" spans="1:16" hidden="1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>
        <f>TBL_Employees[[#This Row],[Annual Salary]]*TBL_Employees[[#This Row],[Bonus %]]</f>
        <v>0</v>
      </c>
      <c r="P488" t="b">
        <f>TBL_Employees[[#This Row],[Exit Date]]&lt;&gt;""</f>
        <v>0</v>
      </c>
    </row>
    <row r="489" spans="1:16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>
        <f>TBL_Employees[[#This Row],[Annual Salary]]*TBL_Employees[[#This Row],[Bonus %]]</f>
        <v>0</v>
      </c>
      <c r="P489" t="b">
        <f>TBL_Employees[[#This Row],[Exit Date]]&lt;&gt;""</f>
        <v>1</v>
      </c>
    </row>
    <row r="490" spans="1:16" hidden="1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>
        <f>TBL_Employees[[#This Row],[Annual Salary]]*TBL_Employees[[#This Row],[Bonus %]]</f>
        <v>0</v>
      </c>
      <c r="P490" t="b">
        <f>TBL_Employees[[#This Row],[Exit Date]]&lt;&gt;""</f>
        <v>0</v>
      </c>
    </row>
    <row r="491" spans="1:16" hidden="1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>
        <f>TBL_Employees[[#This Row],[Annual Salary]]*TBL_Employees[[#This Row],[Bonus %]]</f>
        <v>99082.23000000001</v>
      </c>
      <c r="P491" t="b">
        <f>TBL_Employees[[#This Row],[Exit Date]]&lt;&gt;""</f>
        <v>0</v>
      </c>
    </row>
    <row r="492" spans="1:16" hidden="1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>
        <f>TBL_Employees[[#This Row],[Annual Salary]]*TBL_Employees[[#This Row],[Bonus %]]</f>
        <v>0</v>
      </c>
      <c r="P492" t="b">
        <f>TBL_Employees[[#This Row],[Exit Date]]&lt;&gt;""</f>
        <v>0</v>
      </c>
    </row>
    <row r="493" spans="1:16" hidden="1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>
        <f>TBL_Employees[[#This Row],[Annual Salary]]*TBL_Employees[[#This Row],[Bonus %]]</f>
        <v>7660.7999999999993</v>
      </c>
      <c r="P493" t="b">
        <f>TBL_Employees[[#This Row],[Exit Date]]&lt;&gt;""</f>
        <v>0</v>
      </c>
    </row>
    <row r="494" spans="1:16" hidden="1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>
        <f>TBL_Employees[[#This Row],[Annual Salary]]*TBL_Employees[[#This Row],[Bonus %]]</f>
        <v>0</v>
      </c>
      <c r="P494" t="b">
        <f>TBL_Employees[[#This Row],[Exit Date]]&lt;&gt;""</f>
        <v>0</v>
      </c>
    </row>
    <row r="495" spans="1:16" hidden="1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>
        <f>TBL_Employees[[#This Row],[Annual Salary]]*TBL_Employees[[#This Row],[Bonus %]]</f>
        <v>16594.05</v>
      </c>
      <c r="P495" t="b">
        <f>TBL_Employees[[#This Row],[Exit Date]]&lt;&gt;""</f>
        <v>0</v>
      </c>
    </row>
    <row r="496" spans="1:16" hidden="1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>
        <f>TBL_Employees[[#This Row],[Annual Salary]]*TBL_Employees[[#This Row],[Bonus %]]</f>
        <v>0</v>
      </c>
      <c r="P496" t="b">
        <f>TBL_Employees[[#This Row],[Exit Date]]&lt;&gt;""</f>
        <v>0</v>
      </c>
    </row>
    <row r="497" spans="1:16" hidden="1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>
        <f>TBL_Employees[[#This Row],[Annual Salary]]*TBL_Employees[[#This Row],[Bonus %]]</f>
        <v>38889.119999999995</v>
      </c>
      <c r="P497" t="b">
        <f>TBL_Employees[[#This Row],[Exit Date]]&lt;&gt;""</f>
        <v>0</v>
      </c>
    </row>
    <row r="498" spans="1:16" hidden="1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>
        <f>TBL_Employees[[#This Row],[Annual Salary]]*TBL_Employees[[#This Row],[Bonus %]]</f>
        <v>15705.7</v>
      </c>
      <c r="P498" t="b">
        <f>TBL_Employees[[#This Row],[Exit Date]]&lt;&gt;""</f>
        <v>0</v>
      </c>
    </row>
    <row r="499" spans="1:16" hidden="1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>
        <f>TBL_Employees[[#This Row],[Annual Salary]]*TBL_Employees[[#This Row],[Bonus %]]</f>
        <v>12755.900000000001</v>
      </c>
      <c r="P499" t="b">
        <f>TBL_Employees[[#This Row],[Exit Date]]&lt;&gt;""</f>
        <v>0</v>
      </c>
    </row>
    <row r="500" spans="1:16" hidden="1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>
        <f>TBL_Employees[[#This Row],[Annual Salary]]*TBL_Employees[[#This Row],[Bonus %]]</f>
        <v>0</v>
      </c>
      <c r="P500" t="b">
        <f>TBL_Employees[[#This Row],[Exit Date]]&lt;&gt;""</f>
        <v>0</v>
      </c>
    </row>
    <row r="501" spans="1:16" hidden="1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>
        <f>TBL_Employees[[#This Row],[Annual Salary]]*TBL_Employees[[#This Row],[Bonus %]]</f>
        <v>0</v>
      </c>
      <c r="P501" t="b">
        <f>TBL_Employees[[#This Row],[Exit Date]]&lt;&gt;""</f>
        <v>0</v>
      </c>
    </row>
    <row r="502" spans="1:16" hidden="1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>
        <f>TBL_Employees[[#This Row],[Annual Salary]]*TBL_Employees[[#This Row],[Bonus %]]</f>
        <v>0</v>
      </c>
      <c r="P502" t="b">
        <f>TBL_Employees[[#This Row],[Exit Date]]&lt;&gt;""</f>
        <v>0</v>
      </c>
    </row>
    <row r="503" spans="1:16" hidden="1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>
        <f>TBL_Employees[[#This Row],[Annual Salary]]*TBL_Employees[[#This Row],[Bonus %]]</f>
        <v>0</v>
      </c>
      <c r="P503" t="b">
        <f>TBL_Employees[[#This Row],[Exit Date]]&lt;&gt;""</f>
        <v>0</v>
      </c>
    </row>
    <row r="504" spans="1:16" hidden="1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>
        <f>TBL_Employees[[#This Row],[Annual Salary]]*TBL_Employees[[#This Row],[Bonus %]]</f>
        <v>64446.720000000001</v>
      </c>
      <c r="P504" t="b">
        <f>TBL_Employees[[#This Row],[Exit Date]]&lt;&gt;""</f>
        <v>0</v>
      </c>
    </row>
    <row r="505" spans="1:16" hidden="1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>
        <f>TBL_Employees[[#This Row],[Annual Salary]]*TBL_Employees[[#This Row],[Bonus %]]</f>
        <v>0</v>
      </c>
      <c r="P505" t="b">
        <f>TBL_Employees[[#This Row],[Exit Date]]&lt;&gt;""</f>
        <v>0</v>
      </c>
    </row>
    <row r="506" spans="1:16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>
        <f>TBL_Employees[[#This Row],[Annual Salary]]*TBL_Employees[[#This Row],[Bonus %]]</f>
        <v>0</v>
      </c>
      <c r="P506" t="b">
        <f>TBL_Employees[[#This Row],[Exit Date]]&lt;&gt;""</f>
        <v>1</v>
      </c>
    </row>
    <row r="507" spans="1:16" hidden="1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>
        <f>TBL_Employees[[#This Row],[Annual Salary]]*TBL_Employees[[#This Row],[Bonus %]]</f>
        <v>15312.88</v>
      </c>
      <c r="P507" t="b">
        <f>TBL_Employees[[#This Row],[Exit Date]]&lt;&gt;""</f>
        <v>0</v>
      </c>
    </row>
    <row r="508" spans="1:16" hidden="1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>
        <f>TBL_Employees[[#This Row],[Annual Salary]]*TBL_Employees[[#This Row],[Bonus %]]</f>
        <v>0</v>
      </c>
      <c r="P508" t="b">
        <f>TBL_Employees[[#This Row],[Exit Date]]&lt;&gt;""</f>
        <v>0</v>
      </c>
    </row>
    <row r="509" spans="1:16" hidden="1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>
        <f>TBL_Employees[[#This Row],[Annual Salary]]*TBL_Employees[[#This Row],[Bonus %]]</f>
        <v>6158.16</v>
      </c>
      <c r="P509" t="b">
        <f>TBL_Employees[[#This Row],[Exit Date]]&lt;&gt;""</f>
        <v>0</v>
      </c>
    </row>
    <row r="510" spans="1:16" hidden="1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>
        <f>TBL_Employees[[#This Row],[Annual Salary]]*TBL_Employees[[#This Row],[Bonus %]]</f>
        <v>0</v>
      </c>
      <c r="P510" t="b">
        <f>TBL_Employees[[#This Row],[Exit Date]]&lt;&gt;""</f>
        <v>0</v>
      </c>
    </row>
    <row r="511" spans="1:16" hidden="1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>
        <f>TBL_Employees[[#This Row],[Annual Salary]]*TBL_Employees[[#This Row],[Bonus %]]</f>
        <v>0</v>
      </c>
      <c r="P511" t="b">
        <f>TBL_Employees[[#This Row],[Exit Date]]&lt;&gt;""</f>
        <v>0</v>
      </c>
    </row>
    <row r="512" spans="1:16" hidden="1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>
        <f>TBL_Employees[[#This Row],[Annual Salary]]*TBL_Employees[[#This Row],[Bonus %]]</f>
        <v>7450.5900000000011</v>
      </c>
      <c r="P512" t="b">
        <f>TBL_Employees[[#This Row],[Exit Date]]&lt;&gt;""</f>
        <v>0</v>
      </c>
    </row>
    <row r="513" spans="1:16" hidden="1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>
        <f>TBL_Employees[[#This Row],[Annual Salary]]*TBL_Employees[[#This Row],[Bonus %]]</f>
        <v>0</v>
      </c>
      <c r="P513" t="b">
        <f>TBL_Employees[[#This Row],[Exit Date]]&lt;&gt;""</f>
        <v>0</v>
      </c>
    </row>
    <row r="514" spans="1:16" hidden="1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>
        <f>TBL_Employees[[#This Row],[Annual Salary]]*TBL_Employees[[#This Row],[Bonus %]]</f>
        <v>51654</v>
      </c>
      <c r="P514" t="b">
        <f>TBL_Employees[[#This Row],[Exit Date]]&lt;&gt;""</f>
        <v>0</v>
      </c>
    </row>
    <row r="515" spans="1:16" hidden="1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>
        <f>TBL_Employees[[#This Row],[Annual Salary]]*TBL_Employees[[#This Row],[Bonus %]]</f>
        <v>0</v>
      </c>
      <c r="P515" t="b">
        <f>TBL_Employees[[#This Row],[Exit Date]]&lt;&gt;""</f>
        <v>0</v>
      </c>
    </row>
    <row r="516" spans="1:16" hidden="1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>
        <f>TBL_Employees[[#This Row],[Annual Salary]]*TBL_Employees[[#This Row],[Bonus %]]</f>
        <v>0</v>
      </c>
      <c r="P516" t="b">
        <f>TBL_Employees[[#This Row],[Exit Date]]&lt;&gt;""</f>
        <v>0</v>
      </c>
    </row>
    <row r="517" spans="1:16" hidden="1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>
        <f>TBL_Employees[[#This Row],[Annual Salary]]*TBL_Employees[[#This Row],[Bonus %]]</f>
        <v>5142.3500000000004</v>
      </c>
      <c r="P517" t="b">
        <f>TBL_Employees[[#This Row],[Exit Date]]&lt;&gt;""</f>
        <v>0</v>
      </c>
    </row>
    <row r="518" spans="1:16" hidden="1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>
        <f>TBL_Employees[[#This Row],[Annual Salary]]*TBL_Employees[[#This Row],[Bonus %]]</f>
        <v>20232.149999999998</v>
      </c>
      <c r="P518" t="b">
        <f>TBL_Employees[[#This Row],[Exit Date]]&lt;&gt;""</f>
        <v>0</v>
      </c>
    </row>
    <row r="519" spans="1:16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>
        <f>TBL_Employees[[#This Row],[Annual Salary]]*TBL_Employees[[#This Row],[Bonus %]]</f>
        <v>0</v>
      </c>
      <c r="P519" t="b">
        <f>TBL_Employees[[#This Row],[Exit Date]]&lt;&gt;""</f>
        <v>1</v>
      </c>
    </row>
    <row r="520" spans="1:16" hidden="1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>
        <f>TBL_Employees[[#This Row],[Annual Salary]]*TBL_Employees[[#This Row],[Bonus %]]</f>
        <v>82375.92</v>
      </c>
      <c r="P520" t="b">
        <f>TBL_Employees[[#This Row],[Exit Date]]&lt;&gt;""</f>
        <v>0</v>
      </c>
    </row>
    <row r="521" spans="1:16" hidden="1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>
        <f>TBL_Employees[[#This Row],[Annual Salary]]*TBL_Employees[[#This Row],[Bonus %]]</f>
        <v>0</v>
      </c>
      <c r="P521" t="b">
        <f>TBL_Employees[[#This Row],[Exit Date]]&lt;&gt;""</f>
        <v>0</v>
      </c>
    </row>
    <row r="522" spans="1:16" hidden="1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>
        <f>TBL_Employees[[#This Row],[Annual Salary]]*TBL_Employees[[#This Row],[Bonus %]]</f>
        <v>0</v>
      </c>
      <c r="P522" t="b">
        <f>TBL_Employees[[#This Row],[Exit Date]]&lt;&gt;""</f>
        <v>0</v>
      </c>
    </row>
    <row r="523" spans="1:16" hidden="1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>
        <f>TBL_Employees[[#This Row],[Annual Salary]]*TBL_Employees[[#This Row],[Bonus %]]</f>
        <v>65607.47</v>
      </c>
      <c r="P523" t="b">
        <f>TBL_Employees[[#This Row],[Exit Date]]&lt;&gt;""</f>
        <v>0</v>
      </c>
    </row>
    <row r="524" spans="1:16" hidden="1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>
        <f>TBL_Employees[[#This Row],[Annual Salary]]*TBL_Employees[[#This Row],[Bonus %]]</f>
        <v>6592.95</v>
      </c>
      <c r="P524" t="b">
        <f>TBL_Employees[[#This Row],[Exit Date]]&lt;&gt;""</f>
        <v>0</v>
      </c>
    </row>
    <row r="525" spans="1:16" hidden="1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>
        <f>TBL_Employees[[#This Row],[Annual Salary]]*TBL_Employees[[#This Row],[Bonus %]]</f>
        <v>10882.6</v>
      </c>
      <c r="P525" t="b">
        <f>TBL_Employees[[#This Row],[Exit Date]]&lt;&gt;""</f>
        <v>0</v>
      </c>
    </row>
    <row r="526" spans="1:16" hidden="1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>
        <f>TBL_Employees[[#This Row],[Annual Salary]]*TBL_Employees[[#This Row],[Bonus %]]</f>
        <v>0</v>
      </c>
      <c r="P526" t="b">
        <f>TBL_Employees[[#This Row],[Exit Date]]&lt;&gt;""</f>
        <v>0</v>
      </c>
    </row>
    <row r="527" spans="1:16" hidden="1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>
        <f>TBL_Employees[[#This Row],[Annual Salary]]*TBL_Employees[[#This Row],[Bonus %]]</f>
        <v>0</v>
      </c>
      <c r="P527" t="b">
        <f>TBL_Employees[[#This Row],[Exit Date]]&lt;&gt;""</f>
        <v>0</v>
      </c>
    </row>
    <row r="528" spans="1:16" hidden="1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>
        <f>TBL_Employees[[#This Row],[Annual Salary]]*TBL_Employees[[#This Row],[Bonus %]]</f>
        <v>6834.54</v>
      </c>
      <c r="P528" t="b">
        <f>TBL_Employees[[#This Row],[Exit Date]]&lt;&gt;""</f>
        <v>0</v>
      </c>
    </row>
    <row r="529" spans="1:16" hidden="1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>
        <f>TBL_Employees[[#This Row],[Annual Salary]]*TBL_Employees[[#This Row],[Bonus %]]</f>
        <v>0</v>
      </c>
      <c r="P529" t="b">
        <f>TBL_Employees[[#This Row],[Exit Date]]&lt;&gt;""</f>
        <v>0</v>
      </c>
    </row>
    <row r="530" spans="1:16" hidden="1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>
        <f>TBL_Employees[[#This Row],[Annual Salary]]*TBL_Employees[[#This Row],[Bonus %]]</f>
        <v>8960.1299999999992</v>
      </c>
      <c r="P530" t="b">
        <f>TBL_Employees[[#This Row],[Exit Date]]&lt;&gt;""</f>
        <v>0</v>
      </c>
    </row>
    <row r="531" spans="1:16" hidden="1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>
        <f>TBL_Employees[[#This Row],[Annual Salary]]*TBL_Employees[[#This Row],[Bonus %]]</f>
        <v>0</v>
      </c>
      <c r="P531" t="b">
        <f>TBL_Employees[[#This Row],[Exit Date]]&lt;&gt;""</f>
        <v>0</v>
      </c>
    </row>
    <row r="532" spans="1:16" hidden="1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>
        <f>TBL_Employees[[#This Row],[Annual Salary]]*TBL_Employees[[#This Row],[Bonus %]]</f>
        <v>0</v>
      </c>
      <c r="P532" t="b">
        <f>TBL_Employees[[#This Row],[Exit Date]]&lt;&gt;""</f>
        <v>0</v>
      </c>
    </row>
    <row r="533" spans="1:16" hidden="1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>
        <f>TBL_Employees[[#This Row],[Annual Salary]]*TBL_Employees[[#This Row],[Bonus %]]</f>
        <v>63511.360000000001</v>
      </c>
      <c r="P533" t="b">
        <f>TBL_Employees[[#This Row],[Exit Date]]&lt;&gt;""</f>
        <v>0</v>
      </c>
    </row>
    <row r="534" spans="1:16" hidden="1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>
        <f>TBL_Employees[[#This Row],[Annual Salary]]*TBL_Employees[[#This Row],[Bonus %]]</f>
        <v>16884.12</v>
      </c>
      <c r="P534" t="b">
        <f>TBL_Employees[[#This Row],[Exit Date]]&lt;&gt;""</f>
        <v>0</v>
      </c>
    </row>
    <row r="535" spans="1:16" hidden="1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>
        <f>TBL_Employees[[#This Row],[Annual Salary]]*TBL_Employees[[#This Row],[Bonus %]]</f>
        <v>62463</v>
      </c>
      <c r="P535" t="b">
        <f>TBL_Employees[[#This Row],[Exit Date]]&lt;&gt;""</f>
        <v>0</v>
      </c>
    </row>
    <row r="536" spans="1:16" hidden="1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>
        <f>TBL_Employees[[#This Row],[Annual Salary]]*TBL_Employees[[#This Row],[Bonus %]]</f>
        <v>0</v>
      </c>
      <c r="P536" t="b">
        <f>TBL_Employees[[#This Row],[Exit Date]]&lt;&gt;""</f>
        <v>0</v>
      </c>
    </row>
    <row r="537" spans="1:16" hidden="1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>
        <f>TBL_Employees[[#This Row],[Annual Salary]]*TBL_Employees[[#This Row],[Bonus %]]</f>
        <v>0</v>
      </c>
      <c r="P537" t="b">
        <f>TBL_Employees[[#This Row],[Exit Date]]&lt;&gt;""</f>
        <v>0</v>
      </c>
    </row>
    <row r="538" spans="1:16" hidden="1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>
        <f>TBL_Employees[[#This Row],[Annual Salary]]*TBL_Employees[[#This Row],[Bonus %]]</f>
        <v>8880.48</v>
      </c>
      <c r="P538" t="b">
        <f>TBL_Employees[[#This Row],[Exit Date]]&lt;&gt;""</f>
        <v>0</v>
      </c>
    </row>
    <row r="539" spans="1:16" hidden="1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>
        <f>TBL_Employees[[#This Row],[Annual Salary]]*TBL_Employees[[#This Row],[Bonus %]]</f>
        <v>0</v>
      </c>
      <c r="P539" t="b">
        <f>TBL_Employees[[#This Row],[Exit Date]]&lt;&gt;""</f>
        <v>0</v>
      </c>
    </row>
    <row r="540" spans="1:16" hidden="1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>
        <f>TBL_Employees[[#This Row],[Annual Salary]]*TBL_Employees[[#This Row],[Bonus %]]</f>
        <v>44315.519999999997</v>
      </c>
      <c r="P540" t="b">
        <f>TBL_Employees[[#This Row],[Exit Date]]&lt;&gt;""</f>
        <v>0</v>
      </c>
    </row>
    <row r="541" spans="1:16" hidden="1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>
        <f>TBL_Employees[[#This Row],[Annual Salary]]*TBL_Employees[[#This Row],[Bonus %]]</f>
        <v>81798.42</v>
      </c>
      <c r="P541" t="b">
        <f>TBL_Employees[[#This Row],[Exit Date]]&lt;&gt;""</f>
        <v>0</v>
      </c>
    </row>
    <row r="542" spans="1:16" hidden="1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>
        <f>TBL_Employees[[#This Row],[Annual Salary]]*TBL_Employees[[#This Row],[Bonus %]]</f>
        <v>0</v>
      </c>
      <c r="P542" t="b">
        <f>TBL_Employees[[#This Row],[Exit Date]]&lt;&gt;""</f>
        <v>0</v>
      </c>
    </row>
    <row r="543" spans="1:16" hidden="1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>
        <f>TBL_Employees[[#This Row],[Annual Salary]]*TBL_Employees[[#This Row],[Bonus %]]</f>
        <v>8043.77</v>
      </c>
      <c r="P543" t="b">
        <f>TBL_Employees[[#This Row],[Exit Date]]&lt;&gt;""</f>
        <v>0</v>
      </c>
    </row>
    <row r="544" spans="1:16" hidden="1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>
        <f>TBL_Employees[[#This Row],[Annual Salary]]*TBL_Employees[[#This Row],[Bonus %]]</f>
        <v>13858.8</v>
      </c>
      <c r="P544" t="b">
        <f>TBL_Employees[[#This Row],[Exit Date]]&lt;&gt;""</f>
        <v>0</v>
      </c>
    </row>
    <row r="545" spans="1:16" hidden="1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>
        <f>TBL_Employees[[#This Row],[Annual Salary]]*TBL_Employees[[#This Row],[Bonus %]]</f>
        <v>8309.5600000000013</v>
      </c>
      <c r="P545" t="b">
        <f>TBL_Employees[[#This Row],[Exit Date]]&lt;&gt;""</f>
        <v>0</v>
      </c>
    </row>
    <row r="546" spans="1:16" hidden="1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>
        <f>TBL_Employees[[#This Row],[Annual Salary]]*TBL_Employees[[#This Row],[Bonus %]]</f>
        <v>39529.800000000003</v>
      </c>
      <c r="P546" t="b">
        <f>TBL_Employees[[#This Row],[Exit Date]]&lt;&gt;""</f>
        <v>0</v>
      </c>
    </row>
    <row r="547" spans="1:16" hidden="1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>
        <f>TBL_Employees[[#This Row],[Annual Salary]]*TBL_Employees[[#This Row],[Bonus %]]</f>
        <v>0</v>
      </c>
      <c r="P547" t="b">
        <f>TBL_Employees[[#This Row],[Exit Date]]&lt;&gt;""</f>
        <v>0</v>
      </c>
    </row>
    <row r="548" spans="1:16" hidden="1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>
        <f>TBL_Employees[[#This Row],[Annual Salary]]*TBL_Employees[[#This Row],[Bonus %]]</f>
        <v>0</v>
      </c>
      <c r="P548" t="b">
        <f>TBL_Employees[[#This Row],[Exit Date]]&lt;&gt;""</f>
        <v>0</v>
      </c>
    </row>
    <row r="549" spans="1:16" hidden="1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>
        <f>TBL_Employees[[#This Row],[Annual Salary]]*TBL_Employees[[#This Row],[Bonus %]]</f>
        <v>0</v>
      </c>
      <c r="P549" t="b">
        <f>TBL_Employees[[#This Row],[Exit Date]]&lt;&gt;""</f>
        <v>0</v>
      </c>
    </row>
    <row r="550" spans="1:16" hidden="1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>
        <f>TBL_Employees[[#This Row],[Annual Salary]]*TBL_Employees[[#This Row],[Bonus %]]</f>
        <v>0</v>
      </c>
      <c r="P550" t="b">
        <f>TBL_Employees[[#This Row],[Exit Date]]&lt;&gt;""</f>
        <v>0</v>
      </c>
    </row>
    <row r="551" spans="1:16" hidden="1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>
        <f>TBL_Employees[[#This Row],[Annual Salary]]*TBL_Employees[[#This Row],[Bonus %]]</f>
        <v>90017.9</v>
      </c>
      <c r="P551" t="b">
        <f>TBL_Employees[[#This Row],[Exit Date]]&lt;&gt;""</f>
        <v>0</v>
      </c>
    </row>
    <row r="552" spans="1:16" hidden="1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>
        <f>TBL_Employees[[#This Row],[Annual Salary]]*TBL_Employees[[#This Row],[Bonus %]]</f>
        <v>0</v>
      </c>
      <c r="P552" t="b">
        <f>TBL_Employees[[#This Row],[Exit Date]]&lt;&gt;""</f>
        <v>0</v>
      </c>
    </row>
    <row r="553" spans="1:16" hidden="1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>
        <f>TBL_Employees[[#This Row],[Annual Salary]]*TBL_Employees[[#This Row],[Bonus %]]</f>
        <v>0</v>
      </c>
      <c r="P553" t="b">
        <f>TBL_Employees[[#This Row],[Exit Date]]&lt;&gt;""</f>
        <v>0</v>
      </c>
    </row>
    <row r="554" spans="1:16" hidden="1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>
        <f>TBL_Employees[[#This Row],[Annual Salary]]*TBL_Employees[[#This Row],[Bonus %]]</f>
        <v>0</v>
      </c>
      <c r="P554" t="b">
        <f>TBL_Employees[[#This Row],[Exit Date]]&lt;&gt;""</f>
        <v>0</v>
      </c>
    </row>
    <row r="555" spans="1:16" hidden="1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>
        <f>TBL_Employees[[#This Row],[Annual Salary]]*TBL_Employees[[#This Row],[Bonus %]]</f>
        <v>35898.800000000003</v>
      </c>
      <c r="P555" t="b">
        <f>TBL_Employees[[#This Row],[Exit Date]]&lt;&gt;""</f>
        <v>0</v>
      </c>
    </row>
    <row r="556" spans="1:16" hidden="1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>
        <f>TBL_Employees[[#This Row],[Annual Salary]]*TBL_Employees[[#This Row],[Bonus %]]</f>
        <v>0</v>
      </c>
      <c r="P556" t="b">
        <f>TBL_Employees[[#This Row],[Exit Date]]&lt;&gt;""</f>
        <v>0</v>
      </c>
    </row>
    <row r="557" spans="1:16" hidden="1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>
        <f>TBL_Employees[[#This Row],[Annual Salary]]*TBL_Employees[[#This Row],[Bonus %]]</f>
        <v>17398.32</v>
      </c>
      <c r="P557" t="b">
        <f>TBL_Employees[[#This Row],[Exit Date]]&lt;&gt;""</f>
        <v>0</v>
      </c>
    </row>
    <row r="558" spans="1:16" hidden="1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>
        <f>TBL_Employees[[#This Row],[Annual Salary]]*TBL_Employees[[#This Row],[Bonus %]]</f>
        <v>0</v>
      </c>
      <c r="P558" t="b">
        <f>TBL_Employees[[#This Row],[Exit Date]]&lt;&gt;""</f>
        <v>0</v>
      </c>
    </row>
    <row r="559" spans="1:16" hidden="1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>
        <f>TBL_Employees[[#This Row],[Annual Salary]]*TBL_Employees[[#This Row],[Bonus %]]</f>
        <v>0</v>
      </c>
      <c r="P559" t="b">
        <f>TBL_Employees[[#This Row],[Exit Date]]&lt;&gt;""</f>
        <v>0</v>
      </c>
    </row>
    <row r="560" spans="1:16" hidden="1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>
        <f>TBL_Employees[[#This Row],[Annual Salary]]*TBL_Employees[[#This Row],[Bonus %]]</f>
        <v>0</v>
      </c>
      <c r="P560" t="b">
        <f>TBL_Employees[[#This Row],[Exit Date]]&lt;&gt;""</f>
        <v>0</v>
      </c>
    </row>
    <row r="561" spans="1:16" hidden="1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>
        <f>TBL_Employees[[#This Row],[Annual Salary]]*TBL_Employees[[#This Row],[Bonus %]]</f>
        <v>0</v>
      </c>
      <c r="P561" t="b">
        <f>TBL_Employees[[#This Row],[Exit Date]]&lt;&gt;""</f>
        <v>0</v>
      </c>
    </row>
    <row r="562" spans="1:16" hidden="1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>
        <f>TBL_Employees[[#This Row],[Annual Salary]]*TBL_Employees[[#This Row],[Bonus %]]</f>
        <v>8162.64</v>
      </c>
      <c r="P562" t="b">
        <f>TBL_Employees[[#This Row],[Exit Date]]&lt;&gt;""</f>
        <v>0</v>
      </c>
    </row>
    <row r="563" spans="1:16" hidden="1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>
        <f>TBL_Employees[[#This Row],[Annual Salary]]*TBL_Employees[[#This Row],[Bonus %]]</f>
        <v>39463.58</v>
      </c>
      <c r="P563" t="b">
        <f>TBL_Employees[[#This Row],[Exit Date]]&lt;&gt;""</f>
        <v>0</v>
      </c>
    </row>
    <row r="564" spans="1:16" hidden="1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>
        <f>TBL_Employees[[#This Row],[Annual Salary]]*TBL_Employees[[#This Row],[Bonus %]]</f>
        <v>28927.88</v>
      </c>
      <c r="P564" t="b">
        <f>TBL_Employees[[#This Row],[Exit Date]]&lt;&gt;""</f>
        <v>0</v>
      </c>
    </row>
    <row r="565" spans="1:16" hidden="1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>
        <f>TBL_Employees[[#This Row],[Annual Salary]]*TBL_Employees[[#This Row],[Bonus %]]</f>
        <v>21826.7</v>
      </c>
      <c r="P565" t="b">
        <f>TBL_Employees[[#This Row],[Exit Date]]&lt;&gt;""</f>
        <v>0</v>
      </c>
    </row>
    <row r="566" spans="1:16" hidden="1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>
        <f>TBL_Employees[[#This Row],[Annual Salary]]*TBL_Employees[[#This Row],[Bonus %]]</f>
        <v>0</v>
      </c>
      <c r="P566" t="b">
        <f>TBL_Employees[[#This Row],[Exit Date]]&lt;&gt;""</f>
        <v>0</v>
      </c>
    </row>
    <row r="567" spans="1:16" hidden="1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>
        <f>TBL_Employees[[#This Row],[Annual Salary]]*TBL_Employees[[#This Row],[Bonus %]]</f>
        <v>0</v>
      </c>
      <c r="P567" t="b">
        <f>TBL_Employees[[#This Row],[Exit Date]]&lt;&gt;""</f>
        <v>0</v>
      </c>
    </row>
    <row r="568" spans="1:16" hidden="1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>
        <f>TBL_Employees[[#This Row],[Annual Salary]]*TBL_Employees[[#This Row],[Bonus %]]</f>
        <v>0</v>
      </c>
      <c r="P568" t="b">
        <f>TBL_Employees[[#This Row],[Exit Date]]&lt;&gt;""</f>
        <v>0</v>
      </c>
    </row>
    <row r="569" spans="1:16" hidden="1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>
        <f>TBL_Employees[[#This Row],[Annual Salary]]*TBL_Employees[[#This Row],[Bonus %]]</f>
        <v>0</v>
      </c>
      <c r="P569" t="b">
        <f>TBL_Employees[[#This Row],[Exit Date]]&lt;&gt;""</f>
        <v>0</v>
      </c>
    </row>
    <row r="570" spans="1:16" hidden="1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>
        <f>TBL_Employees[[#This Row],[Annual Salary]]*TBL_Employees[[#This Row],[Bonus %]]</f>
        <v>0</v>
      </c>
      <c r="P570" t="b">
        <f>TBL_Employees[[#This Row],[Exit Date]]&lt;&gt;""</f>
        <v>0</v>
      </c>
    </row>
    <row r="571" spans="1:16" hidden="1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>
        <f>TBL_Employees[[#This Row],[Annual Salary]]*TBL_Employees[[#This Row],[Bonus %]]</f>
        <v>0</v>
      </c>
      <c r="P571" t="b">
        <f>TBL_Employees[[#This Row],[Exit Date]]&lt;&gt;""</f>
        <v>0</v>
      </c>
    </row>
    <row r="572" spans="1:16" hidden="1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>
        <f>TBL_Employees[[#This Row],[Annual Salary]]*TBL_Employees[[#This Row],[Bonus %]]</f>
        <v>0</v>
      </c>
      <c r="P572" t="b">
        <f>TBL_Employees[[#This Row],[Exit Date]]&lt;&gt;""</f>
        <v>0</v>
      </c>
    </row>
    <row r="573" spans="1:16" hidden="1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>
        <f>TBL_Employees[[#This Row],[Annual Salary]]*TBL_Employees[[#This Row],[Bonus %]]</f>
        <v>0</v>
      </c>
      <c r="P573" t="b">
        <f>TBL_Employees[[#This Row],[Exit Date]]&lt;&gt;""</f>
        <v>0</v>
      </c>
    </row>
    <row r="574" spans="1:16" hidden="1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>
        <f>TBL_Employees[[#This Row],[Annual Salary]]*TBL_Employees[[#This Row],[Bonus %]]</f>
        <v>86695.069999999992</v>
      </c>
      <c r="P574" t="b">
        <f>TBL_Employees[[#This Row],[Exit Date]]&lt;&gt;""</f>
        <v>0</v>
      </c>
    </row>
    <row r="575" spans="1:16" hidden="1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>
        <f>TBL_Employees[[#This Row],[Annual Salary]]*TBL_Employees[[#This Row],[Bonus %]]</f>
        <v>21329.420000000002</v>
      </c>
      <c r="P575" t="b">
        <f>TBL_Employees[[#This Row],[Exit Date]]&lt;&gt;""</f>
        <v>0</v>
      </c>
    </row>
    <row r="576" spans="1:16" hidden="1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>
        <f>TBL_Employees[[#This Row],[Annual Salary]]*TBL_Employees[[#This Row],[Bonus %]]</f>
        <v>14972.88</v>
      </c>
      <c r="P576" t="b">
        <f>TBL_Employees[[#This Row],[Exit Date]]&lt;&gt;""</f>
        <v>0</v>
      </c>
    </row>
    <row r="577" spans="1:16" hidden="1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>
        <f>TBL_Employees[[#This Row],[Annual Salary]]*TBL_Employees[[#This Row],[Bonus %]]</f>
        <v>43979.600000000006</v>
      </c>
      <c r="P577" t="b">
        <f>TBL_Employees[[#This Row],[Exit Date]]&lt;&gt;""</f>
        <v>0</v>
      </c>
    </row>
    <row r="578" spans="1:16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>
        <f>TBL_Employees[[#This Row],[Annual Salary]]*TBL_Employees[[#This Row],[Bonus %]]</f>
        <v>19519.95</v>
      </c>
      <c r="P578" t="b">
        <f>TBL_Employees[[#This Row],[Exit Date]]&lt;&gt;""</f>
        <v>1</v>
      </c>
    </row>
    <row r="579" spans="1:16" hidden="1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>
        <f>TBL_Employees[[#This Row],[Annual Salary]]*TBL_Employees[[#This Row],[Bonus %]]</f>
        <v>6526.8</v>
      </c>
      <c r="P579" t="b">
        <f>TBL_Employees[[#This Row],[Exit Date]]&lt;&gt;""</f>
        <v>0</v>
      </c>
    </row>
    <row r="580" spans="1:16" hidden="1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>
        <f>TBL_Employees[[#This Row],[Annual Salary]]*TBL_Employees[[#This Row],[Bonus %]]</f>
        <v>24296.48</v>
      </c>
      <c r="P580" t="b">
        <f>TBL_Employees[[#This Row],[Exit Date]]&lt;&gt;""</f>
        <v>0</v>
      </c>
    </row>
    <row r="581" spans="1:16" hidden="1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>
        <f>TBL_Employees[[#This Row],[Annual Salary]]*TBL_Employees[[#This Row],[Bonus %]]</f>
        <v>0</v>
      </c>
      <c r="P581" t="b">
        <f>TBL_Employees[[#This Row],[Exit Date]]&lt;&gt;""</f>
        <v>0</v>
      </c>
    </row>
    <row r="582" spans="1:16" hidden="1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>
        <f>TBL_Employees[[#This Row],[Annual Salary]]*TBL_Employees[[#This Row],[Bonus %]]</f>
        <v>0</v>
      </c>
      <c r="P582" t="b">
        <f>TBL_Employees[[#This Row],[Exit Date]]&lt;&gt;""</f>
        <v>0</v>
      </c>
    </row>
    <row r="583" spans="1:16" hidden="1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>
        <f>TBL_Employees[[#This Row],[Annual Salary]]*TBL_Employees[[#This Row],[Bonus %]]</f>
        <v>0</v>
      </c>
      <c r="P583" t="b">
        <f>TBL_Employees[[#This Row],[Exit Date]]&lt;&gt;""</f>
        <v>0</v>
      </c>
    </row>
    <row r="584" spans="1:16" hidden="1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>
        <f>TBL_Employees[[#This Row],[Annual Salary]]*TBL_Employees[[#This Row],[Bonus %]]</f>
        <v>0</v>
      </c>
      <c r="P584" t="b">
        <f>TBL_Employees[[#This Row],[Exit Date]]&lt;&gt;""</f>
        <v>0</v>
      </c>
    </row>
    <row r="585" spans="1:16" hidden="1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>
        <f>TBL_Employees[[#This Row],[Annual Salary]]*TBL_Employees[[#This Row],[Bonus %]]</f>
        <v>15995.000000000002</v>
      </c>
      <c r="P585" t="b">
        <f>TBL_Employees[[#This Row],[Exit Date]]&lt;&gt;""</f>
        <v>0</v>
      </c>
    </row>
    <row r="586" spans="1:16" hidden="1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>
        <f>TBL_Employees[[#This Row],[Annual Salary]]*TBL_Employees[[#This Row],[Bonus %]]</f>
        <v>4911.55</v>
      </c>
      <c r="P586" t="b">
        <f>TBL_Employees[[#This Row],[Exit Date]]&lt;&gt;""</f>
        <v>0</v>
      </c>
    </row>
    <row r="587" spans="1:16" hidden="1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>
        <f>TBL_Employees[[#This Row],[Annual Salary]]*TBL_Employees[[#This Row],[Bonus %]]</f>
        <v>7634.130000000001</v>
      </c>
      <c r="P587" t="b">
        <f>TBL_Employees[[#This Row],[Exit Date]]&lt;&gt;""</f>
        <v>0</v>
      </c>
    </row>
    <row r="588" spans="1:16" hidden="1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>
        <f>TBL_Employees[[#This Row],[Annual Salary]]*TBL_Employees[[#This Row],[Bonus %]]</f>
        <v>0</v>
      </c>
      <c r="P588" t="b">
        <f>TBL_Employees[[#This Row],[Exit Date]]&lt;&gt;""</f>
        <v>0</v>
      </c>
    </row>
    <row r="589" spans="1:16" hidden="1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>
        <f>TBL_Employees[[#This Row],[Annual Salary]]*TBL_Employees[[#This Row],[Bonus %]]</f>
        <v>0</v>
      </c>
      <c r="P589" t="b">
        <f>TBL_Employees[[#This Row],[Exit Date]]&lt;&gt;""</f>
        <v>0</v>
      </c>
    </row>
    <row r="590" spans="1:16" hidden="1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>
        <f>TBL_Employees[[#This Row],[Annual Salary]]*TBL_Employees[[#This Row],[Bonus %]]</f>
        <v>0</v>
      </c>
      <c r="P590" t="b">
        <f>TBL_Employees[[#This Row],[Exit Date]]&lt;&gt;""</f>
        <v>0</v>
      </c>
    </row>
    <row r="591" spans="1:16" hidden="1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>
        <f>TBL_Employees[[#This Row],[Annual Salary]]*TBL_Employees[[#This Row],[Bonus %]]</f>
        <v>0</v>
      </c>
      <c r="P591" t="b">
        <f>TBL_Employees[[#This Row],[Exit Date]]&lt;&gt;""</f>
        <v>0</v>
      </c>
    </row>
    <row r="592" spans="1:16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>
        <f>TBL_Employees[[#This Row],[Annual Salary]]*TBL_Employees[[#This Row],[Bonus %]]</f>
        <v>36888.550000000003</v>
      </c>
      <c r="P592" t="b">
        <f>TBL_Employees[[#This Row],[Exit Date]]&lt;&gt;""</f>
        <v>1</v>
      </c>
    </row>
    <row r="593" spans="1:16" hidden="1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>
        <f>TBL_Employees[[#This Row],[Annual Salary]]*TBL_Employees[[#This Row],[Bonus %]]</f>
        <v>78905.97</v>
      </c>
      <c r="P593" t="b">
        <f>TBL_Employees[[#This Row],[Exit Date]]&lt;&gt;""</f>
        <v>0</v>
      </c>
    </row>
    <row r="594" spans="1:16" hidden="1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>
        <f>TBL_Employees[[#This Row],[Annual Salary]]*TBL_Employees[[#This Row],[Bonus %]]</f>
        <v>15571.05</v>
      </c>
      <c r="P594" t="b">
        <f>TBL_Employees[[#This Row],[Exit Date]]&lt;&gt;""</f>
        <v>0</v>
      </c>
    </row>
    <row r="595" spans="1:16" hidden="1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>
        <f>TBL_Employees[[#This Row],[Annual Salary]]*TBL_Employees[[#This Row],[Bonus %]]</f>
        <v>33292.799999999996</v>
      </c>
      <c r="P595" t="b">
        <f>TBL_Employees[[#This Row],[Exit Date]]&lt;&gt;""</f>
        <v>0</v>
      </c>
    </row>
    <row r="596" spans="1:16" hidden="1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>
        <f>TBL_Employees[[#This Row],[Annual Salary]]*TBL_Employees[[#This Row],[Bonus %]]</f>
        <v>68693.52</v>
      </c>
      <c r="P596" t="b">
        <f>TBL_Employees[[#This Row],[Exit Date]]&lt;&gt;""</f>
        <v>0</v>
      </c>
    </row>
    <row r="597" spans="1:16" hidden="1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>
        <f>TBL_Employees[[#This Row],[Annual Salary]]*TBL_Employees[[#This Row],[Bonus %]]</f>
        <v>0</v>
      </c>
      <c r="P597" t="b">
        <f>TBL_Employees[[#This Row],[Exit Date]]&lt;&gt;""</f>
        <v>0</v>
      </c>
    </row>
    <row r="598" spans="1:16" hidden="1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>
        <f>TBL_Employees[[#This Row],[Annual Salary]]*TBL_Employees[[#This Row],[Bonus %]]</f>
        <v>0</v>
      </c>
      <c r="P598" t="b">
        <f>TBL_Employees[[#This Row],[Exit Date]]&lt;&gt;""</f>
        <v>0</v>
      </c>
    </row>
    <row r="599" spans="1:16" hidden="1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>
        <f>TBL_Employees[[#This Row],[Annual Salary]]*TBL_Employees[[#This Row],[Bonus %]]</f>
        <v>18205.46</v>
      </c>
      <c r="P599" t="b">
        <f>TBL_Employees[[#This Row],[Exit Date]]&lt;&gt;""</f>
        <v>0</v>
      </c>
    </row>
    <row r="600" spans="1:16" hidden="1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>
        <f>TBL_Employees[[#This Row],[Annual Salary]]*TBL_Employees[[#This Row],[Bonus %]]</f>
        <v>0</v>
      </c>
      <c r="P600" t="b">
        <f>TBL_Employees[[#This Row],[Exit Date]]&lt;&gt;""</f>
        <v>0</v>
      </c>
    </row>
    <row r="601" spans="1:16" hidden="1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>
        <f>TBL_Employees[[#This Row],[Annual Salary]]*TBL_Employees[[#This Row],[Bonus %]]</f>
        <v>5141.9500000000007</v>
      </c>
      <c r="P601" t="b">
        <f>TBL_Employees[[#This Row],[Exit Date]]&lt;&gt;""</f>
        <v>0</v>
      </c>
    </row>
    <row r="602" spans="1:16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>
        <f>TBL_Employees[[#This Row],[Annual Salary]]*TBL_Employees[[#This Row],[Bonus %]]</f>
        <v>41954.43</v>
      </c>
      <c r="P602" t="b">
        <f>TBL_Employees[[#This Row],[Exit Date]]&lt;&gt;""</f>
        <v>1</v>
      </c>
    </row>
    <row r="603" spans="1:16" hidden="1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>
        <f>TBL_Employees[[#This Row],[Annual Salary]]*TBL_Employees[[#This Row],[Bonus %]]</f>
        <v>0</v>
      </c>
      <c r="P603" t="b">
        <f>TBL_Employees[[#This Row],[Exit Date]]&lt;&gt;""</f>
        <v>0</v>
      </c>
    </row>
    <row r="604" spans="1:16" hidden="1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>
        <f>TBL_Employees[[#This Row],[Annual Salary]]*TBL_Employees[[#This Row],[Bonus %]]</f>
        <v>7310.170000000001</v>
      </c>
      <c r="P604" t="b">
        <f>TBL_Employees[[#This Row],[Exit Date]]&lt;&gt;""</f>
        <v>0</v>
      </c>
    </row>
    <row r="605" spans="1:16" hidden="1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>
        <f>TBL_Employees[[#This Row],[Annual Salary]]*TBL_Employees[[#This Row],[Bonus %]]</f>
        <v>0</v>
      </c>
      <c r="P605" t="b">
        <f>TBL_Employees[[#This Row],[Exit Date]]&lt;&gt;""</f>
        <v>0</v>
      </c>
    </row>
    <row r="606" spans="1:16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>
        <f>TBL_Employees[[#This Row],[Annual Salary]]*TBL_Employees[[#This Row],[Bonus %]]</f>
        <v>0</v>
      </c>
      <c r="P606" t="b">
        <f>TBL_Employees[[#This Row],[Exit Date]]&lt;&gt;""</f>
        <v>1</v>
      </c>
    </row>
    <row r="607" spans="1:16" hidden="1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>
        <f>TBL_Employees[[#This Row],[Annual Salary]]*TBL_Employees[[#This Row],[Bonus %]]</f>
        <v>52118.640000000007</v>
      </c>
      <c r="P607" t="b">
        <f>TBL_Employees[[#This Row],[Exit Date]]&lt;&gt;""</f>
        <v>0</v>
      </c>
    </row>
    <row r="608" spans="1:16" hidden="1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>
        <f>TBL_Employees[[#This Row],[Annual Salary]]*TBL_Employees[[#This Row],[Bonus %]]</f>
        <v>0</v>
      </c>
      <c r="P608" t="b">
        <f>TBL_Employees[[#This Row],[Exit Date]]&lt;&gt;""</f>
        <v>0</v>
      </c>
    </row>
    <row r="609" spans="1:16" hidden="1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>
        <f>TBL_Employees[[#This Row],[Annual Salary]]*TBL_Employees[[#This Row],[Bonus %]]</f>
        <v>17971.32</v>
      </c>
      <c r="P609" t="b">
        <f>TBL_Employees[[#This Row],[Exit Date]]&lt;&gt;""</f>
        <v>0</v>
      </c>
    </row>
    <row r="610" spans="1:16" hidden="1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>
        <f>TBL_Employees[[#This Row],[Annual Salary]]*TBL_Employees[[#This Row],[Bonus %]]</f>
        <v>16416.010000000002</v>
      </c>
      <c r="P610" t="b">
        <f>TBL_Employees[[#This Row],[Exit Date]]&lt;&gt;""</f>
        <v>0</v>
      </c>
    </row>
    <row r="611" spans="1:16" hidden="1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>
        <f>TBL_Employees[[#This Row],[Annual Salary]]*TBL_Employees[[#This Row],[Bonus %]]</f>
        <v>7177.86</v>
      </c>
      <c r="P611" t="b">
        <f>TBL_Employees[[#This Row],[Exit Date]]&lt;&gt;""</f>
        <v>0</v>
      </c>
    </row>
    <row r="612" spans="1:16" hidden="1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>
        <f>TBL_Employees[[#This Row],[Annual Salary]]*TBL_Employees[[#This Row],[Bonus %]]</f>
        <v>100058.79000000001</v>
      </c>
      <c r="P612" t="b">
        <f>TBL_Employees[[#This Row],[Exit Date]]&lt;&gt;""</f>
        <v>0</v>
      </c>
    </row>
    <row r="613" spans="1:16" hidden="1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>
        <f>TBL_Employees[[#This Row],[Annual Salary]]*TBL_Employees[[#This Row],[Bonus %]]</f>
        <v>0</v>
      </c>
      <c r="P613" t="b">
        <f>TBL_Employees[[#This Row],[Exit Date]]&lt;&gt;""</f>
        <v>0</v>
      </c>
    </row>
    <row r="614" spans="1:16" hidden="1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>
        <f>TBL_Employees[[#This Row],[Annual Salary]]*TBL_Employees[[#This Row],[Bonus %]]</f>
        <v>15889.7</v>
      </c>
      <c r="P614" t="b">
        <f>TBL_Employees[[#This Row],[Exit Date]]&lt;&gt;""</f>
        <v>0</v>
      </c>
    </row>
    <row r="615" spans="1:16" hidden="1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>
        <f>TBL_Employees[[#This Row],[Annual Salary]]*TBL_Employees[[#This Row],[Bonus %]]</f>
        <v>0</v>
      </c>
      <c r="P615" t="b">
        <f>TBL_Employees[[#This Row],[Exit Date]]&lt;&gt;""</f>
        <v>0</v>
      </c>
    </row>
    <row r="616" spans="1:16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>
        <f>TBL_Employees[[#This Row],[Annual Salary]]*TBL_Employees[[#This Row],[Bonus %]]</f>
        <v>0</v>
      </c>
      <c r="P616" t="b">
        <f>TBL_Employees[[#This Row],[Exit Date]]&lt;&gt;""</f>
        <v>1</v>
      </c>
    </row>
    <row r="617" spans="1:16" hidden="1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>
        <f>TBL_Employees[[#This Row],[Annual Salary]]*TBL_Employees[[#This Row],[Bonus %]]</f>
        <v>8654.8000000000011</v>
      </c>
      <c r="P617" t="b">
        <f>TBL_Employees[[#This Row],[Exit Date]]&lt;&gt;""</f>
        <v>0</v>
      </c>
    </row>
    <row r="618" spans="1:16" hidden="1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>
        <f>TBL_Employees[[#This Row],[Annual Salary]]*TBL_Employees[[#This Row],[Bonus %]]</f>
        <v>0</v>
      </c>
      <c r="P618" t="b">
        <f>TBL_Employees[[#This Row],[Exit Date]]&lt;&gt;""</f>
        <v>0</v>
      </c>
    </row>
    <row r="619" spans="1:16" hidden="1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>
        <f>TBL_Employees[[#This Row],[Annual Salary]]*TBL_Employees[[#This Row],[Bonus %]]</f>
        <v>0</v>
      </c>
      <c r="P619" t="b">
        <f>TBL_Employees[[#This Row],[Exit Date]]&lt;&gt;""</f>
        <v>0</v>
      </c>
    </row>
    <row r="620" spans="1:16" hidden="1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>
        <f>TBL_Employees[[#This Row],[Annual Salary]]*TBL_Employees[[#This Row],[Bonus %]]</f>
        <v>0</v>
      </c>
      <c r="P620" t="b">
        <f>TBL_Employees[[#This Row],[Exit Date]]&lt;&gt;""</f>
        <v>0</v>
      </c>
    </row>
    <row r="621" spans="1:16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>
        <f>TBL_Employees[[#This Row],[Annual Salary]]*TBL_Employees[[#This Row],[Bonus %]]</f>
        <v>25713.899999999998</v>
      </c>
      <c r="P621" t="b">
        <f>TBL_Employees[[#This Row],[Exit Date]]&lt;&gt;""</f>
        <v>1</v>
      </c>
    </row>
    <row r="622" spans="1:16" hidden="1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>
        <f>TBL_Employees[[#This Row],[Annual Salary]]*TBL_Employees[[#This Row],[Bonus %]]</f>
        <v>0</v>
      </c>
      <c r="P622" t="b">
        <f>TBL_Employees[[#This Row],[Exit Date]]&lt;&gt;""</f>
        <v>0</v>
      </c>
    </row>
    <row r="623" spans="1:16" hidden="1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>
        <f>TBL_Employees[[#This Row],[Annual Salary]]*TBL_Employees[[#This Row],[Bonus %]]</f>
        <v>71489.279999999999</v>
      </c>
      <c r="P623" t="b">
        <f>TBL_Employees[[#This Row],[Exit Date]]&lt;&gt;""</f>
        <v>0</v>
      </c>
    </row>
    <row r="624" spans="1:16" hidden="1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>
        <f>TBL_Employees[[#This Row],[Annual Salary]]*TBL_Employees[[#This Row],[Bonus %]]</f>
        <v>0</v>
      </c>
      <c r="P624" t="b">
        <f>TBL_Employees[[#This Row],[Exit Date]]&lt;&gt;""</f>
        <v>0</v>
      </c>
    </row>
    <row r="625" spans="1:16" hidden="1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>
        <f>TBL_Employees[[#This Row],[Annual Salary]]*TBL_Employees[[#This Row],[Bonus %]]</f>
        <v>78401.87999999999</v>
      </c>
      <c r="P625" t="b">
        <f>TBL_Employees[[#This Row],[Exit Date]]&lt;&gt;""</f>
        <v>0</v>
      </c>
    </row>
    <row r="626" spans="1:16" hidden="1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>
        <f>TBL_Employees[[#This Row],[Annual Salary]]*TBL_Employees[[#This Row],[Bonus %]]</f>
        <v>0</v>
      </c>
      <c r="P626" t="b">
        <f>TBL_Employees[[#This Row],[Exit Date]]&lt;&gt;""</f>
        <v>0</v>
      </c>
    </row>
    <row r="627" spans="1:16" hidden="1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>
        <f>TBL_Employees[[#This Row],[Annual Salary]]*TBL_Employees[[#This Row],[Bonus %]]</f>
        <v>0</v>
      </c>
      <c r="P627" t="b">
        <f>TBL_Employees[[#This Row],[Exit Date]]&lt;&gt;""</f>
        <v>0</v>
      </c>
    </row>
    <row r="628" spans="1:16" hidden="1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>
        <f>TBL_Employees[[#This Row],[Annual Salary]]*TBL_Employees[[#This Row],[Bonus %]]</f>
        <v>0</v>
      </c>
      <c r="P628" t="b">
        <f>TBL_Employees[[#This Row],[Exit Date]]&lt;&gt;""</f>
        <v>0</v>
      </c>
    </row>
    <row r="629" spans="1:16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>
        <f>TBL_Employees[[#This Row],[Annual Salary]]*TBL_Employees[[#This Row],[Bonus %]]</f>
        <v>0</v>
      </c>
      <c r="P629" t="b">
        <f>TBL_Employees[[#This Row],[Exit Date]]&lt;&gt;""</f>
        <v>1</v>
      </c>
    </row>
    <row r="630" spans="1:16" hidden="1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>
        <f>TBL_Employees[[#This Row],[Annual Salary]]*TBL_Employees[[#This Row],[Bonus %]]</f>
        <v>28956.6</v>
      </c>
      <c r="P630" t="b">
        <f>TBL_Employees[[#This Row],[Exit Date]]&lt;&gt;""</f>
        <v>0</v>
      </c>
    </row>
    <row r="631" spans="1:16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>
        <f>TBL_Employees[[#This Row],[Annual Salary]]*TBL_Employees[[#This Row],[Bonus %]]</f>
        <v>0</v>
      </c>
      <c r="P631" t="b">
        <f>TBL_Employees[[#This Row],[Exit Date]]&lt;&gt;""</f>
        <v>1</v>
      </c>
    </row>
    <row r="632" spans="1:16" hidden="1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>
        <f>TBL_Employees[[#This Row],[Annual Salary]]*TBL_Employees[[#This Row],[Bonus %]]</f>
        <v>14481.72</v>
      </c>
      <c r="P632" t="b">
        <f>TBL_Employees[[#This Row],[Exit Date]]&lt;&gt;""</f>
        <v>0</v>
      </c>
    </row>
    <row r="633" spans="1:16" hidden="1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>
        <f>TBL_Employees[[#This Row],[Annual Salary]]*TBL_Employees[[#This Row],[Bonus %]]</f>
        <v>37644.25</v>
      </c>
      <c r="P633" t="b">
        <f>TBL_Employees[[#This Row],[Exit Date]]&lt;&gt;""</f>
        <v>0</v>
      </c>
    </row>
    <row r="634" spans="1:16" hidden="1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>
        <f>TBL_Employees[[#This Row],[Annual Salary]]*TBL_Employees[[#This Row],[Bonus %]]</f>
        <v>9609.49</v>
      </c>
      <c r="P634" t="b">
        <f>TBL_Employees[[#This Row],[Exit Date]]&lt;&gt;""</f>
        <v>0</v>
      </c>
    </row>
    <row r="635" spans="1:16" hidden="1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>
        <f>TBL_Employees[[#This Row],[Annual Salary]]*TBL_Employees[[#This Row],[Bonus %]]</f>
        <v>0</v>
      </c>
      <c r="P635" t="b">
        <f>TBL_Employees[[#This Row],[Exit Date]]&lt;&gt;""</f>
        <v>0</v>
      </c>
    </row>
    <row r="636" spans="1:16" hidden="1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>
        <f>TBL_Employees[[#This Row],[Annual Salary]]*TBL_Employees[[#This Row],[Bonus %]]</f>
        <v>0</v>
      </c>
      <c r="P636" t="b">
        <f>TBL_Employees[[#This Row],[Exit Date]]&lt;&gt;""</f>
        <v>0</v>
      </c>
    </row>
    <row r="637" spans="1:16" hidden="1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>
        <f>TBL_Employees[[#This Row],[Annual Salary]]*TBL_Employees[[#This Row],[Bonus %]]</f>
        <v>0</v>
      </c>
      <c r="P637" t="b">
        <f>TBL_Employees[[#This Row],[Exit Date]]&lt;&gt;""</f>
        <v>0</v>
      </c>
    </row>
    <row r="638" spans="1:16" hidden="1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>
        <f>TBL_Employees[[#This Row],[Annual Salary]]*TBL_Employees[[#This Row],[Bonus %]]</f>
        <v>0</v>
      </c>
      <c r="P638" t="b">
        <f>TBL_Employees[[#This Row],[Exit Date]]&lt;&gt;""</f>
        <v>0</v>
      </c>
    </row>
    <row r="639" spans="1:16" hidden="1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>
        <f>TBL_Employees[[#This Row],[Annual Salary]]*TBL_Employees[[#This Row],[Bonus %]]</f>
        <v>0</v>
      </c>
      <c r="P639" t="b">
        <f>TBL_Employees[[#This Row],[Exit Date]]&lt;&gt;""</f>
        <v>0</v>
      </c>
    </row>
    <row r="640" spans="1:16" hidden="1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>
        <f>TBL_Employees[[#This Row],[Annual Salary]]*TBL_Employees[[#This Row],[Bonus %]]</f>
        <v>6618.12</v>
      </c>
      <c r="P640" t="b">
        <f>TBL_Employees[[#This Row],[Exit Date]]&lt;&gt;""</f>
        <v>0</v>
      </c>
    </row>
    <row r="641" spans="1:16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>
        <f>TBL_Employees[[#This Row],[Annual Salary]]*TBL_Employees[[#This Row],[Bonus %]]</f>
        <v>44929.2</v>
      </c>
      <c r="P641" t="b">
        <f>TBL_Employees[[#This Row],[Exit Date]]&lt;&gt;""</f>
        <v>1</v>
      </c>
    </row>
    <row r="642" spans="1:16" hidden="1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>
        <f>TBL_Employees[[#This Row],[Annual Salary]]*TBL_Employees[[#This Row],[Bonus %]]</f>
        <v>0</v>
      </c>
      <c r="P642" t="b">
        <f>TBL_Employees[[#This Row],[Exit Date]]&lt;&gt;""</f>
        <v>0</v>
      </c>
    </row>
    <row r="643" spans="1:16" hidden="1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>
        <f>TBL_Employees[[#This Row],[Annual Salary]]*TBL_Employees[[#This Row],[Bonus %]]</f>
        <v>94022.37000000001</v>
      </c>
      <c r="P643" t="b">
        <f>TBL_Employees[[#This Row],[Exit Date]]&lt;&gt;""</f>
        <v>0</v>
      </c>
    </row>
    <row r="644" spans="1:16" hidden="1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>
        <f>TBL_Employees[[#This Row],[Annual Salary]]*TBL_Employees[[#This Row],[Bonus %]]</f>
        <v>80569.8</v>
      </c>
      <c r="P644" t="b">
        <f>TBL_Employees[[#This Row],[Exit Date]]&lt;&gt;""</f>
        <v>0</v>
      </c>
    </row>
    <row r="645" spans="1:16" hidden="1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>
        <f>TBL_Employees[[#This Row],[Annual Salary]]*TBL_Employees[[#This Row],[Bonus %]]</f>
        <v>25881.440000000002</v>
      </c>
      <c r="P645" t="b">
        <f>TBL_Employees[[#This Row],[Exit Date]]&lt;&gt;""</f>
        <v>0</v>
      </c>
    </row>
    <row r="646" spans="1:16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>
        <f>TBL_Employees[[#This Row],[Annual Salary]]*TBL_Employees[[#This Row],[Bonus %]]</f>
        <v>9589.9</v>
      </c>
      <c r="P646" t="b">
        <f>TBL_Employees[[#This Row],[Exit Date]]&lt;&gt;""</f>
        <v>1</v>
      </c>
    </row>
    <row r="647" spans="1:16" hidden="1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>
        <f>TBL_Employees[[#This Row],[Annual Salary]]*TBL_Employees[[#This Row],[Bonus %]]</f>
        <v>0</v>
      </c>
      <c r="P647" t="b">
        <f>TBL_Employees[[#This Row],[Exit Date]]&lt;&gt;""</f>
        <v>0</v>
      </c>
    </row>
    <row r="648" spans="1:16" hidden="1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>
        <f>TBL_Employees[[#This Row],[Annual Salary]]*TBL_Employees[[#This Row],[Bonus %]]</f>
        <v>6406.8</v>
      </c>
      <c r="P648" t="b">
        <f>TBL_Employees[[#This Row],[Exit Date]]&lt;&gt;""</f>
        <v>0</v>
      </c>
    </row>
    <row r="649" spans="1:16" hidden="1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>
        <f>TBL_Employees[[#This Row],[Annual Salary]]*TBL_Employees[[#This Row],[Bonus %]]</f>
        <v>0</v>
      </c>
      <c r="P649" t="b">
        <f>TBL_Employees[[#This Row],[Exit Date]]&lt;&gt;""</f>
        <v>0</v>
      </c>
    </row>
    <row r="650" spans="1:16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>
        <f>TBL_Employees[[#This Row],[Annual Salary]]*TBL_Employees[[#This Row],[Bonus %]]</f>
        <v>0</v>
      </c>
      <c r="P650" t="b">
        <f>TBL_Employees[[#This Row],[Exit Date]]&lt;&gt;""</f>
        <v>1</v>
      </c>
    </row>
    <row r="651" spans="1:16" hidden="1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>
        <f>TBL_Employees[[#This Row],[Annual Salary]]*TBL_Employees[[#This Row],[Bonus %]]</f>
        <v>70272</v>
      </c>
      <c r="P651" t="b">
        <f>TBL_Employees[[#This Row],[Exit Date]]&lt;&gt;""</f>
        <v>0</v>
      </c>
    </row>
    <row r="652" spans="1:16" hidden="1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>
        <f>TBL_Employees[[#This Row],[Annual Salary]]*TBL_Employees[[#This Row],[Bonus %]]</f>
        <v>0</v>
      </c>
      <c r="P652" t="b">
        <f>TBL_Employees[[#This Row],[Exit Date]]&lt;&gt;""</f>
        <v>0</v>
      </c>
    </row>
    <row r="653" spans="1:16" hidden="1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>
        <f>TBL_Employees[[#This Row],[Annual Salary]]*TBL_Employees[[#This Row],[Bonus %]]</f>
        <v>0</v>
      </c>
      <c r="P653" t="b">
        <f>TBL_Employees[[#This Row],[Exit Date]]&lt;&gt;""</f>
        <v>0</v>
      </c>
    </row>
    <row r="654" spans="1:16" hidden="1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>
        <f>TBL_Employees[[#This Row],[Annual Salary]]*TBL_Employees[[#This Row],[Bonus %]]</f>
        <v>0</v>
      </c>
      <c r="P654" t="b">
        <f>TBL_Employees[[#This Row],[Exit Date]]&lt;&gt;""</f>
        <v>0</v>
      </c>
    </row>
    <row r="655" spans="1:16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>
        <f>TBL_Employees[[#This Row],[Annual Salary]]*TBL_Employees[[#This Row],[Bonus %]]</f>
        <v>0</v>
      </c>
      <c r="P655" t="b">
        <f>TBL_Employees[[#This Row],[Exit Date]]&lt;&gt;""</f>
        <v>1</v>
      </c>
    </row>
    <row r="656" spans="1:16" hidden="1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>
        <f>TBL_Employees[[#This Row],[Annual Salary]]*TBL_Employees[[#This Row],[Bonus %]]</f>
        <v>22805.399999999998</v>
      </c>
      <c r="P656" t="b">
        <f>TBL_Employees[[#This Row],[Exit Date]]&lt;&gt;""</f>
        <v>0</v>
      </c>
    </row>
    <row r="657" spans="1:16" hidden="1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>
        <f>TBL_Employees[[#This Row],[Annual Salary]]*TBL_Employees[[#This Row],[Bonus %]]</f>
        <v>0</v>
      </c>
      <c r="P657" t="b">
        <f>TBL_Employees[[#This Row],[Exit Date]]&lt;&gt;""</f>
        <v>0</v>
      </c>
    </row>
    <row r="658" spans="1:16" hidden="1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>
        <f>TBL_Employees[[#This Row],[Annual Salary]]*TBL_Employees[[#This Row],[Bonus %]]</f>
        <v>0</v>
      </c>
      <c r="P658" t="b">
        <f>TBL_Employees[[#This Row],[Exit Date]]&lt;&gt;""</f>
        <v>0</v>
      </c>
    </row>
    <row r="659" spans="1:16" hidden="1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>
        <f>TBL_Employees[[#This Row],[Annual Salary]]*TBL_Employees[[#This Row],[Bonus %]]</f>
        <v>99172.71</v>
      </c>
      <c r="P659" t="b">
        <f>TBL_Employees[[#This Row],[Exit Date]]&lt;&gt;""</f>
        <v>0</v>
      </c>
    </row>
    <row r="660" spans="1:16" hidden="1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>
        <f>TBL_Employees[[#This Row],[Annual Salary]]*TBL_Employees[[#This Row],[Bonus %]]</f>
        <v>3455.5</v>
      </c>
      <c r="P660" t="b">
        <f>TBL_Employees[[#This Row],[Exit Date]]&lt;&gt;""</f>
        <v>0</v>
      </c>
    </row>
    <row r="661" spans="1:16" hidden="1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>
        <f>TBL_Employees[[#This Row],[Annual Salary]]*TBL_Employees[[#This Row],[Bonus %]]</f>
        <v>80346.760000000009</v>
      </c>
      <c r="P661" t="b">
        <f>TBL_Employees[[#This Row],[Exit Date]]&lt;&gt;""</f>
        <v>0</v>
      </c>
    </row>
    <row r="662" spans="1:16" hidden="1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>
        <f>TBL_Employees[[#This Row],[Annual Salary]]*TBL_Employees[[#This Row],[Bonus %]]</f>
        <v>0</v>
      </c>
      <c r="P662" t="b">
        <f>TBL_Employees[[#This Row],[Exit Date]]&lt;&gt;""</f>
        <v>0</v>
      </c>
    </row>
    <row r="663" spans="1:16" hidden="1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>
        <f>TBL_Employees[[#This Row],[Annual Salary]]*TBL_Employees[[#This Row],[Bonus %]]</f>
        <v>69533.64</v>
      </c>
      <c r="P663" t="b">
        <f>TBL_Employees[[#This Row],[Exit Date]]&lt;&gt;""</f>
        <v>0</v>
      </c>
    </row>
    <row r="664" spans="1:16" hidden="1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>
        <f>TBL_Employees[[#This Row],[Annual Salary]]*TBL_Employees[[#This Row],[Bonus %]]</f>
        <v>0</v>
      </c>
      <c r="P664" t="b">
        <f>TBL_Employees[[#This Row],[Exit Date]]&lt;&gt;""</f>
        <v>0</v>
      </c>
    </row>
    <row r="665" spans="1:16" hidden="1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>
        <f>TBL_Employees[[#This Row],[Annual Salary]]*TBL_Employees[[#This Row],[Bonus %]]</f>
        <v>5342.9000000000005</v>
      </c>
      <c r="P665" t="b">
        <f>TBL_Employees[[#This Row],[Exit Date]]&lt;&gt;""</f>
        <v>0</v>
      </c>
    </row>
    <row r="666" spans="1:16" hidden="1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>
        <f>TBL_Employees[[#This Row],[Annual Salary]]*TBL_Employees[[#This Row],[Bonus %]]</f>
        <v>26483.960000000003</v>
      </c>
      <c r="P666" t="b">
        <f>TBL_Employees[[#This Row],[Exit Date]]&lt;&gt;""</f>
        <v>0</v>
      </c>
    </row>
    <row r="667" spans="1:16" hidden="1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>
        <f>TBL_Employees[[#This Row],[Annual Salary]]*TBL_Employees[[#This Row],[Bonus %]]</f>
        <v>0</v>
      </c>
      <c r="P667" t="b">
        <f>TBL_Employees[[#This Row],[Exit Date]]&lt;&gt;""</f>
        <v>0</v>
      </c>
    </row>
    <row r="668" spans="1:16" hidden="1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>
        <f>TBL_Employees[[#This Row],[Annual Salary]]*TBL_Employees[[#This Row],[Bonus %]]</f>
        <v>0</v>
      </c>
      <c r="P668" t="b">
        <f>TBL_Employees[[#This Row],[Exit Date]]&lt;&gt;""</f>
        <v>0</v>
      </c>
    </row>
    <row r="669" spans="1:16" hidden="1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>
        <f>TBL_Employees[[#This Row],[Annual Salary]]*TBL_Employees[[#This Row],[Bonus %]]</f>
        <v>0</v>
      </c>
      <c r="P669" t="b">
        <f>TBL_Employees[[#This Row],[Exit Date]]&lt;&gt;""</f>
        <v>0</v>
      </c>
    </row>
    <row r="670" spans="1:16" hidden="1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>
        <f>TBL_Employees[[#This Row],[Annual Salary]]*TBL_Employees[[#This Row],[Bonus %]]</f>
        <v>0</v>
      </c>
      <c r="P670" t="b">
        <f>TBL_Employees[[#This Row],[Exit Date]]&lt;&gt;""</f>
        <v>0</v>
      </c>
    </row>
    <row r="671" spans="1:16" hidden="1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>
        <f>TBL_Employees[[#This Row],[Annual Salary]]*TBL_Employees[[#This Row],[Bonus %]]</f>
        <v>0</v>
      </c>
      <c r="P671" t="b">
        <f>TBL_Employees[[#This Row],[Exit Date]]&lt;&gt;""</f>
        <v>0</v>
      </c>
    </row>
    <row r="672" spans="1:16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>
        <f>TBL_Employees[[#This Row],[Annual Salary]]*TBL_Employees[[#This Row],[Bonus %]]</f>
        <v>0</v>
      </c>
      <c r="P672" t="b">
        <f>TBL_Employees[[#This Row],[Exit Date]]&lt;&gt;""</f>
        <v>1</v>
      </c>
    </row>
    <row r="673" spans="1:16" hidden="1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>
        <f>TBL_Employees[[#This Row],[Annual Salary]]*TBL_Employees[[#This Row],[Bonus %]]</f>
        <v>0</v>
      </c>
      <c r="P673" t="b">
        <f>TBL_Employees[[#This Row],[Exit Date]]&lt;&gt;""</f>
        <v>0</v>
      </c>
    </row>
    <row r="674" spans="1:16" hidden="1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>
        <f>TBL_Employees[[#This Row],[Annual Salary]]*TBL_Employees[[#This Row],[Bonus %]]</f>
        <v>101317.6</v>
      </c>
      <c r="P674" t="b">
        <f>TBL_Employees[[#This Row],[Exit Date]]&lt;&gt;""</f>
        <v>0</v>
      </c>
    </row>
    <row r="675" spans="1:16" hidden="1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>
        <f>TBL_Employees[[#This Row],[Annual Salary]]*TBL_Employees[[#This Row],[Bonus %]]</f>
        <v>0</v>
      </c>
      <c r="P675" t="b">
        <f>TBL_Employees[[#This Row],[Exit Date]]&lt;&gt;""</f>
        <v>0</v>
      </c>
    </row>
    <row r="676" spans="1:16" hidden="1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>
        <f>TBL_Employees[[#This Row],[Annual Salary]]*TBL_Employees[[#This Row],[Bonus %]]</f>
        <v>0</v>
      </c>
      <c r="P676" t="b">
        <f>TBL_Employees[[#This Row],[Exit Date]]&lt;&gt;""</f>
        <v>0</v>
      </c>
    </row>
    <row r="677" spans="1:16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>
        <f>TBL_Employees[[#This Row],[Annual Salary]]*TBL_Employees[[#This Row],[Bonus %]]</f>
        <v>0</v>
      </c>
      <c r="P677" t="b">
        <f>TBL_Employees[[#This Row],[Exit Date]]&lt;&gt;""</f>
        <v>1</v>
      </c>
    </row>
    <row r="678" spans="1:16" hidden="1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>
        <f>TBL_Employees[[#This Row],[Annual Salary]]*TBL_Employees[[#This Row],[Bonus %]]</f>
        <v>7323.24</v>
      </c>
      <c r="P678" t="b">
        <f>TBL_Employees[[#This Row],[Exit Date]]&lt;&gt;""</f>
        <v>0</v>
      </c>
    </row>
    <row r="679" spans="1:16" hidden="1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>
        <f>TBL_Employees[[#This Row],[Annual Salary]]*TBL_Employees[[#This Row],[Bonus %]]</f>
        <v>33420</v>
      </c>
      <c r="P679" t="b">
        <f>TBL_Employees[[#This Row],[Exit Date]]&lt;&gt;""</f>
        <v>0</v>
      </c>
    </row>
    <row r="680" spans="1:16" hidden="1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>
        <f>TBL_Employees[[#This Row],[Annual Salary]]*TBL_Employees[[#This Row],[Bonus %]]</f>
        <v>0</v>
      </c>
      <c r="P680" t="b">
        <f>TBL_Employees[[#This Row],[Exit Date]]&lt;&gt;""</f>
        <v>0</v>
      </c>
    </row>
    <row r="681" spans="1:16" hidden="1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>
        <f>TBL_Employees[[#This Row],[Annual Salary]]*TBL_Employees[[#This Row],[Bonus %]]</f>
        <v>9317.16</v>
      </c>
      <c r="P681" t="b">
        <f>TBL_Employees[[#This Row],[Exit Date]]&lt;&gt;""</f>
        <v>0</v>
      </c>
    </row>
    <row r="682" spans="1:16" hidden="1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>
        <f>TBL_Employees[[#This Row],[Annual Salary]]*TBL_Employees[[#This Row],[Bonus %]]</f>
        <v>5995.3</v>
      </c>
      <c r="P682" t="b">
        <f>TBL_Employees[[#This Row],[Exit Date]]&lt;&gt;""</f>
        <v>0</v>
      </c>
    </row>
    <row r="683" spans="1:16" hidden="1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>
        <f>TBL_Employees[[#This Row],[Annual Salary]]*TBL_Employees[[#This Row],[Bonus %]]</f>
        <v>0</v>
      </c>
      <c r="P683" t="b">
        <f>TBL_Employees[[#This Row],[Exit Date]]&lt;&gt;""</f>
        <v>0</v>
      </c>
    </row>
    <row r="684" spans="1:16" hidden="1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>
        <f>TBL_Employees[[#This Row],[Annual Salary]]*TBL_Employees[[#This Row],[Bonus %]]</f>
        <v>0</v>
      </c>
      <c r="P684" t="b">
        <f>TBL_Employees[[#This Row],[Exit Date]]&lt;&gt;""</f>
        <v>0</v>
      </c>
    </row>
    <row r="685" spans="1:16" hidden="1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>
        <f>TBL_Employees[[#This Row],[Annual Salary]]*TBL_Employees[[#This Row],[Bonus %]]</f>
        <v>0</v>
      </c>
      <c r="P685" t="b">
        <f>TBL_Employees[[#This Row],[Exit Date]]&lt;&gt;""</f>
        <v>0</v>
      </c>
    </row>
    <row r="686" spans="1:16" hidden="1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>
        <f>TBL_Employees[[#This Row],[Annual Salary]]*TBL_Employees[[#This Row],[Bonus %]]</f>
        <v>12462.900000000001</v>
      </c>
      <c r="P686" t="b">
        <f>TBL_Employees[[#This Row],[Exit Date]]&lt;&gt;""</f>
        <v>0</v>
      </c>
    </row>
    <row r="687" spans="1:16" hidden="1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>
        <f>TBL_Employees[[#This Row],[Annual Salary]]*TBL_Employees[[#This Row],[Bonus %]]</f>
        <v>90421.5</v>
      </c>
      <c r="P687" t="b">
        <f>TBL_Employees[[#This Row],[Exit Date]]&lt;&gt;""</f>
        <v>0</v>
      </c>
    </row>
    <row r="688" spans="1:16" hidden="1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>
        <f>TBL_Employees[[#This Row],[Annual Salary]]*TBL_Employees[[#This Row],[Bonus %]]</f>
        <v>10266.32</v>
      </c>
      <c r="P688" t="b">
        <f>TBL_Employees[[#This Row],[Exit Date]]&lt;&gt;""</f>
        <v>0</v>
      </c>
    </row>
    <row r="689" spans="1:16" hidden="1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>
        <f>TBL_Employees[[#This Row],[Annual Salary]]*TBL_Employees[[#This Row],[Bonus %]]</f>
        <v>63251.22</v>
      </c>
      <c r="P689" t="b">
        <f>TBL_Employees[[#This Row],[Exit Date]]&lt;&gt;""</f>
        <v>0</v>
      </c>
    </row>
    <row r="690" spans="1:16" hidden="1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>
        <f>TBL_Employees[[#This Row],[Annual Salary]]*TBL_Employees[[#This Row],[Bonus %]]</f>
        <v>17007.2</v>
      </c>
      <c r="P690" t="b">
        <f>TBL_Employees[[#This Row],[Exit Date]]&lt;&gt;""</f>
        <v>0</v>
      </c>
    </row>
    <row r="691" spans="1:16" hidden="1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>
        <f>TBL_Employees[[#This Row],[Annual Salary]]*TBL_Employees[[#This Row],[Bonus %]]</f>
        <v>36786</v>
      </c>
      <c r="P691" t="b">
        <f>TBL_Employees[[#This Row],[Exit Date]]&lt;&gt;""</f>
        <v>0</v>
      </c>
    </row>
    <row r="692" spans="1:16" hidden="1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>
        <f>TBL_Employees[[#This Row],[Annual Salary]]*TBL_Employees[[#This Row],[Bonus %]]</f>
        <v>0</v>
      </c>
      <c r="P692" t="b">
        <f>TBL_Employees[[#This Row],[Exit Date]]&lt;&gt;""</f>
        <v>0</v>
      </c>
    </row>
    <row r="693" spans="1:16" hidden="1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>
        <f>TBL_Employees[[#This Row],[Annual Salary]]*TBL_Employees[[#This Row],[Bonus %]]</f>
        <v>76606.080000000002</v>
      </c>
      <c r="P693" t="b">
        <f>TBL_Employees[[#This Row],[Exit Date]]&lt;&gt;""</f>
        <v>0</v>
      </c>
    </row>
    <row r="694" spans="1:16" hidden="1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>
        <f>TBL_Employees[[#This Row],[Annual Salary]]*TBL_Employees[[#This Row],[Bonus %]]</f>
        <v>0</v>
      </c>
      <c r="P694" t="b">
        <f>TBL_Employees[[#This Row],[Exit Date]]&lt;&gt;""</f>
        <v>0</v>
      </c>
    </row>
    <row r="695" spans="1:16" hidden="1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>
        <f>TBL_Employees[[#This Row],[Annual Salary]]*TBL_Employees[[#This Row],[Bonus %]]</f>
        <v>0</v>
      </c>
      <c r="P695" t="b">
        <f>TBL_Employees[[#This Row],[Exit Date]]&lt;&gt;""</f>
        <v>0</v>
      </c>
    </row>
    <row r="696" spans="1:16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>
        <f>TBL_Employees[[#This Row],[Annual Salary]]*TBL_Employees[[#This Row],[Bonus %]]</f>
        <v>44552.119999999995</v>
      </c>
      <c r="P696" t="b">
        <f>TBL_Employees[[#This Row],[Exit Date]]&lt;&gt;""</f>
        <v>1</v>
      </c>
    </row>
    <row r="697" spans="1:16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>
        <f>TBL_Employees[[#This Row],[Annual Salary]]*TBL_Employees[[#This Row],[Bonus %]]</f>
        <v>15700.41</v>
      </c>
      <c r="P697" t="b">
        <f>TBL_Employees[[#This Row],[Exit Date]]&lt;&gt;""</f>
        <v>1</v>
      </c>
    </row>
    <row r="698" spans="1:16" hidden="1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>
        <f>TBL_Employees[[#This Row],[Annual Salary]]*TBL_Employees[[#This Row],[Bonus %]]</f>
        <v>16452.72</v>
      </c>
      <c r="P698" t="b">
        <f>TBL_Employees[[#This Row],[Exit Date]]&lt;&gt;""</f>
        <v>0</v>
      </c>
    </row>
    <row r="699" spans="1:16" hidden="1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>
        <f>TBL_Employees[[#This Row],[Annual Salary]]*TBL_Employees[[#This Row],[Bonus %]]</f>
        <v>58636.480000000003</v>
      </c>
      <c r="P699" t="b">
        <f>TBL_Employees[[#This Row],[Exit Date]]&lt;&gt;""</f>
        <v>0</v>
      </c>
    </row>
    <row r="700" spans="1:16" hidden="1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>
        <f>TBL_Employees[[#This Row],[Annual Salary]]*TBL_Employees[[#This Row],[Bonus %]]</f>
        <v>0</v>
      </c>
      <c r="P700" t="b">
        <f>TBL_Employees[[#This Row],[Exit Date]]&lt;&gt;""</f>
        <v>0</v>
      </c>
    </row>
    <row r="701" spans="1:16" hidden="1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>
        <f>TBL_Employees[[#This Row],[Annual Salary]]*TBL_Employees[[#This Row],[Bonus %]]</f>
        <v>0</v>
      </c>
      <c r="P701" t="b">
        <f>TBL_Employees[[#This Row],[Exit Date]]&lt;&gt;""</f>
        <v>0</v>
      </c>
    </row>
    <row r="702" spans="1:16" hidden="1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>
        <f>TBL_Employees[[#This Row],[Annual Salary]]*TBL_Employees[[#This Row],[Bonus %]]</f>
        <v>10813.400000000001</v>
      </c>
      <c r="P702" t="b">
        <f>TBL_Employees[[#This Row],[Exit Date]]&lt;&gt;""</f>
        <v>0</v>
      </c>
    </row>
    <row r="703" spans="1:16" hidden="1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>
        <f>TBL_Employees[[#This Row],[Annual Salary]]*TBL_Employees[[#This Row],[Bonus %]]</f>
        <v>10255.5</v>
      </c>
      <c r="P703" t="b">
        <f>TBL_Employees[[#This Row],[Exit Date]]&lt;&gt;""</f>
        <v>0</v>
      </c>
    </row>
    <row r="704" spans="1:16" hidden="1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>
        <f>TBL_Employees[[#This Row],[Annual Salary]]*TBL_Employees[[#This Row],[Bonus %]]</f>
        <v>54610.5</v>
      </c>
      <c r="P704" t="b">
        <f>TBL_Employees[[#This Row],[Exit Date]]&lt;&gt;""</f>
        <v>0</v>
      </c>
    </row>
    <row r="705" spans="1:16" hidden="1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>
        <f>TBL_Employees[[#This Row],[Annual Salary]]*TBL_Employees[[#This Row],[Bonus %]]</f>
        <v>41711.880000000005</v>
      </c>
      <c r="P705" t="b">
        <f>TBL_Employees[[#This Row],[Exit Date]]&lt;&gt;""</f>
        <v>0</v>
      </c>
    </row>
    <row r="706" spans="1:16" hidden="1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>
        <f>TBL_Employees[[#This Row],[Annual Salary]]*TBL_Employees[[#This Row],[Bonus %]]</f>
        <v>0</v>
      </c>
      <c r="P706" t="b">
        <f>TBL_Employees[[#This Row],[Exit Date]]&lt;&gt;""</f>
        <v>0</v>
      </c>
    </row>
    <row r="707" spans="1:16" hidden="1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>
        <f>TBL_Employees[[#This Row],[Annual Salary]]*TBL_Employees[[#This Row],[Bonus %]]</f>
        <v>0</v>
      </c>
      <c r="P707" t="b">
        <f>TBL_Employees[[#This Row],[Exit Date]]&lt;&gt;""</f>
        <v>0</v>
      </c>
    </row>
    <row r="708" spans="1:16" hidden="1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>
        <f>TBL_Employees[[#This Row],[Annual Salary]]*TBL_Employees[[#This Row],[Bonus %]]</f>
        <v>0</v>
      </c>
      <c r="P708" t="b">
        <f>TBL_Employees[[#This Row],[Exit Date]]&lt;&gt;""</f>
        <v>0</v>
      </c>
    </row>
    <row r="709" spans="1:16" hidden="1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>
        <f>TBL_Employees[[#This Row],[Annual Salary]]*TBL_Employees[[#This Row],[Bonus %]]</f>
        <v>0</v>
      </c>
      <c r="P709" t="b">
        <f>TBL_Employees[[#This Row],[Exit Date]]&lt;&gt;""</f>
        <v>0</v>
      </c>
    </row>
    <row r="710" spans="1:16" hidden="1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>
        <f>TBL_Employees[[#This Row],[Annual Salary]]*TBL_Employees[[#This Row],[Bonus %]]</f>
        <v>14131.48</v>
      </c>
      <c r="P710" t="b">
        <f>TBL_Employees[[#This Row],[Exit Date]]&lt;&gt;""</f>
        <v>0</v>
      </c>
    </row>
    <row r="711" spans="1:16" hidden="1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>
        <f>TBL_Employees[[#This Row],[Annual Salary]]*TBL_Employees[[#This Row],[Bonus %]]</f>
        <v>6146.4</v>
      </c>
      <c r="P711" t="b">
        <f>TBL_Employees[[#This Row],[Exit Date]]&lt;&gt;""</f>
        <v>0</v>
      </c>
    </row>
    <row r="712" spans="1:16" hidden="1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>
        <f>TBL_Employees[[#This Row],[Annual Salary]]*TBL_Employees[[#This Row],[Bonus %]]</f>
        <v>88782.84</v>
      </c>
      <c r="P712" t="b">
        <f>TBL_Employees[[#This Row],[Exit Date]]&lt;&gt;""</f>
        <v>0</v>
      </c>
    </row>
    <row r="713" spans="1:16" hidden="1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>
        <f>TBL_Employees[[#This Row],[Annual Salary]]*TBL_Employees[[#This Row],[Bonus %]]</f>
        <v>6068.58</v>
      </c>
      <c r="P713" t="b">
        <f>TBL_Employees[[#This Row],[Exit Date]]&lt;&gt;""</f>
        <v>0</v>
      </c>
    </row>
    <row r="714" spans="1:16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>
        <f>TBL_Employees[[#This Row],[Annual Salary]]*TBL_Employees[[#This Row],[Bonus %]]</f>
        <v>0</v>
      </c>
      <c r="P714" t="b">
        <f>TBL_Employees[[#This Row],[Exit Date]]&lt;&gt;""</f>
        <v>1</v>
      </c>
    </row>
    <row r="715" spans="1:16" hidden="1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>
        <f>TBL_Employees[[#This Row],[Annual Salary]]*TBL_Employees[[#This Row],[Bonus %]]</f>
        <v>0</v>
      </c>
      <c r="P715" t="b">
        <f>TBL_Employees[[#This Row],[Exit Date]]&lt;&gt;""</f>
        <v>0</v>
      </c>
    </row>
    <row r="716" spans="1:16" hidden="1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>
        <f>TBL_Employees[[#This Row],[Annual Salary]]*TBL_Employees[[#This Row],[Bonus %]]</f>
        <v>51049.880000000005</v>
      </c>
      <c r="P716" t="b">
        <f>TBL_Employees[[#This Row],[Exit Date]]&lt;&gt;""</f>
        <v>0</v>
      </c>
    </row>
    <row r="717" spans="1:16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>
        <f>TBL_Employees[[#This Row],[Annual Salary]]*TBL_Employees[[#This Row],[Bonus %]]</f>
        <v>0</v>
      </c>
      <c r="P717" t="b">
        <f>TBL_Employees[[#This Row],[Exit Date]]&lt;&gt;""</f>
        <v>1</v>
      </c>
    </row>
    <row r="718" spans="1:16" hidden="1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>
        <f>TBL_Employees[[#This Row],[Annual Salary]]*TBL_Employees[[#This Row],[Bonus %]]</f>
        <v>61302.720000000001</v>
      </c>
      <c r="P718" t="b">
        <f>TBL_Employees[[#This Row],[Exit Date]]&lt;&gt;""</f>
        <v>0</v>
      </c>
    </row>
    <row r="719" spans="1:16" hidden="1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>
        <f>TBL_Employees[[#This Row],[Annual Salary]]*TBL_Employees[[#This Row],[Bonus %]]</f>
        <v>19572.150000000001</v>
      </c>
      <c r="P719" t="b">
        <f>TBL_Employees[[#This Row],[Exit Date]]&lt;&gt;""</f>
        <v>0</v>
      </c>
    </row>
    <row r="720" spans="1:16" hidden="1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>
        <f>TBL_Employees[[#This Row],[Annual Salary]]*TBL_Employees[[#This Row],[Bonus %]]</f>
        <v>8602.3000000000011</v>
      </c>
      <c r="P720" t="b">
        <f>TBL_Employees[[#This Row],[Exit Date]]&lt;&gt;""</f>
        <v>0</v>
      </c>
    </row>
    <row r="721" spans="1:16" hidden="1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>
        <f>TBL_Employees[[#This Row],[Annual Salary]]*TBL_Employees[[#This Row],[Bonus %]]</f>
        <v>80289.63</v>
      </c>
      <c r="P721" t="b">
        <f>TBL_Employees[[#This Row],[Exit Date]]&lt;&gt;""</f>
        <v>0</v>
      </c>
    </row>
    <row r="722" spans="1:16" hidden="1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>
        <f>TBL_Employees[[#This Row],[Annual Salary]]*TBL_Employees[[#This Row],[Bonus %]]</f>
        <v>9950.85</v>
      </c>
      <c r="P722" t="b">
        <f>TBL_Employees[[#This Row],[Exit Date]]&lt;&gt;""</f>
        <v>0</v>
      </c>
    </row>
    <row r="723" spans="1:16" hidden="1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>
        <f>TBL_Employees[[#This Row],[Annual Salary]]*TBL_Employees[[#This Row],[Bonus %]]</f>
        <v>0</v>
      </c>
      <c r="P723" t="b">
        <f>TBL_Employees[[#This Row],[Exit Date]]&lt;&gt;""</f>
        <v>0</v>
      </c>
    </row>
    <row r="724" spans="1:16" hidden="1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>
        <f>TBL_Employees[[#This Row],[Annual Salary]]*TBL_Employees[[#This Row],[Bonus %]]</f>
        <v>0</v>
      </c>
      <c r="P724" t="b">
        <f>TBL_Employees[[#This Row],[Exit Date]]&lt;&gt;""</f>
        <v>0</v>
      </c>
    </row>
    <row r="725" spans="1:16" hidden="1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>
        <f>TBL_Employees[[#This Row],[Annual Salary]]*TBL_Employees[[#This Row],[Bonus %]]</f>
        <v>28390.880000000001</v>
      </c>
      <c r="P725" t="b">
        <f>TBL_Employees[[#This Row],[Exit Date]]&lt;&gt;""</f>
        <v>0</v>
      </c>
    </row>
    <row r="726" spans="1:16" hidden="1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>
        <f>TBL_Employees[[#This Row],[Annual Salary]]*TBL_Employees[[#This Row],[Bonus %]]</f>
        <v>0</v>
      </c>
      <c r="P726" t="b">
        <f>TBL_Employees[[#This Row],[Exit Date]]&lt;&gt;""</f>
        <v>0</v>
      </c>
    </row>
    <row r="727" spans="1:16" hidden="1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>
        <f>TBL_Employees[[#This Row],[Annual Salary]]*TBL_Employees[[#This Row],[Bonus %]]</f>
        <v>0</v>
      </c>
      <c r="P727" t="b">
        <f>TBL_Employees[[#This Row],[Exit Date]]&lt;&gt;""</f>
        <v>0</v>
      </c>
    </row>
    <row r="728" spans="1:16" hidden="1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>
        <f>TBL_Employees[[#This Row],[Annual Salary]]*TBL_Employees[[#This Row],[Bonus %]]</f>
        <v>10912.22</v>
      </c>
      <c r="P728" t="b">
        <f>TBL_Employees[[#This Row],[Exit Date]]&lt;&gt;""</f>
        <v>0</v>
      </c>
    </row>
    <row r="729" spans="1:16" hidden="1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>
        <f>TBL_Employees[[#This Row],[Annual Salary]]*TBL_Employees[[#This Row],[Bonus %]]</f>
        <v>0</v>
      </c>
      <c r="P729" t="b">
        <f>TBL_Employees[[#This Row],[Exit Date]]&lt;&gt;""</f>
        <v>0</v>
      </c>
    </row>
    <row r="730" spans="1:16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>
        <f>TBL_Employees[[#This Row],[Annual Salary]]*TBL_Employees[[#This Row],[Bonus %]]</f>
        <v>0</v>
      </c>
      <c r="P730" t="b">
        <f>TBL_Employees[[#This Row],[Exit Date]]&lt;&gt;""</f>
        <v>1</v>
      </c>
    </row>
    <row r="731" spans="1:16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>
        <f>TBL_Employees[[#This Row],[Annual Salary]]*TBL_Employees[[#This Row],[Bonus %]]</f>
        <v>0</v>
      </c>
      <c r="P731" t="b">
        <f>TBL_Employees[[#This Row],[Exit Date]]&lt;&gt;""</f>
        <v>1</v>
      </c>
    </row>
    <row r="732" spans="1:16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>
        <f>TBL_Employees[[#This Row],[Annual Salary]]*TBL_Employees[[#This Row],[Bonus %]]</f>
        <v>64857.599999999999</v>
      </c>
      <c r="P732" t="b">
        <f>TBL_Employees[[#This Row],[Exit Date]]&lt;&gt;""</f>
        <v>1</v>
      </c>
    </row>
    <row r="733" spans="1:16" hidden="1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>
        <f>TBL_Employees[[#This Row],[Annual Salary]]*TBL_Employees[[#This Row],[Bonus %]]</f>
        <v>6971.49</v>
      </c>
      <c r="P733" t="b">
        <f>TBL_Employees[[#This Row],[Exit Date]]&lt;&gt;""</f>
        <v>0</v>
      </c>
    </row>
    <row r="734" spans="1:16" hidden="1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>
        <f>TBL_Employees[[#This Row],[Annual Salary]]*TBL_Employees[[#This Row],[Bonus %]]</f>
        <v>0</v>
      </c>
      <c r="P734" t="b">
        <f>TBL_Employees[[#This Row],[Exit Date]]&lt;&gt;""</f>
        <v>0</v>
      </c>
    </row>
    <row r="735" spans="1:16" hidden="1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>
        <f>TBL_Employees[[#This Row],[Annual Salary]]*TBL_Employees[[#This Row],[Bonus %]]</f>
        <v>44678.76</v>
      </c>
      <c r="P735" t="b">
        <f>TBL_Employees[[#This Row],[Exit Date]]&lt;&gt;""</f>
        <v>0</v>
      </c>
    </row>
    <row r="736" spans="1:16" hidden="1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>
        <f>TBL_Employees[[#This Row],[Annual Salary]]*TBL_Employees[[#This Row],[Bonus %]]</f>
        <v>0</v>
      </c>
      <c r="P736" t="b">
        <f>TBL_Employees[[#This Row],[Exit Date]]&lt;&gt;""</f>
        <v>0</v>
      </c>
    </row>
    <row r="737" spans="1:16" hidden="1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>
        <f>TBL_Employees[[#This Row],[Annual Salary]]*TBL_Employees[[#This Row],[Bonus %]]</f>
        <v>77416.02</v>
      </c>
      <c r="P737" t="b">
        <f>TBL_Employees[[#This Row],[Exit Date]]&lt;&gt;""</f>
        <v>0</v>
      </c>
    </row>
    <row r="738" spans="1:16" hidden="1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>
        <f>TBL_Employees[[#This Row],[Annual Salary]]*TBL_Employees[[#This Row],[Bonus %]]</f>
        <v>0</v>
      </c>
      <c r="P738" t="b">
        <f>TBL_Employees[[#This Row],[Exit Date]]&lt;&gt;""</f>
        <v>0</v>
      </c>
    </row>
    <row r="739" spans="1:16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>
        <f>TBL_Employees[[#This Row],[Annual Salary]]*TBL_Employees[[#This Row],[Bonus %]]</f>
        <v>10363.280000000001</v>
      </c>
      <c r="P739" t="b">
        <f>TBL_Employees[[#This Row],[Exit Date]]&lt;&gt;""</f>
        <v>1</v>
      </c>
    </row>
    <row r="740" spans="1:16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>
        <f>TBL_Employees[[#This Row],[Annual Salary]]*TBL_Employees[[#This Row],[Bonus %]]</f>
        <v>46411.680000000008</v>
      </c>
      <c r="P740" t="b">
        <f>TBL_Employees[[#This Row],[Exit Date]]&lt;&gt;""</f>
        <v>1</v>
      </c>
    </row>
    <row r="741" spans="1:16" hidden="1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>
        <f>TBL_Employees[[#This Row],[Annual Salary]]*TBL_Employees[[#This Row],[Bonus %]]</f>
        <v>17145.36</v>
      </c>
      <c r="P741" t="b">
        <f>TBL_Employees[[#This Row],[Exit Date]]&lt;&gt;""</f>
        <v>0</v>
      </c>
    </row>
    <row r="742" spans="1:16" hidden="1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>
        <f>TBL_Employees[[#This Row],[Annual Salary]]*TBL_Employees[[#This Row],[Bonus %]]</f>
        <v>52637.760000000002</v>
      </c>
      <c r="P742" t="b">
        <f>TBL_Employees[[#This Row],[Exit Date]]&lt;&gt;""</f>
        <v>0</v>
      </c>
    </row>
    <row r="743" spans="1:16" hidden="1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>
        <f>TBL_Employees[[#This Row],[Annual Salary]]*TBL_Employees[[#This Row],[Bonus %]]</f>
        <v>97422.39</v>
      </c>
      <c r="P743" t="b">
        <f>TBL_Employees[[#This Row],[Exit Date]]&lt;&gt;""</f>
        <v>0</v>
      </c>
    </row>
    <row r="744" spans="1:16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>
        <f>TBL_Employees[[#This Row],[Annual Salary]]*TBL_Employees[[#This Row],[Bonus %]]</f>
        <v>0</v>
      </c>
      <c r="P744" t="b">
        <f>TBL_Employees[[#This Row],[Exit Date]]&lt;&gt;""</f>
        <v>1</v>
      </c>
    </row>
    <row r="745" spans="1:16" hidden="1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>
        <f>TBL_Employees[[#This Row],[Annual Salary]]*TBL_Employees[[#This Row],[Bonus %]]</f>
        <v>0</v>
      </c>
      <c r="P745" t="b">
        <f>TBL_Employees[[#This Row],[Exit Date]]&lt;&gt;""</f>
        <v>0</v>
      </c>
    </row>
    <row r="746" spans="1:16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>
        <f>TBL_Employees[[#This Row],[Annual Salary]]*TBL_Employees[[#This Row],[Bonus %]]</f>
        <v>0</v>
      </c>
      <c r="P746" t="b">
        <f>TBL_Employees[[#This Row],[Exit Date]]&lt;&gt;""</f>
        <v>1</v>
      </c>
    </row>
    <row r="747" spans="1:16" hidden="1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>
        <f>TBL_Employees[[#This Row],[Annual Salary]]*TBL_Employees[[#This Row],[Bonus %]]</f>
        <v>70685.7</v>
      </c>
      <c r="P747" t="b">
        <f>TBL_Employees[[#This Row],[Exit Date]]&lt;&gt;""</f>
        <v>0</v>
      </c>
    </row>
    <row r="748" spans="1:16" hidden="1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>
        <f>TBL_Employees[[#This Row],[Annual Salary]]*TBL_Employees[[#This Row],[Bonus %]]</f>
        <v>33693.659999999996</v>
      </c>
      <c r="P748" t="b">
        <f>TBL_Employees[[#This Row],[Exit Date]]&lt;&gt;""</f>
        <v>0</v>
      </c>
    </row>
    <row r="749" spans="1:16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>
        <f>TBL_Employees[[#This Row],[Annual Salary]]*TBL_Employees[[#This Row],[Bonus %]]</f>
        <v>0</v>
      </c>
      <c r="P749" t="b">
        <f>TBL_Employees[[#This Row],[Exit Date]]&lt;&gt;""</f>
        <v>1</v>
      </c>
    </row>
    <row r="750" spans="1:16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>
        <f>TBL_Employees[[#This Row],[Annual Salary]]*TBL_Employees[[#This Row],[Bonus %]]</f>
        <v>37422.239999999998</v>
      </c>
      <c r="P750" t="b">
        <f>TBL_Employees[[#This Row],[Exit Date]]&lt;&gt;""</f>
        <v>1</v>
      </c>
    </row>
    <row r="751" spans="1:16" hidden="1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>
        <f>TBL_Employees[[#This Row],[Annual Salary]]*TBL_Employees[[#This Row],[Bonus %]]</f>
        <v>0</v>
      </c>
      <c r="P751" t="b">
        <f>TBL_Employees[[#This Row],[Exit Date]]&lt;&gt;""</f>
        <v>0</v>
      </c>
    </row>
    <row r="752" spans="1:16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>
        <f>TBL_Employees[[#This Row],[Annual Salary]]*TBL_Employees[[#This Row],[Bonus %]]</f>
        <v>0</v>
      </c>
      <c r="P752" t="b">
        <f>TBL_Employees[[#This Row],[Exit Date]]&lt;&gt;""</f>
        <v>1</v>
      </c>
    </row>
    <row r="753" spans="1:16" hidden="1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>
        <f>TBL_Employees[[#This Row],[Annual Salary]]*TBL_Employees[[#This Row],[Bonus %]]</f>
        <v>0</v>
      </c>
      <c r="P753" t="b">
        <f>TBL_Employees[[#This Row],[Exit Date]]&lt;&gt;""</f>
        <v>0</v>
      </c>
    </row>
    <row r="754" spans="1:16" hidden="1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>
        <f>TBL_Employees[[#This Row],[Annual Salary]]*TBL_Employees[[#This Row],[Bonus %]]</f>
        <v>0</v>
      </c>
      <c r="P754" t="b">
        <f>TBL_Employees[[#This Row],[Exit Date]]&lt;&gt;""</f>
        <v>0</v>
      </c>
    </row>
    <row r="755" spans="1:16" hidden="1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>
        <f>TBL_Employees[[#This Row],[Annual Salary]]*TBL_Employees[[#This Row],[Bonus %]]</f>
        <v>20821.2</v>
      </c>
      <c r="P755" t="b">
        <f>TBL_Employees[[#This Row],[Exit Date]]&lt;&gt;""</f>
        <v>0</v>
      </c>
    </row>
    <row r="756" spans="1:16" hidden="1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>
        <f>TBL_Employees[[#This Row],[Annual Salary]]*TBL_Employees[[#This Row],[Bonus %]]</f>
        <v>0</v>
      </c>
      <c r="P756" t="b">
        <f>TBL_Employees[[#This Row],[Exit Date]]&lt;&gt;""</f>
        <v>0</v>
      </c>
    </row>
    <row r="757" spans="1:16" hidden="1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>
        <f>TBL_Employees[[#This Row],[Annual Salary]]*TBL_Employees[[#This Row],[Bonus %]]</f>
        <v>48458.28</v>
      </c>
      <c r="P757" t="b">
        <f>TBL_Employees[[#This Row],[Exit Date]]&lt;&gt;""</f>
        <v>0</v>
      </c>
    </row>
    <row r="758" spans="1:16" hidden="1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>
        <f>TBL_Employees[[#This Row],[Annual Salary]]*TBL_Employees[[#This Row],[Bonus %]]</f>
        <v>0</v>
      </c>
      <c r="P758" t="b">
        <f>TBL_Employees[[#This Row],[Exit Date]]&lt;&gt;""</f>
        <v>0</v>
      </c>
    </row>
    <row r="759" spans="1:16" hidden="1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>
        <f>TBL_Employees[[#This Row],[Annual Salary]]*TBL_Employees[[#This Row],[Bonus %]]</f>
        <v>17878.919999999998</v>
      </c>
      <c r="P759" t="b">
        <f>TBL_Employees[[#This Row],[Exit Date]]&lt;&gt;""</f>
        <v>0</v>
      </c>
    </row>
    <row r="760" spans="1:16" hidden="1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>
        <f>TBL_Employees[[#This Row],[Annual Salary]]*TBL_Employees[[#This Row],[Bonus %]]</f>
        <v>0</v>
      </c>
      <c r="P760" t="b">
        <f>TBL_Employees[[#This Row],[Exit Date]]&lt;&gt;""</f>
        <v>0</v>
      </c>
    </row>
    <row r="761" spans="1:16" hidden="1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>
        <f>TBL_Employees[[#This Row],[Annual Salary]]*TBL_Employees[[#This Row],[Bonus %]]</f>
        <v>0</v>
      </c>
      <c r="P761" t="b">
        <f>TBL_Employees[[#This Row],[Exit Date]]&lt;&gt;""</f>
        <v>0</v>
      </c>
    </row>
    <row r="762" spans="1:16" hidden="1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>
        <f>TBL_Employees[[#This Row],[Annual Salary]]*TBL_Employees[[#This Row],[Bonus %]]</f>
        <v>0</v>
      </c>
      <c r="P762" t="b">
        <f>TBL_Employees[[#This Row],[Exit Date]]&lt;&gt;""</f>
        <v>0</v>
      </c>
    </row>
    <row r="763" spans="1:16" hidden="1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>
        <f>TBL_Employees[[#This Row],[Annual Salary]]*TBL_Employees[[#This Row],[Bonus %]]</f>
        <v>8373.44</v>
      </c>
      <c r="P763" t="b">
        <f>TBL_Employees[[#This Row],[Exit Date]]&lt;&gt;""</f>
        <v>0</v>
      </c>
    </row>
    <row r="764" spans="1:16" hidden="1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>
        <f>TBL_Employees[[#This Row],[Annual Salary]]*TBL_Employees[[#This Row],[Bonus %]]</f>
        <v>0</v>
      </c>
      <c r="P764" t="b">
        <f>TBL_Employees[[#This Row],[Exit Date]]&lt;&gt;""</f>
        <v>0</v>
      </c>
    </row>
    <row r="765" spans="1:16" hidden="1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>
        <f>TBL_Employees[[#This Row],[Annual Salary]]*TBL_Employees[[#This Row],[Bonus %]]</f>
        <v>8933.1200000000008</v>
      </c>
      <c r="P765" t="b">
        <f>TBL_Employees[[#This Row],[Exit Date]]&lt;&gt;""</f>
        <v>0</v>
      </c>
    </row>
    <row r="766" spans="1:16" hidden="1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>
        <f>TBL_Employees[[#This Row],[Annual Salary]]*TBL_Employees[[#This Row],[Bonus %]]</f>
        <v>7691.81</v>
      </c>
      <c r="P766" t="b">
        <f>TBL_Employees[[#This Row],[Exit Date]]&lt;&gt;""</f>
        <v>0</v>
      </c>
    </row>
    <row r="767" spans="1:16" hidden="1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>
        <f>TBL_Employees[[#This Row],[Annual Salary]]*TBL_Employees[[#This Row],[Bonus %]]</f>
        <v>0</v>
      </c>
      <c r="P767" t="b">
        <f>TBL_Employees[[#This Row],[Exit Date]]&lt;&gt;""</f>
        <v>0</v>
      </c>
    </row>
    <row r="768" spans="1:16" hidden="1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>
        <f>TBL_Employees[[#This Row],[Annual Salary]]*TBL_Employees[[#This Row],[Bonus %]]</f>
        <v>14438.519999999999</v>
      </c>
      <c r="P768" t="b">
        <f>TBL_Employees[[#This Row],[Exit Date]]&lt;&gt;""</f>
        <v>0</v>
      </c>
    </row>
    <row r="769" spans="1:16" hidden="1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>
        <f>TBL_Employees[[#This Row],[Annual Salary]]*TBL_Employees[[#This Row],[Bonus %]]</f>
        <v>0</v>
      </c>
      <c r="P769" t="b">
        <f>TBL_Employees[[#This Row],[Exit Date]]&lt;&gt;""</f>
        <v>0</v>
      </c>
    </row>
    <row r="770" spans="1:16" hidden="1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>
        <f>TBL_Employees[[#This Row],[Annual Salary]]*TBL_Employees[[#This Row],[Bonus %]]</f>
        <v>45265.74</v>
      </c>
      <c r="P770" t="b">
        <f>TBL_Employees[[#This Row],[Exit Date]]&lt;&gt;""</f>
        <v>0</v>
      </c>
    </row>
    <row r="771" spans="1:16" hidden="1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>
        <f>TBL_Employees[[#This Row],[Annual Salary]]*TBL_Employees[[#This Row],[Bonus %]]</f>
        <v>16731.39</v>
      </c>
      <c r="P771" t="b">
        <f>TBL_Employees[[#This Row],[Exit Date]]&lt;&gt;""</f>
        <v>0</v>
      </c>
    </row>
    <row r="772" spans="1:16" hidden="1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>
        <f>TBL_Employees[[#This Row],[Annual Salary]]*TBL_Employees[[#This Row],[Bonus %]]</f>
        <v>0</v>
      </c>
      <c r="P772" t="b">
        <f>TBL_Employees[[#This Row],[Exit Date]]&lt;&gt;""</f>
        <v>0</v>
      </c>
    </row>
    <row r="773" spans="1:16" hidden="1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>
        <f>TBL_Employees[[#This Row],[Annual Salary]]*TBL_Employees[[#This Row],[Bonus %]]</f>
        <v>0</v>
      </c>
      <c r="P773" t="b">
        <f>TBL_Employees[[#This Row],[Exit Date]]&lt;&gt;""</f>
        <v>0</v>
      </c>
    </row>
    <row r="774" spans="1:16" hidden="1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>
        <f>TBL_Employees[[#This Row],[Annual Salary]]*TBL_Employees[[#This Row],[Bonus %]]</f>
        <v>9460.24</v>
      </c>
      <c r="P774" t="b">
        <f>TBL_Employees[[#This Row],[Exit Date]]&lt;&gt;""</f>
        <v>0</v>
      </c>
    </row>
    <row r="775" spans="1:16" hidden="1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>
        <f>TBL_Employees[[#This Row],[Annual Salary]]*TBL_Employees[[#This Row],[Bonus %]]</f>
        <v>0</v>
      </c>
      <c r="P775" t="b">
        <f>TBL_Employees[[#This Row],[Exit Date]]&lt;&gt;""</f>
        <v>0</v>
      </c>
    </row>
    <row r="776" spans="1:16" hidden="1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>
        <f>TBL_Employees[[#This Row],[Annual Salary]]*TBL_Employees[[#This Row],[Bonus %]]</f>
        <v>12695</v>
      </c>
      <c r="P776" t="b">
        <f>TBL_Employees[[#This Row],[Exit Date]]&lt;&gt;""</f>
        <v>0</v>
      </c>
    </row>
    <row r="777" spans="1:16" hidden="1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>
        <f>TBL_Employees[[#This Row],[Annual Salary]]*TBL_Employees[[#This Row],[Bonus %]]</f>
        <v>0</v>
      </c>
      <c r="P777" t="b">
        <f>TBL_Employees[[#This Row],[Exit Date]]&lt;&gt;""</f>
        <v>0</v>
      </c>
    </row>
    <row r="778" spans="1:16" hidden="1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>
        <f>TBL_Employees[[#This Row],[Annual Salary]]*TBL_Employees[[#This Row],[Bonus %]]</f>
        <v>0</v>
      </c>
      <c r="P778" t="b">
        <f>TBL_Employees[[#This Row],[Exit Date]]&lt;&gt;""</f>
        <v>0</v>
      </c>
    </row>
    <row r="779" spans="1:16" hidden="1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>
        <f>TBL_Employees[[#This Row],[Annual Salary]]*TBL_Employees[[#This Row],[Bonus %]]</f>
        <v>0</v>
      </c>
      <c r="P779" t="b">
        <f>TBL_Employees[[#This Row],[Exit Date]]&lt;&gt;""</f>
        <v>0</v>
      </c>
    </row>
    <row r="780" spans="1:16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>
        <f>TBL_Employees[[#This Row],[Annual Salary]]*TBL_Employees[[#This Row],[Bonus %]]</f>
        <v>0</v>
      </c>
      <c r="P780" t="b">
        <f>TBL_Employees[[#This Row],[Exit Date]]&lt;&gt;""</f>
        <v>1</v>
      </c>
    </row>
    <row r="781" spans="1:16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>
        <f>TBL_Employees[[#This Row],[Annual Salary]]*TBL_Employees[[#This Row],[Bonus %]]</f>
        <v>0</v>
      </c>
      <c r="P781" t="b">
        <f>TBL_Employees[[#This Row],[Exit Date]]&lt;&gt;""</f>
        <v>1</v>
      </c>
    </row>
    <row r="782" spans="1:16" hidden="1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>
        <f>TBL_Employees[[#This Row],[Annual Salary]]*TBL_Employees[[#This Row],[Bonus %]]</f>
        <v>0</v>
      </c>
      <c r="P782" t="b">
        <f>TBL_Employees[[#This Row],[Exit Date]]&lt;&gt;""</f>
        <v>0</v>
      </c>
    </row>
    <row r="783" spans="1:16" hidden="1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>
        <f>TBL_Employees[[#This Row],[Annual Salary]]*TBL_Employees[[#This Row],[Bonus %]]</f>
        <v>0</v>
      </c>
      <c r="P783" t="b">
        <f>TBL_Employees[[#This Row],[Exit Date]]&lt;&gt;""</f>
        <v>0</v>
      </c>
    </row>
    <row r="784" spans="1:16" hidden="1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>
        <f>TBL_Employees[[#This Row],[Annual Salary]]*TBL_Employees[[#This Row],[Bonus %]]</f>
        <v>0</v>
      </c>
      <c r="P784" t="b">
        <f>TBL_Employees[[#This Row],[Exit Date]]&lt;&gt;""</f>
        <v>0</v>
      </c>
    </row>
    <row r="785" spans="1:16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>
        <f>TBL_Employees[[#This Row],[Annual Salary]]*TBL_Employees[[#This Row],[Bonus %]]</f>
        <v>0</v>
      </c>
      <c r="P785" t="b">
        <f>TBL_Employees[[#This Row],[Exit Date]]&lt;&gt;""</f>
        <v>1</v>
      </c>
    </row>
    <row r="786" spans="1:16" hidden="1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>
        <f>TBL_Employees[[#This Row],[Annual Salary]]*TBL_Employees[[#This Row],[Bonus %]]</f>
        <v>0</v>
      </c>
      <c r="P786" t="b">
        <f>TBL_Employees[[#This Row],[Exit Date]]&lt;&gt;""</f>
        <v>0</v>
      </c>
    </row>
    <row r="787" spans="1:16" hidden="1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>
        <f>TBL_Employees[[#This Row],[Annual Salary]]*TBL_Employees[[#This Row],[Bonus %]]</f>
        <v>0</v>
      </c>
      <c r="P787" t="b">
        <f>TBL_Employees[[#This Row],[Exit Date]]&lt;&gt;""</f>
        <v>0</v>
      </c>
    </row>
    <row r="788" spans="1:16" hidden="1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>
        <f>TBL_Employees[[#This Row],[Annual Salary]]*TBL_Employees[[#This Row],[Bonus %]]</f>
        <v>0</v>
      </c>
      <c r="P788" t="b">
        <f>TBL_Employees[[#This Row],[Exit Date]]&lt;&gt;""</f>
        <v>0</v>
      </c>
    </row>
    <row r="789" spans="1:16" hidden="1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>
        <f>TBL_Employees[[#This Row],[Annual Salary]]*TBL_Employees[[#This Row],[Bonus %]]</f>
        <v>0</v>
      </c>
      <c r="P789" t="b">
        <f>TBL_Employees[[#This Row],[Exit Date]]&lt;&gt;""</f>
        <v>0</v>
      </c>
    </row>
    <row r="790" spans="1:16" hidden="1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>
        <f>TBL_Employees[[#This Row],[Annual Salary]]*TBL_Employees[[#This Row],[Bonus %]]</f>
        <v>7495.6799999999994</v>
      </c>
      <c r="P790" t="b">
        <f>TBL_Employees[[#This Row],[Exit Date]]&lt;&gt;""</f>
        <v>0</v>
      </c>
    </row>
    <row r="791" spans="1:16" hidden="1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>
        <f>TBL_Employees[[#This Row],[Annual Salary]]*TBL_Employees[[#This Row],[Bonus %]]</f>
        <v>5411.05</v>
      </c>
      <c r="P791" t="b">
        <f>TBL_Employees[[#This Row],[Exit Date]]&lt;&gt;""</f>
        <v>0</v>
      </c>
    </row>
    <row r="792" spans="1:16" hidden="1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>
        <f>TBL_Employees[[#This Row],[Annual Salary]]*TBL_Employees[[#This Row],[Bonus %]]</f>
        <v>0</v>
      </c>
      <c r="P792" t="b">
        <f>TBL_Employees[[#This Row],[Exit Date]]&lt;&gt;""</f>
        <v>0</v>
      </c>
    </row>
    <row r="793" spans="1:16" hidden="1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>
        <f>TBL_Employees[[#This Row],[Annual Salary]]*TBL_Employees[[#This Row],[Bonus %]]</f>
        <v>16887.39</v>
      </c>
      <c r="P793" t="b">
        <f>TBL_Employees[[#This Row],[Exit Date]]&lt;&gt;""</f>
        <v>0</v>
      </c>
    </row>
    <row r="794" spans="1:16" hidden="1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>
        <f>TBL_Employees[[#This Row],[Annual Salary]]*TBL_Employees[[#This Row],[Bonus %]]</f>
        <v>37374</v>
      </c>
      <c r="P794" t="b">
        <f>TBL_Employees[[#This Row],[Exit Date]]&lt;&gt;""</f>
        <v>0</v>
      </c>
    </row>
    <row r="795" spans="1:16" hidden="1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>
        <f>TBL_Employees[[#This Row],[Annual Salary]]*TBL_Employees[[#This Row],[Bonus %]]</f>
        <v>0</v>
      </c>
      <c r="P795" t="b">
        <f>TBL_Employees[[#This Row],[Exit Date]]&lt;&gt;""</f>
        <v>0</v>
      </c>
    </row>
    <row r="796" spans="1:16" hidden="1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>
        <f>TBL_Employees[[#This Row],[Annual Salary]]*TBL_Employees[[#This Row],[Bonus %]]</f>
        <v>0</v>
      </c>
      <c r="P796" t="b">
        <f>TBL_Employees[[#This Row],[Exit Date]]&lt;&gt;""</f>
        <v>0</v>
      </c>
    </row>
    <row r="797" spans="1:16" hidden="1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>
        <f>TBL_Employees[[#This Row],[Annual Salary]]*TBL_Employees[[#This Row],[Bonus %]]</f>
        <v>0</v>
      </c>
      <c r="P797" t="b">
        <f>TBL_Employees[[#This Row],[Exit Date]]&lt;&gt;""</f>
        <v>0</v>
      </c>
    </row>
    <row r="798" spans="1:16" hidden="1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>
        <f>TBL_Employees[[#This Row],[Annual Salary]]*TBL_Employees[[#This Row],[Bonus %]]</f>
        <v>0</v>
      </c>
      <c r="P798" t="b">
        <f>TBL_Employees[[#This Row],[Exit Date]]&lt;&gt;""</f>
        <v>0</v>
      </c>
    </row>
    <row r="799" spans="1:16" hidden="1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>
        <f>TBL_Employees[[#This Row],[Annual Salary]]*TBL_Employees[[#This Row],[Bonus %]]</f>
        <v>9592.02</v>
      </c>
      <c r="P799" t="b">
        <f>TBL_Employees[[#This Row],[Exit Date]]&lt;&gt;""</f>
        <v>0</v>
      </c>
    </row>
    <row r="800" spans="1:16" hidden="1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>
        <f>TBL_Employees[[#This Row],[Annual Salary]]*TBL_Employees[[#This Row],[Bonus %]]</f>
        <v>0</v>
      </c>
      <c r="P800" t="b">
        <f>TBL_Employees[[#This Row],[Exit Date]]&lt;&gt;""</f>
        <v>0</v>
      </c>
    </row>
    <row r="801" spans="1:16" hidden="1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>
        <f>TBL_Employees[[#This Row],[Annual Salary]]*TBL_Employees[[#This Row],[Bonus %]]</f>
        <v>0</v>
      </c>
      <c r="P801" t="b">
        <f>TBL_Employees[[#This Row],[Exit Date]]&lt;&gt;""</f>
        <v>0</v>
      </c>
    </row>
    <row r="802" spans="1:16" hidden="1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>
        <f>TBL_Employees[[#This Row],[Annual Salary]]*TBL_Employees[[#This Row],[Bonus %]]</f>
        <v>0</v>
      </c>
      <c r="P802" t="b">
        <f>TBL_Employees[[#This Row],[Exit Date]]&lt;&gt;""</f>
        <v>0</v>
      </c>
    </row>
    <row r="803" spans="1:16" hidden="1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>
        <f>TBL_Employees[[#This Row],[Annual Salary]]*TBL_Employees[[#This Row],[Bonus %]]</f>
        <v>19676.849999999999</v>
      </c>
      <c r="P803" t="b">
        <f>TBL_Employees[[#This Row],[Exit Date]]&lt;&gt;""</f>
        <v>0</v>
      </c>
    </row>
    <row r="804" spans="1:16" hidden="1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>
        <f>TBL_Employees[[#This Row],[Annual Salary]]*TBL_Employees[[#This Row],[Bonus %]]</f>
        <v>3694.9500000000003</v>
      </c>
      <c r="P804" t="b">
        <f>TBL_Employees[[#This Row],[Exit Date]]&lt;&gt;""</f>
        <v>0</v>
      </c>
    </row>
    <row r="805" spans="1:16" hidden="1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>
        <f>TBL_Employees[[#This Row],[Annual Salary]]*TBL_Employees[[#This Row],[Bonus %]]</f>
        <v>100930</v>
      </c>
      <c r="P805" t="b">
        <f>TBL_Employees[[#This Row],[Exit Date]]&lt;&gt;""</f>
        <v>0</v>
      </c>
    </row>
    <row r="806" spans="1:16" hidden="1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>
        <f>TBL_Employees[[#This Row],[Annual Salary]]*TBL_Employees[[#This Row],[Bonus %]]</f>
        <v>0</v>
      </c>
      <c r="P806" t="b">
        <f>TBL_Employees[[#This Row],[Exit Date]]&lt;&gt;""</f>
        <v>0</v>
      </c>
    </row>
    <row r="807" spans="1:16" hidden="1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>
        <f>TBL_Employees[[#This Row],[Annual Salary]]*TBL_Employees[[#This Row],[Bonus %]]</f>
        <v>0</v>
      </c>
      <c r="P807" t="b">
        <f>TBL_Employees[[#This Row],[Exit Date]]&lt;&gt;""</f>
        <v>0</v>
      </c>
    </row>
    <row r="808" spans="1:16" hidden="1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>
        <f>TBL_Employees[[#This Row],[Annual Salary]]*TBL_Employees[[#This Row],[Bonus %]]</f>
        <v>80377.440000000002</v>
      </c>
      <c r="P808" t="b">
        <f>TBL_Employees[[#This Row],[Exit Date]]&lt;&gt;""</f>
        <v>0</v>
      </c>
    </row>
    <row r="809" spans="1:16" hidden="1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>
        <f>TBL_Employees[[#This Row],[Annual Salary]]*TBL_Employees[[#This Row],[Bonus %]]</f>
        <v>47802.239999999998</v>
      </c>
      <c r="P809" t="b">
        <f>TBL_Employees[[#This Row],[Exit Date]]&lt;&gt;""</f>
        <v>0</v>
      </c>
    </row>
    <row r="810" spans="1:16" hidden="1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>
        <f>TBL_Employees[[#This Row],[Annual Salary]]*TBL_Employees[[#This Row],[Bonus %]]</f>
        <v>0</v>
      </c>
      <c r="P810" t="b">
        <f>TBL_Employees[[#This Row],[Exit Date]]&lt;&gt;""</f>
        <v>0</v>
      </c>
    </row>
    <row r="811" spans="1:16" hidden="1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>
        <f>TBL_Employees[[#This Row],[Annual Salary]]*TBL_Employees[[#This Row],[Bonus %]]</f>
        <v>41099.75</v>
      </c>
      <c r="P811" t="b">
        <f>TBL_Employees[[#This Row],[Exit Date]]&lt;&gt;""</f>
        <v>0</v>
      </c>
    </row>
    <row r="812" spans="1:16" hidden="1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>
        <f>TBL_Employees[[#This Row],[Annual Salary]]*TBL_Employees[[#This Row],[Bonus %]]</f>
        <v>20144.280000000002</v>
      </c>
      <c r="P812" t="b">
        <f>TBL_Employees[[#This Row],[Exit Date]]&lt;&gt;""</f>
        <v>0</v>
      </c>
    </row>
    <row r="813" spans="1:16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>
        <f>TBL_Employees[[#This Row],[Annual Salary]]*TBL_Employees[[#This Row],[Bonus %]]</f>
        <v>17276.399999999998</v>
      </c>
      <c r="P813" t="b">
        <f>TBL_Employees[[#This Row],[Exit Date]]&lt;&gt;""</f>
        <v>1</v>
      </c>
    </row>
    <row r="814" spans="1:16" hidden="1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>
        <f>TBL_Employees[[#This Row],[Annual Salary]]*TBL_Employees[[#This Row],[Bonus %]]</f>
        <v>45680.04</v>
      </c>
      <c r="P814" t="b">
        <f>TBL_Employees[[#This Row],[Exit Date]]&lt;&gt;""</f>
        <v>0</v>
      </c>
    </row>
    <row r="815" spans="1:16" hidden="1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>
        <f>TBL_Employees[[#This Row],[Annual Salary]]*TBL_Employees[[#This Row],[Bonus %]]</f>
        <v>0</v>
      </c>
      <c r="P815" t="b">
        <f>TBL_Employees[[#This Row],[Exit Date]]&lt;&gt;""</f>
        <v>0</v>
      </c>
    </row>
    <row r="816" spans="1:16" hidden="1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>
        <f>TBL_Employees[[#This Row],[Annual Salary]]*TBL_Employees[[#This Row],[Bonus %]]</f>
        <v>0</v>
      </c>
      <c r="P816" t="b">
        <f>TBL_Employees[[#This Row],[Exit Date]]&lt;&gt;""</f>
        <v>0</v>
      </c>
    </row>
    <row r="817" spans="1:16" hidden="1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>
        <f>TBL_Employees[[#This Row],[Annual Salary]]*TBL_Employees[[#This Row],[Bonus %]]</f>
        <v>12097.199999999999</v>
      </c>
      <c r="P817" t="b">
        <f>TBL_Employees[[#This Row],[Exit Date]]&lt;&gt;""</f>
        <v>0</v>
      </c>
    </row>
    <row r="818" spans="1:16" hidden="1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>
        <f>TBL_Employees[[#This Row],[Annual Salary]]*TBL_Employees[[#This Row],[Bonus %]]</f>
        <v>0</v>
      </c>
      <c r="P818" t="b">
        <f>TBL_Employees[[#This Row],[Exit Date]]&lt;&gt;""</f>
        <v>0</v>
      </c>
    </row>
    <row r="819" spans="1:16" hidden="1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>
        <f>TBL_Employees[[#This Row],[Annual Salary]]*TBL_Employees[[#This Row],[Bonus %]]</f>
        <v>0</v>
      </c>
      <c r="P819" t="b">
        <f>TBL_Employees[[#This Row],[Exit Date]]&lt;&gt;""</f>
        <v>0</v>
      </c>
    </row>
    <row r="820" spans="1:16" hidden="1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>
        <f>TBL_Employees[[#This Row],[Annual Salary]]*TBL_Employees[[#This Row],[Bonus %]]</f>
        <v>0</v>
      </c>
      <c r="P820" t="b">
        <f>TBL_Employees[[#This Row],[Exit Date]]&lt;&gt;""</f>
        <v>0</v>
      </c>
    </row>
    <row r="821" spans="1:16" hidden="1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>
        <f>TBL_Employees[[#This Row],[Annual Salary]]*TBL_Employees[[#This Row],[Bonus %]]</f>
        <v>47674.84</v>
      </c>
      <c r="P821" t="b">
        <f>TBL_Employees[[#This Row],[Exit Date]]&lt;&gt;""</f>
        <v>0</v>
      </c>
    </row>
    <row r="822" spans="1:16" hidden="1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>
        <f>TBL_Employees[[#This Row],[Annual Salary]]*TBL_Employees[[#This Row],[Bonus %]]</f>
        <v>0</v>
      </c>
      <c r="P822" t="b">
        <f>TBL_Employees[[#This Row],[Exit Date]]&lt;&gt;""</f>
        <v>0</v>
      </c>
    </row>
    <row r="823" spans="1:16" hidden="1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>
        <f>TBL_Employees[[#This Row],[Annual Salary]]*TBL_Employees[[#This Row],[Bonus %]]</f>
        <v>9798.9600000000009</v>
      </c>
      <c r="P823" t="b">
        <f>TBL_Employees[[#This Row],[Exit Date]]&lt;&gt;""</f>
        <v>0</v>
      </c>
    </row>
    <row r="824" spans="1:16" hidden="1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>
        <f>TBL_Employees[[#This Row],[Annual Salary]]*TBL_Employees[[#This Row],[Bonus %]]</f>
        <v>10187</v>
      </c>
      <c r="P824" t="b">
        <f>TBL_Employees[[#This Row],[Exit Date]]&lt;&gt;""</f>
        <v>0</v>
      </c>
    </row>
    <row r="825" spans="1:16" hidden="1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>
        <f>TBL_Employees[[#This Row],[Annual Salary]]*TBL_Employees[[#This Row],[Bonus %]]</f>
        <v>0</v>
      </c>
      <c r="P825" t="b">
        <f>TBL_Employees[[#This Row],[Exit Date]]&lt;&gt;""</f>
        <v>0</v>
      </c>
    </row>
    <row r="826" spans="1:16" hidden="1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>
        <f>TBL_Employees[[#This Row],[Annual Salary]]*TBL_Employees[[#This Row],[Bonus %]]</f>
        <v>5757.25</v>
      </c>
      <c r="P826" t="b">
        <f>TBL_Employees[[#This Row],[Exit Date]]&lt;&gt;""</f>
        <v>0</v>
      </c>
    </row>
    <row r="827" spans="1:16" hidden="1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>
        <f>TBL_Employees[[#This Row],[Annual Salary]]*TBL_Employees[[#This Row],[Bonus %]]</f>
        <v>0</v>
      </c>
      <c r="P827" t="b">
        <f>TBL_Employees[[#This Row],[Exit Date]]&lt;&gt;""</f>
        <v>0</v>
      </c>
    </row>
    <row r="828" spans="1:16" hidden="1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>
        <f>TBL_Employees[[#This Row],[Annual Salary]]*TBL_Employees[[#This Row],[Bonus %]]</f>
        <v>0</v>
      </c>
      <c r="P828" t="b">
        <f>TBL_Employees[[#This Row],[Exit Date]]&lt;&gt;""</f>
        <v>0</v>
      </c>
    </row>
    <row r="829" spans="1:16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>
        <f>TBL_Employees[[#This Row],[Annual Salary]]*TBL_Employees[[#This Row],[Bonus %]]</f>
        <v>18365.620000000003</v>
      </c>
      <c r="P829" t="b">
        <f>TBL_Employees[[#This Row],[Exit Date]]&lt;&gt;""</f>
        <v>1</v>
      </c>
    </row>
    <row r="830" spans="1:16" hidden="1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>
        <f>TBL_Employees[[#This Row],[Annual Salary]]*TBL_Employees[[#This Row],[Bonus %]]</f>
        <v>0</v>
      </c>
      <c r="P830" t="b">
        <f>TBL_Employees[[#This Row],[Exit Date]]&lt;&gt;""</f>
        <v>0</v>
      </c>
    </row>
    <row r="831" spans="1:16" hidden="1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>
        <f>TBL_Employees[[#This Row],[Annual Salary]]*TBL_Employees[[#This Row],[Bonus %]]</f>
        <v>18846.84</v>
      </c>
      <c r="P831" t="b">
        <f>TBL_Employees[[#This Row],[Exit Date]]&lt;&gt;""</f>
        <v>0</v>
      </c>
    </row>
    <row r="832" spans="1:16" hidden="1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>
        <f>TBL_Employees[[#This Row],[Annual Salary]]*TBL_Employees[[#This Row],[Bonus %]]</f>
        <v>0</v>
      </c>
      <c r="P832" t="b">
        <f>TBL_Employees[[#This Row],[Exit Date]]&lt;&gt;""</f>
        <v>0</v>
      </c>
    </row>
    <row r="833" spans="1:16" hidden="1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>
        <f>TBL_Employees[[#This Row],[Annual Salary]]*TBL_Employees[[#This Row],[Bonus %]]</f>
        <v>0</v>
      </c>
      <c r="P833" t="b">
        <f>TBL_Employees[[#This Row],[Exit Date]]&lt;&gt;""</f>
        <v>0</v>
      </c>
    </row>
    <row r="834" spans="1:16" hidden="1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>
        <f>TBL_Employees[[#This Row],[Annual Salary]]*TBL_Employees[[#This Row],[Bonus %]]</f>
        <v>17359.32</v>
      </c>
      <c r="P834" t="b">
        <f>TBL_Employees[[#This Row],[Exit Date]]&lt;&gt;""</f>
        <v>0</v>
      </c>
    </row>
    <row r="835" spans="1:16" hidden="1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>
        <f>TBL_Employees[[#This Row],[Annual Salary]]*TBL_Employees[[#This Row],[Bonus %]]</f>
        <v>0</v>
      </c>
      <c r="P835" t="b">
        <f>TBL_Employees[[#This Row],[Exit Date]]&lt;&gt;""</f>
        <v>0</v>
      </c>
    </row>
    <row r="836" spans="1:16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>
        <f>TBL_Employees[[#This Row],[Annual Salary]]*TBL_Employees[[#This Row],[Bonus %]]</f>
        <v>0</v>
      </c>
      <c r="P836" t="b">
        <f>TBL_Employees[[#This Row],[Exit Date]]&lt;&gt;""</f>
        <v>1</v>
      </c>
    </row>
    <row r="837" spans="1:16" hidden="1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>
        <f>TBL_Employees[[#This Row],[Annual Salary]]*TBL_Employees[[#This Row],[Bonus %]]</f>
        <v>11051.320000000002</v>
      </c>
      <c r="P837" t="b">
        <f>TBL_Employees[[#This Row],[Exit Date]]&lt;&gt;""</f>
        <v>0</v>
      </c>
    </row>
    <row r="838" spans="1:16" hidden="1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>
        <f>TBL_Employees[[#This Row],[Annual Salary]]*TBL_Employees[[#This Row],[Bonus %]]</f>
        <v>0</v>
      </c>
      <c r="P838" t="b">
        <f>TBL_Employees[[#This Row],[Exit Date]]&lt;&gt;""</f>
        <v>0</v>
      </c>
    </row>
    <row r="839" spans="1:16" hidden="1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>
        <f>TBL_Employees[[#This Row],[Annual Salary]]*TBL_Employees[[#This Row],[Bonus %]]</f>
        <v>41517.090000000004</v>
      </c>
      <c r="P839" t="b">
        <f>TBL_Employees[[#This Row],[Exit Date]]&lt;&gt;""</f>
        <v>0</v>
      </c>
    </row>
    <row r="840" spans="1:16" hidden="1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>
        <f>TBL_Employees[[#This Row],[Annual Salary]]*TBL_Employees[[#This Row],[Bonus %]]</f>
        <v>6205.38</v>
      </c>
      <c r="P840" t="b">
        <f>TBL_Employees[[#This Row],[Exit Date]]&lt;&gt;""</f>
        <v>0</v>
      </c>
    </row>
    <row r="841" spans="1:16" hidden="1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>
        <f>TBL_Employees[[#This Row],[Annual Salary]]*TBL_Employees[[#This Row],[Bonus %]]</f>
        <v>0</v>
      </c>
      <c r="P841" t="b">
        <f>TBL_Employees[[#This Row],[Exit Date]]&lt;&gt;""</f>
        <v>0</v>
      </c>
    </row>
    <row r="842" spans="1:16" hidden="1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>
        <f>TBL_Employees[[#This Row],[Annual Salary]]*TBL_Employees[[#This Row],[Bonus %]]</f>
        <v>0</v>
      </c>
      <c r="P842" t="b">
        <f>TBL_Employees[[#This Row],[Exit Date]]&lt;&gt;""</f>
        <v>0</v>
      </c>
    </row>
    <row r="843" spans="1:16" hidden="1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>
        <f>TBL_Employees[[#This Row],[Annual Salary]]*TBL_Employees[[#This Row],[Bonus %]]</f>
        <v>6323.4</v>
      </c>
      <c r="P843" t="b">
        <f>TBL_Employees[[#This Row],[Exit Date]]&lt;&gt;""</f>
        <v>0</v>
      </c>
    </row>
    <row r="844" spans="1:16" hidden="1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>
        <f>TBL_Employees[[#This Row],[Annual Salary]]*TBL_Employees[[#This Row],[Bonus %]]</f>
        <v>0</v>
      </c>
      <c r="P844" t="b">
        <f>TBL_Employees[[#This Row],[Exit Date]]&lt;&gt;""</f>
        <v>0</v>
      </c>
    </row>
    <row r="845" spans="1:16" hidden="1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>
        <f>TBL_Employees[[#This Row],[Annual Salary]]*TBL_Employees[[#This Row],[Bonus %]]</f>
        <v>0</v>
      </c>
      <c r="P845" t="b">
        <f>TBL_Employees[[#This Row],[Exit Date]]&lt;&gt;""</f>
        <v>0</v>
      </c>
    </row>
    <row r="846" spans="1:16" hidden="1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>
        <f>TBL_Employees[[#This Row],[Annual Salary]]*TBL_Employees[[#This Row],[Bonus %]]</f>
        <v>7138.9500000000007</v>
      </c>
      <c r="P846" t="b">
        <f>TBL_Employees[[#This Row],[Exit Date]]&lt;&gt;""</f>
        <v>0</v>
      </c>
    </row>
    <row r="847" spans="1:16" hidden="1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>
        <f>TBL_Employees[[#This Row],[Annual Salary]]*TBL_Employees[[#This Row],[Bonus %]]</f>
        <v>59851.199999999997</v>
      </c>
      <c r="P847" t="b">
        <f>TBL_Employees[[#This Row],[Exit Date]]&lt;&gt;""</f>
        <v>0</v>
      </c>
    </row>
    <row r="848" spans="1:16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>
        <f>TBL_Employees[[#This Row],[Annual Salary]]*TBL_Employees[[#This Row],[Bonus %]]</f>
        <v>16276.26</v>
      </c>
      <c r="P848" t="b">
        <f>TBL_Employees[[#This Row],[Exit Date]]&lt;&gt;""</f>
        <v>1</v>
      </c>
    </row>
    <row r="849" spans="1:16" hidden="1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>
        <f>TBL_Employees[[#This Row],[Annual Salary]]*TBL_Employees[[#This Row],[Bonus %]]</f>
        <v>0</v>
      </c>
      <c r="P849" t="b">
        <f>TBL_Employees[[#This Row],[Exit Date]]&lt;&gt;""</f>
        <v>0</v>
      </c>
    </row>
    <row r="850" spans="1:16" hidden="1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>
        <f>TBL_Employees[[#This Row],[Annual Salary]]*TBL_Employees[[#This Row],[Bonus %]]</f>
        <v>0</v>
      </c>
      <c r="P850" t="b">
        <f>TBL_Employees[[#This Row],[Exit Date]]&lt;&gt;""</f>
        <v>0</v>
      </c>
    </row>
    <row r="851" spans="1:16" hidden="1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>
        <f>TBL_Employees[[#This Row],[Annual Salary]]*TBL_Employees[[#This Row],[Bonus %]]</f>
        <v>30564.16</v>
      </c>
      <c r="P851" t="b">
        <f>TBL_Employees[[#This Row],[Exit Date]]&lt;&gt;""</f>
        <v>0</v>
      </c>
    </row>
    <row r="852" spans="1:16" hidden="1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>
        <f>TBL_Employees[[#This Row],[Annual Salary]]*TBL_Employees[[#This Row],[Bonus %]]</f>
        <v>59752</v>
      </c>
      <c r="P852" t="b">
        <f>TBL_Employees[[#This Row],[Exit Date]]&lt;&gt;""</f>
        <v>0</v>
      </c>
    </row>
    <row r="853" spans="1:16" hidden="1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>
        <f>TBL_Employees[[#This Row],[Annual Salary]]*TBL_Employees[[#This Row],[Bonus %]]</f>
        <v>0</v>
      </c>
      <c r="P853" t="b">
        <f>TBL_Employees[[#This Row],[Exit Date]]&lt;&gt;""</f>
        <v>0</v>
      </c>
    </row>
    <row r="854" spans="1:16" hidden="1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>
        <f>TBL_Employees[[#This Row],[Annual Salary]]*TBL_Employees[[#This Row],[Bonus %]]</f>
        <v>0</v>
      </c>
      <c r="P854" t="b">
        <f>TBL_Employees[[#This Row],[Exit Date]]&lt;&gt;""</f>
        <v>0</v>
      </c>
    </row>
    <row r="855" spans="1:16" hidden="1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>
        <f>TBL_Employees[[#This Row],[Annual Salary]]*TBL_Employees[[#This Row],[Bonus %]]</f>
        <v>0</v>
      </c>
      <c r="P855" t="b">
        <f>TBL_Employees[[#This Row],[Exit Date]]&lt;&gt;""</f>
        <v>0</v>
      </c>
    </row>
    <row r="856" spans="1:16" hidden="1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>
        <f>TBL_Employees[[#This Row],[Annual Salary]]*TBL_Employees[[#This Row],[Bonus %]]</f>
        <v>0</v>
      </c>
      <c r="P856" t="b">
        <f>TBL_Employees[[#This Row],[Exit Date]]&lt;&gt;""</f>
        <v>0</v>
      </c>
    </row>
    <row r="857" spans="1:16" hidden="1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>
        <f>TBL_Employees[[#This Row],[Annual Salary]]*TBL_Employees[[#This Row],[Bonus %]]</f>
        <v>38490.25</v>
      </c>
      <c r="P857" t="b">
        <f>TBL_Employees[[#This Row],[Exit Date]]&lt;&gt;""</f>
        <v>0</v>
      </c>
    </row>
    <row r="858" spans="1:16" hidden="1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>
        <f>TBL_Employees[[#This Row],[Annual Salary]]*TBL_Employees[[#This Row],[Bonus %]]</f>
        <v>0</v>
      </c>
      <c r="P858" t="b">
        <f>TBL_Employees[[#This Row],[Exit Date]]&lt;&gt;""</f>
        <v>0</v>
      </c>
    </row>
    <row r="859" spans="1:16" hidden="1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>
        <f>TBL_Employees[[#This Row],[Annual Salary]]*TBL_Employees[[#This Row],[Bonus %]]</f>
        <v>17411.16</v>
      </c>
      <c r="P859" t="b">
        <f>TBL_Employees[[#This Row],[Exit Date]]&lt;&gt;""</f>
        <v>0</v>
      </c>
    </row>
    <row r="860" spans="1:16" hidden="1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>
        <f>TBL_Employees[[#This Row],[Annual Salary]]*TBL_Employees[[#This Row],[Bonus %]]</f>
        <v>0</v>
      </c>
      <c r="P860" t="b">
        <f>TBL_Employees[[#This Row],[Exit Date]]&lt;&gt;""</f>
        <v>0</v>
      </c>
    </row>
    <row r="861" spans="1:16" hidden="1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>
        <f>TBL_Employees[[#This Row],[Annual Salary]]*TBL_Employees[[#This Row],[Bonus %]]</f>
        <v>0</v>
      </c>
      <c r="P861" t="b">
        <f>TBL_Employees[[#This Row],[Exit Date]]&lt;&gt;""</f>
        <v>0</v>
      </c>
    </row>
    <row r="862" spans="1:16" hidden="1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>
        <f>TBL_Employees[[#This Row],[Annual Salary]]*TBL_Employees[[#This Row],[Bonus %]]</f>
        <v>9647.5499999999993</v>
      </c>
      <c r="P862" t="b">
        <f>TBL_Employees[[#This Row],[Exit Date]]&lt;&gt;""</f>
        <v>0</v>
      </c>
    </row>
    <row r="863" spans="1:16" hidden="1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>
        <f>TBL_Employees[[#This Row],[Annual Salary]]*TBL_Employees[[#This Row],[Bonus %]]</f>
        <v>19113.3</v>
      </c>
      <c r="P863" t="b">
        <f>TBL_Employees[[#This Row],[Exit Date]]&lt;&gt;""</f>
        <v>0</v>
      </c>
    </row>
    <row r="864" spans="1:16" hidden="1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>
        <f>TBL_Employees[[#This Row],[Annual Salary]]*TBL_Employees[[#This Row],[Bonus %]]</f>
        <v>43542.630000000005</v>
      </c>
      <c r="P864" t="b">
        <f>TBL_Employees[[#This Row],[Exit Date]]&lt;&gt;""</f>
        <v>0</v>
      </c>
    </row>
    <row r="865" spans="1:16" hidden="1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>
        <f>TBL_Employees[[#This Row],[Annual Salary]]*TBL_Employees[[#This Row],[Bonus %]]</f>
        <v>69171.3</v>
      </c>
      <c r="P865" t="b">
        <f>TBL_Employees[[#This Row],[Exit Date]]&lt;&gt;""</f>
        <v>0</v>
      </c>
    </row>
    <row r="866" spans="1:16" hidden="1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>
        <f>TBL_Employees[[#This Row],[Annual Salary]]*TBL_Employees[[#This Row],[Bonus %]]</f>
        <v>14448.83</v>
      </c>
      <c r="P866" t="b">
        <f>TBL_Employees[[#This Row],[Exit Date]]&lt;&gt;""</f>
        <v>0</v>
      </c>
    </row>
    <row r="867" spans="1:16" hidden="1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>
        <f>TBL_Employees[[#This Row],[Annual Salary]]*TBL_Employees[[#This Row],[Bonus %]]</f>
        <v>0</v>
      </c>
      <c r="P867" t="b">
        <f>TBL_Employees[[#This Row],[Exit Date]]&lt;&gt;""</f>
        <v>0</v>
      </c>
    </row>
    <row r="868" spans="1:16" hidden="1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>
        <f>TBL_Employees[[#This Row],[Annual Salary]]*TBL_Employees[[#This Row],[Bonus %]]</f>
        <v>0</v>
      </c>
      <c r="P868" t="b">
        <f>TBL_Employees[[#This Row],[Exit Date]]&lt;&gt;""</f>
        <v>0</v>
      </c>
    </row>
    <row r="869" spans="1:16" hidden="1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>
        <f>TBL_Employees[[#This Row],[Annual Salary]]*TBL_Employees[[#This Row],[Bonus %]]</f>
        <v>0</v>
      </c>
      <c r="P869" t="b">
        <f>TBL_Employees[[#This Row],[Exit Date]]&lt;&gt;""</f>
        <v>0</v>
      </c>
    </row>
    <row r="870" spans="1:16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>
        <f>TBL_Employees[[#This Row],[Annual Salary]]*TBL_Employees[[#This Row],[Bonus %]]</f>
        <v>14851.060000000001</v>
      </c>
      <c r="P870" t="b">
        <f>TBL_Employees[[#This Row],[Exit Date]]&lt;&gt;""</f>
        <v>1</v>
      </c>
    </row>
    <row r="871" spans="1:16" hidden="1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>
        <f>TBL_Employees[[#This Row],[Annual Salary]]*TBL_Employees[[#This Row],[Bonus %]]</f>
        <v>0</v>
      </c>
      <c r="P871" t="b">
        <f>TBL_Employees[[#This Row],[Exit Date]]&lt;&gt;""</f>
        <v>0</v>
      </c>
    </row>
    <row r="872" spans="1:16" hidden="1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>
        <f>TBL_Employees[[#This Row],[Annual Salary]]*TBL_Employees[[#This Row],[Bonus %]]</f>
        <v>0</v>
      </c>
      <c r="P872" t="b">
        <f>TBL_Employees[[#This Row],[Exit Date]]&lt;&gt;""</f>
        <v>0</v>
      </c>
    </row>
    <row r="873" spans="1:16" hidden="1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>
        <f>TBL_Employees[[#This Row],[Annual Salary]]*TBL_Employees[[#This Row],[Bonus %]]</f>
        <v>0</v>
      </c>
      <c r="P873" t="b">
        <f>TBL_Employees[[#This Row],[Exit Date]]&lt;&gt;""</f>
        <v>0</v>
      </c>
    </row>
    <row r="874" spans="1:16" hidden="1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>
        <f>TBL_Employees[[#This Row],[Annual Salary]]*TBL_Employees[[#This Row],[Bonus %]]</f>
        <v>0</v>
      </c>
      <c r="P874" t="b">
        <f>TBL_Employees[[#This Row],[Exit Date]]&lt;&gt;""</f>
        <v>0</v>
      </c>
    </row>
    <row r="875" spans="1:16" hidden="1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>
        <f>TBL_Employees[[#This Row],[Annual Salary]]*TBL_Employees[[#This Row],[Bonus %]]</f>
        <v>12762.6</v>
      </c>
      <c r="P875" t="b">
        <f>TBL_Employees[[#This Row],[Exit Date]]&lt;&gt;""</f>
        <v>0</v>
      </c>
    </row>
    <row r="876" spans="1:16" hidden="1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>
        <f>TBL_Employees[[#This Row],[Annual Salary]]*TBL_Employees[[#This Row],[Bonus %]]</f>
        <v>0</v>
      </c>
      <c r="P876" t="b">
        <f>TBL_Employees[[#This Row],[Exit Date]]&lt;&gt;""</f>
        <v>0</v>
      </c>
    </row>
    <row r="877" spans="1:16" hidden="1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>
        <f>TBL_Employees[[#This Row],[Annual Salary]]*TBL_Employees[[#This Row],[Bonus %]]</f>
        <v>6417.5300000000007</v>
      </c>
      <c r="P877" t="b">
        <f>TBL_Employees[[#This Row],[Exit Date]]&lt;&gt;""</f>
        <v>0</v>
      </c>
    </row>
    <row r="878" spans="1:16" hidden="1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>
        <f>TBL_Employees[[#This Row],[Annual Salary]]*TBL_Employees[[#This Row],[Bonus %]]</f>
        <v>31975.68</v>
      </c>
      <c r="P878" t="b">
        <f>TBL_Employees[[#This Row],[Exit Date]]&lt;&gt;""</f>
        <v>0</v>
      </c>
    </row>
    <row r="879" spans="1:16" hidden="1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>
        <f>TBL_Employees[[#This Row],[Annual Salary]]*TBL_Employees[[#This Row],[Bonus %]]</f>
        <v>0</v>
      </c>
      <c r="P879" t="b">
        <f>TBL_Employees[[#This Row],[Exit Date]]&lt;&gt;""</f>
        <v>0</v>
      </c>
    </row>
    <row r="880" spans="1:16" hidden="1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>
        <f>TBL_Employees[[#This Row],[Annual Salary]]*TBL_Employees[[#This Row],[Bonus %]]</f>
        <v>23193.599999999999</v>
      </c>
      <c r="P880" t="b">
        <f>TBL_Employees[[#This Row],[Exit Date]]&lt;&gt;""</f>
        <v>0</v>
      </c>
    </row>
    <row r="881" spans="1:16" hidden="1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>
        <f>TBL_Employees[[#This Row],[Annual Salary]]*TBL_Employees[[#This Row],[Bonus %]]</f>
        <v>0</v>
      </c>
      <c r="P881" t="b">
        <f>TBL_Employees[[#This Row],[Exit Date]]&lt;&gt;""</f>
        <v>0</v>
      </c>
    </row>
    <row r="882" spans="1:16" hidden="1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>
        <f>TBL_Employees[[#This Row],[Annual Salary]]*TBL_Employees[[#This Row],[Bonus %]]</f>
        <v>0</v>
      </c>
      <c r="P882" t="b">
        <f>TBL_Employees[[#This Row],[Exit Date]]&lt;&gt;""</f>
        <v>0</v>
      </c>
    </row>
    <row r="883" spans="1:16" hidden="1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>
        <f>TBL_Employees[[#This Row],[Annual Salary]]*TBL_Employees[[#This Row],[Bonus %]]</f>
        <v>17549.18</v>
      </c>
      <c r="P883" t="b">
        <f>TBL_Employees[[#This Row],[Exit Date]]&lt;&gt;""</f>
        <v>0</v>
      </c>
    </row>
    <row r="884" spans="1:16" hidden="1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>
        <f>TBL_Employees[[#This Row],[Annual Salary]]*TBL_Employees[[#This Row],[Bonus %]]</f>
        <v>0</v>
      </c>
      <c r="P884" t="b">
        <f>TBL_Employees[[#This Row],[Exit Date]]&lt;&gt;""</f>
        <v>0</v>
      </c>
    </row>
    <row r="885" spans="1:16" hidden="1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>
        <f>TBL_Employees[[#This Row],[Annual Salary]]*TBL_Employees[[#This Row],[Bonus %]]</f>
        <v>44721.82</v>
      </c>
      <c r="P885" t="b">
        <f>TBL_Employees[[#This Row],[Exit Date]]&lt;&gt;""</f>
        <v>0</v>
      </c>
    </row>
    <row r="886" spans="1:16" hidden="1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>
        <f>TBL_Employees[[#This Row],[Annual Salary]]*TBL_Employees[[#This Row],[Bonus %]]</f>
        <v>79010.64</v>
      </c>
      <c r="P886" t="b">
        <f>TBL_Employees[[#This Row],[Exit Date]]&lt;&gt;""</f>
        <v>0</v>
      </c>
    </row>
    <row r="887" spans="1:16" hidden="1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>
        <f>TBL_Employees[[#This Row],[Annual Salary]]*TBL_Employees[[#This Row],[Bonus %]]</f>
        <v>40115.450000000004</v>
      </c>
      <c r="P887" t="b">
        <f>TBL_Employees[[#This Row],[Exit Date]]&lt;&gt;""</f>
        <v>0</v>
      </c>
    </row>
    <row r="888" spans="1:16" hidden="1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>
        <f>TBL_Employees[[#This Row],[Annual Salary]]*TBL_Employees[[#This Row],[Bonus %]]</f>
        <v>0</v>
      </c>
      <c r="P888" t="b">
        <f>TBL_Employees[[#This Row],[Exit Date]]&lt;&gt;""</f>
        <v>0</v>
      </c>
    </row>
    <row r="889" spans="1:16" hidden="1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>
        <f>TBL_Employees[[#This Row],[Annual Salary]]*TBL_Employees[[#This Row],[Bonus %]]</f>
        <v>0</v>
      </c>
      <c r="P889" t="b">
        <f>TBL_Employees[[#This Row],[Exit Date]]&lt;&gt;""</f>
        <v>0</v>
      </c>
    </row>
    <row r="890" spans="1:16" hidden="1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>
        <f>TBL_Employees[[#This Row],[Annual Salary]]*TBL_Employees[[#This Row],[Bonus %]]</f>
        <v>0</v>
      </c>
      <c r="P890" t="b">
        <f>TBL_Employees[[#This Row],[Exit Date]]&lt;&gt;""</f>
        <v>0</v>
      </c>
    </row>
    <row r="891" spans="1:16" hidden="1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>
        <f>TBL_Employees[[#This Row],[Annual Salary]]*TBL_Employees[[#This Row],[Bonus %]]</f>
        <v>48680.75</v>
      </c>
      <c r="P891" t="b">
        <f>TBL_Employees[[#This Row],[Exit Date]]&lt;&gt;""</f>
        <v>0</v>
      </c>
    </row>
    <row r="892" spans="1:16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>
        <f>TBL_Employees[[#This Row],[Annual Salary]]*TBL_Employees[[#This Row],[Bonus %]]</f>
        <v>7689.5000000000009</v>
      </c>
      <c r="P892" t="b">
        <f>TBL_Employees[[#This Row],[Exit Date]]&lt;&gt;""</f>
        <v>1</v>
      </c>
    </row>
    <row r="893" spans="1:16" hidden="1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>
        <f>TBL_Employees[[#This Row],[Annual Salary]]*TBL_Employees[[#This Row],[Bonus %]]</f>
        <v>0</v>
      </c>
      <c r="P893" t="b">
        <f>TBL_Employees[[#This Row],[Exit Date]]&lt;&gt;""</f>
        <v>0</v>
      </c>
    </row>
    <row r="894" spans="1:16" hidden="1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>
        <f>TBL_Employees[[#This Row],[Annual Salary]]*TBL_Employees[[#This Row],[Bonus %]]</f>
        <v>0</v>
      </c>
      <c r="P894" t="b">
        <f>TBL_Employees[[#This Row],[Exit Date]]&lt;&gt;""</f>
        <v>0</v>
      </c>
    </row>
    <row r="895" spans="1:16" hidden="1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>
        <f>TBL_Employees[[#This Row],[Annual Salary]]*TBL_Employees[[#This Row],[Bonus %]]</f>
        <v>0</v>
      </c>
      <c r="P895" t="b">
        <f>TBL_Employees[[#This Row],[Exit Date]]&lt;&gt;""</f>
        <v>0</v>
      </c>
    </row>
    <row r="896" spans="1:16" hidden="1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>
        <f>TBL_Employees[[#This Row],[Annual Salary]]*TBL_Employees[[#This Row],[Bonus %]]</f>
        <v>0</v>
      </c>
      <c r="P896" t="b">
        <f>TBL_Employees[[#This Row],[Exit Date]]&lt;&gt;""</f>
        <v>0</v>
      </c>
    </row>
    <row r="897" spans="1:16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>
        <f>TBL_Employees[[#This Row],[Annual Salary]]*TBL_Employees[[#This Row],[Bonus %]]</f>
        <v>0</v>
      </c>
      <c r="P897" t="b">
        <f>TBL_Employees[[#This Row],[Exit Date]]&lt;&gt;""</f>
        <v>1</v>
      </c>
    </row>
    <row r="898" spans="1:16" hidden="1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>
        <f>TBL_Employees[[#This Row],[Annual Salary]]*TBL_Employees[[#This Row],[Bonus %]]</f>
        <v>14674</v>
      </c>
      <c r="P898" t="b">
        <f>TBL_Employees[[#This Row],[Exit Date]]&lt;&gt;""</f>
        <v>0</v>
      </c>
    </row>
    <row r="899" spans="1:16" hidden="1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>
        <f>TBL_Employees[[#This Row],[Annual Salary]]*TBL_Employees[[#This Row],[Bonus %]]</f>
        <v>0</v>
      </c>
      <c r="P899" t="b">
        <f>TBL_Employees[[#This Row],[Exit Date]]&lt;&gt;""</f>
        <v>0</v>
      </c>
    </row>
    <row r="900" spans="1:16" hidden="1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>
        <f>TBL_Employees[[#This Row],[Annual Salary]]*TBL_Employees[[#This Row],[Bonus %]]</f>
        <v>0</v>
      </c>
      <c r="P900" t="b">
        <f>TBL_Employees[[#This Row],[Exit Date]]&lt;&gt;""</f>
        <v>0</v>
      </c>
    </row>
    <row r="901" spans="1:16" hidden="1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>
        <f>TBL_Employees[[#This Row],[Annual Salary]]*TBL_Employees[[#This Row],[Bonus %]]</f>
        <v>0</v>
      </c>
      <c r="P901" t="b">
        <f>TBL_Employees[[#This Row],[Exit Date]]&lt;&gt;""</f>
        <v>0</v>
      </c>
    </row>
    <row r="902" spans="1:16" hidden="1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>
        <f>TBL_Employees[[#This Row],[Annual Salary]]*TBL_Employees[[#This Row],[Bonus %]]</f>
        <v>77424.3</v>
      </c>
      <c r="P902" t="b">
        <f>TBL_Employees[[#This Row],[Exit Date]]&lt;&gt;""</f>
        <v>0</v>
      </c>
    </row>
    <row r="903" spans="1:16" hidden="1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>
        <f>TBL_Employees[[#This Row],[Annual Salary]]*TBL_Employees[[#This Row],[Bonus %]]</f>
        <v>0</v>
      </c>
      <c r="P903" t="b">
        <f>TBL_Employees[[#This Row],[Exit Date]]&lt;&gt;""</f>
        <v>0</v>
      </c>
    </row>
    <row r="904" spans="1:16" hidden="1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>
        <f>TBL_Employees[[#This Row],[Annual Salary]]*TBL_Employees[[#This Row],[Bonus %]]</f>
        <v>0</v>
      </c>
      <c r="P904" t="b">
        <f>TBL_Employees[[#This Row],[Exit Date]]&lt;&gt;""</f>
        <v>0</v>
      </c>
    </row>
    <row r="905" spans="1:16" hidden="1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>
        <f>TBL_Employees[[#This Row],[Annual Salary]]*TBL_Employees[[#This Row],[Bonus %]]</f>
        <v>18004.079999999998</v>
      </c>
      <c r="P905" t="b">
        <f>TBL_Employees[[#This Row],[Exit Date]]&lt;&gt;""</f>
        <v>0</v>
      </c>
    </row>
    <row r="906" spans="1:16" hidden="1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>
        <f>TBL_Employees[[#This Row],[Annual Salary]]*TBL_Employees[[#This Row],[Bonus %]]</f>
        <v>43683.64</v>
      </c>
      <c r="P906" t="b">
        <f>TBL_Employees[[#This Row],[Exit Date]]&lt;&gt;""</f>
        <v>0</v>
      </c>
    </row>
    <row r="907" spans="1:16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>
        <f>TBL_Employees[[#This Row],[Annual Salary]]*TBL_Employees[[#This Row],[Bonus %]]</f>
        <v>0</v>
      </c>
      <c r="P907" t="b">
        <f>TBL_Employees[[#This Row],[Exit Date]]&lt;&gt;""</f>
        <v>1</v>
      </c>
    </row>
    <row r="908" spans="1:16" hidden="1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>
        <f>TBL_Employees[[#This Row],[Annual Salary]]*TBL_Employees[[#This Row],[Bonus %]]</f>
        <v>13355.88</v>
      </c>
      <c r="P908" t="b">
        <f>TBL_Employees[[#This Row],[Exit Date]]&lt;&gt;""</f>
        <v>0</v>
      </c>
    </row>
    <row r="909" spans="1:16" hidden="1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>
        <f>TBL_Employees[[#This Row],[Annual Salary]]*TBL_Employees[[#This Row],[Bonus %]]</f>
        <v>0</v>
      </c>
      <c r="P909" t="b">
        <f>TBL_Employees[[#This Row],[Exit Date]]&lt;&gt;""</f>
        <v>0</v>
      </c>
    </row>
    <row r="910" spans="1:16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>
        <f>TBL_Employees[[#This Row],[Annual Salary]]*TBL_Employees[[#This Row],[Bonus %]]</f>
        <v>0</v>
      </c>
      <c r="P910" t="b">
        <f>TBL_Employees[[#This Row],[Exit Date]]&lt;&gt;""</f>
        <v>1</v>
      </c>
    </row>
    <row r="911" spans="1:16" hidden="1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>
        <f>TBL_Employees[[#This Row],[Annual Salary]]*TBL_Employees[[#This Row],[Bonus %]]</f>
        <v>7052.7</v>
      </c>
      <c r="P911" t="b">
        <f>TBL_Employees[[#This Row],[Exit Date]]&lt;&gt;""</f>
        <v>0</v>
      </c>
    </row>
    <row r="912" spans="1:16" hidden="1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>
        <f>TBL_Employees[[#This Row],[Annual Salary]]*TBL_Employees[[#This Row],[Bonus %]]</f>
        <v>9378.08</v>
      </c>
      <c r="P912" t="b">
        <f>TBL_Employees[[#This Row],[Exit Date]]&lt;&gt;""</f>
        <v>0</v>
      </c>
    </row>
    <row r="913" spans="1:16" hidden="1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>
        <f>TBL_Employees[[#This Row],[Annual Salary]]*TBL_Employees[[#This Row],[Bonus %]]</f>
        <v>0</v>
      </c>
      <c r="P913" t="b">
        <f>TBL_Employees[[#This Row],[Exit Date]]&lt;&gt;""</f>
        <v>0</v>
      </c>
    </row>
    <row r="914" spans="1:16" hidden="1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>
        <f>TBL_Employees[[#This Row],[Annual Salary]]*TBL_Employees[[#This Row],[Bonus %]]</f>
        <v>0</v>
      </c>
      <c r="P914" t="b">
        <f>TBL_Employees[[#This Row],[Exit Date]]&lt;&gt;""</f>
        <v>0</v>
      </c>
    </row>
    <row r="915" spans="1:16" hidden="1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>
        <f>TBL_Employees[[#This Row],[Annual Salary]]*TBL_Employees[[#This Row],[Bonus %]]</f>
        <v>44942.17</v>
      </c>
      <c r="P915" t="b">
        <f>TBL_Employees[[#This Row],[Exit Date]]&lt;&gt;""</f>
        <v>0</v>
      </c>
    </row>
    <row r="916" spans="1:16" hidden="1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>
        <f>TBL_Employees[[#This Row],[Annual Salary]]*TBL_Employees[[#This Row],[Bonus %]]</f>
        <v>0</v>
      </c>
      <c r="P916" t="b">
        <f>TBL_Employees[[#This Row],[Exit Date]]&lt;&gt;""</f>
        <v>0</v>
      </c>
    </row>
    <row r="917" spans="1:16" hidden="1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>
        <f>TBL_Employees[[#This Row],[Annual Salary]]*TBL_Employees[[#This Row],[Bonus %]]</f>
        <v>0</v>
      </c>
      <c r="P917" t="b">
        <f>TBL_Employees[[#This Row],[Exit Date]]&lt;&gt;""</f>
        <v>0</v>
      </c>
    </row>
    <row r="918" spans="1:16" hidden="1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>
        <f>TBL_Employees[[#This Row],[Annual Salary]]*TBL_Employees[[#This Row],[Bonus %]]</f>
        <v>33689.920000000006</v>
      </c>
      <c r="P918" t="b">
        <f>TBL_Employees[[#This Row],[Exit Date]]&lt;&gt;""</f>
        <v>0</v>
      </c>
    </row>
    <row r="919" spans="1:16" hidden="1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>
        <f>TBL_Employees[[#This Row],[Annual Salary]]*TBL_Employees[[#This Row],[Bonus %]]</f>
        <v>0</v>
      </c>
      <c r="P919" t="b">
        <f>TBL_Employees[[#This Row],[Exit Date]]&lt;&gt;""</f>
        <v>0</v>
      </c>
    </row>
    <row r="920" spans="1:16" hidden="1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>
        <f>TBL_Employees[[#This Row],[Annual Salary]]*TBL_Employees[[#This Row],[Bonus %]]</f>
        <v>0</v>
      </c>
      <c r="P920" t="b">
        <f>TBL_Employees[[#This Row],[Exit Date]]&lt;&gt;""</f>
        <v>0</v>
      </c>
    </row>
    <row r="921" spans="1:16" hidden="1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>
        <f>TBL_Employees[[#This Row],[Annual Salary]]*TBL_Employees[[#This Row],[Bonus %]]</f>
        <v>0</v>
      </c>
      <c r="P921" t="b">
        <f>TBL_Employees[[#This Row],[Exit Date]]&lt;&gt;""</f>
        <v>0</v>
      </c>
    </row>
    <row r="922" spans="1:16" hidden="1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>
        <f>TBL_Employees[[#This Row],[Annual Salary]]*TBL_Employees[[#This Row],[Bonus %]]</f>
        <v>5322.2000000000007</v>
      </c>
      <c r="P922" t="b">
        <f>TBL_Employees[[#This Row],[Exit Date]]&lt;&gt;""</f>
        <v>0</v>
      </c>
    </row>
    <row r="923" spans="1:16" hidden="1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>
        <f>TBL_Employees[[#This Row],[Annual Salary]]*TBL_Employees[[#This Row],[Bonus %]]</f>
        <v>43940.680000000008</v>
      </c>
      <c r="P923" t="b">
        <f>TBL_Employees[[#This Row],[Exit Date]]&lt;&gt;""</f>
        <v>0</v>
      </c>
    </row>
    <row r="924" spans="1:16" hidden="1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>
        <f>TBL_Employees[[#This Row],[Annual Salary]]*TBL_Employees[[#This Row],[Bonus %]]</f>
        <v>39412.800000000003</v>
      </c>
      <c r="P924" t="b">
        <f>TBL_Employees[[#This Row],[Exit Date]]&lt;&gt;""</f>
        <v>0</v>
      </c>
    </row>
    <row r="925" spans="1:16" hidden="1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>
        <f>TBL_Employees[[#This Row],[Annual Salary]]*TBL_Employees[[#This Row],[Bonus %]]</f>
        <v>0</v>
      </c>
      <c r="P925" t="b">
        <f>TBL_Employees[[#This Row],[Exit Date]]&lt;&gt;""</f>
        <v>0</v>
      </c>
    </row>
    <row r="926" spans="1:16" hidden="1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>
        <f>TBL_Employees[[#This Row],[Annual Salary]]*TBL_Employees[[#This Row],[Bonus %]]</f>
        <v>13298.74</v>
      </c>
      <c r="P926" t="b">
        <f>TBL_Employees[[#This Row],[Exit Date]]&lt;&gt;""</f>
        <v>0</v>
      </c>
    </row>
    <row r="927" spans="1:16" hidden="1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>
        <f>TBL_Employees[[#This Row],[Annual Salary]]*TBL_Employees[[#This Row],[Bonus %]]</f>
        <v>17328.61</v>
      </c>
      <c r="P927" t="b">
        <f>TBL_Employees[[#This Row],[Exit Date]]&lt;&gt;""</f>
        <v>0</v>
      </c>
    </row>
    <row r="928" spans="1:16" hidden="1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>
        <f>TBL_Employees[[#This Row],[Annual Salary]]*TBL_Employees[[#This Row],[Bonus %]]</f>
        <v>15508</v>
      </c>
      <c r="P928" t="b">
        <f>TBL_Employees[[#This Row],[Exit Date]]&lt;&gt;""</f>
        <v>0</v>
      </c>
    </row>
    <row r="929" spans="1:16" hidden="1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>
        <f>TBL_Employees[[#This Row],[Annual Salary]]*TBL_Employees[[#This Row],[Bonus %]]</f>
        <v>0</v>
      </c>
      <c r="P929" t="b">
        <f>TBL_Employees[[#This Row],[Exit Date]]&lt;&gt;""</f>
        <v>0</v>
      </c>
    </row>
    <row r="930" spans="1:16" hidden="1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>
        <f>TBL_Employees[[#This Row],[Annual Salary]]*TBL_Employees[[#This Row],[Bonus %]]</f>
        <v>19424.21</v>
      </c>
      <c r="P930" t="b">
        <f>TBL_Employees[[#This Row],[Exit Date]]&lt;&gt;""</f>
        <v>0</v>
      </c>
    </row>
    <row r="931" spans="1:16" hidden="1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>
        <f>TBL_Employees[[#This Row],[Annual Salary]]*TBL_Employees[[#This Row],[Bonus %]]</f>
        <v>10194.209999999999</v>
      </c>
      <c r="P931" t="b">
        <f>TBL_Employees[[#This Row],[Exit Date]]&lt;&gt;""</f>
        <v>0</v>
      </c>
    </row>
    <row r="932" spans="1:16" hidden="1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>
        <f>TBL_Employees[[#This Row],[Annual Salary]]*TBL_Employees[[#This Row],[Bonus %]]</f>
        <v>16405.919999999998</v>
      </c>
      <c r="P932" t="b">
        <f>TBL_Employees[[#This Row],[Exit Date]]&lt;&gt;""</f>
        <v>0</v>
      </c>
    </row>
    <row r="933" spans="1:16" hidden="1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>
        <f>TBL_Employees[[#This Row],[Annual Salary]]*TBL_Employees[[#This Row],[Bonus %]]</f>
        <v>14717.279999999999</v>
      </c>
      <c r="P933" t="b">
        <f>TBL_Employees[[#This Row],[Exit Date]]&lt;&gt;""</f>
        <v>0</v>
      </c>
    </row>
    <row r="934" spans="1:16" hidden="1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>
        <f>TBL_Employees[[#This Row],[Annual Salary]]*TBL_Employees[[#This Row],[Bonus %]]</f>
        <v>7449.9600000000009</v>
      </c>
      <c r="P934" t="b">
        <f>TBL_Employees[[#This Row],[Exit Date]]&lt;&gt;""</f>
        <v>0</v>
      </c>
    </row>
    <row r="935" spans="1:16" hidden="1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>
        <f>TBL_Employees[[#This Row],[Annual Salary]]*TBL_Employees[[#This Row],[Bonus %]]</f>
        <v>73853.16</v>
      </c>
      <c r="P935" t="b">
        <f>TBL_Employees[[#This Row],[Exit Date]]&lt;&gt;""</f>
        <v>0</v>
      </c>
    </row>
    <row r="936" spans="1:16" hidden="1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>
        <f>TBL_Employees[[#This Row],[Annual Salary]]*TBL_Employees[[#This Row],[Bonus %]]</f>
        <v>36780.720000000001</v>
      </c>
      <c r="P936" t="b">
        <f>TBL_Employees[[#This Row],[Exit Date]]&lt;&gt;""</f>
        <v>0</v>
      </c>
    </row>
    <row r="937" spans="1:16" hidden="1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>
        <f>TBL_Employees[[#This Row],[Annual Salary]]*TBL_Employees[[#This Row],[Bonus %]]</f>
        <v>9333.6299999999992</v>
      </c>
      <c r="P937" t="b">
        <f>TBL_Employees[[#This Row],[Exit Date]]&lt;&gt;""</f>
        <v>0</v>
      </c>
    </row>
    <row r="938" spans="1:16" hidden="1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>
        <f>TBL_Employees[[#This Row],[Annual Salary]]*TBL_Employees[[#This Row],[Bonus %]]</f>
        <v>90783.2</v>
      </c>
      <c r="P938" t="b">
        <f>TBL_Employees[[#This Row],[Exit Date]]&lt;&gt;""</f>
        <v>0</v>
      </c>
    </row>
    <row r="939" spans="1:16" hidden="1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>
        <f>TBL_Employees[[#This Row],[Annual Salary]]*TBL_Employees[[#This Row],[Bonus %]]</f>
        <v>0</v>
      </c>
      <c r="P939" t="b">
        <f>TBL_Employees[[#This Row],[Exit Date]]&lt;&gt;""</f>
        <v>0</v>
      </c>
    </row>
    <row r="940" spans="1:16" hidden="1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>
        <f>TBL_Employees[[#This Row],[Annual Salary]]*TBL_Employees[[#This Row],[Bonus %]]</f>
        <v>10128.800000000001</v>
      </c>
      <c r="P940" t="b">
        <f>TBL_Employees[[#This Row],[Exit Date]]&lt;&gt;""</f>
        <v>0</v>
      </c>
    </row>
    <row r="941" spans="1:16" hidden="1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>
        <f>TBL_Employees[[#This Row],[Annual Salary]]*TBL_Employees[[#This Row],[Bonus %]]</f>
        <v>44360.75</v>
      </c>
      <c r="P941" t="b">
        <f>TBL_Employees[[#This Row],[Exit Date]]&lt;&gt;""</f>
        <v>0</v>
      </c>
    </row>
    <row r="942" spans="1:16" hidden="1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>
        <f>TBL_Employees[[#This Row],[Annual Salary]]*TBL_Employees[[#This Row],[Bonus %]]</f>
        <v>0</v>
      </c>
      <c r="P942" t="b">
        <f>TBL_Employees[[#This Row],[Exit Date]]&lt;&gt;""</f>
        <v>0</v>
      </c>
    </row>
    <row r="943" spans="1:16" hidden="1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>
        <f>TBL_Employees[[#This Row],[Annual Salary]]*TBL_Employees[[#This Row],[Bonus %]]</f>
        <v>59811.51</v>
      </c>
      <c r="P943" t="b">
        <f>TBL_Employees[[#This Row],[Exit Date]]&lt;&gt;""</f>
        <v>0</v>
      </c>
    </row>
    <row r="944" spans="1:16" hidden="1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>
        <f>TBL_Employees[[#This Row],[Annual Salary]]*TBL_Employees[[#This Row],[Bonus %]]</f>
        <v>18978.120000000003</v>
      </c>
      <c r="P944" t="b">
        <f>TBL_Employees[[#This Row],[Exit Date]]&lt;&gt;""</f>
        <v>0</v>
      </c>
    </row>
    <row r="945" spans="1:16" hidden="1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>
        <f>TBL_Employees[[#This Row],[Annual Salary]]*TBL_Employees[[#This Row],[Bonus %]]</f>
        <v>0</v>
      </c>
      <c r="P945" t="b">
        <f>TBL_Employees[[#This Row],[Exit Date]]&lt;&gt;""</f>
        <v>0</v>
      </c>
    </row>
    <row r="946" spans="1:16" hidden="1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>
        <f>TBL_Employees[[#This Row],[Annual Salary]]*TBL_Employees[[#This Row],[Bonus %]]</f>
        <v>0</v>
      </c>
      <c r="P946" t="b">
        <f>TBL_Employees[[#This Row],[Exit Date]]&lt;&gt;""</f>
        <v>0</v>
      </c>
    </row>
    <row r="947" spans="1:16" hidden="1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>
        <f>TBL_Employees[[#This Row],[Annual Salary]]*TBL_Employees[[#This Row],[Bonus %]]</f>
        <v>0</v>
      </c>
      <c r="P947" t="b">
        <f>TBL_Employees[[#This Row],[Exit Date]]&lt;&gt;""</f>
        <v>0</v>
      </c>
    </row>
    <row r="948" spans="1:16" hidden="1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>
        <f>TBL_Employees[[#This Row],[Annual Salary]]*TBL_Employees[[#This Row],[Bonus %]]</f>
        <v>78208.5</v>
      </c>
      <c r="P948" t="b">
        <f>TBL_Employees[[#This Row],[Exit Date]]&lt;&gt;""</f>
        <v>0</v>
      </c>
    </row>
    <row r="949" spans="1:16" hidden="1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>
        <f>TBL_Employees[[#This Row],[Annual Salary]]*TBL_Employees[[#This Row],[Bonus %]]</f>
        <v>17420.78</v>
      </c>
      <c r="P949" t="b">
        <f>TBL_Employees[[#This Row],[Exit Date]]&lt;&gt;""</f>
        <v>0</v>
      </c>
    </row>
    <row r="950" spans="1:16" hidden="1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>
        <f>TBL_Employees[[#This Row],[Annual Salary]]*TBL_Employees[[#This Row],[Bonus %]]</f>
        <v>7216.72</v>
      </c>
      <c r="P950" t="b">
        <f>TBL_Employees[[#This Row],[Exit Date]]&lt;&gt;""</f>
        <v>0</v>
      </c>
    </row>
    <row r="951" spans="1:16" hidden="1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>
        <f>TBL_Employees[[#This Row],[Annual Salary]]*TBL_Employees[[#This Row],[Bonus %]]</f>
        <v>0</v>
      </c>
      <c r="P951" t="b">
        <f>TBL_Employees[[#This Row],[Exit Date]]&lt;&gt;""</f>
        <v>0</v>
      </c>
    </row>
    <row r="952" spans="1:16" hidden="1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>
        <f>TBL_Employees[[#This Row],[Annual Salary]]*TBL_Employees[[#This Row],[Bonus %]]</f>
        <v>13254.400000000001</v>
      </c>
      <c r="P952" t="b">
        <f>TBL_Employees[[#This Row],[Exit Date]]&lt;&gt;""</f>
        <v>0</v>
      </c>
    </row>
    <row r="953" spans="1:16" hidden="1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>
        <f>TBL_Employees[[#This Row],[Annual Salary]]*TBL_Employees[[#This Row],[Bonus %]]</f>
        <v>11400.39</v>
      </c>
      <c r="P953" t="b">
        <f>TBL_Employees[[#This Row],[Exit Date]]&lt;&gt;""</f>
        <v>0</v>
      </c>
    </row>
    <row r="954" spans="1:16" hidden="1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>
        <f>TBL_Employees[[#This Row],[Annual Salary]]*TBL_Employees[[#This Row],[Bonus %]]</f>
        <v>0</v>
      </c>
      <c r="P954" t="b">
        <f>TBL_Employees[[#This Row],[Exit Date]]&lt;&gt;""</f>
        <v>0</v>
      </c>
    </row>
    <row r="955" spans="1:16" hidden="1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>
        <f>TBL_Employees[[#This Row],[Annual Salary]]*TBL_Employees[[#This Row],[Bonus %]]</f>
        <v>7098.4000000000005</v>
      </c>
      <c r="P955" t="b">
        <f>TBL_Employees[[#This Row],[Exit Date]]&lt;&gt;""</f>
        <v>0</v>
      </c>
    </row>
    <row r="956" spans="1:16" hidden="1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>
        <f>TBL_Employees[[#This Row],[Annual Salary]]*TBL_Employees[[#This Row],[Bonus %]]</f>
        <v>0</v>
      </c>
      <c r="P956" t="b">
        <f>TBL_Employees[[#This Row],[Exit Date]]&lt;&gt;""</f>
        <v>0</v>
      </c>
    </row>
    <row r="957" spans="1:16" hidden="1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>
        <f>TBL_Employees[[#This Row],[Annual Salary]]*TBL_Employees[[#This Row],[Bonus %]]</f>
        <v>31761.66</v>
      </c>
      <c r="P957" t="b">
        <f>TBL_Employees[[#This Row],[Exit Date]]&lt;&gt;""</f>
        <v>0</v>
      </c>
    </row>
    <row r="958" spans="1:16" hidden="1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>
        <f>TBL_Employees[[#This Row],[Annual Salary]]*TBL_Employees[[#This Row],[Bonus %]]</f>
        <v>15438.800000000001</v>
      </c>
      <c r="P958" t="b">
        <f>TBL_Employees[[#This Row],[Exit Date]]&lt;&gt;""</f>
        <v>0</v>
      </c>
    </row>
    <row r="959" spans="1:16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>
        <f>TBL_Employees[[#This Row],[Annual Salary]]*TBL_Employees[[#This Row],[Bonus %]]</f>
        <v>27706.260000000002</v>
      </c>
      <c r="P959" t="b">
        <f>TBL_Employees[[#This Row],[Exit Date]]&lt;&gt;""</f>
        <v>1</v>
      </c>
    </row>
    <row r="960" spans="1:16" hidden="1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>
        <f>TBL_Employees[[#This Row],[Annual Salary]]*TBL_Employees[[#This Row],[Bonus %]]</f>
        <v>0</v>
      </c>
      <c r="P960" t="b">
        <f>TBL_Employees[[#This Row],[Exit Date]]&lt;&gt;""</f>
        <v>0</v>
      </c>
    </row>
    <row r="961" spans="1:16" hidden="1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>
        <f>TBL_Employees[[#This Row],[Annual Salary]]*TBL_Employees[[#This Row],[Bonus %]]</f>
        <v>0</v>
      </c>
      <c r="P961" t="b">
        <f>TBL_Employees[[#This Row],[Exit Date]]&lt;&gt;""</f>
        <v>0</v>
      </c>
    </row>
    <row r="962" spans="1:16" hidden="1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>
        <f>TBL_Employees[[#This Row],[Annual Salary]]*TBL_Employees[[#This Row],[Bonus %]]</f>
        <v>8156.89</v>
      </c>
      <c r="P962" t="b">
        <f>TBL_Employees[[#This Row],[Exit Date]]&lt;&gt;""</f>
        <v>0</v>
      </c>
    </row>
    <row r="963" spans="1:16" hidden="1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>
        <f>TBL_Employees[[#This Row],[Annual Salary]]*TBL_Employees[[#This Row],[Bonus %]]</f>
        <v>50636.03</v>
      </c>
      <c r="P963" t="b">
        <f>TBL_Employees[[#This Row],[Exit Date]]&lt;&gt;""</f>
        <v>0</v>
      </c>
    </row>
    <row r="964" spans="1:16" hidden="1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>
        <f>TBL_Employees[[#This Row],[Annual Salary]]*TBL_Employees[[#This Row],[Bonus %]]</f>
        <v>0</v>
      </c>
      <c r="P964" t="b">
        <f>TBL_Employees[[#This Row],[Exit Date]]&lt;&gt;""</f>
        <v>0</v>
      </c>
    </row>
    <row r="965" spans="1:16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>
        <f>TBL_Employees[[#This Row],[Annual Salary]]*TBL_Employees[[#This Row],[Bonus %]]</f>
        <v>0</v>
      </c>
      <c r="P965" t="b">
        <f>TBL_Employees[[#This Row],[Exit Date]]&lt;&gt;""</f>
        <v>1</v>
      </c>
    </row>
    <row r="966" spans="1:16" hidden="1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>
        <f>TBL_Employees[[#This Row],[Annual Salary]]*TBL_Employees[[#This Row],[Bonus %]]</f>
        <v>0</v>
      </c>
      <c r="P966" t="b">
        <f>TBL_Employees[[#This Row],[Exit Date]]&lt;&gt;""</f>
        <v>0</v>
      </c>
    </row>
    <row r="967" spans="1:16" hidden="1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>
        <f>TBL_Employees[[#This Row],[Annual Salary]]*TBL_Employees[[#This Row],[Bonus %]]</f>
        <v>30311.200000000001</v>
      </c>
      <c r="P967" t="b">
        <f>TBL_Employees[[#This Row],[Exit Date]]&lt;&gt;""</f>
        <v>0</v>
      </c>
    </row>
    <row r="968" spans="1:16" hidden="1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>
        <f>TBL_Employees[[#This Row],[Annual Salary]]*TBL_Employees[[#This Row],[Bonus %]]</f>
        <v>0</v>
      </c>
      <c r="P968" t="b">
        <f>TBL_Employees[[#This Row],[Exit Date]]&lt;&gt;""</f>
        <v>0</v>
      </c>
    </row>
    <row r="969" spans="1:16" hidden="1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>
        <f>TBL_Employees[[#This Row],[Annual Salary]]*TBL_Employees[[#This Row],[Bonus %]]</f>
        <v>41030.85</v>
      </c>
      <c r="P969" t="b">
        <f>TBL_Employees[[#This Row],[Exit Date]]&lt;&gt;""</f>
        <v>0</v>
      </c>
    </row>
    <row r="970" spans="1:16" hidden="1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>
        <f>TBL_Employees[[#This Row],[Annual Salary]]*TBL_Employees[[#This Row],[Bonus %]]</f>
        <v>0</v>
      </c>
      <c r="P970" t="b">
        <f>TBL_Employees[[#This Row],[Exit Date]]&lt;&gt;""</f>
        <v>0</v>
      </c>
    </row>
    <row r="971" spans="1:16" hidden="1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>
        <f>TBL_Employees[[#This Row],[Annual Salary]]*TBL_Employees[[#This Row],[Bonus %]]</f>
        <v>0</v>
      </c>
      <c r="P971" t="b">
        <f>TBL_Employees[[#This Row],[Exit Date]]&lt;&gt;""</f>
        <v>0</v>
      </c>
    </row>
    <row r="972" spans="1:16" hidden="1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>
        <f>TBL_Employees[[#This Row],[Annual Salary]]*TBL_Employees[[#This Row],[Bonus %]]</f>
        <v>0</v>
      </c>
      <c r="P972" t="b">
        <f>TBL_Employees[[#This Row],[Exit Date]]&lt;&gt;""</f>
        <v>0</v>
      </c>
    </row>
    <row r="973" spans="1:16" hidden="1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>
        <f>TBL_Employees[[#This Row],[Annual Salary]]*TBL_Employees[[#This Row],[Bonus %]]</f>
        <v>15488.400000000001</v>
      </c>
      <c r="P973" t="b">
        <f>TBL_Employees[[#This Row],[Exit Date]]&lt;&gt;""</f>
        <v>0</v>
      </c>
    </row>
    <row r="974" spans="1:16" hidden="1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>
        <f>TBL_Employees[[#This Row],[Annual Salary]]*TBL_Employees[[#This Row],[Bonus %]]</f>
        <v>0</v>
      </c>
      <c r="P974" t="b">
        <f>TBL_Employees[[#This Row],[Exit Date]]&lt;&gt;""</f>
        <v>0</v>
      </c>
    </row>
    <row r="975" spans="1:16" hidden="1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>
        <f>TBL_Employees[[#This Row],[Annual Salary]]*TBL_Employees[[#This Row],[Bonus %]]</f>
        <v>0</v>
      </c>
      <c r="P975" t="b">
        <f>TBL_Employees[[#This Row],[Exit Date]]&lt;&gt;""</f>
        <v>0</v>
      </c>
    </row>
    <row r="976" spans="1:16" hidden="1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>
        <f>TBL_Employees[[#This Row],[Annual Salary]]*TBL_Employees[[#This Row],[Bonus %]]</f>
        <v>0</v>
      </c>
      <c r="P976" t="b">
        <f>TBL_Employees[[#This Row],[Exit Date]]&lt;&gt;""</f>
        <v>0</v>
      </c>
    </row>
    <row r="977" spans="1:16" hidden="1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>
        <f>TBL_Employees[[#This Row],[Annual Salary]]*TBL_Employees[[#This Row],[Bonus %]]</f>
        <v>60963.840000000004</v>
      </c>
      <c r="P977" t="b">
        <f>TBL_Employees[[#This Row],[Exit Date]]&lt;&gt;""</f>
        <v>0</v>
      </c>
    </row>
    <row r="978" spans="1:16" hidden="1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>
        <f>TBL_Employees[[#This Row],[Annual Salary]]*TBL_Employees[[#This Row],[Bonus %]]</f>
        <v>0</v>
      </c>
      <c r="P978" t="b">
        <f>TBL_Employees[[#This Row],[Exit Date]]&lt;&gt;""</f>
        <v>0</v>
      </c>
    </row>
    <row r="979" spans="1:16" hidden="1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>
        <f>TBL_Employees[[#This Row],[Annual Salary]]*TBL_Employees[[#This Row],[Bonus %]]</f>
        <v>5078.8500000000004</v>
      </c>
      <c r="P979" t="b">
        <f>TBL_Employees[[#This Row],[Exit Date]]&lt;&gt;""</f>
        <v>0</v>
      </c>
    </row>
    <row r="980" spans="1:16" hidden="1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>
        <f>TBL_Employees[[#This Row],[Annual Salary]]*TBL_Employees[[#This Row],[Bonus %]]</f>
        <v>10522.300000000001</v>
      </c>
      <c r="P980" t="b">
        <f>TBL_Employees[[#This Row],[Exit Date]]&lt;&gt;""</f>
        <v>0</v>
      </c>
    </row>
    <row r="981" spans="1:16" hidden="1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>
        <f>TBL_Employees[[#This Row],[Annual Salary]]*TBL_Employees[[#This Row],[Bonus %]]</f>
        <v>0</v>
      </c>
      <c r="P981" t="b">
        <f>TBL_Employees[[#This Row],[Exit Date]]&lt;&gt;""</f>
        <v>0</v>
      </c>
    </row>
    <row r="982" spans="1:16" hidden="1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>
        <f>TBL_Employees[[#This Row],[Annual Salary]]*TBL_Employees[[#This Row],[Bonus %]]</f>
        <v>6893.58</v>
      </c>
      <c r="P982" t="b">
        <f>TBL_Employees[[#This Row],[Exit Date]]&lt;&gt;""</f>
        <v>0</v>
      </c>
    </row>
    <row r="983" spans="1:16" hidden="1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>
        <f>TBL_Employees[[#This Row],[Annual Salary]]*TBL_Employees[[#This Row],[Bonus %]]</f>
        <v>0</v>
      </c>
      <c r="P983" t="b">
        <f>TBL_Employees[[#This Row],[Exit Date]]&lt;&gt;""</f>
        <v>0</v>
      </c>
    </row>
    <row r="984" spans="1:16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>
        <f>TBL_Employees[[#This Row],[Annual Salary]]*TBL_Employees[[#This Row],[Bonus %]]</f>
        <v>81374.37000000001</v>
      </c>
      <c r="P984" t="b">
        <f>TBL_Employees[[#This Row],[Exit Date]]&lt;&gt;""</f>
        <v>1</v>
      </c>
    </row>
    <row r="985" spans="1:16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>
        <f>TBL_Employees[[#This Row],[Annual Salary]]*TBL_Employees[[#This Row],[Bonus %]]</f>
        <v>10745.73</v>
      </c>
      <c r="P985" t="b">
        <f>TBL_Employees[[#This Row],[Exit Date]]&lt;&gt;""</f>
        <v>1</v>
      </c>
    </row>
    <row r="986" spans="1:16" hidden="1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>
        <f>TBL_Employees[[#This Row],[Annual Salary]]*TBL_Employees[[#This Row],[Bonus %]]</f>
        <v>34653.18</v>
      </c>
      <c r="P986" t="b">
        <f>TBL_Employees[[#This Row],[Exit Date]]&lt;&gt;""</f>
        <v>0</v>
      </c>
    </row>
    <row r="987" spans="1:16" hidden="1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>
        <f>TBL_Employees[[#This Row],[Annual Salary]]*TBL_Employees[[#This Row],[Bonus %]]</f>
        <v>20724.900000000001</v>
      </c>
      <c r="P987" t="b">
        <f>TBL_Employees[[#This Row],[Exit Date]]&lt;&gt;""</f>
        <v>0</v>
      </c>
    </row>
    <row r="988" spans="1:16" hidden="1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>
        <f>TBL_Employees[[#This Row],[Annual Salary]]*TBL_Employees[[#This Row],[Bonus %]]</f>
        <v>28601.64</v>
      </c>
      <c r="P988" t="b">
        <f>TBL_Employees[[#This Row],[Exit Date]]&lt;&gt;""</f>
        <v>0</v>
      </c>
    </row>
    <row r="989" spans="1:16" hidden="1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>
        <f>TBL_Employees[[#This Row],[Annual Salary]]*TBL_Employees[[#This Row],[Bonus %]]</f>
        <v>0</v>
      </c>
      <c r="P989" t="b">
        <f>TBL_Employees[[#This Row],[Exit Date]]&lt;&gt;""</f>
        <v>0</v>
      </c>
    </row>
    <row r="990" spans="1:16" hidden="1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>
        <f>TBL_Employees[[#This Row],[Annual Salary]]*TBL_Employees[[#This Row],[Bonus %]]</f>
        <v>39442.01</v>
      </c>
      <c r="P990" t="b">
        <f>TBL_Employees[[#This Row],[Exit Date]]&lt;&gt;""</f>
        <v>0</v>
      </c>
    </row>
    <row r="991" spans="1:16" hidden="1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>
        <f>TBL_Employees[[#This Row],[Annual Salary]]*TBL_Employees[[#This Row],[Bonus %]]</f>
        <v>90474.299999999988</v>
      </c>
      <c r="P991" t="b">
        <f>TBL_Employees[[#This Row],[Exit Date]]&lt;&gt;""</f>
        <v>0</v>
      </c>
    </row>
    <row r="992" spans="1:16" hidden="1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>
        <f>TBL_Employees[[#This Row],[Annual Salary]]*TBL_Employees[[#This Row],[Bonus %]]</f>
        <v>16165.710000000001</v>
      </c>
      <c r="P992" t="b">
        <f>TBL_Employees[[#This Row],[Exit Date]]&lt;&gt;""</f>
        <v>0</v>
      </c>
    </row>
    <row r="993" spans="1:16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>
        <f>TBL_Employees[[#This Row],[Annual Salary]]*TBL_Employees[[#This Row],[Bonus %]]</f>
        <v>0</v>
      </c>
      <c r="P993" t="b">
        <f>TBL_Employees[[#This Row],[Exit Date]]&lt;&gt;""</f>
        <v>1</v>
      </c>
    </row>
    <row r="994" spans="1:16" hidden="1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>
        <f>TBL_Employees[[#This Row],[Annual Salary]]*TBL_Employees[[#This Row],[Bonus %]]</f>
        <v>0</v>
      </c>
      <c r="P994" t="b">
        <f>TBL_Employees[[#This Row],[Exit Date]]&lt;&gt;""</f>
        <v>0</v>
      </c>
    </row>
    <row r="995" spans="1:16" hidden="1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>
        <f>TBL_Employees[[#This Row],[Annual Salary]]*TBL_Employees[[#This Row],[Bonus %]]</f>
        <v>28264.030000000002</v>
      </c>
      <c r="P995" t="b">
        <f>TBL_Employees[[#This Row],[Exit Date]]&lt;&gt;""</f>
        <v>0</v>
      </c>
    </row>
    <row r="996" spans="1:16" hidden="1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>
        <f>TBL_Employees[[#This Row],[Annual Salary]]*TBL_Employees[[#This Row],[Bonus %]]</f>
        <v>0</v>
      </c>
      <c r="P996" t="b">
        <f>TBL_Employees[[#This Row],[Exit Date]]&lt;&gt;""</f>
        <v>0</v>
      </c>
    </row>
    <row r="997" spans="1:16" hidden="1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>
        <f>TBL_Employees[[#This Row],[Annual Salary]]*TBL_Employees[[#This Row],[Bonus %]]</f>
        <v>0</v>
      </c>
      <c r="P997" t="b">
        <f>TBL_Employees[[#This Row],[Exit Date]]&lt;&gt;""</f>
        <v>0</v>
      </c>
    </row>
    <row r="998" spans="1:16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>
        <f>TBL_Employees[[#This Row],[Annual Salary]]*TBL_Employees[[#This Row],[Bonus %]]</f>
        <v>0</v>
      </c>
      <c r="P998" t="b">
        <f>TBL_Employees[[#This Row],[Exit Date]]&lt;&gt;""</f>
        <v>1</v>
      </c>
    </row>
    <row r="999" spans="1:16" hidden="1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>
        <f>TBL_Employees[[#This Row],[Annual Salary]]*TBL_Employees[[#This Row],[Bonus %]]</f>
        <v>26506.5</v>
      </c>
      <c r="P999" t="b">
        <f>TBL_Employees[[#This Row],[Exit Date]]&lt;&gt;""</f>
        <v>0</v>
      </c>
    </row>
    <row r="1000" spans="1:16" hidden="1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>
        <f>TBL_Employees[[#This Row],[Annual Salary]]*TBL_Employees[[#This Row],[Bonus %]]</f>
        <v>0</v>
      </c>
      <c r="P1000" t="b">
        <f>TBL_Employees[[#This Row],[Exit Date]]&lt;&gt;""</f>
        <v>0</v>
      </c>
    </row>
    <row r="1001" spans="1:16" hidden="1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>
        <f>TBL_Employees[[#This Row],[Annual Salary]]*TBL_Employees[[#This Row],[Bonus %]]</f>
        <v>67020.45</v>
      </c>
      <c r="P1001" t="b">
        <f>TBL_Employees[[#This Row],[Exit Date]]&lt;&gt;""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Solutions</vt:lpstr>
      <vt:lpstr>Question 2</vt:lpstr>
      <vt:lpstr>question 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Hemanthsrikar Patchalla</cp:lastModifiedBy>
  <dcterms:created xsi:type="dcterms:W3CDTF">2022-08-29T14:02:56Z</dcterms:created>
  <dcterms:modified xsi:type="dcterms:W3CDTF">2024-03-29T06:16:59Z</dcterms:modified>
</cp:coreProperties>
</file>