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 sheetId="1" state="visible" r:id="rId2"/>
    <sheet name="TyneTweed_GANE" sheetId="2" state="visible" r:id="rId3"/>
    <sheet name="Tyne_NotGAN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<sst xmlns="http://schemas.openxmlformats.org/spreadsheetml/2006/main" count="199" uniqueCount="98">
  <si>
    <t xml:space="preserve">Submitted by Guenther Uher </t>
  </si>
  <si>
    <t xml:space="preserve">guenther.uher@ncl.ac.uk</t>
  </si>
  <si>
    <t xml:space="preserve">Reference: </t>
  </si>
  <si>
    <t xml:space="preserve">Spencer, R.G.M., Ahad, J.M.E., Baker, A., Cowie, G.L., Ganeshram, R., Upstill-Goddard, R.C., Uher, G., 2007. The estuarine mixing behaviour of peatland derived dissolved organic carbon and its relationship to chromophoric dissolved organic matter in two North Sea estuaries (UK). Estuarine Coastal and Shelf Science 74, 131-144.</t>
  </si>
  <si>
    <t xml:space="preserve">No.</t>
  </si>
  <si>
    <t xml:space="preserve">Transect/Date</t>
  </si>
  <si>
    <t xml:space="preserve">Site</t>
  </si>
  <si>
    <t xml:space="preserve">Location Name</t>
  </si>
  <si>
    <t xml:space="preserve">Salinity</t>
  </si>
  <si>
    <t xml:space="preserve">km from N Sea</t>
  </si>
  <si>
    <t xml:space="preserve">DOC</t>
  </si>
  <si>
    <t xml:space="preserve">S290-350</t>
  </si>
  <si>
    <t xml:space="preserve">S*10-3</t>
  </si>
  <si>
    <t xml:space="preserve">a350</t>
  </si>
  <si>
    <t xml:space="preserve">pos</t>
  </si>
  <si>
    <t xml:space="preserve">lat</t>
  </si>
  <si>
    <t xml:space="preserve">lon</t>
  </si>
  <si>
    <t xml:space="preserve">GANE3 Jul-02</t>
  </si>
  <si>
    <t xml:space="preserve">Sea Walls</t>
  </si>
  <si>
    <t xml:space="preserve">55.01269, -1.408083</t>
  </si>
  <si>
    <t xml:space="preserve">Howdon</t>
  </si>
  <si>
    <t xml:space="preserve">54.987743, -1.471971</t>
  </si>
  <si>
    <t xml:space="preserve">Howdon Depth</t>
  </si>
  <si>
    <t xml:space="preserve">St. Peters</t>
  </si>
  <si>
    <t xml:space="preserve">54.964848, -1.571825</t>
  </si>
  <si>
    <t xml:space="preserve">River Derwent</t>
  </si>
  <si>
    <t xml:space="preserve">54.964688, -1.678716</t>
  </si>
  <si>
    <t xml:space="preserve">Scotswood Bridge</t>
  </si>
  <si>
    <t xml:space="preserve">54.966936, -1.689649</t>
  </si>
  <si>
    <t xml:space="preserve">down from Newburn Bridge</t>
  </si>
  <si>
    <t xml:space="preserve">54.980117, -1.742081</t>
  </si>
  <si>
    <t xml:space="preserve">White House</t>
  </si>
  <si>
    <t xml:space="preserve">54.980718, -1.766338</t>
  </si>
  <si>
    <t xml:space="preserve">Wylam</t>
  </si>
  <si>
    <t xml:space="preserve">54.975535, -1.814912</t>
  </si>
  <si>
    <t xml:space="preserve">GANE4 Mar-03</t>
  </si>
  <si>
    <t xml:space="preserve">Green buoy</t>
  </si>
  <si>
    <t xml:space="preserve">55.013259, -1.398700</t>
  </si>
  <si>
    <t xml:space="preserve">Howdon sewage</t>
  </si>
  <si>
    <t xml:space="preserve">Wallsend</t>
  </si>
  <si>
    <t xml:space="preserve">54.984610, -1.527245</t>
  </si>
  <si>
    <t xml:space="preserve">Ouseburn</t>
  </si>
  <si>
    <t xml:space="preserve">54.970055, -1.588237</t>
  </si>
  <si>
    <t xml:space="preserve">Bridges</t>
  </si>
  <si>
    <t xml:space="preserve">54.968338, -1.604970</t>
  </si>
  <si>
    <t xml:space="preserve">Scotswood Br.</t>
  </si>
  <si>
    <t xml:space="preserve">Newburn Br.</t>
  </si>
  <si>
    <t xml:space="preserve">River</t>
  </si>
  <si>
    <t xml:space="preserve">GANE5 Jul-03</t>
  </si>
  <si>
    <t xml:space="preserve">Tynemouth</t>
  </si>
  <si>
    <t xml:space="preserve">55.014130, -1.413272</t>
  </si>
  <si>
    <t xml:space="preserve">St. Peter's</t>
  </si>
  <si>
    <t xml:space="preserve">54.968243, -1.605072</t>
  </si>
  <si>
    <t xml:space="preserve">A1 Bridge</t>
  </si>
  <si>
    <t xml:space="preserve">54.969888, -1.696991</t>
  </si>
  <si>
    <t xml:space="preserve">Power lines</t>
  </si>
  <si>
    <t xml:space="preserve">54.977101, -1.733171</t>
  </si>
  <si>
    <t xml:space="preserve">Newburn Bridge</t>
  </si>
  <si>
    <t xml:space="preserve">Wylam1</t>
  </si>
  <si>
    <t xml:space="preserve">Wylam2</t>
  </si>
  <si>
    <t xml:space="preserve">Tweed1 Jul-03</t>
  </si>
  <si>
    <t xml:space="preserve">past sea walls</t>
  </si>
  <si>
    <t xml:space="preserve">55.763983, -1.981802</t>
  </si>
  <si>
    <t xml:space="preserve">old stone bridge</t>
  </si>
  <si>
    <t xml:space="preserve">55.767389, -2.007549</t>
  </si>
  <si>
    <t xml:space="preserve">upstream of city</t>
  </si>
  <si>
    <t xml:space="preserve">55.772679, -2.015075</t>
  </si>
  <si>
    <t xml:space="preserve">brown shack</t>
  </si>
  <si>
    <t xml:space="preserve">55.769962, -2.032062</t>
  </si>
  <si>
    <t xml:space="preserve">A1 bridge</t>
  </si>
  <si>
    <t xml:space="preserve">55.759412, -2.042243</t>
  </si>
  <si>
    <t xml:space="preserve">A1 bridge2</t>
  </si>
  <si>
    <t xml:space="preserve">upstream of A1 bridge</t>
  </si>
  <si>
    <t xml:space="preserve">55.758854, -2.044401</t>
  </si>
  <si>
    <t xml:space="preserve">near powerlines</t>
  </si>
  <si>
    <t xml:space="preserve">55.758350, -2.047317</t>
  </si>
  <si>
    <t xml:space="preserve">freshwater</t>
  </si>
  <si>
    <t xml:space="preserve">55.762985, -2.095714</t>
  </si>
  <si>
    <t xml:space="preserve">Tweed2 Dec-03</t>
  </si>
  <si>
    <t xml:space="preserve">marine</t>
  </si>
  <si>
    <t xml:space="preserve">55.764010, -1.982019</t>
  </si>
  <si>
    <t xml:space="preserve">side of pier2</t>
  </si>
  <si>
    <t xml:space="preserve">55.764406, -1.985911</t>
  </si>
  <si>
    <t xml:space="preserve">side of pier1</t>
  </si>
  <si>
    <t xml:space="preserve">55.764931, -1.988647</t>
  </si>
  <si>
    <t xml:space="preserve">upstream of city1</t>
  </si>
  <si>
    <t xml:space="preserve">sea walls</t>
  </si>
  <si>
    <t xml:space="preserve">55.765535, -1.991834</t>
  </si>
  <si>
    <t xml:space="preserve">sea walls2</t>
  </si>
  <si>
    <t xml:space="preserve">55.763196, -1.994495</t>
  </si>
  <si>
    <t xml:space="preserve">upstream of city2</t>
  </si>
  <si>
    <t xml:space="preserve">No. </t>
  </si>
  <si>
    <t xml:space="preserve">Date</t>
  </si>
  <si>
    <t xml:space="preserve">Station</t>
  </si>
  <si>
    <t xml:space="preserve">55.012198, -1.409314</t>
  </si>
  <si>
    <t xml:space="preserve">4H</t>
  </si>
  <si>
    <t xml:space="preserve">2H</t>
  </si>
  <si>
    <t xml:space="preserve">3H</t>
  </si>
</sst>
</file>

<file path=xl/styles.xml><?xml version="1.0" encoding="utf-8"?>
<styleSheet xmlns="http://schemas.openxmlformats.org/spreadsheetml/2006/main">
  <numFmts count="6">
    <numFmt numFmtId="164" formatCode="General"/>
    <numFmt numFmtId="165" formatCode="0.0"/>
    <numFmt numFmtId="166" formatCode="0.0000"/>
    <numFmt numFmtId="167" formatCode="0.00"/>
    <numFmt numFmtId="168" formatCode="0.00;[RED]0.00"/>
    <numFmt numFmtId="169" formatCode="M/D/YYYY"/>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u val="single"/>
      <sz val="10"/>
      <color rgb="FF0000FF"/>
      <name val="Arial"/>
      <family val="2"/>
      <charset val="1"/>
    </font>
    <font>
      <sz val="10"/>
      <name val="Arial Narrow"/>
      <family val="2"/>
      <charset val="1"/>
    </font>
    <font>
      <b val="true"/>
      <sz val="10"/>
      <name val="Arial Narrow"/>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right/>
      <top/>
      <bottom style="thin"/>
      <diagonal/>
    </border>
    <border diagonalUp="false" diagonalDown="false">
      <left/>
      <right/>
      <top style="thin"/>
      <bottom style="thin"/>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22"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22"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25" applyFont="true" applyBorder="false" applyAlignment="true" applyProtection="false">
      <alignment horizontal="right" vertical="bottom" textRotation="0" wrapText="false" indent="0" shrinkToFit="false"/>
      <protection locked="true" hidden="false"/>
    </xf>
    <xf numFmtId="167" fontId="0" fillId="0" borderId="0" xfId="25" applyFont="true" applyBorder="false" applyAlignment="true" applyProtection="false">
      <alignment horizontal="right" vertical="bottom" textRotation="0" wrapText="false" indent="0" shrinkToFit="false"/>
      <protection locked="true" hidden="false"/>
    </xf>
    <xf numFmtId="166" fontId="0" fillId="0" borderId="0" xfId="27" applyFont="true" applyBorder="false" applyAlignment="true" applyProtection="false">
      <alignment horizontal="right" vertical="bottom" textRotation="0" wrapText="false" indent="0" shrinkToFit="false"/>
      <protection locked="true" hidden="false"/>
    </xf>
    <xf numFmtId="167" fontId="0" fillId="0" borderId="0" xfId="27" applyFont="true" applyBorder="fals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6" fontId="0" fillId="0" borderId="0" xfId="28" applyFont="true" applyBorder="false" applyAlignment="true" applyProtection="false">
      <alignment horizontal="right" vertical="bottom" textRotation="0" wrapText="false" indent="0" shrinkToFit="false"/>
      <protection locked="true" hidden="false"/>
    </xf>
    <xf numFmtId="167" fontId="0" fillId="0" borderId="0" xfId="28" applyFont="true" applyBorder="false" applyAlignment="true" applyProtection="false">
      <alignment horizontal="right" vertical="bottom" textRotation="0" wrapText="false" indent="0" shrinkToFit="false"/>
      <protection locked="true" hidden="false"/>
    </xf>
    <xf numFmtId="166" fontId="0" fillId="0" borderId="0" xfId="29" applyFont="true" applyBorder="false" applyAlignment="true" applyProtection="false">
      <alignment horizontal="right" vertical="bottom" textRotation="0" wrapText="false" indent="0" shrinkToFit="false"/>
      <protection locked="true" hidden="false"/>
    </xf>
    <xf numFmtId="167" fontId="0" fillId="0" borderId="0" xfId="29" applyFont="true" applyBorder="false" applyAlignment="true" applyProtection="false">
      <alignment horizontal="right" vertical="bottom" textRotation="0" wrapText="false" indent="0" shrinkToFit="false"/>
      <protection locked="true" hidden="false"/>
    </xf>
    <xf numFmtId="166" fontId="0" fillId="0" borderId="0" xfId="30" applyFont="true" applyBorder="false" applyAlignment="true" applyProtection="false">
      <alignment horizontal="right" vertical="bottom" textRotation="0" wrapText="false" indent="0" shrinkToFit="false"/>
      <protection locked="true" hidden="false"/>
    </xf>
    <xf numFmtId="167" fontId="0" fillId="0" borderId="0" xfId="30" applyFont="true" applyBorder="false" applyAlignment="true" applyProtection="false">
      <alignment horizontal="right" vertical="bottom" textRotation="0" wrapText="false" indent="0" shrinkToFit="false"/>
      <protection locked="true" hidden="false"/>
    </xf>
    <xf numFmtId="166" fontId="0" fillId="0" borderId="0" xfId="31" applyFont="true" applyBorder="false" applyAlignment="true" applyProtection="false">
      <alignment horizontal="right" vertical="bottom" textRotation="0" wrapText="false" indent="0" shrinkToFit="false"/>
      <protection locked="true" hidden="false"/>
    </xf>
    <xf numFmtId="167" fontId="0" fillId="0" borderId="0" xfId="31" applyFont="true" applyBorder="false" applyAlignment="true" applyProtection="false">
      <alignment horizontal="right" vertical="bottom" textRotation="0" wrapText="false" indent="0" shrinkToFit="false"/>
      <protection locked="true" hidden="false"/>
    </xf>
    <xf numFmtId="166" fontId="0" fillId="0" borderId="0" xfId="32" applyFont="true" applyBorder="false" applyAlignment="true" applyProtection="false">
      <alignment horizontal="right" vertical="bottom" textRotation="0" wrapText="false" indent="0" shrinkToFit="false"/>
      <protection locked="true" hidden="false"/>
    </xf>
    <xf numFmtId="167" fontId="0" fillId="0" borderId="0" xfId="32" applyFont="true" applyBorder="false" applyAlignment="true" applyProtection="false">
      <alignment horizontal="right" vertical="bottom" textRotation="0" wrapText="false" indent="0" shrinkToFit="false"/>
      <protection locked="true" hidden="false"/>
    </xf>
    <xf numFmtId="166" fontId="0" fillId="0" borderId="0" xfId="24" applyFont="true" applyBorder="false" applyAlignment="true" applyProtection="false">
      <alignment horizontal="right" vertical="bottom" textRotation="0" wrapText="false" indent="0" shrinkToFit="false"/>
      <protection locked="true" hidden="false"/>
    </xf>
    <xf numFmtId="167" fontId="0" fillId="0" borderId="0" xfId="24"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26" applyFont="true" applyBorder="false" applyAlignment="true" applyProtection="false">
      <alignment horizontal="right" vertical="bottom" textRotation="0" wrapText="false" indent="0" shrinkToFit="false"/>
      <protection locked="true" hidden="false"/>
    </xf>
    <xf numFmtId="167" fontId="0" fillId="0" borderId="0" xfId="26" applyFont="true" applyBorder="false" applyAlignment="true" applyProtection="false">
      <alignment horizontal="right" vertical="bottom" textRotation="0" wrapText="false" indent="0" shrinkToFit="false"/>
      <protection locked="true" hidden="false"/>
    </xf>
    <xf numFmtId="166" fontId="0" fillId="0" borderId="0" xfId="23" applyFont="true" applyBorder="false" applyAlignment="true" applyProtection="false">
      <alignment horizontal="right" vertical="bottom" textRotation="0" wrapText="false" indent="0" shrinkToFit="false"/>
      <protection locked="true" hidden="false"/>
    </xf>
    <xf numFmtId="167" fontId="0" fillId="0" borderId="0" xfId="23"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center" vertical="bottom" textRotation="0" wrapText="false" indent="0" shrinkToFit="false"/>
      <protection locked="true" hidden="false"/>
    </xf>
    <xf numFmtId="164" fontId="7" fillId="0" borderId="0" xfId="21" applyFont="true" applyBorder="false" applyAlignment="true" applyProtection="false">
      <alignment horizontal="center" vertical="bottom" textRotation="0" wrapText="false" indent="0" shrinkToFit="false"/>
      <protection locked="true" hidden="false"/>
    </xf>
    <xf numFmtId="164" fontId="0" fillId="0" borderId="0" xfId="21" applyFont="false" applyBorder="false" applyAlignment="true" applyProtection="false">
      <alignment horizontal="right" vertical="bottom" textRotation="0" wrapText="false" indent="0" shrinkToFit="false"/>
      <protection locked="true" hidden="false"/>
    </xf>
    <xf numFmtId="169" fontId="4" fillId="0" borderId="0" xfId="21" applyFont="true" applyBorder="false" applyAlignment="true" applyProtection="false">
      <alignment horizontal="right" vertical="bottom" textRotation="0" wrapText="false" indent="0" shrinkToFit="false"/>
      <protection locked="true" hidden="false"/>
    </xf>
    <xf numFmtId="164" fontId="0" fillId="0" borderId="0" xfId="21" applyFont="true" applyBorder="false" applyAlignment="true" applyProtection="false">
      <alignment horizontal="right" vertical="bottom" textRotation="0" wrapText="false" indent="0" shrinkToFit="false"/>
      <protection locked="true" hidden="false"/>
    </xf>
    <xf numFmtId="165" fontId="0" fillId="0" borderId="0" xfId="21" applyFont="true" applyBorder="false" applyAlignment="true" applyProtection="false">
      <alignment horizontal="right" vertical="bottom" textRotation="0" wrapText="false" indent="0" shrinkToFit="false"/>
      <protection locked="true" hidden="false"/>
    </xf>
    <xf numFmtId="166" fontId="0" fillId="0" borderId="0" xfId="21" applyFont="true" applyBorder="false" applyAlignment="true" applyProtection="false">
      <alignment horizontal="right" vertical="bottom" textRotation="0" wrapText="false" indent="0" shrinkToFit="false"/>
      <protection locked="true" hidden="false"/>
    </xf>
    <xf numFmtId="167" fontId="0" fillId="0" borderId="0" xfId="21" applyFont="true" applyBorder="false" applyAlignment="true" applyProtection="false">
      <alignment horizontal="right" vertical="bottom" textRotation="0" wrapText="false" indent="0" shrinkToFit="false"/>
      <protection locked="true" hidden="false"/>
    </xf>
    <xf numFmtId="166" fontId="0" fillId="0" borderId="0" xfId="21" applyFont="false" applyBorder="false" applyAlignment="true" applyProtection="false">
      <alignment horizontal="right" vertical="bottom" textRotation="0" wrapText="false" indent="0" shrinkToFit="false"/>
      <protection locked="true" hidden="false"/>
    </xf>
    <xf numFmtId="167" fontId="0" fillId="0" borderId="0" xfId="21" applyFont="false" applyBorder="false" applyAlignment="true" applyProtection="false">
      <alignment horizontal="right" vertical="bottom" textRotation="0" wrapText="false" indent="0" shrinkToFit="false"/>
      <protection locked="tru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_St1" xfId="22" builtinId="53" customBuiltin="true"/>
    <cellStyle name="Normal_St10" xfId="23" builtinId="53" customBuiltin="true"/>
    <cellStyle name="Normal_St10_1" xfId="24" builtinId="53" customBuiltin="true"/>
    <cellStyle name="Normal_St2" xfId="25" builtinId="53" customBuiltin="true"/>
    <cellStyle name="Normal_St3" xfId="26" builtinId="53" customBuiltin="true"/>
    <cellStyle name="Normal_St4" xfId="27" builtinId="53" customBuiltin="true"/>
    <cellStyle name="Normal_St5" xfId="28" builtinId="53" customBuiltin="true"/>
    <cellStyle name="Normal_St6" xfId="29" builtinId="53" customBuiltin="true"/>
    <cellStyle name="Normal_St7" xfId="30" builtinId="53" customBuiltin="true"/>
    <cellStyle name="Normal_St8" xfId="31" builtinId="53" customBuiltin="true"/>
    <cellStyle name="Normal_St9" xfId="32" builtinId="53" customBuiltin="tru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guenther.uher@ncl.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025" min="1" style="0" width="8.50510204081633"/>
  </cols>
  <sheetData>
    <row r="1" customFormat="false" ht="12.75" hidden="false" customHeight="false" outlineLevel="0" collapsed="false">
      <c r="A1" s="1" t="s">
        <v>0</v>
      </c>
    </row>
    <row r="2" customFormat="false" ht="12.75" hidden="false" customHeight="false" outlineLevel="0" collapsed="false">
      <c r="A2" s="2" t="s">
        <v>1</v>
      </c>
    </row>
    <row r="3" customFormat="false" ht="12.75" hidden="false" customHeight="false" outlineLevel="0" collapsed="false">
      <c r="A3" s="1" t="s">
        <v>2</v>
      </c>
    </row>
    <row r="4" customFormat="false" ht="12.75" hidden="false" customHeight="false" outlineLevel="0" collapsed="false">
      <c r="A4" s="0" t="s">
        <v>3</v>
      </c>
    </row>
  </sheetData>
  <hyperlinks>
    <hyperlink ref="A2" r:id="rId1" display="guenther.uher@ncl.ac.u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K2" activeCellId="0" sqref="K2"/>
    </sheetView>
  </sheetViews>
  <sheetFormatPr defaultRowHeight="12.75"/>
  <cols>
    <col collapsed="false" hidden="false" max="1" min="1" style="3" width="9.04591836734694"/>
    <col collapsed="false" hidden="false" max="2" min="2" style="3" width="11.4744897959184"/>
    <col collapsed="false" hidden="false" max="3" min="3" style="3" width="9.04591836734694"/>
    <col collapsed="false" hidden="false" max="4" min="4" style="3" width="18.4948979591837"/>
    <col collapsed="false" hidden="false" max="5" min="5" style="3" width="9.04591836734694"/>
    <col collapsed="false" hidden="false" max="6" min="6" style="3" width="12.5561224489796"/>
    <col collapsed="false" hidden="false" max="10" min="7" style="3" width="9.04591836734694"/>
    <col collapsed="false" hidden="false" max="11" min="11" style="3" width="23.7602040816327"/>
    <col collapsed="false" hidden="false" max="1025" min="12" style="3" width="9.04591836734694"/>
  </cols>
  <sheetData>
    <row r="1" s="6" customFormat="true" ht="12.75" hidden="false" customHeight="false" outlineLevel="0" collapsed="false">
      <c r="A1" s="4" t="s">
        <v>4</v>
      </c>
      <c r="B1" s="5" t="s">
        <v>5</v>
      </c>
      <c r="C1" s="6" t="s">
        <v>6</v>
      </c>
      <c r="D1" s="6" t="s">
        <v>7</v>
      </c>
      <c r="E1" s="6" t="s">
        <v>8</v>
      </c>
      <c r="F1" s="6" t="s">
        <v>9</v>
      </c>
      <c r="G1" s="7" t="s">
        <v>10</v>
      </c>
      <c r="H1" s="6" t="s">
        <v>11</v>
      </c>
      <c r="I1" s="6" t="s">
        <v>12</v>
      </c>
      <c r="J1" s="6" t="s">
        <v>13</v>
      </c>
      <c r="K1" s="6" t="s">
        <v>14</v>
      </c>
      <c r="L1" s="6" t="s">
        <v>15</v>
      </c>
      <c r="M1" s="6" t="s">
        <v>16</v>
      </c>
    </row>
    <row r="2" s="8" customFormat="true" ht="12.75" hidden="false" customHeight="false" outlineLevel="0" collapsed="false">
      <c r="A2" s="8" t="n">
        <v>1</v>
      </c>
      <c r="B2" s="5" t="s">
        <v>17</v>
      </c>
      <c r="C2" s="9" t="n">
        <v>1</v>
      </c>
      <c r="D2" s="10" t="s">
        <v>18</v>
      </c>
      <c r="E2" s="11" t="n">
        <v>33.171</v>
      </c>
      <c r="F2" s="12" t="n">
        <v>0</v>
      </c>
      <c r="G2" s="11" t="n">
        <v>142.9</v>
      </c>
      <c r="H2" s="13" t="n">
        <v>-0.0180913517441454</v>
      </c>
      <c r="I2" s="14" t="n">
        <v>18.0913517441454</v>
      </c>
      <c r="J2" s="15" t="n">
        <v>1.50829253983378</v>
      </c>
      <c r="K2" s="16" t="s">
        <v>19</v>
      </c>
    </row>
    <row r="3" s="9" customFormat="true" ht="12.75" hidden="false" customHeight="false" outlineLevel="0" collapsed="false">
      <c r="A3" s="8" t="n">
        <v>2</v>
      </c>
      <c r="B3" s="5" t="s">
        <v>17</v>
      </c>
      <c r="C3" s="9" t="n">
        <v>2</v>
      </c>
      <c r="D3" s="10" t="s">
        <v>20</v>
      </c>
      <c r="E3" s="11" t="n">
        <v>30.857</v>
      </c>
      <c r="F3" s="12" t="n">
        <v>5.9</v>
      </c>
      <c r="G3" s="11" t="n">
        <v>213.3</v>
      </c>
      <c r="H3" s="17" t="n">
        <v>-0.0186354250100735</v>
      </c>
      <c r="I3" s="14" t="n">
        <v>18.6354250100735</v>
      </c>
      <c r="J3" s="18" t="n">
        <v>13.086755160948</v>
      </c>
      <c r="K3" s="8" t="s">
        <v>21</v>
      </c>
      <c r="L3" s="8"/>
      <c r="M3" s="8"/>
      <c r="N3" s="8"/>
      <c r="O3" s="8"/>
      <c r="P3" s="8"/>
      <c r="Q3" s="8"/>
      <c r="R3" s="8"/>
      <c r="S3" s="8"/>
      <c r="T3" s="8"/>
      <c r="U3" s="8"/>
      <c r="V3" s="8"/>
      <c r="W3" s="8"/>
    </row>
    <row r="4" s="21" customFormat="true" ht="12.75" hidden="false" customHeight="false" outlineLevel="0" collapsed="false">
      <c r="A4" s="8" t="n">
        <v>3</v>
      </c>
      <c r="B4" s="5" t="s">
        <v>17</v>
      </c>
      <c r="C4" s="9" t="n">
        <v>3</v>
      </c>
      <c r="D4" s="10" t="s">
        <v>22</v>
      </c>
      <c r="E4" s="11" t="n">
        <v>32.146</v>
      </c>
      <c r="F4" s="12" t="n">
        <v>5.9</v>
      </c>
      <c r="G4" s="11" t="n">
        <v>156</v>
      </c>
      <c r="H4" s="19" t="n">
        <v>-0.0207284775242273</v>
      </c>
      <c r="I4" s="14" t="n">
        <v>20.7284775242273</v>
      </c>
      <c r="J4" s="20" t="n">
        <v>13.4878941657913</v>
      </c>
      <c r="K4" s="8" t="s">
        <v>21</v>
      </c>
      <c r="L4" s="8"/>
      <c r="M4" s="8"/>
      <c r="N4" s="8"/>
      <c r="O4" s="8"/>
      <c r="P4" s="8"/>
      <c r="Q4" s="8"/>
      <c r="R4" s="8"/>
      <c r="S4" s="8"/>
      <c r="T4" s="8"/>
      <c r="U4" s="8"/>
      <c r="V4" s="8"/>
      <c r="W4" s="8"/>
    </row>
    <row r="5" s="9" customFormat="true" ht="12.75" hidden="false" customHeight="false" outlineLevel="0" collapsed="false">
      <c r="A5" s="8" t="n">
        <v>4</v>
      </c>
      <c r="B5" s="5" t="s">
        <v>17</v>
      </c>
      <c r="C5" s="9" t="n">
        <v>4</v>
      </c>
      <c r="D5" s="10" t="s">
        <v>23</v>
      </c>
      <c r="E5" s="11" t="n">
        <v>25.949</v>
      </c>
      <c r="F5" s="12" t="n">
        <v>15.1</v>
      </c>
      <c r="G5" s="11" t="n">
        <v>283.4</v>
      </c>
      <c r="H5" s="19" t="n">
        <v>-0.0180454836574913</v>
      </c>
      <c r="I5" s="14" t="n">
        <v>18.0454836574913</v>
      </c>
      <c r="J5" s="20" t="n">
        <v>6.9881436333242</v>
      </c>
      <c r="K5" s="8" t="s">
        <v>24</v>
      </c>
      <c r="L5" s="8"/>
      <c r="M5" s="8"/>
      <c r="N5" s="8"/>
      <c r="O5" s="8"/>
      <c r="P5" s="8"/>
      <c r="Q5" s="8"/>
      <c r="R5" s="8"/>
      <c r="S5" s="8"/>
      <c r="T5" s="8"/>
      <c r="U5" s="8"/>
      <c r="V5" s="8"/>
      <c r="W5" s="8"/>
    </row>
    <row r="6" s="8" customFormat="true" ht="12.75" hidden="false" customHeight="false" outlineLevel="0" collapsed="false">
      <c r="A6" s="8" t="n">
        <v>5</v>
      </c>
      <c r="B6" s="5" t="s">
        <v>17</v>
      </c>
      <c r="C6" s="9" t="n">
        <v>5</v>
      </c>
      <c r="D6" s="10" t="s">
        <v>25</v>
      </c>
      <c r="E6" s="11" t="n">
        <v>19.33</v>
      </c>
      <c r="F6" s="12" t="n">
        <v>19.3</v>
      </c>
      <c r="G6" s="11" t="n">
        <v>407.6</v>
      </c>
      <c r="H6" s="22" t="n">
        <v>-0.0160016693370686</v>
      </c>
      <c r="I6" s="14" t="n">
        <v>16.0016693370686</v>
      </c>
      <c r="J6" s="23" t="n">
        <v>12.505357634035</v>
      </c>
      <c r="K6" s="8" t="s">
        <v>26</v>
      </c>
    </row>
    <row r="7" s="8" customFormat="true" ht="12.75" hidden="false" customHeight="false" outlineLevel="0" collapsed="false">
      <c r="A7" s="8" t="n">
        <v>6</v>
      </c>
      <c r="B7" s="5" t="s">
        <v>17</v>
      </c>
      <c r="C7" s="9" t="n">
        <v>6</v>
      </c>
      <c r="D7" s="10" t="s">
        <v>27</v>
      </c>
      <c r="E7" s="11" t="n">
        <v>14.974</v>
      </c>
      <c r="F7" s="12" t="n">
        <v>22.8</v>
      </c>
      <c r="G7" s="11" t="n">
        <v>540.5</v>
      </c>
      <c r="H7" s="24" t="n">
        <v>-0.0150849586652312</v>
      </c>
      <c r="I7" s="14" t="n">
        <v>15.0849586652312</v>
      </c>
      <c r="J7" s="25" t="n">
        <v>17.6118763663438</v>
      </c>
      <c r="K7" s="8" t="s">
        <v>28</v>
      </c>
    </row>
    <row r="8" s="8" customFormat="true" ht="12.75" hidden="false" customHeight="false" outlineLevel="0" collapsed="false">
      <c r="A8" s="8" t="n">
        <v>7</v>
      </c>
      <c r="B8" s="5" t="s">
        <v>17</v>
      </c>
      <c r="C8" s="9" t="n">
        <v>7</v>
      </c>
      <c r="D8" s="10" t="s">
        <v>29</v>
      </c>
      <c r="E8" s="11" t="n">
        <v>9.76</v>
      </c>
      <c r="F8" s="12" t="n">
        <v>27.6</v>
      </c>
      <c r="G8" s="11" t="n">
        <v>576.5</v>
      </c>
      <c r="H8" s="26" t="n">
        <v>-0.0134515311337863</v>
      </c>
      <c r="I8" s="14" t="n">
        <v>13.4515311337863</v>
      </c>
      <c r="J8" s="27" t="n">
        <v>25.5048812662661</v>
      </c>
      <c r="K8" s="8" t="s">
        <v>30</v>
      </c>
    </row>
    <row r="9" s="8" customFormat="true" ht="12.75" hidden="false" customHeight="false" outlineLevel="0" collapsed="false">
      <c r="A9" s="8" t="n">
        <v>8</v>
      </c>
      <c r="B9" s="5" t="s">
        <v>17</v>
      </c>
      <c r="C9" s="9" t="n">
        <v>8</v>
      </c>
      <c r="D9" s="10" t="s">
        <v>31</v>
      </c>
      <c r="E9" s="11" t="n">
        <v>4.69</v>
      </c>
      <c r="F9" s="12" t="n">
        <v>30.2</v>
      </c>
      <c r="G9" s="11" t="n">
        <v>621.1</v>
      </c>
      <c r="H9" s="28" t="n">
        <v>-0.0135150633161052</v>
      </c>
      <c r="I9" s="14" t="n">
        <v>13.5150633161052</v>
      </c>
      <c r="J9" s="29" t="n">
        <v>27.6535441642147</v>
      </c>
      <c r="K9" s="8" t="s">
        <v>32</v>
      </c>
    </row>
    <row r="10" customFormat="false" ht="12.75" hidden="false" customHeight="false" outlineLevel="0" collapsed="false">
      <c r="A10" s="8" t="n">
        <v>9</v>
      </c>
      <c r="B10" s="5" t="s">
        <v>17</v>
      </c>
      <c r="C10" s="9" t="n">
        <v>9</v>
      </c>
      <c r="D10" s="10" t="s">
        <v>33</v>
      </c>
      <c r="E10" s="11" t="n">
        <v>0.154</v>
      </c>
      <c r="F10" s="12" t="n">
        <v>32</v>
      </c>
      <c r="G10" s="11" t="n">
        <v>735.3</v>
      </c>
      <c r="H10" s="30" t="n">
        <v>-0.0135609297699217</v>
      </c>
      <c r="I10" s="14" t="n">
        <v>13.5609297699217</v>
      </c>
      <c r="J10" s="31" t="n">
        <v>30.8487533080685</v>
      </c>
      <c r="K10" s="8" t="s">
        <v>34</v>
      </c>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false" outlineLevel="0" collapsed="false">
      <c r="A11" s="8" t="n">
        <v>10</v>
      </c>
      <c r="B11" s="5" t="s">
        <v>17</v>
      </c>
      <c r="C11" s="9" t="n">
        <v>10</v>
      </c>
      <c r="D11" s="10" t="s">
        <v>33</v>
      </c>
      <c r="E11" s="11" t="n">
        <v>0.154</v>
      </c>
      <c r="F11" s="12" t="n">
        <v>32</v>
      </c>
      <c r="G11" s="11" t="n">
        <v>731.6</v>
      </c>
      <c r="H11" s="32" t="n">
        <v>-0.0136569128270295</v>
      </c>
      <c r="I11" s="14" t="n">
        <v>13.6569128270295</v>
      </c>
      <c r="J11" s="33" t="n">
        <v>30.7933956946802</v>
      </c>
      <c r="K11" s="8" t="s">
        <v>34</v>
      </c>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8" t="n">
        <v>11</v>
      </c>
      <c r="B12" s="5" t="s">
        <v>35</v>
      </c>
      <c r="C12" s="8" t="n">
        <v>1</v>
      </c>
      <c r="D12" s="3" t="s">
        <v>36</v>
      </c>
      <c r="E12" s="34" t="n">
        <v>34.1</v>
      </c>
      <c r="F12" s="12" t="n">
        <v>0</v>
      </c>
      <c r="G12" s="12" t="n">
        <v>204.5</v>
      </c>
      <c r="H12" s="13" t="n">
        <v>-0.0160777911368887</v>
      </c>
      <c r="I12" s="14" t="n">
        <f aca="false">H12*-1000</f>
        <v>16.0777911368887</v>
      </c>
      <c r="J12" s="15" t="n">
        <v>3.54818895997405</v>
      </c>
      <c r="K12" s="8" t="s">
        <v>37</v>
      </c>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8" t="n">
        <v>12</v>
      </c>
      <c r="B13" s="5" t="s">
        <v>35</v>
      </c>
      <c r="C13" s="8" t="n">
        <v>2</v>
      </c>
      <c r="D13" s="3" t="s">
        <v>38</v>
      </c>
      <c r="E13" s="34" t="n">
        <v>28.7</v>
      </c>
      <c r="F13" s="12" t="n">
        <v>5.9</v>
      </c>
      <c r="G13" s="12" t="n">
        <v>219.2</v>
      </c>
      <c r="H13" s="17" t="n">
        <v>-0.0159783018991554</v>
      </c>
      <c r="I13" s="14" t="n">
        <f aca="false">H13*-1000</f>
        <v>15.9783018991554</v>
      </c>
      <c r="J13" s="18" t="n">
        <v>4.90702194859862</v>
      </c>
      <c r="K13" s="8" t="s">
        <v>21</v>
      </c>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false" outlineLevel="0" collapsed="false">
      <c r="A14" s="8" t="n">
        <v>13</v>
      </c>
      <c r="B14" s="5" t="s">
        <v>35</v>
      </c>
      <c r="C14" s="8" t="n">
        <v>3</v>
      </c>
      <c r="D14" s="3" t="s">
        <v>39</v>
      </c>
      <c r="E14" s="34" t="n">
        <v>19</v>
      </c>
      <c r="F14" s="12" t="n">
        <v>9.6</v>
      </c>
      <c r="G14" s="12" t="n">
        <v>319.35</v>
      </c>
      <c r="H14" s="35" t="n">
        <v>-0.0142979716454864</v>
      </c>
      <c r="I14" s="14" t="n">
        <f aca="false">H14*-1000</f>
        <v>14.2979716454864</v>
      </c>
      <c r="J14" s="36" t="n">
        <v>9.91097301385611</v>
      </c>
      <c r="K14" s="8" t="s">
        <v>40</v>
      </c>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75" hidden="false" customHeight="false" outlineLevel="0" collapsed="false">
      <c r="A15" s="8" t="n">
        <v>14</v>
      </c>
      <c r="B15" s="5" t="s">
        <v>35</v>
      </c>
      <c r="C15" s="8" t="n">
        <v>4</v>
      </c>
      <c r="D15" s="3" t="s">
        <v>23</v>
      </c>
      <c r="E15" s="34" t="n">
        <v>14.8</v>
      </c>
      <c r="F15" s="12" t="n">
        <v>15.1</v>
      </c>
      <c r="G15" s="12" t="n">
        <v>417.4</v>
      </c>
      <c r="H15" s="22" t="n">
        <v>-0.0146024171113311</v>
      </c>
      <c r="I15" s="14" t="n">
        <f aca="false">H15*-1000</f>
        <v>14.6024171113311</v>
      </c>
      <c r="J15" s="23" t="n">
        <v>11.493254207553</v>
      </c>
      <c r="K15" s="8" t="s">
        <v>24</v>
      </c>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8" t="n">
        <v>15</v>
      </c>
      <c r="B16" s="5" t="s">
        <v>35</v>
      </c>
      <c r="C16" s="8" t="n">
        <v>5</v>
      </c>
      <c r="D16" s="3" t="s">
        <v>41</v>
      </c>
      <c r="E16" s="34" t="n">
        <v>14.1</v>
      </c>
      <c r="F16" s="12" t="n">
        <v>15.9</v>
      </c>
      <c r="G16" s="12" t="n">
        <v>511.5</v>
      </c>
      <c r="H16" s="19" t="n">
        <v>-0.0143091445938179</v>
      </c>
      <c r="I16" s="14" t="n">
        <f aca="false">H16*-1000</f>
        <v>14.3091445938179</v>
      </c>
      <c r="J16" s="20" t="n">
        <v>12.4470161287612</v>
      </c>
      <c r="K16" s="8" t="s">
        <v>42</v>
      </c>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8" t="n">
        <v>16</v>
      </c>
      <c r="B17" s="5" t="s">
        <v>35</v>
      </c>
      <c r="C17" s="8" t="n">
        <v>6</v>
      </c>
      <c r="D17" s="3" t="s">
        <v>43</v>
      </c>
      <c r="E17" s="34" t="n">
        <v>10.5</v>
      </c>
      <c r="F17" s="12" t="n">
        <v>17.5</v>
      </c>
      <c r="G17" s="12" t="n">
        <v>476.85</v>
      </c>
      <c r="H17" s="24" t="n">
        <v>-0.0140144753792134</v>
      </c>
      <c r="I17" s="14" t="n">
        <f aca="false">H17*-1000</f>
        <v>14.0144753792134</v>
      </c>
      <c r="J17" s="25" t="n">
        <v>15.6837761258093</v>
      </c>
      <c r="K17" s="8" t="s">
        <v>44</v>
      </c>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false" outlineLevel="0" collapsed="false">
      <c r="A18" s="8" t="n">
        <v>17</v>
      </c>
      <c r="B18" s="5" t="s">
        <v>35</v>
      </c>
      <c r="C18" s="8" t="n">
        <v>7</v>
      </c>
      <c r="D18" s="3" t="s">
        <v>45</v>
      </c>
      <c r="E18" s="34" t="n">
        <v>5.3</v>
      </c>
      <c r="F18" s="12" t="n">
        <v>22.8</v>
      </c>
      <c r="G18" s="12" t="n">
        <v>570</v>
      </c>
      <c r="H18" s="26" t="n">
        <v>-0.0137207722038378</v>
      </c>
      <c r="I18" s="14" t="n">
        <f aca="false">H18*-1000</f>
        <v>13.7207722038378</v>
      </c>
      <c r="J18" s="27" t="n">
        <v>21.2571694536215</v>
      </c>
      <c r="K18" s="8" t="s">
        <v>28</v>
      </c>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8" t="n">
        <v>18</v>
      </c>
      <c r="B19" s="5" t="s">
        <v>35</v>
      </c>
      <c r="C19" s="8" t="n">
        <v>8</v>
      </c>
      <c r="D19" s="3" t="s">
        <v>46</v>
      </c>
      <c r="E19" s="34" t="n">
        <v>1.3</v>
      </c>
      <c r="F19" s="12" t="n">
        <v>27.6</v>
      </c>
      <c r="G19" s="12" t="n">
        <v>714</v>
      </c>
      <c r="H19" s="28" t="n">
        <v>-0.0132815780221089</v>
      </c>
      <c r="I19" s="14" t="n">
        <f aca="false">H19*-1000</f>
        <v>13.2815780221089</v>
      </c>
      <c r="J19" s="29" t="n">
        <v>27.7397819135281</v>
      </c>
      <c r="K19" s="8" t="s">
        <v>30</v>
      </c>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false" outlineLevel="0" collapsed="false">
      <c r="A20" s="8" t="n">
        <v>19</v>
      </c>
      <c r="B20" s="5" t="s">
        <v>35</v>
      </c>
      <c r="C20" s="8" t="n">
        <v>9</v>
      </c>
      <c r="D20" s="3" t="s">
        <v>47</v>
      </c>
      <c r="E20" s="34" t="n">
        <v>0.1</v>
      </c>
      <c r="F20" s="11" t="n">
        <v>32</v>
      </c>
      <c r="G20" s="12" t="n">
        <v>736.5</v>
      </c>
      <c r="H20" s="30" t="n">
        <v>-0.0133698932662273</v>
      </c>
      <c r="I20" s="14" t="n">
        <f aca="false">H20*-1000</f>
        <v>13.3698932662273</v>
      </c>
      <c r="J20" s="31" t="n">
        <v>31.2083963576242</v>
      </c>
      <c r="K20" s="8" t="s">
        <v>34</v>
      </c>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8" t="n">
        <v>20</v>
      </c>
      <c r="B21" s="5" t="s">
        <v>35</v>
      </c>
      <c r="C21" s="8" t="n">
        <v>10</v>
      </c>
      <c r="D21" s="3" t="s">
        <v>47</v>
      </c>
      <c r="E21" s="34" t="n">
        <v>0.1</v>
      </c>
      <c r="F21" s="11" t="n">
        <v>32</v>
      </c>
      <c r="G21" s="12" t="n">
        <v>738</v>
      </c>
      <c r="H21" s="37" t="n">
        <v>-0.0132335974098939</v>
      </c>
      <c r="I21" s="14" t="n">
        <f aca="false">H21*-1000</f>
        <v>13.2335974098939</v>
      </c>
      <c r="J21" s="38" t="n">
        <v>31.1354233150366</v>
      </c>
      <c r="K21" s="8" t="s">
        <v>34</v>
      </c>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false" outlineLevel="0" collapsed="false">
      <c r="A22" s="8" t="n">
        <v>21</v>
      </c>
      <c r="B22" s="5" t="s">
        <v>48</v>
      </c>
      <c r="C22" s="8" t="n">
        <v>1</v>
      </c>
      <c r="D22" s="39" t="s">
        <v>49</v>
      </c>
      <c r="E22" s="34" t="n">
        <v>32.4733808323266</v>
      </c>
      <c r="F22" s="40" t="n">
        <v>0</v>
      </c>
      <c r="G22" s="12" t="n">
        <v>152.46</v>
      </c>
      <c r="H22" s="41" t="n">
        <v>-0.0156027580888287</v>
      </c>
      <c r="I22" s="14" t="n">
        <f aca="false">H22*-1000</f>
        <v>15.6027580888287</v>
      </c>
      <c r="J22" s="42" t="n">
        <v>1.33709155941725</v>
      </c>
      <c r="K22" s="8" t="s">
        <v>50</v>
      </c>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8" t="n">
        <v>22</v>
      </c>
      <c r="B23" s="5" t="s">
        <v>48</v>
      </c>
      <c r="C23" s="8" t="n">
        <v>2</v>
      </c>
      <c r="D23" s="39" t="s">
        <v>20</v>
      </c>
      <c r="E23" s="34" t="n">
        <v>27.110421444476</v>
      </c>
      <c r="F23" s="40" t="n">
        <v>5.9</v>
      </c>
      <c r="G23" s="12" t="n">
        <v>316.22</v>
      </c>
      <c r="H23" s="41" t="n">
        <v>-0.0157440155466797</v>
      </c>
      <c r="I23" s="14" t="n">
        <f aca="false">H23*-1000</f>
        <v>15.7440155466797</v>
      </c>
      <c r="J23" s="42" t="n">
        <v>4.67708206604958</v>
      </c>
      <c r="K23" s="8" t="s">
        <v>21</v>
      </c>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8" t="n">
        <v>23</v>
      </c>
      <c r="B24" s="5" t="s">
        <v>48</v>
      </c>
      <c r="C24" s="8" t="n">
        <v>3</v>
      </c>
      <c r="D24" s="39" t="s">
        <v>51</v>
      </c>
      <c r="E24" s="34" t="n">
        <v>25.1142051019778</v>
      </c>
      <c r="F24" s="40" t="n">
        <v>15.1</v>
      </c>
      <c r="G24" s="12" t="n">
        <v>324.162</v>
      </c>
      <c r="H24" s="41" t="n">
        <v>-0.0153414134437442</v>
      </c>
      <c r="I24" s="14" t="n">
        <f aca="false">H24*-1000</f>
        <v>15.3414134437442</v>
      </c>
      <c r="J24" s="42" t="n">
        <v>6.47703012405276</v>
      </c>
      <c r="K24" s="8" t="s">
        <v>24</v>
      </c>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8" t="n">
        <v>24</v>
      </c>
      <c r="B25" s="5" t="s">
        <v>48</v>
      </c>
      <c r="C25" s="8" t="n">
        <v>4</v>
      </c>
      <c r="D25" s="39" t="s">
        <v>43</v>
      </c>
      <c r="E25" s="34" t="n">
        <v>20.6375446958376</v>
      </c>
      <c r="F25" s="40" t="n">
        <v>17.5</v>
      </c>
      <c r="G25" s="12" t="n">
        <v>382.872</v>
      </c>
      <c r="H25" s="41" t="n">
        <v>-0.0148876517031429</v>
      </c>
      <c r="I25" s="14" t="n">
        <f aca="false">H25*-1000</f>
        <v>14.8876517031429</v>
      </c>
      <c r="J25" s="42" t="n">
        <v>8.63664849048138</v>
      </c>
      <c r="K25" s="8" t="s">
        <v>52</v>
      </c>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false" outlineLevel="0" collapsed="false">
      <c r="A26" s="8" t="n">
        <v>25</v>
      </c>
      <c r="B26" s="5" t="s">
        <v>48</v>
      </c>
      <c r="C26" s="8" t="n">
        <v>5</v>
      </c>
      <c r="D26" s="39" t="s">
        <v>27</v>
      </c>
      <c r="E26" s="34" t="n">
        <v>24.2421176784494</v>
      </c>
      <c r="F26" s="40" t="n">
        <v>22.8</v>
      </c>
      <c r="G26" s="12" t="n">
        <v>336.104</v>
      </c>
      <c r="H26" s="41" t="n">
        <v>-0.0151891663082476</v>
      </c>
      <c r="I26" s="14" t="n">
        <f aca="false">H26*-1000</f>
        <v>15.1891663082476</v>
      </c>
      <c r="J26" s="42" t="n">
        <v>6.99080937193215</v>
      </c>
      <c r="K26" s="8" t="s">
        <v>28</v>
      </c>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8" t="n">
        <v>26</v>
      </c>
      <c r="B27" s="5" t="s">
        <v>48</v>
      </c>
      <c r="C27" s="8" t="n">
        <v>6</v>
      </c>
      <c r="D27" s="39" t="s">
        <v>53</v>
      </c>
      <c r="E27" s="34" t="n">
        <v>18.3247609695676</v>
      </c>
      <c r="F27" s="40" t="n">
        <v>23.7</v>
      </c>
      <c r="G27" s="12" t="n">
        <v>433.822</v>
      </c>
      <c r="H27" s="41" t="n">
        <v>-0.0148860511976322</v>
      </c>
      <c r="I27" s="14" t="n">
        <f aca="false">H27*-1000</f>
        <v>14.8860511976322</v>
      </c>
      <c r="J27" s="42" t="n">
        <v>10.37868265627</v>
      </c>
      <c r="K27" s="8" t="s">
        <v>54</v>
      </c>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0" collapsed="false">
      <c r="A28" s="8" t="n">
        <v>27</v>
      </c>
      <c r="B28" s="5" t="s">
        <v>48</v>
      </c>
      <c r="C28" s="8" t="n">
        <v>7</v>
      </c>
      <c r="D28" s="39" t="s">
        <v>55</v>
      </c>
      <c r="E28" s="34" t="n">
        <v>21.5711803766522</v>
      </c>
      <c r="F28" s="40" t="n">
        <v>26.2</v>
      </c>
      <c r="G28" s="12" t="n">
        <v>363.881</v>
      </c>
      <c r="H28" s="41" t="n">
        <v>-0.0154461937720825</v>
      </c>
      <c r="I28" s="14" t="n">
        <f aca="false">H28*-1000</f>
        <v>15.4461937720825</v>
      </c>
      <c r="J28" s="42" t="n">
        <v>7.95778783747524</v>
      </c>
      <c r="K28" s="8" t="s">
        <v>56</v>
      </c>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false" outlineLevel="0" collapsed="false">
      <c r="A29" s="8" t="n">
        <v>28</v>
      </c>
      <c r="B29" s="5" t="s">
        <v>48</v>
      </c>
      <c r="C29" s="8" t="n">
        <v>8</v>
      </c>
      <c r="D29" s="39" t="s">
        <v>57</v>
      </c>
      <c r="E29" s="34" t="n">
        <v>20.0951490619355</v>
      </c>
      <c r="F29" s="12" t="n">
        <v>27.6</v>
      </c>
      <c r="G29" s="12" t="n">
        <v>406.552</v>
      </c>
      <c r="H29" s="41" t="n">
        <v>-0.0148482070622348</v>
      </c>
      <c r="I29" s="14" t="n">
        <f aca="false">H29*-1000</f>
        <v>14.8482070622348</v>
      </c>
      <c r="J29" s="42" t="n">
        <v>9.37061977965653</v>
      </c>
      <c r="K29" s="8" t="s">
        <v>30</v>
      </c>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false" outlineLevel="0" collapsed="false">
      <c r="A30" s="8" t="n">
        <v>29</v>
      </c>
      <c r="B30" s="5" t="s">
        <v>48</v>
      </c>
      <c r="C30" s="8" t="n">
        <v>9</v>
      </c>
      <c r="D30" s="39" t="s">
        <v>58</v>
      </c>
      <c r="E30" s="34" t="n">
        <v>16.4215020099607</v>
      </c>
      <c r="F30" s="12" t="n">
        <v>30.2</v>
      </c>
      <c r="G30" s="12" t="n">
        <v>444.543</v>
      </c>
      <c r="H30" s="41" t="n">
        <v>-0.0149085752936736</v>
      </c>
      <c r="I30" s="14" t="n">
        <f aca="false">H30*-1000</f>
        <v>14.9085752936736</v>
      </c>
      <c r="J30" s="42" t="n">
        <v>10.7972740139419</v>
      </c>
      <c r="K30" s="8" t="s">
        <v>34</v>
      </c>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8" t="n">
        <v>30</v>
      </c>
      <c r="B31" s="5" t="s">
        <v>48</v>
      </c>
      <c r="C31" s="8" t="n">
        <v>10</v>
      </c>
      <c r="D31" s="39" t="s">
        <v>59</v>
      </c>
      <c r="E31" s="34" t="n">
        <v>13.9446121833451</v>
      </c>
      <c r="F31" s="12" t="n">
        <v>30.5</v>
      </c>
      <c r="G31" s="12" t="n">
        <v>468.547</v>
      </c>
      <c r="H31" s="41" t="n">
        <v>-0.0149414485745701</v>
      </c>
      <c r="I31" s="14" t="n">
        <f aca="false">H31*-1000</f>
        <v>14.9414485745701</v>
      </c>
      <c r="J31" s="42" t="n">
        <v>11.717546467942</v>
      </c>
      <c r="K31" s="8" t="s">
        <v>34</v>
      </c>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false" outlineLevel="0" collapsed="false">
      <c r="A32" s="8" t="n">
        <v>31</v>
      </c>
      <c r="B32" s="5" t="s">
        <v>60</v>
      </c>
      <c r="C32" s="9" t="n">
        <v>1</v>
      </c>
      <c r="D32" s="10" t="s">
        <v>61</v>
      </c>
      <c r="E32" s="11" t="n">
        <v>33.2150021549052</v>
      </c>
      <c r="F32" s="40" t="n">
        <v>0</v>
      </c>
      <c r="G32" s="40" t="n">
        <v>67.2346162229209</v>
      </c>
      <c r="H32" s="13" t="n">
        <v>-0.0212527129699133</v>
      </c>
      <c r="I32" s="14" t="n">
        <f aca="false">H32*-1000</f>
        <v>21.2527129699133</v>
      </c>
      <c r="J32" s="15" t="n">
        <v>1.52903387700349</v>
      </c>
      <c r="K32" s="8" t="s">
        <v>62</v>
      </c>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8" t="n">
        <v>32</v>
      </c>
      <c r="B33" s="5" t="s">
        <v>60</v>
      </c>
      <c r="C33" s="9" t="n">
        <v>2</v>
      </c>
      <c r="D33" s="10" t="s">
        <v>63</v>
      </c>
      <c r="E33" s="11" t="n">
        <v>32.391130275468</v>
      </c>
      <c r="F33" s="40" t="n">
        <v>2.02</v>
      </c>
      <c r="G33" s="40" t="n">
        <v>70.9204882782359</v>
      </c>
      <c r="H33" s="17" t="n">
        <v>-0.0143946349117999</v>
      </c>
      <c r="I33" s="14" t="n">
        <f aca="false">H33*-1000</f>
        <v>14.3946349117999</v>
      </c>
      <c r="J33" s="18" t="n">
        <v>1.62787396863908</v>
      </c>
      <c r="K33" s="8" t="s">
        <v>64</v>
      </c>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8" t="n">
        <v>33</v>
      </c>
      <c r="B34" s="5" t="s">
        <v>60</v>
      </c>
      <c r="C34" s="9" t="n">
        <v>3</v>
      </c>
      <c r="D34" s="10" t="s">
        <v>65</v>
      </c>
      <c r="E34" s="11" t="n">
        <v>29.5315572820453</v>
      </c>
      <c r="F34" s="40" t="n">
        <v>3.53</v>
      </c>
      <c r="G34" s="40" t="n">
        <v>88.0482019993435</v>
      </c>
      <c r="H34" s="35" t="n">
        <v>-0.0144246254815342</v>
      </c>
      <c r="I34" s="14" t="n">
        <f aca="false">H34*-1000</f>
        <v>14.4246254815342</v>
      </c>
      <c r="J34" s="36" t="n">
        <v>2.25817383357584</v>
      </c>
      <c r="K34" s="8" t="s">
        <v>66</v>
      </c>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8" t="n">
        <v>34</v>
      </c>
      <c r="B35" s="5" t="s">
        <v>60</v>
      </c>
      <c r="C35" s="9" t="n">
        <v>4</v>
      </c>
      <c r="D35" s="10" t="s">
        <v>67</v>
      </c>
      <c r="E35" s="11" t="n">
        <v>27.3512811239618</v>
      </c>
      <c r="F35" s="40" t="n">
        <v>4.54</v>
      </c>
      <c r="G35" s="40" t="n">
        <v>94.3479445062902</v>
      </c>
      <c r="H35" s="19" t="n">
        <v>-0.014132592023634</v>
      </c>
      <c r="I35" s="14" t="n">
        <f aca="false">H35*-1000</f>
        <v>14.132592023634</v>
      </c>
      <c r="J35" s="20" t="n">
        <v>2.49000435783148</v>
      </c>
      <c r="K35" s="8" t="s">
        <v>68</v>
      </c>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8" t="n">
        <v>35</v>
      </c>
      <c r="B36" s="5" t="s">
        <v>60</v>
      </c>
      <c r="C36" s="9" t="n">
        <v>5</v>
      </c>
      <c r="D36" s="10" t="s">
        <v>69</v>
      </c>
      <c r="E36" s="11" t="n">
        <v>17.8659432987392</v>
      </c>
      <c r="F36" s="40" t="n">
        <v>5.67</v>
      </c>
      <c r="G36" s="40" t="n">
        <v>135.07849984335</v>
      </c>
      <c r="H36" s="22" t="n">
        <v>-0.0148935777134632</v>
      </c>
      <c r="I36" s="14" t="n">
        <f aca="false">H36*-1000</f>
        <v>14.8935777134632</v>
      </c>
      <c r="J36" s="23" t="n">
        <v>3.98888879423529</v>
      </c>
      <c r="K36" s="8" t="s">
        <v>70</v>
      </c>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false" outlineLevel="0" collapsed="false">
      <c r="A37" s="8" t="n">
        <v>36</v>
      </c>
      <c r="B37" s="5" t="s">
        <v>60</v>
      </c>
      <c r="C37" s="9" t="n">
        <v>6</v>
      </c>
      <c r="D37" s="10" t="s">
        <v>71</v>
      </c>
      <c r="E37" s="11" t="n">
        <v>8.55555208383188</v>
      </c>
      <c r="F37" s="40" t="n">
        <v>5.92</v>
      </c>
      <c r="G37" s="40" t="n">
        <v>176.655735818621</v>
      </c>
      <c r="H37" s="24" t="n">
        <v>-0.014316172126236</v>
      </c>
      <c r="I37" s="14" t="n">
        <f aca="false">H37*-1000</f>
        <v>14.316172126236</v>
      </c>
      <c r="J37" s="25" t="n">
        <v>5.51893107812524</v>
      </c>
      <c r="K37" s="8" t="s">
        <v>70</v>
      </c>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false" outlineLevel="0" collapsed="false">
      <c r="A38" s="8" t="n">
        <v>37</v>
      </c>
      <c r="B38" s="5" t="s">
        <v>60</v>
      </c>
      <c r="C38" s="9" t="n">
        <v>7</v>
      </c>
      <c r="D38" s="10" t="s">
        <v>72</v>
      </c>
      <c r="E38" s="11" t="n">
        <v>4.1970017700248</v>
      </c>
      <c r="F38" s="40" t="n">
        <v>6.43</v>
      </c>
      <c r="G38" s="40" t="n">
        <v>193.843966336144</v>
      </c>
      <c r="H38" s="26" t="n">
        <v>-0.014913300823309</v>
      </c>
      <c r="I38" s="14" t="n">
        <f aca="false">H38*-1000</f>
        <v>14.913300823309</v>
      </c>
      <c r="J38" s="27" t="n">
        <v>6.15145796117008</v>
      </c>
      <c r="K38" s="8" t="s">
        <v>73</v>
      </c>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75" hidden="false" customHeight="false" outlineLevel="0" collapsed="false">
      <c r="A39" s="8" t="n">
        <v>38</v>
      </c>
      <c r="B39" s="5" t="s">
        <v>60</v>
      </c>
      <c r="C39" s="9" t="n">
        <v>8</v>
      </c>
      <c r="D39" s="10" t="s">
        <v>74</v>
      </c>
      <c r="E39" s="11" t="n">
        <v>1.41141408607897</v>
      </c>
      <c r="F39" s="12" t="n">
        <v>7.18</v>
      </c>
      <c r="G39" s="40" t="n">
        <v>217.55421276789</v>
      </c>
      <c r="H39" s="28" t="n">
        <v>-0.0144813415001894</v>
      </c>
      <c r="I39" s="14" t="n">
        <f aca="false">H39*-1000</f>
        <v>14.4813415001894</v>
      </c>
      <c r="J39" s="29" t="n">
        <v>7.02399502985835</v>
      </c>
      <c r="K39" s="8" t="s">
        <v>75</v>
      </c>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false" outlineLevel="0" collapsed="false">
      <c r="A40" s="8" t="n">
        <v>39</v>
      </c>
      <c r="B40" s="5" t="s">
        <v>60</v>
      </c>
      <c r="C40" s="9" t="n">
        <v>9</v>
      </c>
      <c r="D40" s="10" t="s">
        <v>76</v>
      </c>
      <c r="E40" s="11" t="n">
        <v>0.10876012248057</v>
      </c>
      <c r="F40" s="12" t="n">
        <v>8.19</v>
      </c>
      <c r="G40" s="40" t="n">
        <v>223.512686383999</v>
      </c>
      <c r="H40" s="30" t="n">
        <v>-0.0152255745251756</v>
      </c>
      <c r="I40" s="14" t="n">
        <f aca="false">H40*-1000</f>
        <v>15.2255745251756</v>
      </c>
      <c r="J40" s="38" t="n">
        <v>7.24326685893118</v>
      </c>
      <c r="K40" s="8" t="s">
        <v>77</v>
      </c>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75" hidden="false" customHeight="false" outlineLevel="0" collapsed="false">
      <c r="A41" s="8" t="n">
        <v>40</v>
      </c>
      <c r="B41" s="5" t="s">
        <v>60</v>
      </c>
      <c r="C41" s="9" t="n">
        <v>10</v>
      </c>
      <c r="D41" s="10" t="s">
        <v>76</v>
      </c>
      <c r="E41" s="11" t="n">
        <v>0.10876012248057</v>
      </c>
      <c r="F41" s="12" t="n">
        <v>8.19</v>
      </c>
      <c r="G41" s="40" t="n">
        <v>226.058447622208</v>
      </c>
      <c r="H41" s="37" t="n">
        <v>-0.0150668358038385</v>
      </c>
      <c r="I41" s="14" t="n">
        <f aca="false">H41*-1000</f>
        <v>15.0668358038385</v>
      </c>
      <c r="J41" s="38" t="n">
        <v>7.33695087249726</v>
      </c>
      <c r="K41" s="8" t="s">
        <v>77</v>
      </c>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false" outlineLevel="0" collapsed="false">
      <c r="A42" s="8" t="n">
        <v>41</v>
      </c>
      <c r="B42" s="5" t="s">
        <v>78</v>
      </c>
      <c r="C42" s="9" t="n">
        <v>4</v>
      </c>
      <c r="D42" s="3" t="s">
        <v>79</v>
      </c>
      <c r="E42" s="14" t="n">
        <v>31.3</v>
      </c>
      <c r="F42" s="40" t="n">
        <v>0</v>
      </c>
      <c r="G42" s="12" t="n">
        <v>74.92</v>
      </c>
      <c r="H42" s="41" t="n">
        <v>-0.0178543217498643</v>
      </c>
      <c r="I42" s="14" t="n">
        <f aca="false">H42*-1000</f>
        <v>17.8543217498643</v>
      </c>
      <c r="J42" s="42" t="n">
        <v>1.87588892363429</v>
      </c>
      <c r="K42" s="8" t="s">
        <v>80</v>
      </c>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false" outlineLevel="0" collapsed="false">
      <c r="A43" s="8" t="n">
        <v>42</v>
      </c>
      <c r="B43" s="5" t="s">
        <v>78</v>
      </c>
      <c r="C43" s="9" t="n">
        <v>10</v>
      </c>
      <c r="D43" s="3" t="s">
        <v>81</v>
      </c>
      <c r="E43" s="14" t="n">
        <v>19.38</v>
      </c>
      <c r="F43" s="12" t="n">
        <v>0.13</v>
      </c>
      <c r="G43" s="12" t="n">
        <v>298.19</v>
      </c>
      <c r="H43" s="41" t="n">
        <v>-0.0142304265979793</v>
      </c>
      <c r="I43" s="14" t="n">
        <f aca="false">H43*-1000</f>
        <v>14.2304265979793</v>
      </c>
      <c r="J43" s="42" t="n">
        <v>10.1861350471154</v>
      </c>
      <c r="K43" s="8" t="s">
        <v>82</v>
      </c>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false" outlineLevel="0" collapsed="false">
      <c r="A44" s="8" t="n">
        <v>43</v>
      </c>
      <c r="B44" s="5" t="s">
        <v>78</v>
      </c>
      <c r="C44" s="9" t="n">
        <v>9</v>
      </c>
      <c r="D44" s="3" t="s">
        <v>83</v>
      </c>
      <c r="E44" s="14" t="n">
        <v>4.51</v>
      </c>
      <c r="F44" s="12" t="n">
        <v>0.25</v>
      </c>
      <c r="G44" s="12" t="n">
        <v>558.99</v>
      </c>
      <c r="H44" s="41" t="n">
        <v>-0.0143405714172931</v>
      </c>
      <c r="I44" s="14" t="n">
        <f aca="false">H44*-1000</f>
        <v>14.3405714172931</v>
      </c>
      <c r="J44" s="42" t="n">
        <v>19.6593590145442</v>
      </c>
      <c r="K44" s="8" t="s">
        <v>84</v>
      </c>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false" outlineLevel="0" collapsed="false">
      <c r="A45" s="8" t="n">
        <v>44</v>
      </c>
      <c r="B45" s="5" t="s">
        <v>78</v>
      </c>
      <c r="C45" s="9" t="n">
        <v>5</v>
      </c>
      <c r="D45" s="3" t="s">
        <v>85</v>
      </c>
      <c r="E45" s="14" t="n">
        <v>1.9</v>
      </c>
      <c r="F45" s="40" t="n">
        <v>3.02</v>
      </c>
      <c r="G45" s="12" t="n">
        <v>590.22</v>
      </c>
      <c r="H45" s="41" t="n">
        <v>-0.0144700841246123</v>
      </c>
      <c r="I45" s="14" t="n">
        <f aca="false">H45*-1000</f>
        <v>14.4700841246123</v>
      </c>
      <c r="J45" s="42" t="n">
        <v>20.7538860309753</v>
      </c>
      <c r="K45" s="8" t="s">
        <v>66</v>
      </c>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0" collapsed="false">
      <c r="A46" s="8" t="n">
        <v>45</v>
      </c>
      <c r="B46" s="5" t="s">
        <v>78</v>
      </c>
      <c r="C46" s="9" t="n">
        <v>1</v>
      </c>
      <c r="D46" s="10" t="s">
        <v>86</v>
      </c>
      <c r="E46" s="14" t="n">
        <v>1.27</v>
      </c>
      <c r="F46" s="40" t="n">
        <v>0.5</v>
      </c>
      <c r="G46" s="12" t="n">
        <v>607.44</v>
      </c>
      <c r="H46" s="41" t="n">
        <v>-0.0145232200612656</v>
      </c>
      <c r="I46" s="14" t="n">
        <f aca="false">H46*-1000</f>
        <v>14.5232200612656</v>
      </c>
      <c r="J46" s="42" t="n">
        <v>21.5062275322068</v>
      </c>
      <c r="K46" s="8" t="s">
        <v>87</v>
      </c>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false" outlineLevel="0" collapsed="false">
      <c r="A47" s="8" t="n">
        <v>46</v>
      </c>
      <c r="B47" s="5" t="s">
        <v>78</v>
      </c>
      <c r="C47" s="9" t="n">
        <v>2</v>
      </c>
      <c r="D47" s="10" t="s">
        <v>88</v>
      </c>
      <c r="E47" s="14" t="n">
        <v>0.97</v>
      </c>
      <c r="F47" s="40" t="n">
        <v>0.76</v>
      </c>
      <c r="G47" s="12" t="n">
        <v>644.28</v>
      </c>
      <c r="H47" s="41" t="n">
        <v>-0.0141595052256819</v>
      </c>
      <c r="I47" s="14" t="n">
        <f aca="false">H47*-1000</f>
        <v>14.159505225682</v>
      </c>
      <c r="J47" s="42" t="n">
        <v>22.7860212595445</v>
      </c>
      <c r="K47" s="8" t="s">
        <v>89</v>
      </c>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false" outlineLevel="0" collapsed="false">
      <c r="A48" s="8" t="n">
        <v>47</v>
      </c>
      <c r="B48" s="5" t="s">
        <v>78</v>
      </c>
      <c r="C48" s="9" t="n">
        <v>3</v>
      </c>
      <c r="D48" s="10" t="s">
        <v>63</v>
      </c>
      <c r="E48" s="14" t="n">
        <v>0.9</v>
      </c>
      <c r="F48" s="40" t="n">
        <v>1.76</v>
      </c>
      <c r="G48" s="12" t="n">
        <v>650.99</v>
      </c>
      <c r="H48" s="41" t="n">
        <v>-0.014527737944324</v>
      </c>
      <c r="I48" s="14" t="n">
        <f aca="false">H48*-1000</f>
        <v>14.527737944324</v>
      </c>
      <c r="J48" s="42" t="n">
        <v>23.0983560379323</v>
      </c>
      <c r="K48" s="8" t="s">
        <v>64</v>
      </c>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false" outlineLevel="0" collapsed="false">
      <c r="A49" s="8" t="n">
        <v>48</v>
      </c>
      <c r="B49" s="5" t="s">
        <v>78</v>
      </c>
      <c r="C49" s="9" t="n">
        <v>6</v>
      </c>
      <c r="D49" s="3" t="s">
        <v>90</v>
      </c>
      <c r="E49" s="14" t="n">
        <v>0.19</v>
      </c>
      <c r="F49" s="40" t="n">
        <v>4.79</v>
      </c>
      <c r="G49" s="12" t="n">
        <v>658.22</v>
      </c>
      <c r="H49" s="41" t="n">
        <v>-0.0143040065576671</v>
      </c>
      <c r="I49" s="14" t="n">
        <f aca="false">H49*-1000</f>
        <v>14.3040065576671</v>
      </c>
      <c r="J49" s="42" t="n">
        <v>23.3357483113268</v>
      </c>
      <c r="K49" s="8" t="s">
        <v>66</v>
      </c>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false" outlineLevel="0" collapsed="false">
      <c r="A50" s="8" t="n">
        <v>49</v>
      </c>
      <c r="B50" s="5" t="s">
        <v>78</v>
      </c>
      <c r="C50" s="9" t="n">
        <v>7</v>
      </c>
      <c r="D50" s="3" t="s">
        <v>76</v>
      </c>
      <c r="E50" s="14" t="n">
        <v>0.16</v>
      </c>
      <c r="F50" s="40" t="n">
        <v>6.8</v>
      </c>
      <c r="G50" s="12" t="n">
        <v>664.02</v>
      </c>
      <c r="H50" s="41" t="n">
        <v>-0.0145218844408232</v>
      </c>
      <c r="I50" s="14" t="n">
        <f aca="false">H50*-1000</f>
        <v>14.5218844408232</v>
      </c>
      <c r="J50" s="42" t="n">
        <v>23.5782392278135</v>
      </c>
      <c r="K50" s="8" t="s">
        <v>77</v>
      </c>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false" outlineLevel="0" collapsed="false">
      <c r="A51" s="8" t="n">
        <v>50</v>
      </c>
      <c r="B51" s="5" t="s">
        <v>78</v>
      </c>
      <c r="C51" s="9" t="n">
        <v>8</v>
      </c>
      <c r="D51" s="3" t="s">
        <v>76</v>
      </c>
      <c r="E51" s="14" t="n">
        <v>0.124</v>
      </c>
      <c r="F51" s="12" t="n">
        <v>6.87</v>
      </c>
      <c r="G51" s="12" t="n">
        <v>668.21</v>
      </c>
      <c r="H51" s="41" t="n">
        <v>-0.0144229341057175</v>
      </c>
      <c r="I51" s="14" t="n">
        <f aca="false">H51*-1000</f>
        <v>14.4229341057175</v>
      </c>
      <c r="J51" s="42" t="n">
        <v>23.6657945268896</v>
      </c>
      <c r="K51" s="8" t="s">
        <v>77</v>
      </c>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K54" activeCellId="0" sqref="K54"/>
    </sheetView>
  </sheetViews>
  <sheetFormatPr defaultRowHeight="12.75"/>
  <cols>
    <col collapsed="false" hidden="false" max="1" min="1" style="43" width="9.04591836734694"/>
    <col collapsed="false" hidden="false" max="2" min="2" style="43" width="9.98979591836735"/>
    <col collapsed="false" hidden="false" max="8" min="3" style="43" width="9.04591836734694"/>
    <col collapsed="false" hidden="false" max="9" min="9" style="43" width="19.3061224489796"/>
    <col collapsed="false" hidden="false" max="1025" min="10" style="43" width="9.04591836734694"/>
  </cols>
  <sheetData>
    <row r="1" customFormat="false" ht="12.75" hidden="false" customHeight="false" outlineLevel="0" collapsed="false">
      <c r="A1" s="44" t="s">
        <v>91</v>
      </c>
      <c r="B1" s="45" t="s">
        <v>92</v>
      </c>
      <c r="C1" s="45" t="s">
        <v>93</v>
      </c>
      <c r="D1" s="46" t="s">
        <v>8</v>
      </c>
      <c r="E1" s="46" t="s">
        <v>10</v>
      </c>
      <c r="F1" s="45" t="s">
        <v>11</v>
      </c>
      <c r="G1" s="45" t="s">
        <v>12</v>
      </c>
      <c r="H1" s="45" t="s">
        <v>13</v>
      </c>
      <c r="I1" s="44" t="s">
        <v>14</v>
      </c>
    </row>
    <row r="2" customFormat="false" ht="12.75" hidden="false" customHeight="false" outlineLevel="0" collapsed="false">
      <c r="A2" s="47" t="n">
        <v>1</v>
      </c>
      <c r="B2" s="48" t="n">
        <v>37468</v>
      </c>
      <c r="C2" s="49" t="n">
        <v>1</v>
      </c>
      <c r="D2" s="50" t="n">
        <v>32.5</v>
      </c>
      <c r="E2" s="50" t="n">
        <v>318.2</v>
      </c>
      <c r="F2" s="51" t="n">
        <v>-0.0159275304418391</v>
      </c>
      <c r="G2" s="52" t="n">
        <v>15.9275304418391</v>
      </c>
      <c r="H2" s="52" t="n">
        <v>3.22543044153631</v>
      </c>
      <c r="I2" s="43" t="s">
        <v>94</v>
      </c>
    </row>
    <row r="3" customFormat="false" ht="12.75" hidden="false" customHeight="false" outlineLevel="0" collapsed="false">
      <c r="A3" s="47" t="n">
        <v>2</v>
      </c>
      <c r="B3" s="48" t="n">
        <v>37468</v>
      </c>
      <c r="C3" s="49" t="n">
        <v>2</v>
      </c>
      <c r="D3" s="50" t="n">
        <v>29</v>
      </c>
      <c r="E3" s="50" t="n">
        <v>413.6</v>
      </c>
      <c r="F3" s="51" t="n">
        <v>-0.015976339996903</v>
      </c>
      <c r="G3" s="52" t="n">
        <v>15.976339996903</v>
      </c>
      <c r="H3" s="52" t="n">
        <v>6.78245796450198</v>
      </c>
      <c r="I3" s="0"/>
    </row>
    <row r="4" customFormat="false" ht="12.75" hidden="false" customHeight="false" outlineLevel="0" collapsed="false">
      <c r="A4" s="47" t="n">
        <v>3</v>
      </c>
      <c r="B4" s="48" t="n">
        <v>37468</v>
      </c>
      <c r="C4" s="49" t="n">
        <v>3</v>
      </c>
      <c r="D4" s="50" t="n">
        <v>25</v>
      </c>
      <c r="E4" s="50" t="n">
        <v>639.9</v>
      </c>
      <c r="F4" s="51" t="n">
        <v>-0.0147898946672988</v>
      </c>
      <c r="G4" s="52" t="n">
        <v>14.7898946672988</v>
      </c>
      <c r="H4" s="52" t="n">
        <v>10.5485435787252</v>
      </c>
      <c r="I4" s="0"/>
    </row>
    <row r="5" customFormat="false" ht="12.75" hidden="false" customHeight="false" outlineLevel="0" collapsed="false">
      <c r="A5" s="47" t="n">
        <v>4</v>
      </c>
      <c r="B5" s="48" t="n">
        <v>37468</v>
      </c>
      <c r="C5" s="49" t="s">
        <v>95</v>
      </c>
      <c r="D5" s="50" t="n">
        <v>17</v>
      </c>
      <c r="E5" s="50" t="n">
        <v>642</v>
      </c>
      <c r="F5" s="51" t="n">
        <v>-0.0136492630527058</v>
      </c>
      <c r="G5" s="52" t="n">
        <v>13.6492630527058</v>
      </c>
      <c r="H5" s="52" t="n">
        <v>23.96728010645</v>
      </c>
      <c r="I5" s="8" t="s">
        <v>21</v>
      </c>
    </row>
    <row r="6" customFormat="false" ht="12.75" hidden="false" customHeight="false" outlineLevel="0" collapsed="false">
      <c r="A6" s="47" t="n">
        <v>5</v>
      </c>
      <c r="B6" s="48" t="n">
        <v>37468</v>
      </c>
      <c r="C6" s="49" t="n">
        <v>5</v>
      </c>
      <c r="D6" s="50" t="n">
        <v>11</v>
      </c>
      <c r="E6" s="50" t="n">
        <v>720.5</v>
      </c>
      <c r="F6" s="51" t="n">
        <v>-0.0138047708882498</v>
      </c>
      <c r="G6" s="52" t="n">
        <v>13.8047708882498</v>
      </c>
      <c r="H6" s="52" t="n">
        <v>28.0486581237888</v>
      </c>
      <c r="I6" s="0"/>
    </row>
    <row r="7" customFormat="false" ht="12.75" hidden="false" customHeight="false" outlineLevel="0" collapsed="false">
      <c r="A7" s="47" t="n">
        <v>6</v>
      </c>
      <c r="B7" s="48" t="n">
        <v>37468</v>
      </c>
      <c r="C7" s="49" t="n">
        <v>6</v>
      </c>
      <c r="D7" s="50" t="n">
        <v>4</v>
      </c>
      <c r="E7" s="50" t="n">
        <v>1020</v>
      </c>
      <c r="F7" s="51" t="n">
        <v>-0.0138379505825066</v>
      </c>
      <c r="G7" s="52" t="n">
        <v>13.8379505825066</v>
      </c>
      <c r="H7" s="52" t="n">
        <v>32.0426180868184</v>
      </c>
      <c r="I7" s="0"/>
    </row>
    <row r="8" customFormat="false" ht="12.75" hidden="false" customHeight="false" outlineLevel="0" collapsed="false">
      <c r="A8" s="47" t="n">
        <v>7</v>
      </c>
      <c r="B8" s="48" t="n">
        <v>37468</v>
      </c>
      <c r="C8" s="49" t="n">
        <v>7</v>
      </c>
      <c r="D8" s="50" t="n">
        <v>1.5</v>
      </c>
      <c r="E8" s="50" t="n">
        <v>1580</v>
      </c>
      <c r="F8" s="51" t="n">
        <v>-0.0134463834861573</v>
      </c>
      <c r="G8" s="52" t="n">
        <v>13.4463834861573</v>
      </c>
      <c r="H8" s="52" t="n">
        <v>42.4283756474635</v>
      </c>
      <c r="I8" s="0"/>
    </row>
    <row r="9" customFormat="false" ht="12.75" hidden="false" customHeight="false" outlineLevel="0" collapsed="false">
      <c r="A9" s="47" t="n">
        <v>8</v>
      </c>
      <c r="B9" s="48" t="n">
        <v>37468</v>
      </c>
      <c r="C9" s="49" t="n">
        <v>8</v>
      </c>
      <c r="D9" s="50" t="n">
        <v>0.54</v>
      </c>
      <c r="E9" s="50" t="n">
        <v>1837</v>
      </c>
      <c r="F9" s="51" t="n">
        <v>-0.0135616972714812</v>
      </c>
      <c r="G9" s="52" t="n">
        <v>13.5616972714812</v>
      </c>
      <c r="H9" s="52" t="n">
        <v>58.9359154512253</v>
      </c>
      <c r="I9" s="0"/>
    </row>
    <row r="10" customFormat="false" ht="12.75" hidden="false" customHeight="false" outlineLevel="0" collapsed="false">
      <c r="A10" s="47" t="n">
        <v>9</v>
      </c>
      <c r="B10" s="48" t="n">
        <v>37468</v>
      </c>
      <c r="C10" s="49" t="n">
        <v>9</v>
      </c>
      <c r="D10" s="50" t="n">
        <v>0.018</v>
      </c>
      <c r="E10" s="50" t="n">
        <v>2243.5</v>
      </c>
      <c r="F10" s="51" t="n">
        <v>-0.0136440361024505</v>
      </c>
      <c r="G10" s="52" t="n">
        <v>13.6440361024505</v>
      </c>
      <c r="H10" s="52" t="n">
        <v>74.4902766240385</v>
      </c>
      <c r="I10" s="8"/>
    </row>
    <row r="11" customFormat="false" ht="12.75" hidden="false" customHeight="false" outlineLevel="0" collapsed="false">
      <c r="A11" s="47" t="n">
        <v>10</v>
      </c>
      <c r="B11" s="48" t="n">
        <v>37468</v>
      </c>
      <c r="C11" s="49" t="n">
        <v>10</v>
      </c>
      <c r="D11" s="50" t="n">
        <v>0.018</v>
      </c>
      <c r="E11" s="50" t="n">
        <v>2243.5</v>
      </c>
      <c r="F11" s="51" t="n">
        <v>-0.0137508983415303</v>
      </c>
      <c r="G11" s="52" t="n">
        <v>13.7508983415303</v>
      </c>
      <c r="H11" s="52" t="n">
        <v>74.2656206650171</v>
      </c>
      <c r="I11" s="8" t="s">
        <v>34</v>
      </c>
    </row>
    <row r="12" customFormat="false" ht="12.75" hidden="false" customHeight="false" outlineLevel="0" collapsed="false">
      <c r="A12" s="47" t="n">
        <v>11</v>
      </c>
      <c r="B12" s="48" t="n">
        <v>37469</v>
      </c>
      <c r="C12" s="49" t="n">
        <v>1</v>
      </c>
      <c r="D12" s="50" t="n">
        <v>28.023</v>
      </c>
      <c r="E12" s="50" t="n">
        <v>850</v>
      </c>
      <c r="F12" s="13" t="n">
        <v>-0.0142055982287879</v>
      </c>
      <c r="G12" s="52" t="n">
        <v>14.2055982287879</v>
      </c>
      <c r="H12" s="15" t="n">
        <v>29.9806801571059</v>
      </c>
      <c r="I12" s="43" t="s">
        <v>94</v>
      </c>
    </row>
    <row r="13" customFormat="false" ht="12.75" hidden="false" customHeight="false" outlineLevel="0" collapsed="false">
      <c r="A13" s="47" t="n">
        <v>12</v>
      </c>
      <c r="B13" s="48" t="n">
        <v>37469</v>
      </c>
      <c r="C13" s="49" t="n">
        <v>2</v>
      </c>
      <c r="D13" s="50" t="n">
        <v>28.023</v>
      </c>
      <c r="E13" s="50" t="n">
        <v>861</v>
      </c>
      <c r="F13" s="17" t="n">
        <v>-0.0141806110840332</v>
      </c>
      <c r="G13" s="52" t="n">
        <v>14.1806110840332</v>
      </c>
      <c r="H13" s="18" t="n">
        <v>29.5296046438077</v>
      </c>
      <c r="I13" s="0"/>
    </row>
    <row r="14" customFormat="false" ht="12.75" hidden="false" customHeight="false" outlineLevel="0" collapsed="false">
      <c r="A14" s="47" t="n">
        <v>13</v>
      </c>
      <c r="B14" s="48" t="n">
        <v>37469</v>
      </c>
      <c r="C14" s="49" t="n">
        <v>3</v>
      </c>
      <c r="D14" s="50" t="n">
        <v>20.546</v>
      </c>
      <c r="E14" s="50" t="n">
        <v>968</v>
      </c>
      <c r="F14" s="35" t="n">
        <v>-0.0140273579795122</v>
      </c>
      <c r="G14" s="52" t="n">
        <v>14.0273579795122</v>
      </c>
      <c r="H14" s="36" t="n">
        <v>30.5540544822338</v>
      </c>
      <c r="I14" s="0"/>
    </row>
    <row r="15" customFormat="false" ht="12.75" hidden="false" customHeight="false" outlineLevel="0" collapsed="false">
      <c r="A15" s="47" t="n">
        <v>14</v>
      </c>
      <c r="B15" s="48" t="n">
        <v>37469</v>
      </c>
      <c r="C15" s="49" t="s">
        <v>95</v>
      </c>
      <c r="D15" s="50" t="n">
        <v>10.609</v>
      </c>
      <c r="E15" s="50" t="n">
        <v>1033</v>
      </c>
      <c r="F15" s="19" t="n">
        <v>-0.013804871707163</v>
      </c>
      <c r="G15" s="52" t="n">
        <v>13.804871707163</v>
      </c>
      <c r="H15" s="20" t="n">
        <v>34.3207439734316</v>
      </c>
      <c r="I15" s="8" t="s">
        <v>21</v>
      </c>
    </row>
    <row r="16" customFormat="false" ht="12.75" hidden="false" customHeight="false" outlineLevel="0" collapsed="false">
      <c r="A16" s="47" t="n">
        <v>15</v>
      </c>
      <c r="B16" s="48" t="n">
        <v>37469</v>
      </c>
      <c r="C16" s="49" t="n">
        <v>5</v>
      </c>
      <c r="D16" s="50" t="n">
        <v>6.246</v>
      </c>
      <c r="E16" s="50" t="n">
        <v>1554.5</v>
      </c>
      <c r="F16" s="22" t="n">
        <v>-0.0136067047290755</v>
      </c>
      <c r="G16" s="52" t="n">
        <v>13.6067047290755</v>
      </c>
      <c r="H16" s="23" t="n">
        <v>49.4170644610238</v>
      </c>
      <c r="I16" s="0"/>
    </row>
    <row r="17" customFormat="false" ht="12.75" hidden="false" customHeight="false" outlineLevel="0" collapsed="false">
      <c r="A17" s="47" t="n">
        <v>16</v>
      </c>
      <c r="B17" s="48" t="n">
        <v>37469</v>
      </c>
      <c r="C17" s="49" t="n">
        <v>6</v>
      </c>
      <c r="D17" s="50" t="n">
        <v>4.004</v>
      </c>
      <c r="E17" s="50" t="n">
        <v>1568</v>
      </c>
      <c r="F17" s="24" t="n">
        <v>-0.0137654186206679</v>
      </c>
      <c r="G17" s="52" t="n">
        <v>13.7654186206679</v>
      </c>
      <c r="H17" s="25" t="n">
        <v>56.6797487273243</v>
      </c>
      <c r="I17" s="0"/>
    </row>
    <row r="18" customFormat="false" ht="12.75" hidden="false" customHeight="false" outlineLevel="0" collapsed="false">
      <c r="A18" s="47" t="n">
        <v>17</v>
      </c>
      <c r="B18" s="48" t="n">
        <v>37469</v>
      </c>
      <c r="C18" s="49" t="n">
        <v>7</v>
      </c>
      <c r="D18" s="50" t="n">
        <v>3.116</v>
      </c>
      <c r="E18" s="50" t="n">
        <v>2479.5</v>
      </c>
      <c r="F18" s="26" t="n">
        <v>-0.0137573218289332</v>
      </c>
      <c r="G18" s="52" t="n">
        <v>13.7573218289332</v>
      </c>
      <c r="H18" s="27" t="n">
        <v>57.4536788303971</v>
      </c>
      <c r="I18" s="0"/>
    </row>
    <row r="19" customFormat="false" ht="12.75" hidden="false" customHeight="false" outlineLevel="0" collapsed="false">
      <c r="A19" s="47" t="n">
        <v>18</v>
      </c>
      <c r="B19" s="48" t="n">
        <v>37469</v>
      </c>
      <c r="C19" s="49" t="n">
        <v>8</v>
      </c>
      <c r="D19" s="50" t="n">
        <v>2.872</v>
      </c>
      <c r="E19" s="50" t="n">
        <v>2044.5</v>
      </c>
      <c r="F19" s="28" t="n">
        <v>-0.0136054425378919</v>
      </c>
      <c r="G19" s="52" t="n">
        <v>13.6054425378919</v>
      </c>
      <c r="H19" s="29" t="n">
        <v>80.0896572484729</v>
      </c>
      <c r="I19" s="0"/>
    </row>
    <row r="20" customFormat="false" ht="12.75" hidden="false" customHeight="false" outlineLevel="0" collapsed="false">
      <c r="A20" s="47" t="n">
        <v>19</v>
      </c>
      <c r="B20" s="48" t="n">
        <v>37469</v>
      </c>
      <c r="C20" s="49" t="n">
        <v>9</v>
      </c>
      <c r="D20" s="50" t="n">
        <v>0.12</v>
      </c>
      <c r="E20" s="50" t="n">
        <v>2125.5</v>
      </c>
      <c r="F20" s="30" t="n">
        <v>-0.013575800734535</v>
      </c>
      <c r="G20" s="52" t="n">
        <v>13.575800734535</v>
      </c>
      <c r="H20" s="31" t="n">
        <v>83.6867945545798</v>
      </c>
      <c r="I20" s="0"/>
    </row>
    <row r="21" customFormat="false" ht="12.75" hidden="false" customHeight="false" outlineLevel="0" collapsed="false">
      <c r="A21" s="47" t="n">
        <v>20</v>
      </c>
      <c r="B21" s="48" t="n">
        <v>37469</v>
      </c>
      <c r="C21" s="49" t="n">
        <v>10</v>
      </c>
      <c r="D21" s="50" t="n">
        <v>0.073</v>
      </c>
      <c r="E21" s="50" t="n">
        <v>2326.5</v>
      </c>
      <c r="F21" s="37" t="n">
        <v>-0.0135971253650449</v>
      </c>
      <c r="G21" s="52" t="n">
        <v>13.5971253650449</v>
      </c>
      <c r="H21" s="38" t="n">
        <v>86.0409128686535</v>
      </c>
      <c r="I21" s="8" t="s">
        <v>34</v>
      </c>
    </row>
    <row r="22" customFormat="false" ht="12.75" hidden="false" customHeight="false" outlineLevel="0" collapsed="false">
      <c r="A22" s="47" t="n">
        <v>21</v>
      </c>
      <c r="B22" s="48" t="n">
        <v>37481</v>
      </c>
      <c r="C22" s="49" t="n">
        <v>1</v>
      </c>
      <c r="D22" s="50" t="n">
        <v>34</v>
      </c>
      <c r="E22" s="50" t="n">
        <v>151.9</v>
      </c>
      <c r="F22" s="13" t="n">
        <v>-0.0211123521029055</v>
      </c>
      <c r="G22" s="52" t="n">
        <v>21.1123521029055</v>
      </c>
      <c r="H22" s="15" t="n">
        <v>0.836911726626456</v>
      </c>
      <c r="I22" s="43" t="s">
        <v>94</v>
      </c>
    </row>
    <row r="23" customFormat="false" ht="12.75" hidden="false" customHeight="false" outlineLevel="0" collapsed="false">
      <c r="A23" s="47" t="n">
        <v>22</v>
      </c>
      <c r="B23" s="48" t="n">
        <v>37481</v>
      </c>
      <c r="C23" s="49" t="n">
        <v>2</v>
      </c>
      <c r="D23" s="50" t="n">
        <v>34</v>
      </c>
      <c r="E23" s="50" t="n">
        <v>154.1</v>
      </c>
      <c r="F23" s="17" t="n">
        <v>-0.0213123521029055</v>
      </c>
      <c r="G23" s="52" t="n">
        <v>21.3123521029055</v>
      </c>
      <c r="H23" s="18" t="n">
        <v>0.836911726626456</v>
      </c>
      <c r="I23" s="0"/>
    </row>
    <row r="24" customFormat="false" ht="12.75" hidden="false" customHeight="false" outlineLevel="0" collapsed="false">
      <c r="A24" s="47" t="n">
        <v>23</v>
      </c>
      <c r="B24" s="48" t="n">
        <v>37481</v>
      </c>
      <c r="C24" s="49" t="n">
        <v>3</v>
      </c>
      <c r="D24" s="50" t="n">
        <v>29</v>
      </c>
      <c r="E24" s="50" t="n">
        <v>401.5</v>
      </c>
      <c r="F24" s="35" t="n">
        <v>-0.014152208215236</v>
      </c>
      <c r="G24" s="52" t="n">
        <v>14.152208215236</v>
      </c>
      <c r="H24" s="36" t="n">
        <v>9.09994565027654</v>
      </c>
      <c r="I24" s="0"/>
    </row>
    <row r="25" customFormat="false" ht="12.75" hidden="false" customHeight="false" outlineLevel="0" collapsed="false">
      <c r="A25" s="47" t="n">
        <v>24</v>
      </c>
      <c r="B25" s="48" t="n">
        <v>37481</v>
      </c>
      <c r="C25" s="49" t="s">
        <v>95</v>
      </c>
      <c r="D25" s="50" t="n">
        <v>27</v>
      </c>
      <c r="E25" s="50" t="n">
        <v>436</v>
      </c>
      <c r="F25" s="19" t="n">
        <v>-0.0138032009364838</v>
      </c>
      <c r="G25" s="52" t="n">
        <v>13.8032009364838</v>
      </c>
      <c r="H25" s="20" t="n">
        <v>10.3540951929095</v>
      </c>
      <c r="I25" s="8" t="s">
        <v>21</v>
      </c>
    </row>
    <row r="26" customFormat="false" ht="12.75" hidden="false" customHeight="false" outlineLevel="0" collapsed="false">
      <c r="A26" s="47" t="n">
        <v>25</v>
      </c>
      <c r="B26" s="48" t="n">
        <v>37481</v>
      </c>
      <c r="C26" s="49" t="n">
        <v>5</v>
      </c>
      <c r="D26" s="50" t="n">
        <v>21</v>
      </c>
      <c r="E26" s="50" t="n">
        <v>629.1</v>
      </c>
      <c r="F26" s="22" t="n">
        <v>-0.0138979901899401</v>
      </c>
      <c r="G26" s="52" t="n">
        <v>13.8979901899401</v>
      </c>
      <c r="H26" s="23" t="n">
        <v>16.6521957881278</v>
      </c>
      <c r="I26" s="0"/>
    </row>
    <row r="27" customFormat="false" ht="12.75" hidden="false" customHeight="false" outlineLevel="0" collapsed="false">
      <c r="A27" s="47" t="n">
        <v>26</v>
      </c>
      <c r="B27" s="48" t="n">
        <v>37481</v>
      </c>
      <c r="C27" s="49" t="n">
        <v>6</v>
      </c>
      <c r="D27" s="50" t="n">
        <v>15</v>
      </c>
      <c r="E27" s="50" t="n">
        <v>790.4</v>
      </c>
      <c r="F27" s="24" t="n">
        <v>-0.0139406845669591</v>
      </c>
      <c r="G27" s="52" t="n">
        <v>13.9406845669591</v>
      </c>
      <c r="H27" s="25" t="n">
        <v>25.6406643764487</v>
      </c>
      <c r="I27" s="0"/>
    </row>
    <row r="28" customFormat="false" ht="12.75" hidden="false" customHeight="false" outlineLevel="0" collapsed="false">
      <c r="A28" s="47" t="n">
        <v>27</v>
      </c>
      <c r="B28" s="48" t="n">
        <v>37481</v>
      </c>
      <c r="C28" s="49" t="n">
        <v>7</v>
      </c>
      <c r="D28" s="50" t="n">
        <v>10</v>
      </c>
      <c r="E28" s="50" t="n">
        <v>877.5</v>
      </c>
      <c r="F28" s="26" t="n">
        <v>-0.0139965174375884</v>
      </c>
      <c r="G28" s="52" t="n">
        <v>13.9965174375884</v>
      </c>
      <c r="H28" s="27" t="n">
        <v>30.8008137109727</v>
      </c>
      <c r="I28" s="0"/>
    </row>
    <row r="29" customFormat="false" ht="12.75" hidden="false" customHeight="false" outlineLevel="0" collapsed="false">
      <c r="A29" s="47" t="n">
        <v>28</v>
      </c>
      <c r="B29" s="48" t="n">
        <v>37481</v>
      </c>
      <c r="C29" s="49" t="n">
        <v>8</v>
      </c>
      <c r="D29" s="50" t="n">
        <v>6</v>
      </c>
      <c r="E29" s="50" t="n">
        <v>919</v>
      </c>
      <c r="F29" s="28" t="n">
        <v>-0.0134168735079612</v>
      </c>
      <c r="G29" s="52" t="n">
        <v>13.4168735079612</v>
      </c>
      <c r="H29" s="29" t="n">
        <v>38.5410617305928</v>
      </c>
      <c r="I29" s="0"/>
    </row>
    <row r="30" customFormat="false" ht="12.75" hidden="false" customHeight="false" outlineLevel="0" collapsed="false">
      <c r="A30" s="47" t="n">
        <v>29</v>
      </c>
      <c r="B30" s="48" t="n">
        <v>37481</v>
      </c>
      <c r="C30" s="49" t="n">
        <v>9</v>
      </c>
      <c r="D30" s="50" t="n">
        <v>1.5</v>
      </c>
      <c r="E30" s="50" t="n">
        <v>1147.5</v>
      </c>
      <c r="F30" s="30" t="n">
        <v>-0.0129280613281642</v>
      </c>
      <c r="G30" s="52" t="n">
        <v>12.9280613281642</v>
      </c>
      <c r="H30" s="31" t="n">
        <v>52.4722496313962</v>
      </c>
      <c r="I30" s="0"/>
    </row>
    <row r="31" customFormat="false" ht="12.75" hidden="false" customHeight="false" outlineLevel="0" collapsed="false">
      <c r="A31" s="47" t="n">
        <v>30</v>
      </c>
      <c r="B31" s="48" t="n">
        <v>37481</v>
      </c>
      <c r="C31" s="49" t="n">
        <v>10</v>
      </c>
      <c r="D31" s="50" t="n">
        <v>0.0018</v>
      </c>
      <c r="E31" s="50" t="n">
        <v>1318.5</v>
      </c>
      <c r="F31" s="37" t="n">
        <v>-0.0129213591894361</v>
      </c>
      <c r="G31" s="52" t="n">
        <v>12.9213591894361</v>
      </c>
      <c r="H31" s="38" t="n">
        <v>65.1797288788763</v>
      </c>
      <c r="I31" s="8" t="s">
        <v>34</v>
      </c>
    </row>
    <row r="32" customFormat="false" ht="12.75" hidden="false" customHeight="false" outlineLevel="0" collapsed="false">
      <c r="A32" s="47" t="n">
        <v>31</v>
      </c>
      <c r="B32" s="48" t="n">
        <v>37533</v>
      </c>
      <c r="C32" s="49" t="n">
        <v>1</v>
      </c>
      <c r="D32" s="50" t="n">
        <v>34</v>
      </c>
      <c r="E32" s="50" t="n">
        <v>132.3</v>
      </c>
      <c r="F32" s="53" t="n">
        <v>-0.01997</v>
      </c>
      <c r="G32" s="52" t="n">
        <v>19.97</v>
      </c>
      <c r="H32" s="52" t="n">
        <v>0.773216620368361</v>
      </c>
      <c r="I32" s="43" t="s">
        <v>94</v>
      </c>
    </row>
    <row r="33" customFormat="false" ht="12.75" hidden="false" customHeight="false" outlineLevel="0" collapsed="false">
      <c r="A33" s="47" t="n">
        <v>32</v>
      </c>
      <c r="B33" s="48" t="n">
        <v>37533</v>
      </c>
      <c r="C33" s="49" t="s">
        <v>96</v>
      </c>
      <c r="D33" s="50" t="n">
        <v>31</v>
      </c>
      <c r="E33" s="50" t="n">
        <v>363.65</v>
      </c>
      <c r="F33" s="53" t="n">
        <v>-0.0177398261742267</v>
      </c>
      <c r="G33" s="52" t="n">
        <v>17.7398261742267</v>
      </c>
      <c r="H33" s="52" t="n">
        <v>3.87293066529423</v>
      </c>
      <c r="I33" s="8" t="s">
        <v>21</v>
      </c>
    </row>
    <row r="34" customFormat="false" ht="12.75" hidden="false" customHeight="false" outlineLevel="0" collapsed="false">
      <c r="A34" s="47" t="n">
        <v>33</v>
      </c>
      <c r="B34" s="48" t="n">
        <v>37533</v>
      </c>
      <c r="C34" s="49" t="n">
        <v>3</v>
      </c>
      <c r="D34" s="50" t="n">
        <v>28</v>
      </c>
      <c r="E34" s="50" t="n">
        <v>419.7</v>
      </c>
      <c r="F34" s="53" t="n">
        <v>-0.0163188532126649</v>
      </c>
      <c r="G34" s="52" t="n">
        <v>16.3188532126649</v>
      </c>
      <c r="H34" s="52" t="n">
        <v>4.58061271935999</v>
      </c>
      <c r="I34" s="0"/>
    </row>
    <row r="35" customFormat="false" ht="12.75" hidden="false" customHeight="false" outlineLevel="0" collapsed="false">
      <c r="A35" s="47" t="n">
        <v>34</v>
      </c>
      <c r="B35" s="48" t="n">
        <v>37533</v>
      </c>
      <c r="C35" s="49" t="n">
        <v>4</v>
      </c>
      <c r="D35" s="50" t="n">
        <v>26</v>
      </c>
      <c r="E35" s="50" t="n">
        <v>475.1</v>
      </c>
      <c r="F35" s="53" t="n">
        <v>-0.0155573328734555</v>
      </c>
      <c r="G35" s="52" t="n">
        <v>15.5573328734555</v>
      </c>
      <c r="H35" s="52" t="n">
        <v>6.9899583276546</v>
      </c>
      <c r="I35" s="0"/>
    </row>
    <row r="36" customFormat="false" ht="12.75" hidden="false" customHeight="false" outlineLevel="0" collapsed="false">
      <c r="A36" s="47" t="n">
        <v>35</v>
      </c>
      <c r="B36" s="48" t="n">
        <v>37533</v>
      </c>
      <c r="C36" s="49" t="n">
        <v>5</v>
      </c>
      <c r="D36" s="50" t="n">
        <v>24</v>
      </c>
      <c r="E36" s="50" t="n">
        <v>792.3</v>
      </c>
      <c r="F36" s="53" t="n">
        <v>-0.015896125058907</v>
      </c>
      <c r="G36" s="52" t="n">
        <v>15.896125058907</v>
      </c>
      <c r="H36" s="52" t="n">
        <v>7.13976785301954</v>
      </c>
      <c r="I36" s="0"/>
    </row>
    <row r="37" customFormat="false" ht="12.75" hidden="false" customHeight="false" outlineLevel="0" collapsed="false">
      <c r="A37" s="47" t="n">
        <v>36</v>
      </c>
      <c r="B37" s="48" t="n">
        <v>37533</v>
      </c>
      <c r="C37" s="49" t="n">
        <v>6</v>
      </c>
      <c r="D37" s="50" t="n">
        <v>21</v>
      </c>
      <c r="E37" s="50" t="n">
        <v>765.3</v>
      </c>
      <c r="F37" s="53" t="n">
        <v>-0.0153530167980183</v>
      </c>
      <c r="G37" s="52" t="n">
        <v>15.3530167980183</v>
      </c>
      <c r="H37" s="52" t="n">
        <v>8.38131146380812</v>
      </c>
      <c r="I37" s="0"/>
    </row>
    <row r="38" customFormat="false" ht="12.75" hidden="false" customHeight="false" outlineLevel="0" collapsed="false">
      <c r="A38" s="47" t="n">
        <v>37</v>
      </c>
      <c r="B38" s="48" t="n">
        <v>37533</v>
      </c>
      <c r="C38" s="49" t="n">
        <v>7</v>
      </c>
      <c r="D38" s="50" t="n">
        <v>15</v>
      </c>
      <c r="E38" s="50" t="n">
        <v>988.9</v>
      </c>
      <c r="F38" s="53" t="n">
        <v>-0.0152627780496757</v>
      </c>
      <c r="G38" s="52" t="n">
        <v>15.2627780496757</v>
      </c>
      <c r="H38" s="52" t="n">
        <v>12.1114183623752</v>
      </c>
      <c r="I38" s="0"/>
    </row>
    <row r="39" customFormat="false" ht="12.75" hidden="false" customHeight="false" outlineLevel="0" collapsed="false">
      <c r="A39" s="47" t="n">
        <v>38</v>
      </c>
      <c r="B39" s="48" t="n">
        <v>37533</v>
      </c>
      <c r="C39" s="49" t="n">
        <v>8</v>
      </c>
      <c r="D39" s="50" t="n">
        <v>11</v>
      </c>
      <c r="E39" s="50" t="n">
        <v>1052</v>
      </c>
      <c r="F39" s="53" t="n">
        <v>-0.0146216143729638</v>
      </c>
      <c r="G39" s="52" t="n">
        <v>14.6216143729638</v>
      </c>
      <c r="H39" s="52" t="n">
        <v>15.4776962459946</v>
      </c>
      <c r="I39" s="0"/>
    </row>
    <row r="40" customFormat="false" ht="12.75" hidden="false" customHeight="false" outlineLevel="0" collapsed="false">
      <c r="A40" s="47" t="n">
        <v>39</v>
      </c>
      <c r="B40" s="48" t="n">
        <v>37699</v>
      </c>
      <c r="C40" s="49" t="n">
        <v>1</v>
      </c>
      <c r="D40" s="50" t="n">
        <v>33.5</v>
      </c>
      <c r="E40" s="50" t="n">
        <v>321.44</v>
      </c>
      <c r="F40" s="53" t="n">
        <v>-0.0207062922974173</v>
      </c>
      <c r="G40" s="54" t="n">
        <v>20.7062922974173</v>
      </c>
      <c r="H40" s="54" t="n">
        <v>0.857663135389388</v>
      </c>
      <c r="I40" s="43" t="s">
        <v>94</v>
      </c>
    </row>
    <row r="41" customFormat="false" ht="12.75" hidden="false" customHeight="false" outlineLevel="0" collapsed="false">
      <c r="A41" s="47" t="n">
        <v>40</v>
      </c>
      <c r="B41" s="48" t="n">
        <v>37699</v>
      </c>
      <c r="C41" s="49" t="n">
        <v>2</v>
      </c>
      <c r="D41" s="50" t="n">
        <v>33.5</v>
      </c>
      <c r="E41" s="50" t="n">
        <v>320.23</v>
      </c>
      <c r="F41" s="53" t="n">
        <v>-0.0207170025431472</v>
      </c>
      <c r="G41" s="54" t="n">
        <v>20.7170025431472</v>
      </c>
      <c r="H41" s="54" t="n">
        <v>0.844384767548144</v>
      </c>
      <c r="I41" s="0"/>
    </row>
    <row r="42" customFormat="false" ht="12.75" hidden="false" customHeight="false" outlineLevel="0" collapsed="false">
      <c r="A42" s="47" t="n">
        <v>41</v>
      </c>
      <c r="B42" s="48" t="n">
        <v>37699</v>
      </c>
      <c r="C42" s="49" t="s">
        <v>97</v>
      </c>
      <c r="D42" s="50" t="n">
        <v>29.6</v>
      </c>
      <c r="E42" s="50" t="n">
        <v>594.5</v>
      </c>
      <c r="F42" s="53" t="n">
        <v>-0.0198626722297348</v>
      </c>
      <c r="G42" s="54" t="n">
        <v>19.8626722297348</v>
      </c>
      <c r="H42" s="54" t="n">
        <v>2.83858547917098</v>
      </c>
      <c r="I42" s="8" t="s">
        <v>21</v>
      </c>
    </row>
    <row r="43" customFormat="false" ht="12.75" hidden="false" customHeight="false" outlineLevel="0" collapsed="false">
      <c r="A43" s="47" t="n">
        <v>42</v>
      </c>
      <c r="B43" s="48" t="n">
        <v>37699</v>
      </c>
      <c r="C43" s="49" t="n">
        <v>4</v>
      </c>
      <c r="D43" s="50" t="n">
        <v>27.3</v>
      </c>
      <c r="E43" s="50" t="n">
        <v>493.5</v>
      </c>
      <c r="F43" s="53" t="n">
        <v>-0.020164151640013</v>
      </c>
      <c r="G43" s="54" t="n">
        <v>20.164151640013</v>
      </c>
      <c r="H43" s="54" t="n">
        <v>2.92154994079262</v>
      </c>
      <c r="I43" s="0"/>
    </row>
    <row r="44" customFormat="false" ht="12.75" hidden="false" customHeight="false" outlineLevel="0" collapsed="false">
      <c r="A44" s="47" t="n">
        <v>43</v>
      </c>
      <c r="B44" s="48" t="n">
        <v>37699</v>
      </c>
      <c r="C44" s="49" t="n">
        <v>5</v>
      </c>
      <c r="D44" s="50" t="n">
        <v>24.6</v>
      </c>
      <c r="E44" s="50" t="n">
        <v>427.1</v>
      </c>
      <c r="F44" s="53" t="n">
        <v>-0.0181773208280459</v>
      </c>
      <c r="G44" s="54" t="n">
        <v>18.1773208280459</v>
      </c>
      <c r="H44" s="54" t="n">
        <v>4.34774266103655</v>
      </c>
      <c r="I44" s="0"/>
    </row>
    <row r="45" customFormat="false" ht="12.75" hidden="false" customHeight="false" outlineLevel="0" collapsed="false">
      <c r="A45" s="47" t="n">
        <v>44</v>
      </c>
      <c r="B45" s="48" t="n">
        <v>37699</v>
      </c>
      <c r="C45" s="49" t="n">
        <v>6</v>
      </c>
      <c r="D45" s="50" t="n">
        <v>20.1</v>
      </c>
      <c r="E45" s="50" t="n">
        <v>440.45</v>
      </c>
      <c r="F45" s="53" t="n">
        <v>-0.015564889138981</v>
      </c>
      <c r="G45" s="54" t="n">
        <v>15.564889138981</v>
      </c>
      <c r="H45" s="54" t="n">
        <v>7.51149530430526</v>
      </c>
      <c r="I45" s="0"/>
    </row>
    <row r="46" customFormat="false" ht="12.75" hidden="false" customHeight="false" outlineLevel="0" collapsed="false">
      <c r="A46" s="47" t="n">
        <v>45</v>
      </c>
      <c r="B46" s="48" t="n">
        <v>37699</v>
      </c>
      <c r="C46" s="49" t="n">
        <v>7</v>
      </c>
      <c r="D46" s="50" t="n">
        <v>14.1</v>
      </c>
      <c r="E46" s="50" t="n">
        <v>474.1</v>
      </c>
      <c r="F46" s="53" t="n">
        <v>-0.0160678419326123</v>
      </c>
      <c r="G46" s="54" t="n">
        <v>16.0678419326123</v>
      </c>
      <c r="H46" s="54" t="n">
        <v>9.51692956346422</v>
      </c>
      <c r="I46" s="0"/>
    </row>
    <row r="47" customFormat="false" ht="12.75" hidden="false" customHeight="false" outlineLevel="0" collapsed="false">
      <c r="A47" s="47" t="n">
        <v>46</v>
      </c>
      <c r="B47" s="48" t="n">
        <v>37699</v>
      </c>
      <c r="C47" s="49" t="n">
        <v>8</v>
      </c>
      <c r="D47" s="50" t="n">
        <v>7.3</v>
      </c>
      <c r="E47" s="50" t="n">
        <v>541.5</v>
      </c>
      <c r="F47" s="53" t="n">
        <v>-0.0154479441280074</v>
      </c>
      <c r="G47" s="54" t="n">
        <v>15.4479441280074</v>
      </c>
      <c r="H47" s="54" t="n">
        <v>12.0743554130602</v>
      </c>
      <c r="I47" s="0"/>
    </row>
    <row r="48" customFormat="false" ht="12.75" hidden="false" customHeight="false" outlineLevel="0" collapsed="false">
      <c r="A48" s="47" t="n">
        <v>47</v>
      </c>
      <c r="B48" s="48" t="n">
        <v>37699</v>
      </c>
      <c r="C48" s="49" t="n">
        <v>9</v>
      </c>
      <c r="D48" s="50" t="n">
        <v>3</v>
      </c>
      <c r="E48" s="50" t="n">
        <v>618</v>
      </c>
      <c r="F48" s="53" t="n">
        <v>-0.0142284084478774</v>
      </c>
      <c r="G48" s="54" t="n">
        <v>14.2284084478774</v>
      </c>
      <c r="H48" s="54" t="n">
        <v>17.3974280104312</v>
      </c>
      <c r="I48" s="0"/>
    </row>
    <row r="49" customFormat="false" ht="12.75" hidden="false" customHeight="false" outlineLevel="0" collapsed="false">
      <c r="A49" s="47" t="n">
        <v>48</v>
      </c>
      <c r="B49" s="48" t="n">
        <v>37699</v>
      </c>
      <c r="C49" s="49" t="n">
        <v>10</v>
      </c>
      <c r="D49" s="50" t="n">
        <v>0.018</v>
      </c>
      <c r="E49" s="50" t="n">
        <v>638.5</v>
      </c>
      <c r="F49" s="53" t="n">
        <v>-0.0138367956640072</v>
      </c>
      <c r="G49" s="54" t="n">
        <v>13.8367956640072</v>
      </c>
      <c r="H49" s="54" t="n">
        <v>21.2511581328291</v>
      </c>
      <c r="I49" s="8" t="s">
        <v>34</v>
      </c>
    </row>
    <row r="50" customFormat="false" ht="12.75" hidden="false" customHeight="false" outlineLevel="0" collapsed="false">
      <c r="A50" s="47" t="n">
        <v>49</v>
      </c>
      <c r="B50" s="48" t="n">
        <v>37715</v>
      </c>
      <c r="C50" s="49" t="n">
        <v>1</v>
      </c>
      <c r="D50" s="50" t="n">
        <v>33.6</v>
      </c>
      <c r="E50" s="50" t="n">
        <v>303.2</v>
      </c>
      <c r="F50" s="53" t="n">
        <v>-0.027739376955038</v>
      </c>
      <c r="G50" s="54" t="n">
        <v>27.739376955038</v>
      </c>
      <c r="H50" s="54" t="n">
        <v>0.399176404675841</v>
      </c>
      <c r="I50" s="43" t="s">
        <v>94</v>
      </c>
    </row>
    <row r="51" customFormat="false" ht="12.75" hidden="false" customHeight="false" outlineLevel="0" collapsed="false">
      <c r="A51" s="47" t="n">
        <v>50</v>
      </c>
      <c r="B51" s="48" t="n">
        <v>37715</v>
      </c>
      <c r="C51" s="49" t="s">
        <v>96</v>
      </c>
      <c r="D51" s="50" t="n">
        <v>28.4</v>
      </c>
      <c r="E51" s="50" t="n">
        <v>935</v>
      </c>
      <c r="F51" s="53" t="n">
        <v>-0.0160498535194781</v>
      </c>
      <c r="G51" s="54" t="n">
        <v>16.0498535194781</v>
      </c>
      <c r="H51" s="54" t="n">
        <v>4.57816976250827</v>
      </c>
      <c r="I51" s="8" t="s">
        <v>21</v>
      </c>
    </row>
    <row r="52" customFormat="false" ht="12.75" hidden="false" customHeight="false" outlineLevel="0" collapsed="false">
      <c r="A52" s="47" t="n">
        <v>51</v>
      </c>
      <c r="B52" s="48" t="n">
        <v>37715</v>
      </c>
      <c r="C52" s="49" t="n">
        <v>3</v>
      </c>
      <c r="D52" s="50" t="n">
        <v>26.8</v>
      </c>
      <c r="E52" s="50" t="n">
        <v>754.85</v>
      </c>
      <c r="F52" s="53" t="n">
        <v>-0.0158084685243761</v>
      </c>
      <c r="G52" s="54" t="n">
        <v>15.8084685243761</v>
      </c>
      <c r="H52" s="54" t="n">
        <v>3.84819915828973</v>
      </c>
      <c r="I52" s="0"/>
    </row>
    <row r="53" customFormat="false" ht="12.75" hidden="false" customHeight="false" outlineLevel="0" collapsed="false">
      <c r="A53" s="47" t="n">
        <v>52</v>
      </c>
      <c r="B53" s="48" t="n">
        <v>37715</v>
      </c>
      <c r="C53" s="49" t="n">
        <v>4</v>
      </c>
      <c r="D53" s="50" t="n">
        <v>19.8</v>
      </c>
      <c r="E53" s="50" t="n">
        <v>603.95</v>
      </c>
      <c r="F53" s="53" t="n">
        <v>-0.0149640305707032</v>
      </c>
      <c r="G53" s="54" t="n">
        <v>14.9640305707032</v>
      </c>
      <c r="H53" s="54" t="n">
        <v>7.61427791027456</v>
      </c>
      <c r="I53" s="0"/>
    </row>
    <row r="54" customFormat="false" ht="12.75" hidden="false" customHeight="false" outlineLevel="0" collapsed="false">
      <c r="A54" s="47" t="n">
        <v>53</v>
      </c>
      <c r="B54" s="48" t="n">
        <v>37715</v>
      </c>
      <c r="C54" s="49" t="n">
        <v>5</v>
      </c>
      <c r="D54" s="50" t="n">
        <v>14.5</v>
      </c>
      <c r="E54" s="50" t="n">
        <v>601</v>
      </c>
      <c r="F54" s="53" t="n">
        <v>-0.0147297693894046</v>
      </c>
      <c r="G54" s="54" t="n">
        <v>14.7297693894046</v>
      </c>
      <c r="H54" s="54" t="n">
        <v>9.65665159845829</v>
      </c>
      <c r="I54" s="0"/>
    </row>
    <row r="55" customFormat="false" ht="12.75" hidden="false" customHeight="false" outlineLevel="0" collapsed="false">
      <c r="A55" s="47" t="n">
        <v>54</v>
      </c>
      <c r="B55" s="48" t="n">
        <v>37715</v>
      </c>
      <c r="C55" s="49" t="n">
        <v>6</v>
      </c>
      <c r="D55" s="50" t="n">
        <v>9.8</v>
      </c>
      <c r="E55" s="50" t="n">
        <v>535</v>
      </c>
      <c r="F55" s="53" t="n">
        <v>-0.0146397466277962</v>
      </c>
      <c r="G55" s="54" t="n">
        <v>14.6397466277962</v>
      </c>
      <c r="H55" s="54" t="n">
        <v>11.4931581362161</v>
      </c>
      <c r="I55" s="0"/>
    </row>
    <row r="56" customFormat="false" ht="12.75" hidden="false" customHeight="false" outlineLevel="0" collapsed="false">
      <c r="A56" s="47" t="n">
        <v>55</v>
      </c>
      <c r="B56" s="48" t="n">
        <v>37715</v>
      </c>
      <c r="C56" s="49" t="n">
        <v>7</v>
      </c>
      <c r="D56" s="50" t="n">
        <v>5.5</v>
      </c>
      <c r="E56" s="50" t="n">
        <v>572.05</v>
      </c>
      <c r="F56" s="53" t="n">
        <v>-0.0141571108132108</v>
      </c>
      <c r="G56" s="54" t="n">
        <v>14.1571108132108</v>
      </c>
      <c r="H56" s="54" t="n">
        <v>13.8348111499786</v>
      </c>
      <c r="I56" s="0"/>
    </row>
    <row r="57" customFormat="false" ht="12.75" hidden="false" customHeight="false" outlineLevel="0" collapsed="false">
      <c r="A57" s="47" t="n">
        <v>56</v>
      </c>
      <c r="B57" s="48" t="n">
        <v>37715</v>
      </c>
      <c r="C57" s="49" t="n">
        <v>8</v>
      </c>
      <c r="D57" s="50" t="n">
        <v>4.3</v>
      </c>
      <c r="E57" s="50" t="n">
        <v>587</v>
      </c>
      <c r="F57" s="53" t="n">
        <v>-0.0141181960858147</v>
      </c>
      <c r="G57" s="54" t="n">
        <v>14.1181960858147</v>
      </c>
      <c r="H57" s="54" t="n">
        <v>14.1990347879842</v>
      </c>
      <c r="I57" s="0"/>
    </row>
    <row r="58" customFormat="false" ht="12.75" hidden="false" customHeight="false" outlineLevel="0" collapsed="false">
      <c r="A58" s="47" t="n">
        <v>57</v>
      </c>
      <c r="B58" s="48" t="n">
        <v>37715</v>
      </c>
      <c r="C58" s="49" t="n">
        <v>9</v>
      </c>
      <c r="D58" s="50" t="n">
        <v>0.3</v>
      </c>
      <c r="E58" s="50" t="n">
        <v>608.25</v>
      </c>
      <c r="F58" s="53" t="n">
        <v>-0.0141796788233992</v>
      </c>
      <c r="G58" s="54" t="n">
        <v>14.1796788233992</v>
      </c>
      <c r="H58" s="54" t="n">
        <v>15.5568933387634</v>
      </c>
      <c r="I58" s="0"/>
    </row>
    <row r="59" customFormat="false" ht="12.75" hidden="false" customHeight="false" outlineLevel="0" collapsed="false">
      <c r="A59" s="47" t="n">
        <v>58</v>
      </c>
      <c r="B59" s="48" t="n">
        <v>37715</v>
      </c>
      <c r="C59" s="49" t="n">
        <v>10</v>
      </c>
      <c r="D59" s="50" t="n">
        <v>0.3</v>
      </c>
      <c r="E59" s="50" t="n">
        <v>608.05</v>
      </c>
      <c r="F59" s="53" t="n">
        <v>-0.0141842923779508</v>
      </c>
      <c r="G59" s="54" t="n">
        <v>14.1842923779508</v>
      </c>
      <c r="H59" s="54" t="n">
        <v>15.482918409377</v>
      </c>
      <c r="I59" s="8" t="s">
        <v>34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LibreOffice/5.1.4.2$Linux_X86_64 LibreOffice_project/10m0$Build-2</Application>
  <Company>ORG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2004-04-20T15:40:59Z</dcterms:created>
  <dc:creator>Rob Spencer</dc:creator>
  <dc:description/>
  <dc:language>en-US</dc:language>
  <cp:lastModifiedBy>Philippe Massicotte</cp:lastModifiedBy>
  <dcterms:modified xsi:type="dcterms:W3CDTF">2016-08-29T11:53:46Z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ORG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