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/>
  <mc:AlternateContent xmlns:mc="http://schemas.openxmlformats.org/markup-compatibility/2006">
    <mc:Choice Requires="x15">
      <x15ac:absPath xmlns:x15ac="http://schemas.microsoft.com/office/spreadsheetml/2010/11/ac" url="C:\daniel.vaulot@gmail.com\Cruises\Green Edge\flow cytometry\"/>
    </mc:Choice>
  </mc:AlternateContent>
  <xr:revisionPtr revIDLastSave="0" documentId="13_ncr:1_{78F79F77-17A0-404D-AA60-5C145EBFB669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Params" sheetId="4" r:id="rId1"/>
    <sheet name="All data" sheetId="2" r:id="rId2"/>
    <sheet name="READme_Correction" sheetId="3" r:id="rId3"/>
  </sheets>
  <definedNames>
    <definedName name="_xlnm._FilterDatabase" localSheetId="1" hidden="1">'All data'!$A$1:$AX$1616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80" i="2" l="1"/>
  <c r="H680" i="2"/>
  <c r="K679" i="2"/>
  <c r="H679" i="2"/>
  <c r="K678" i="2"/>
  <c r="H678" i="2"/>
  <c r="K677" i="2"/>
  <c r="H677" i="2"/>
  <c r="K676" i="2"/>
  <c r="H676" i="2"/>
  <c r="K675" i="2"/>
  <c r="H675" i="2"/>
  <c r="K674" i="2"/>
  <c r="H674" i="2"/>
  <c r="K673" i="2"/>
  <c r="H673" i="2"/>
  <c r="K672" i="2"/>
  <c r="H672" i="2"/>
  <c r="K671" i="2"/>
  <c r="H671" i="2"/>
  <c r="K670" i="2"/>
  <c r="H670" i="2"/>
  <c r="K669" i="2"/>
  <c r="H669" i="2"/>
  <c r="K668" i="2"/>
  <c r="H668" i="2"/>
  <c r="K667" i="2"/>
  <c r="H667" i="2"/>
  <c r="K666" i="2"/>
  <c r="H666" i="2"/>
  <c r="K665" i="2"/>
  <c r="H665" i="2"/>
  <c r="K664" i="2"/>
  <c r="H664" i="2"/>
  <c r="K663" i="2"/>
  <c r="H663" i="2"/>
  <c r="K662" i="2"/>
  <c r="H662" i="2"/>
  <c r="K661" i="2"/>
  <c r="H661" i="2"/>
  <c r="K660" i="2"/>
  <c r="H660" i="2"/>
  <c r="K659" i="2"/>
  <c r="H659" i="2"/>
  <c r="K658" i="2"/>
  <c r="H658" i="2"/>
  <c r="K657" i="2"/>
  <c r="H657" i="2"/>
  <c r="K656" i="2"/>
  <c r="H656" i="2"/>
  <c r="K655" i="2"/>
  <c r="H655" i="2"/>
  <c r="K654" i="2"/>
  <c r="H654" i="2"/>
  <c r="K653" i="2"/>
  <c r="H653" i="2"/>
  <c r="K652" i="2"/>
  <c r="H652" i="2"/>
  <c r="K651" i="2"/>
  <c r="H651" i="2"/>
  <c r="K650" i="2"/>
  <c r="H650" i="2"/>
  <c r="K649" i="2"/>
  <c r="H649" i="2"/>
  <c r="K648" i="2"/>
  <c r="H648" i="2"/>
  <c r="K647" i="2"/>
  <c r="H647" i="2"/>
  <c r="K646" i="2"/>
  <c r="H646" i="2"/>
  <c r="K645" i="2"/>
  <c r="H645" i="2"/>
  <c r="K644" i="2"/>
  <c r="H644" i="2"/>
  <c r="K643" i="2"/>
  <c r="H643" i="2"/>
  <c r="K642" i="2"/>
  <c r="H642" i="2"/>
  <c r="K641" i="2"/>
  <c r="H641" i="2"/>
  <c r="K640" i="2"/>
  <c r="H640" i="2"/>
  <c r="K639" i="2"/>
  <c r="H639" i="2"/>
  <c r="K638" i="2"/>
  <c r="H638" i="2"/>
  <c r="K637" i="2"/>
  <c r="H637" i="2"/>
  <c r="K636" i="2"/>
  <c r="H636" i="2"/>
  <c r="K635" i="2"/>
  <c r="H635" i="2"/>
  <c r="K634" i="2"/>
  <c r="H634" i="2"/>
  <c r="K633" i="2"/>
  <c r="H633" i="2"/>
  <c r="K632" i="2"/>
  <c r="H632" i="2"/>
  <c r="K631" i="2"/>
  <c r="H631" i="2"/>
  <c r="K630" i="2"/>
  <c r="H630" i="2"/>
  <c r="K629" i="2"/>
  <c r="H629" i="2"/>
  <c r="K628" i="2"/>
  <c r="H628" i="2"/>
  <c r="K627" i="2"/>
  <c r="H627" i="2"/>
  <c r="K626" i="2"/>
  <c r="H626" i="2"/>
  <c r="K625" i="2"/>
  <c r="H625" i="2"/>
  <c r="K624" i="2"/>
  <c r="H624" i="2"/>
  <c r="K623" i="2"/>
  <c r="H623" i="2"/>
  <c r="K622" i="2"/>
  <c r="H622" i="2"/>
  <c r="K621" i="2"/>
  <c r="H621" i="2"/>
  <c r="K620" i="2"/>
  <c r="H620" i="2"/>
  <c r="K619" i="2"/>
  <c r="H619" i="2"/>
  <c r="K618" i="2"/>
  <c r="H618" i="2"/>
  <c r="K617" i="2"/>
  <c r="H617" i="2"/>
  <c r="K616" i="2"/>
  <c r="H616" i="2"/>
  <c r="K615" i="2"/>
  <c r="H615" i="2"/>
  <c r="K614" i="2"/>
  <c r="H614" i="2"/>
  <c r="K613" i="2"/>
  <c r="H613" i="2"/>
  <c r="K612" i="2"/>
  <c r="H612" i="2"/>
  <c r="K611" i="2"/>
  <c r="H611" i="2"/>
  <c r="K610" i="2"/>
  <c r="H610" i="2"/>
  <c r="K609" i="2"/>
  <c r="H609" i="2"/>
  <c r="K608" i="2"/>
  <c r="H608" i="2"/>
  <c r="K607" i="2"/>
  <c r="H607" i="2"/>
  <c r="K606" i="2"/>
  <c r="H606" i="2"/>
  <c r="K605" i="2"/>
  <c r="H605" i="2"/>
  <c r="K604" i="2"/>
  <c r="H604" i="2"/>
  <c r="K603" i="2"/>
  <c r="H603" i="2"/>
  <c r="K602" i="2"/>
  <c r="H602" i="2"/>
  <c r="K601" i="2"/>
  <c r="H601" i="2"/>
  <c r="K600" i="2"/>
  <c r="H600" i="2"/>
  <c r="K599" i="2"/>
  <c r="H599" i="2"/>
  <c r="K598" i="2"/>
  <c r="H598" i="2"/>
  <c r="K597" i="2"/>
  <c r="H597" i="2"/>
  <c r="K596" i="2"/>
  <c r="H596" i="2"/>
  <c r="K595" i="2"/>
  <c r="H595" i="2"/>
  <c r="K594" i="2"/>
  <c r="H594" i="2"/>
  <c r="K593" i="2"/>
  <c r="H593" i="2"/>
  <c r="K592" i="2"/>
  <c r="H592" i="2"/>
  <c r="K591" i="2"/>
  <c r="H591" i="2"/>
  <c r="K590" i="2"/>
  <c r="H590" i="2"/>
  <c r="K589" i="2"/>
  <c r="H589" i="2"/>
  <c r="K588" i="2"/>
  <c r="H588" i="2"/>
  <c r="K587" i="2"/>
  <c r="H587" i="2"/>
  <c r="K586" i="2"/>
  <c r="H586" i="2"/>
  <c r="K585" i="2"/>
  <c r="H585" i="2"/>
  <c r="K584" i="2"/>
  <c r="H584" i="2"/>
  <c r="K583" i="2"/>
  <c r="H583" i="2"/>
  <c r="K582" i="2"/>
  <c r="H582" i="2"/>
  <c r="K581" i="2"/>
  <c r="H581" i="2"/>
  <c r="K580" i="2"/>
  <c r="H580" i="2"/>
  <c r="K579" i="2"/>
  <c r="H579" i="2"/>
  <c r="K578" i="2"/>
  <c r="H578" i="2"/>
  <c r="K577" i="2"/>
  <c r="H577" i="2"/>
  <c r="K576" i="2"/>
  <c r="H576" i="2"/>
  <c r="K575" i="2"/>
  <c r="H575" i="2"/>
  <c r="K574" i="2"/>
  <c r="H574" i="2"/>
  <c r="K573" i="2"/>
  <c r="H573" i="2"/>
  <c r="K572" i="2"/>
  <c r="H572" i="2"/>
  <c r="K571" i="2"/>
  <c r="H571" i="2"/>
  <c r="K570" i="2"/>
  <c r="H570" i="2"/>
  <c r="K569" i="2"/>
  <c r="H569" i="2"/>
  <c r="K568" i="2"/>
  <c r="H568" i="2"/>
  <c r="K567" i="2"/>
  <c r="H567" i="2"/>
  <c r="K566" i="2"/>
  <c r="H566" i="2"/>
  <c r="K565" i="2"/>
  <c r="H565" i="2"/>
  <c r="K564" i="2"/>
  <c r="H564" i="2"/>
  <c r="K563" i="2"/>
  <c r="H563" i="2"/>
  <c r="K562" i="2"/>
  <c r="H562" i="2"/>
  <c r="K561" i="2"/>
  <c r="H561" i="2"/>
  <c r="K560" i="2"/>
  <c r="H560" i="2"/>
  <c r="K559" i="2"/>
  <c r="H559" i="2"/>
  <c r="K558" i="2"/>
  <c r="H558" i="2"/>
  <c r="K557" i="2"/>
  <c r="H557" i="2"/>
  <c r="K556" i="2"/>
  <c r="H556" i="2"/>
  <c r="K555" i="2"/>
  <c r="H555" i="2"/>
  <c r="K554" i="2"/>
  <c r="H554" i="2"/>
  <c r="K553" i="2"/>
  <c r="H553" i="2"/>
  <c r="K552" i="2"/>
  <c r="H552" i="2"/>
  <c r="K551" i="2"/>
  <c r="H551" i="2"/>
  <c r="K550" i="2"/>
  <c r="H550" i="2"/>
  <c r="K549" i="2"/>
  <c r="H549" i="2"/>
  <c r="K548" i="2"/>
  <c r="H548" i="2"/>
  <c r="K547" i="2"/>
  <c r="H547" i="2"/>
  <c r="K546" i="2"/>
  <c r="H546" i="2"/>
  <c r="K545" i="2"/>
  <c r="H545" i="2"/>
  <c r="K544" i="2"/>
  <c r="H544" i="2"/>
  <c r="K543" i="2"/>
  <c r="H543" i="2"/>
  <c r="K542" i="2"/>
  <c r="H542" i="2"/>
  <c r="K541" i="2"/>
  <c r="H541" i="2"/>
  <c r="K540" i="2"/>
  <c r="H540" i="2"/>
  <c r="K539" i="2"/>
  <c r="H539" i="2"/>
  <c r="K538" i="2"/>
  <c r="H538" i="2"/>
  <c r="K537" i="2"/>
  <c r="H537" i="2"/>
  <c r="K536" i="2"/>
  <c r="H536" i="2"/>
  <c r="K535" i="2"/>
  <c r="H535" i="2"/>
  <c r="K534" i="2"/>
  <c r="H534" i="2"/>
  <c r="K533" i="2"/>
  <c r="H533" i="2"/>
  <c r="K532" i="2"/>
  <c r="H532" i="2"/>
  <c r="K531" i="2"/>
  <c r="H531" i="2"/>
  <c r="K530" i="2"/>
  <c r="H530" i="2"/>
  <c r="K529" i="2"/>
  <c r="H529" i="2"/>
  <c r="K528" i="2"/>
  <c r="H528" i="2"/>
  <c r="K527" i="2"/>
  <c r="H527" i="2"/>
  <c r="K526" i="2"/>
  <c r="H526" i="2"/>
  <c r="K525" i="2"/>
  <c r="H525" i="2"/>
  <c r="K524" i="2"/>
  <c r="H524" i="2"/>
  <c r="K523" i="2"/>
  <c r="H523" i="2"/>
  <c r="K522" i="2"/>
  <c r="H522" i="2"/>
  <c r="K521" i="2"/>
  <c r="H521" i="2"/>
  <c r="K520" i="2"/>
  <c r="H520" i="2"/>
  <c r="K519" i="2"/>
  <c r="H519" i="2"/>
  <c r="K518" i="2"/>
  <c r="H518" i="2"/>
  <c r="K517" i="2"/>
  <c r="H517" i="2"/>
  <c r="K516" i="2"/>
  <c r="H516" i="2"/>
  <c r="K515" i="2"/>
  <c r="H515" i="2"/>
  <c r="K514" i="2"/>
  <c r="H514" i="2"/>
  <c r="K513" i="2"/>
  <c r="H513" i="2"/>
  <c r="K512" i="2"/>
  <c r="H512" i="2"/>
  <c r="K511" i="2"/>
  <c r="H511" i="2"/>
  <c r="K510" i="2"/>
  <c r="H510" i="2"/>
  <c r="K509" i="2"/>
  <c r="H509" i="2"/>
  <c r="K508" i="2"/>
  <c r="H508" i="2"/>
  <c r="K507" i="2"/>
  <c r="H507" i="2"/>
  <c r="K506" i="2"/>
  <c r="H506" i="2"/>
  <c r="K505" i="2"/>
  <c r="H505" i="2"/>
  <c r="K504" i="2"/>
  <c r="H504" i="2"/>
  <c r="K503" i="2"/>
  <c r="H503" i="2"/>
  <c r="K502" i="2"/>
  <c r="H502" i="2"/>
  <c r="K501" i="2"/>
  <c r="H501" i="2"/>
  <c r="K500" i="2"/>
  <c r="H500" i="2"/>
  <c r="K499" i="2"/>
  <c r="H499" i="2"/>
  <c r="K498" i="2"/>
  <c r="H498" i="2"/>
  <c r="K497" i="2"/>
  <c r="H497" i="2"/>
  <c r="K496" i="2"/>
  <c r="H496" i="2"/>
  <c r="K495" i="2"/>
  <c r="H495" i="2"/>
  <c r="K494" i="2"/>
  <c r="H494" i="2"/>
  <c r="K493" i="2"/>
  <c r="H493" i="2"/>
  <c r="K492" i="2"/>
  <c r="H492" i="2"/>
  <c r="K491" i="2"/>
  <c r="H491" i="2"/>
  <c r="K490" i="2"/>
  <c r="H490" i="2"/>
  <c r="K489" i="2"/>
  <c r="H489" i="2"/>
  <c r="K488" i="2"/>
  <c r="H488" i="2"/>
  <c r="K487" i="2"/>
  <c r="H487" i="2"/>
  <c r="K486" i="2"/>
  <c r="H486" i="2"/>
  <c r="K485" i="2"/>
  <c r="H485" i="2"/>
  <c r="K484" i="2"/>
  <c r="H484" i="2"/>
  <c r="K483" i="2"/>
  <c r="H483" i="2"/>
  <c r="K482" i="2"/>
  <c r="H482" i="2"/>
  <c r="K481" i="2"/>
  <c r="H481" i="2"/>
  <c r="K480" i="2"/>
  <c r="H480" i="2"/>
  <c r="K479" i="2"/>
  <c r="H479" i="2"/>
  <c r="K478" i="2"/>
  <c r="H478" i="2"/>
  <c r="K477" i="2"/>
  <c r="H477" i="2"/>
  <c r="K476" i="2"/>
  <c r="H476" i="2"/>
  <c r="K475" i="2"/>
  <c r="H475" i="2"/>
  <c r="K474" i="2"/>
  <c r="H474" i="2"/>
  <c r="K473" i="2"/>
  <c r="H473" i="2"/>
  <c r="K472" i="2"/>
  <c r="H472" i="2"/>
  <c r="K471" i="2"/>
  <c r="H471" i="2"/>
  <c r="K470" i="2"/>
  <c r="H470" i="2"/>
  <c r="K469" i="2"/>
  <c r="H469" i="2"/>
  <c r="K468" i="2"/>
  <c r="H468" i="2"/>
  <c r="K467" i="2"/>
  <c r="H467" i="2"/>
  <c r="K466" i="2"/>
  <c r="H466" i="2"/>
  <c r="K465" i="2"/>
  <c r="H465" i="2"/>
  <c r="K464" i="2"/>
  <c r="H464" i="2"/>
  <c r="K463" i="2"/>
  <c r="H463" i="2"/>
  <c r="K462" i="2"/>
  <c r="H462" i="2"/>
  <c r="K461" i="2"/>
  <c r="H461" i="2"/>
  <c r="K460" i="2"/>
  <c r="H460" i="2"/>
  <c r="K459" i="2"/>
  <c r="H459" i="2"/>
  <c r="K458" i="2"/>
  <c r="H458" i="2"/>
  <c r="K457" i="2"/>
  <c r="H457" i="2"/>
  <c r="K456" i="2"/>
  <c r="H456" i="2"/>
  <c r="K455" i="2"/>
  <c r="H455" i="2"/>
  <c r="K454" i="2"/>
  <c r="H454" i="2"/>
  <c r="K453" i="2"/>
  <c r="H453" i="2"/>
  <c r="K452" i="2"/>
  <c r="H452" i="2"/>
  <c r="K451" i="2"/>
  <c r="H451" i="2"/>
  <c r="K450" i="2"/>
  <c r="H450" i="2"/>
  <c r="K449" i="2"/>
  <c r="H449" i="2"/>
  <c r="K448" i="2"/>
  <c r="H448" i="2"/>
  <c r="K447" i="2"/>
  <c r="H447" i="2"/>
  <c r="K446" i="2"/>
  <c r="H446" i="2"/>
  <c r="K445" i="2"/>
  <c r="H445" i="2"/>
  <c r="K444" i="2"/>
  <c r="H444" i="2"/>
  <c r="K443" i="2"/>
  <c r="H443" i="2"/>
  <c r="K442" i="2"/>
  <c r="H442" i="2"/>
  <c r="K441" i="2"/>
  <c r="H441" i="2"/>
  <c r="K440" i="2"/>
  <c r="H440" i="2"/>
  <c r="K439" i="2"/>
  <c r="H439" i="2"/>
  <c r="K438" i="2"/>
  <c r="H438" i="2"/>
  <c r="K437" i="2"/>
  <c r="H437" i="2"/>
  <c r="K436" i="2"/>
  <c r="H436" i="2"/>
  <c r="K435" i="2"/>
  <c r="H435" i="2"/>
  <c r="K434" i="2"/>
  <c r="H434" i="2"/>
  <c r="K433" i="2"/>
  <c r="H433" i="2"/>
  <c r="K432" i="2"/>
  <c r="H432" i="2"/>
  <c r="K431" i="2"/>
  <c r="H431" i="2"/>
  <c r="K430" i="2"/>
  <c r="H430" i="2"/>
  <c r="K429" i="2"/>
  <c r="H429" i="2"/>
  <c r="K428" i="2"/>
  <c r="H428" i="2"/>
  <c r="K427" i="2"/>
  <c r="H427" i="2"/>
  <c r="K426" i="2"/>
  <c r="H426" i="2"/>
  <c r="K425" i="2"/>
  <c r="H425" i="2"/>
  <c r="K424" i="2"/>
  <c r="H424" i="2"/>
  <c r="K423" i="2"/>
  <c r="H423" i="2"/>
  <c r="K422" i="2"/>
  <c r="H422" i="2"/>
  <c r="K421" i="2"/>
  <c r="H421" i="2"/>
  <c r="K420" i="2"/>
  <c r="H420" i="2"/>
  <c r="K419" i="2"/>
  <c r="H419" i="2"/>
  <c r="K418" i="2"/>
  <c r="H418" i="2"/>
  <c r="K417" i="2"/>
  <c r="H417" i="2"/>
  <c r="K416" i="2"/>
  <c r="H416" i="2"/>
  <c r="K415" i="2"/>
  <c r="H415" i="2"/>
  <c r="K414" i="2"/>
  <c r="H414" i="2"/>
  <c r="K413" i="2"/>
  <c r="H413" i="2"/>
  <c r="K412" i="2"/>
  <c r="H412" i="2"/>
  <c r="K411" i="2"/>
  <c r="H411" i="2"/>
  <c r="K410" i="2"/>
  <c r="H410" i="2"/>
  <c r="K409" i="2"/>
  <c r="H409" i="2"/>
  <c r="K408" i="2"/>
  <c r="H408" i="2"/>
  <c r="K407" i="2"/>
  <c r="H407" i="2"/>
  <c r="K406" i="2"/>
  <c r="H406" i="2"/>
  <c r="K405" i="2"/>
  <c r="H405" i="2"/>
  <c r="K404" i="2"/>
  <c r="H404" i="2"/>
  <c r="K403" i="2"/>
  <c r="H403" i="2"/>
  <c r="K402" i="2"/>
  <c r="H402" i="2"/>
  <c r="K401" i="2"/>
  <c r="H401" i="2"/>
  <c r="K400" i="2"/>
  <c r="H400" i="2"/>
  <c r="K399" i="2"/>
  <c r="H399" i="2"/>
  <c r="K398" i="2"/>
  <c r="H398" i="2"/>
  <c r="K397" i="2"/>
  <c r="H397" i="2"/>
  <c r="K396" i="2"/>
  <c r="H396" i="2"/>
  <c r="K395" i="2"/>
  <c r="H395" i="2"/>
  <c r="K394" i="2"/>
  <c r="H394" i="2"/>
  <c r="K393" i="2"/>
  <c r="H393" i="2"/>
  <c r="K392" i="2"/>
  <c r="H392" i="2"/>
  <c r="K391" i="2"/>
  <c r="H391" i="2"/>
  <c r="K390" i="2"/>
  <c r="H390" i="2"/>
  <c r="K389" i="2"/>
  <c r="H389" i="2"/>
  <c r="K388" i="2"/>
  <c r="H388" i="2"/>
  <c r="K387" i="2"/>
  <c r="H387" i="2"/>
  <c r="K386" i="2"/>
  <c r="H386" i="2"/>
  <c r="K385" i="2"/>
  <c r="H385" i="2"/>
  <c r="K384" i="2"/>
  <c r="H384" i="2"/>
  <c r="K383" i="2"/>
  <c r="H383" i="2"/>
  <c r="K382" i="2"/>
  <c r="H382" i="2"/>
  <c r="K381" i="2"/>
  <c r="H381" i="2"/>
  <c r="K380" i="2"/>
  <c r="H380" i="2"/>
  <c r="K379" i="2"/>
  <c r="H379" i="2"/>
  <c r="K378" i="2"/>
  <c r="H378" i="2"/>
  <c r="K377" i="2"/>
  <c r="H377" i="2"/>
  <c r="K376" i="2"/>
  <c r="H376" i="2"/>
  <c r="K375" i="2"/>
  <c r="H375" i="2"/>
  <c r="K374" i="2"/>
  <c r="H374" i="2"/>
  <c r="K373" i="2"/>
  <c r="H373" i="2"/>
  <c r="K372" i="2"/>
  <c r="H372" i="2"/>
  <c r="AX680" i="2"/>
  <c r="AX679" i="2"/>
  <c r="AX678" i="2"/>
  <c r="AX677" i="2"/>
  <c r="AX676" i="2"/>
  <c r="AX675" i="2"/>
  <c r="AX674" i="2"/>
  <c r="AX673" i="2"/>
  <c r="AX672" i="2"/>
  <c r="AX671" i="2"/>
  <c r="AX670" i="2"/>
  <c r="AX669" i="2"/>
  <c r="AX668" i="2"/>
  <c r="AX667" i="2"/>
  <c r="AX666" i="2"/>
  <c r="AX665" i="2"/>
  <c r="AX664" i="2"/>
  <c r="AX663" i="2"/>
  <c r="AX662" i="2"/>
  <c r="AX661" i="2"/>
  <c r="AX660" i="2"/>
  <c r="AX659" i="2"/>
  <c r="AX658" i="2"/>
  <c r="AX657" i="2"/>
  <c r="AX656" i="2"/>
  <c r="AX655" i="2"/>
  <c r="AX654" i="2"/>
  <c r="AX653" i="2"/>
  <c r="AX652" i="2"/>
  <c r="AX651" i="2"/>
  <c r="AX650" i="2"/>
  <c r="AX649" i="2"/>
  <c r="AX648" i="2"/>
  <c r="AX647" i="2"/>
  <c r="AX646" i="2"/>
  <c r="AX645" i="2"/>
  <c r="AX644" i="2"/>
  <c r="AX643" i="2"/>
  <c r="AX642" i="2"/>
  <c r="AX641" i="2"/>
  <c r="AX640" i="2"/>
  <c r="AX639" i="2"/>
  <c r="AX638" i="2"/>
  <c r="AX637" i="2"/>
  <c r="AX636" i="2"/>
  <c r="AX635" i="2"/>
  <c r="AX634" i="2"/>
  <c r="AX633" i="2"/>
  <c r="AX632" i="2"/>
  <c r="AX631" i="2"/>
  <c r="AX630" i="2"/>
  <c r="AX629" i="2"/>
  <c r="AX628" i="2"/>
  <c r="AX627" i="2"/>
  <c r="AX626" i="2"/>
  <c r="AX625" i="2"/>
  <c r="AX624" i="2"/>
  <c r="AX623" i="2"/>
  <c r="AX622" i="2"/>
  <c r="AX621" i="2"/>
  <c r="AX620" i="2"/>
  <c r="AX619" i="2"/>
  <c r="AX618" i="2"/>
  <c r="AX617" i="2"/>
  <c r="AX616" i="2"/>
  <c r="AX615" i="2"/>
  <c r="AX614" i="2"/>
  <c r="AX613" i="2"/>
  <c r="AX612" i="2"/>
  <c r="AX611" i="2"/>
  <c r="AX610" i="2"/>
  <c r="AX609" i="2"/>
  <c r="AX608" i="2"/>
  <c r="AX607" i="2"/>
  <c r="AX606" i="2"/>
  <c r="AX605" i="2"/>
  <c r="AX604" i="2"/>
  <c r="AX603" i="2"/>
  <c r="AX602" i="2"/>
  <c r="AX601" i="2"/>
  <c r="AX600" i="2"/>
  <c r="AX599" i="2"/>
  <c r="AX598" i="2"/>
  <c r="AX597" i="2"/>
  <c r="AX596" i="2"/>
  <c r="AX595" i="2"/>
  <c r="AX594" i="2"/>
  <c r="AX593" i="2"/>
  <c r="AX592" i="2"/>
  <c r="AX591" i="2"/>
  <c r="AX590" i="2"/>
  <c r="AX589" i="2"/>
  <c r="AX588" i="2"/>
  <c r="AX587" i="2"/>
  <c r="AX586" i="2"/>
  <c r="AX585" i="2"/>
  <c r="AX584" i="2"/>
  <c r="AX583" i="2"/>
  <c r="AX582" i="2"/>
  <c r="AX581" i="2"/>
  <c r="AX580" i="2"/>
  <c r="AX579" i="2"/>
  <c r="AX578" i="2"/>
  <c r="AX577" i="2"/>
  <c r="AX576" i="2"/>
  <c r="AX575" i="2"/>
  <c r="AX574" i="2"/>
  <c r="AX573" i="2"/>
  <c r="AX572" i="2"/>
  <c r="AX571" i="2"/>
  <c r="AX570" i="2"/>
  <c r="AX569" i="2"/>
  <c r="AX568" i="2"/>
  <c r="AX567" i="2"/>
  <c r="AX566" i="2"/>
  <c r="AX565" i="2"/>
  <c r="AX563" i="2"/>
  <c r="AX562" i="2"/>
  <c r="AX561" i="2"/>
  <c r="AX560" i="2"/>
  <c r="AX559" i="2"/>
  <c r="AX558" i="2"/>
  <c r="AX557" i="2"/>
  <c r="AX556" i="2"/>
  <c r="AX555" i="2"/>
  <c r="AX554" i="2"/>
  <c r="AX553" i="2"/>
  <c r="AX552" i="2"/>
  <c r="AX551" i="2"/>
  <c r="AX550" i="2"/>
  <c r="AX549" i="2"/>
  <c r="AX548" i="2"/>
  <c r="AX547" i="2"/>
  <c r="AX546" i="2"/>
  <c r="AX545" i="2"/>
  <c r="AX544" i="2"/>
  <c r="AX543" i="2"/>
  <c r="AX542" i="2"/>
  <c r="AX541" i="2"/>
  <c r="AX540" i="2"/>
  <c r="AX539" i="2"/>
  <c r="AX538" i="2"/>
  <c r="AX537" i="2"/>
  <c r="AX536" i="2"/>
  <c r="AX535" i="2"/>
  <c r="AX534" i="2"/>
  <c r="AX533" i="2"/>
  <c r="AX532" i="2"/>
  <c r="AX531" i="2"/>
  <c r="AX530" i="2"/>
  <c r="AX529" i="2"/>
  <c r="AX528" i="2"/>
  <c r="AX527" i="2"/>
  <c r="AX526" i="2"/>
  <c r="AX525" i="2"/>
  <c r="AX524" i="2"/>
  <c r="AX523" i="2"/>
  <c r="AX522" i="2"/>
  <c r="AX521" i="2"/>
  <c r="AX520" i="2"/>
  <c r="AX519" i="2"/>
  <c r="AX518" i="2"/>
  <c r="AX517" i="2"/>
  <c r="AX516" i="2"/>
  <c r="AX515" i="2"/>
  <c r="AX514" i="2"/>
  <c r="AX513" i="2"/>
  <c r="AX512" i="2"/>
  <c r="AX511" i="2"/>
  <c r="AX510" i="2"/>
  <c r="AX509" i="2"/>
  <c r="AX508" i="2"/>
  <c r="AX507" i="2"/>
  <c r="AX506" i="2"/>
  <c r="AX505" i="2"/>
  <c r="AX504" i="2"/>
  <c r="AX503" i="2"/>
  <c r="AX502" i="2"/>
  <c r="AX501" i="2"/>
  <c r="AX500" i="2"/>
  <c r="AX499" i="2"/>
  <c r="AX498" i="2"/>
  <c r="AX497" i="2"/>
  <c r="AX496" i="2"/>
  <c r="AX495" i="2"/>
  <c r="AX494" i="2"/>
  <c r="AX493" i="2"/>
  <c r="AX492" i="2"/>
  <c r="AX491" i="2"/>
  <c r="AX490" i="2"/>
  <c r="AX489" i="2"/>
  <c r="AX488" i="2"/>
  <c r="AX487" i="2"/>
  <c r="AX486" i="2"/>
  <c r="AX485" i="2"/>
  <c r="AX484" i="2"/>
  <c r="AX483" i="2"/>
  <c r="AX482" i="2"/>
  <c r="AX481" i="2"/>
  <c r="AX480" i="2"/>
  <c r="AX479" i="2"/>
  <c r="AX478" i="2"/>
  <c r="AX477" i="2"/>
  <c r="AX476" i="2"/>
  <c r="AX475" i="2"/>
  <c r="AX474" i="2"/>
  <c r="AX473" i="2"/>
  <c r="AX472" i="2"/>
  <c r="AX471" i="2"/>
  <c r="AX470" i="2"/>
  <c r="AX469" i="2"/>
  <c r="AX468" i="2"/>
  <c r="AX467" i="2"/>
  <c r="AX466" i="2"/>
  <c r="AX465" i="2"/>
  <c r="AX464" i="2"/>
  <c r="AX463" i="2"/>
  <c r="AX462" i="2"/>
  <c r="AX461" i="2"/>
  <c r="AX460" i="2"/>
  <c r="AX459" i="2"/>
  <c r="AX458" i="2"/>
  <c r="AX457" i="2"/>
  <c r="AX456" i="2"/>
  <c r="AX455" i="2"/>
  <c r="AX454" i="2"/>
  <c r="AX453" i="2"/>
  <c r="AX452" i="2"/>
  <c r="AX451" i="2"/>
  <c r="AX450" i="2"/>
  <c r="AX449" i="2"/>
  <c r="AX448" i="2"/>
  <c r="AX447" i="2"/>
  <c r="AX446" i="2"/>
  <c r="AX445" i="2"/>
  <c r="AX444" i="2"/>
  <c r="AX443" i="2"/>
  <c r="AX442" i="2"/>
  <c r="AX441" i="2"/>
  <c r="AX440" i="2"/>
  <c r="AX439" i="2"/>
  <c r="AX438" i="2"/>
  <c r="AX437" i="2"/>
  <c r="AX436" i="2"/>
  <c r="AX435" i="2"/>
  <c r="AX434" i="2"/>
  <c r="AX433" i="2"/>
  <c r="AX432" i="2"/>
  <c r="AX431" i="2"/>
  <c r="AX430" i="2"/>
  <c r="AX429" i="2"/>
  <c r="AX428" i="2"/>
  <c r="AX427" i="2"/>
  <c r="AX426" i="2"/>
  <c r="AX425" i="2"/>
  <c r="AX424" i="2"/>
  <c r="AX423" i="2"/>
  <c r="AX422" i="2"/>
  <c r="AX421" i="2"/>
  <c r="AX420" i="2"/>
  <c r="AX419" i="2"/>
  <c r="AX418" i="2"/>
  <c r="AX417" i="2"/>
  <c r="AX416" i="2"/>
  <c r="AX415" i="2"/>
  <c r="AX414" i="2"/>
  <c r="AX413" i="2"/>
  <c r="AX412" i="2"/>
  <c r="AX411" i="2"/>
  <c r="AX410" i="2"/>
  <c r="AX409" i="2"/>
  <c r="AX408" i="2"/>
  <c r="AX407" i="2"/>
  <c r="AX406" i="2"/>
  <c r="AX405" i="2"/>
  <c r="AX404" i="2"/>
  <c r="AX403" i="2"/>
  <c r="AX402" i="2"/>
  <c r="AX401" i="2"/>
  <c r="AX400" i="2"/>
  <c r="AX399" i="2"/>
  <c r="AX398" i="2"/>
  <c r="AX397" i="2"/>
  <c r="AX396" i="2"/>
  <c r="AX395" i="2"/>
  <c r="AX394" i="2"/>
  <c r="AX393" i="2"/>
  <c r="AX392" i="2"/>
  <c r="AX391" i="2"/>
  <c r="AX390" i="2"/>
  <c r="AX389" i="2"/>
  <c r="AX388" i="2"/>
  <c r="AX387" i="2"/>
  <c r="AX386" i="2"/>
  <c r="AX385" i="2"/>
  <c r="AX384" i="2"/>
  <c r="AX383" i="2"/>
  <c r="AX382" i="2"/>
  <c r="AX381" i="2"/>
  <c r="AX380" i="2"/>
  <c r="AX379" i="2"/>
  <c r="AX378" i="2"/>
  <c r="AX377" i="2"/>
  <c r="AX376" i="2"/>
  <c r="AX375" i="2"/>
  <c r="AX374" i="2"/>
  <c r="AX373" i="2"/>
  <c r="AX37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Accuri C6</author>
  </authors>
  <commentList>
    <comment ref="AX1301" authorId="0" shapeId="0" xr:uid="{00000000-0006-0000-0000-000001000000}">
      <text>
        <r>
          <rPr>
            <b/>
            <sz val="9"/>
            <color indexed="81"/>
            <rFont val="Tahoma"/>
          </rPr>
          <t>Accuri C6:</t>
        </r>
        <r>
          <rPr>
            <sz val="9"/>
            <color indexed="81"/>
            <rFont val="Tahoma"/>
          </rPr>
          <t xml:space="preserve">
Valeurs corrigées après analyse échantillons dilués 10 fois</t>
        </r>
      </text>
    </comment>
  </commentList>
</comments>
</file>

<file path=xl/sharedStrings.xml><?xml version="1.0" encoding="utf-8"?>
<sst xmlns="http://schemas.openxmlformats.org/spreadsheetml/2006/main" count="19338" uniqueCount="5669">
  <si>
    <t>Pico_FSC</t>
  </si>
  <si>
    <t>Pico_SSC</t>
  </si>
  <si>
    <t>Pico_Chl</t>
  </si>
  <si>
    <t>Nano_FSC</t>
  </si>
  <si>
    <t>Nano_SSC</t>
  </si>
  <si>
    <t>Nano_Chl</t>
  </si>
  <si>
    <t>Crypto_FSC</t>
  </si>
  <si>
    <t>Crypto_SSC</t>
  </si>
  <si>
    <t>Crypto_PE</t>
  </si>
  <si>
    <t>Crypto_Chl</t>
  </si>
  <si>
    <t>Flavienne</t>
  </si>
  <si>
    <t xml:space="preserve">Glace non fondue après 72h (jetée) , la prochaine fois mettre la glace plus au chaud / CTD #3 </t>
  </si>
  <si>
    <t>93_5m</t>
  </si>
  <si>
    <t>Ajouté 4000 mL EDMF à la glace (2 carottes 10cm)</t>
  </si>
  <si>
    <t xml:space="preserve">Je ne vois pas où est marqué ce volume total, ce volume EDMF ajouté et la profondeur de l'échantilon dans le cahier / Reste volume 3730mL soit volume total=6780 </t>
  </si>
  <si>
    <t>93_glace</t>
  </si>
  <si>
    <t>Ajouté 4000 mL EDMF à la glace</t>
  </si>
  <si>
    <t>96_eau</t>
  </si>
  <si>
    <t xml:space="preserve">Je ne vois pas où est marqué ce volume EDMF ajouté et la profondeur de l'échantilon dans le cahier / Reste volume 3010mL (+3085mL utilisé) / Volume total Eau+Glace=6095mL </t>
  </si>
  <si>
    <t>96_glace</t>
  </si>
  <si>
    <t>A. LeBaron</t>
  </si>
  <si>
    <t xml:space="preserve">Ajouté 3L d'EDMF aux carottes de glace / Salinity of EDMF = 24.2g/L at 18.1°C </t>
  </si>
  <si>
    <t>99_eau</t>
  </si>
  <si>
    <t>99_glace</t>
  </si>
  <si>
    <t>102_5m</t>
  </si>
  <si>
    <t>102_20m</t>
  </si>
  <si>
    <t>102_glace</t>
  </si>
  <si>
    <t>104_5m</t>
  </si>
  <si>
    <t>104_20m</t>
  </si>
  <si>
    <t>104_65m</t>
  </si>
  <si>
    <t>104_glace</t>
  </si>
  <si>
    <t>106_5m</t>
  </si>
  <si>
    <t>106_20m</t>
  </si>
  <si>
    <t>106_glace</t>
  </si>
  <si>
    <t>108_1m</t>
  </si>
  <si>
    <t>Pico-no- ID1m, mais échantillon provent de 1,5m</t>
  </si>
  <si>
    <t>108_5m</t>
  </si>
  <si>
    <t>108_20m</t>
  </si>
  <si>
    <t>108_glace</t>
  </si>
  <si>
    <t>110_1m</t>
  </si>
  <si>
    <t>110_5m</t>
  </si>
  <si>
    <t>110_20m</t>
  </si>
  <si>
    <t>110_40m</t>
  </si>
  <si>
    <t>110_60m</t>
  </si>
  <si>
    <t>110_0-3</t>
  </si>
  <si>
    <t>110_3-10</t>
  </si>
  <si>
    <t>112_1m</t>
  </si>
  <si>
    <t>112_5m</t>
  </si>
  <si>
    <t>112_20m</t>
  </si>
  <si>
    <t>112_40m</t>
  </si>
  <si>
    <t>112_60m</t>
  </si>
  <si>
    <t>112_0-3</t>
  </si>
  <si>
    <t>112_3-10</t>
  </si>
  <si>
    <t>Manquant</t>
  </si>
  <si>
    <t>114_5m</t>
  </si>
  <si>
    <t>114_20m</t>
  </si>
  <si>
    <t>114_40m</t>
  </si>
  <si>
    <t>114_60m</t>
  </si>
  <si>
    <t>114_0-3HS</t>
  </si>
  <si>
    <t>114_0-3</t>
  </si>
  <si>
    <t>114_3-10</t>
  </si>
  <si>
    <t>116_1m</t>
  </si>
  <si>
    <t>116_5m</t>
  </si>
  <si>
    <t>116_20m</t>
  </si>
  <si>
    <t>116_40m</t>
  </si>
  <si>
    <t>116_60m</t>
  </si>
  <si>
    <t>GE15f_116_0-3HS</t>
  </si>
  <si>
    <t>GE15f_116_0-3LS</t>
  </si>
  <si>
    <t>GE15f_116_3-10HS</t>
  </si>
  <si>
    <t>Pico-no-échantillon retrouvé sans bouchon lors du tri, bouchon remis en place</t>
  </si>
  <si>
    <t>GE15f_116_3-10LS</t>
  </si>
  <si>
    <t>GE15f_118_1m</t>
  </si>
  <si>
    <t>GE15f_118_5m</t>
  </si>
  <si>
    <t>ID20m, mais échantillon vent de 14m</t>
  </si>
  <si>
    <t>GE15f_118_14m</t>
  </si>
  <si>
    <t>GE15f_118_40m</t>
  </si>
  <si>
    <t>GE15f_118_60m</t>
  </si>
  <si>
    <t>GE118F_0-3HS_Rate94</t>
  </si>
  <si>
    <t>GE118F_0-3LS</t>
  </si>
  <si>
    <t>GE118F_3-10HS</t>
  </si>
  <si>
    <t>GE118F_3-10LS</t>
  </si>
  <si>
    <t>GE15f_118_UI</t>
  </si>
  <si>
    <t>GE15f_120_1m</t>
  </si>
  <si>
    <t>GE15f_120_5m</t>
  </si>
  <si>
    <t>GE15f_120_20m</t>
  </si>
  <si>
    <t>GE15f_120_40m</t>
  </si>
  <si>
    <t>GE15f_120_60m</t>
  </si>
  <si>
    <t>Joannie</t>
  </si>
  <si>
    <t>GE120F_0-3HS</t>
  </si>
  <si>
    <t>GE120F_0-3LS</t>
  </si>
  <si>
    <t>GE120F_3-10HS</t>
  </si>
  <si>
    <t>GE120F_3-10LS</t>
  </si>
  <si>
    <t>GE15f_120_UI</t>
  </si>
  <si>
    <t>GE15f_122_1m</t>
  </si>
  <si>
    <t>GE15f_122_5m</t>
  </si>
  <si>
    <t>GE15f_122_20m</t>
  </si>
  <si>
    <t>GE15f_122_40m</t>
  </si>
  <si>
    <t>GE15f_122_60m</t>
  </si>
  <si>
    <t>GE15F_122_0-3HS_Rate97</t>
  </si>
  <si>
    <t>GE15F_122_0-3LS</t>
  </si>
  <si>
    <t>GE15F_122_3-10HS_Rate97</t>
  </si>
  <si>
    <t>GE15F_122_3-10LS</t>
  </si>
  <si>
    <t>GE15f_122_UI</t>
  </si>
  <si>
    <t>GE15f_124_1m</t>
  </si>
  <si>
    <t>GE15f_124_5m</t>
  </si>
  <si>
    <t>GE15f_124_20m</t>
  </si>
  <si>
    <t>GE15f_124_40m</t>
  </si>
  <si>
    <t>GE15f_124_60m</t>
  </si>
  <si>
    <t>GE15F_124_0-3HS</t>
  </si>
  <si>
    <t>GE15F_124_0-3LS</t>
  </si>
  <si>
    <t>GE15F_124_3-10HS</t>
  </si>
  <si>
    <t>GE15F_124_3-10LS</t>
  </si>
  <si>
    <t>GE15f_124_inter</t>
  </si>
  <si>
    <t>GE15f_126_1m</t>
  </si>
  <si>
    <t>GE15f_126_5m</t>
  </si>
  <si>
    <t>GE15f_126_20m</t>
  </si>
  <si>
    <t>GE15f_126_40m</t>
  </si>
  <si>
    <t>GE15f_126_60m</t>
  </si>
  <si>
    <t>GE15F_126_0-3HS</t>
  </si>
  <si>
    <t>GE15F_126_0-3LS</t>
  </si>
  <si>
    <t>GE15F_126_3-10HS</t>
  </si>
  <si>
    <t>GE15F_126_3-10LS</t>
  </si>
  <si>
    <t>GE15f_126_inter</t>
  </si>
  <si>
    <t>GE15f_128_1m</t>
  </si>
  <si>
    <t>GE15f_128_5m</t>
  </si>
  <si>
    <t>GE15f_128_20m</t>
  </si>
  <si>
    <t>GE15f_128_40m</t>
  </si>
  <si>
    <t>GE15f_128_60m</t>
  </si>
  <si>
    <t>GE15F_128_0-3HS</t>
  </si>
  <si>
    <t>GE15F_128_0-3LS</t>
  </si>
  <si>
    <t>GE15F_128_3-10HS</t>
  </si>
  <si>
    <t>GE15F_128_3-10LS</t>
  </si>
  <si>
    <t>GE15f_128_inter</t>
  </si>
  <si>
    <t>GE15f_132_1m</t>
  </si>
  <si>
    <t>GE15f_132_5m</t>
  </si>
  <si>
    <t>GE15f_132_20m</t>
  </si>
  <si>
    <t>GE15f_132_40m</t>
  </si>
  <si>
    <t>GE15f_132_60m</t>
  </si>
  <si>
    <t>GE15F_132_0-3HS</t>
  </si>
  <si>
    <t>GE15F_132_0-3LS</t>
  </si>
  <si>
    <t>GE15F_132_3-10HS</t>
  </si>
  <si>
    <t>GE15F_132_3-10LS</t>
  </si>
  <si>
    <t>GE15f_132_inter</t>
  </si>
  <si>
    <t>GE15f_134_1m</t>
  </si>
  <si>
    <t>GE15f_134_5m</t>
  </si>
  <si>
    <t>GE15f_134_20m</t>
  </si>
  <si>
    <t>Échantillon dégelé quelques minutes au cours du tri</t>
  </si>
  <si>
    <t>GE15f_134_40m</t>
  </si>
  <si>
    <t>GE15f_134_60m</t>
  </si>
  <si>
    <t>GE15F_134_0-3HS</t>
  </si>
  <si>
    <t>GE15F_134_0-3LS</t>
  </si>
  <si>
    <t>GE15F_134_3-10HS</t>
  </si>
  <si>
    <t>GE15F_134_3-10LS</t>
  </si>
  <si>
    <t>GE15f_134_inter</t>
  </si>
  <si>
    <t>GE136F_1M</t>
  </si>
  <si>
    <t>GE136F_5M</t>
  </si>
  <si>
    <t>GE136F_20M</t>
  </si>
  <si>
    <t>GE136F_40M</t>
  </si>
  <si>
    <t>GE136F_60M</t>
  </si>
  <si>
    <t>Marie-Hélène</t>
  </si>
  <si>
    <t>GE136F_0-3HS</t>
  </si>
  <si>
    <t>GE136F_0-3LS</t>
  </si>
  <si>
    <t>GE136F_3-10HS</t>
  </si>
  <si>
    <t>GE136F_3-10LS</t>
  </si>
  <si>
    <t>GE15f_136_inter</t>
  </si>
  <si>
    <t>GE138F_1M</t>
  </si>
  <si>
    <t>GE138F_5M</t>
  </si>
  <si>
    <t>GE138F_20M</t>
  </si>
  <si>
    <t>GE138F_40M</t>
  </si>
  <si>
    <t>GE138F_60M</t>
  </si>
  <si>
    <t>GE138F_0-3HS_Rate100</t>
  </si>
  <si>
    <t>GE138F_0-3LS</t>
  </si>
  <si>
    <t>GE138F_3-10HS</t>
  </si>
  <si>
    <t>GE138F_3-10LS</t>
  </si>
  <si>
    <t>GE138F_Inter</t>
  </si>
  <si>
    <t>GE140F_1M</t>
  </si>
  <si>
    <t>GE140F_5M</t>
  </si>
  <si>
    <t>GE140F_20M</t>
  </si>
  <si>
    <t>GE140F_40M</t>
  </si>
  <si>
    <t>GE140F_60M</t>
  </si>
  <si>
    <t>GE140F_0-3HS</t>
  </si>
  <si>
    <t>GE140F_0-3LS</t>
  </si>
  <si>
    <t>GE140F_3-10HS</t>
  </si>
  <si>
    <t>GE140F_3-10LS</t>
  </si>
  <si>
    <t>GE140F_INTER</t>
  </si>
  <si>
    <t>GE142F_1M</t>
  </si>
  <si>
    <t>GE142F_5M</t>
  </si>
  <si>
    <t>GE142F_20M</t>
  </si>
  <si>
    <t>GE142F_40M</t>
  </si>
  <si>
    <t>GE142F_60M</t>
  </si>
  <si>
    <t>GE142F_0-3HS</t>
  </si>
  <si>
    <t>GE142F_0-3LS</t>
  </si>
  <si>
    <t>GE142F_3-10HS</t>
  </si>
  <si>
    <t>GE142F_3-10LS</t>
  </si>
  <si>
    <t>GE142F_INTER</t>
  </si>
  <si>
    <t>GE145F_1M</t>
  </si>
  <si>
    <t>GE145F_5M</t>
  </si>
  <si>
    <t>GE145F_20M</t>
  </si>
  <si>
    <t>GE145F_40M</t>
  </si>
  <si>
    <t>GE145F_60M</t>
  </si>
  <si>
    <t>GE145F_0-3HS</t>
  </si>
  <si>
    <t>GE145F_0-3LS</t>
  </si>
  <si>
    <t>GE145F_3-10HS</t>
  </si>
  <si>
    <t>GE145F_3-10LS</t>
  </si>
  <si>
    <t>GE145F_INTER_Rate99</t>
  </si>
  <si>
    <t>GE147F_1M</t>
  </si>
  <si>
    <t>GE147F_5M</t>
  </si>
  <si>
    <t>GE147F_20M</t>
  </si>
  <si>
    <t>GE147F_40M</t>
  </si>
  <si>
    <t>GE147F_60M</t>
  </si>
  <si>
    <t>GE147F_0-3HS</t>
  </si>
  <si>
    <t>GE147F_0-3LS</t>
  </si>
  <si>
    <t>GE147F_3-10HS</t>
  </si>
  <si>
    <t>GE147F_3-10LS</t>
  </si>
  <si>
    <t>GE147F_INTER</t>
  </si>
  <si>
    <t>GE149F_1M</t>
  </si>
  <si>
    <t>GE149F_5M</t>
  </si>
  <si>
    <t>GE149F_20M</t>
  </si>
  <si>
    <t>GE149F_40M</t>
  </si>
  <si>
    <t>GE149F_60M</t>
  </si>
  <si>
    <t>GE15f_149_0-3HS</t>
  </si>
  <si>
    <t>GE15f_149_0-3LS</t>
  </si>
  <si>
    <t>GE15f_149_3-10HS</t>
  </si>
  <si>
    <t>GE15f_149_3-10LS</t>
  </si>
  <si>
    <t>GE149F_INTER</t>
  </si>
  <si>
    <t>GE15f_151_1m</t>
  </si>
  <si>
    <t>GE15f_151_5m</t>
  </si>
  <si>
    <t>GE15f_151_20m</t>
  </si>
  <si>
    <t>GE15f_151_40m</t>
  </si>
  <si>
    <t>GE15f_151_60m</t>
  </si>
  <si>
    <t>GE15f_151_0-3HS</t>
  </si>
  <si>
    <t>GE15f_151_0-3LS</t>
  </si>
  <si>
    <t>GE15f_151_3-10HS</t>
  </si>
  <si>
    <t>GE15f_151_3-10LS</t>
  </si>
  <si>
    <t>GE15f_151_inter</t>
  </si>
  <si>
    <t>GE15f_153_1m</t>
  </si>
  <si>
    <t>GE15f_153_5m</t>
  </si>
  <si>
    <t>GE15f_153_20m</t>
  </si>
  <si>
    <t>GE15f_153_40m</t>
  </si>
  <si>
    <t>GE15f_153_60m</t>
  </si>
  <si>
    <t>GE15f_153_0-3HS</t>
  </si>
  <si>
    <t>GE15f_153_0-3LS</t>
  </si>
  <si>
    <t>GE15f_153_3-10HS</t>
  </si>
  <si>
    <t>GE15f_153_3-10LS</t>
  </si>
  <si>
    <t>GE15f_153_inter</t>
  </si>
  <si>
    <t>GE15f_155_1m</t>
  </si>
  <si>
    <t>GE15f_155_5m</t>
  </si>
  <si>
    <t>GE15f_155_20m</t>
  </si>
  <si>
    <t>GE15f_155_40m</t>
  </si>
  <si>
    <t>GE15f_155_60m</t>
  </si>
  <si>
    <t>GE15f_155_0-3HS</t>
  </si>
  <si>
    <t>GE15f_155_0-3LS</t>
  </si>
  <si>
    <t>GE15f_155_3-10HS</t>
  </si>
  <si>
    <t>GE15f_155_3-10LS</t>
  </si>
  <si>
    <t>GE15f_155_inter</t>
  </si>
  <si>
    <t>GE15f_157_1m</t>
  </si>
  <si>
    <t>GE15f_157_5m</t>
  </si>
  <si>
    <t>GE15f_157_20m</t>
  </si>
  <si>
    <t>GE15f_157_40m</t>
  </si>
  <si>
    <t>GE15f_157_60m</t>
  </si>
  <si>
    <t>GE15f_157_0-3HS</t>
  </si>
  <si>
    <t>GE15f_157_0-3LS</t>
  </si>
  <si>
    <t>GE15f_157_3-10HS</t>
  </si>
  <si>
    <t>GE15f_157_3-10LS</t>
  </si>
  <si>
    <t>GE15f_157_inter</t>
  </si>
  <si>
    <t>GE15f_159_1m</t>
  </si>
  <si>
    <t>GE15f_159_5m</t>
  </si>
  <si>
    <t>GE15f_159_20m</t>
  </si>
  <si>
    <t>GE15f_159_40m</t>
  </si>
  <si>
    <t>GE15f_159_60m</t>
  </si>
  <si>
    <t>GE15f_159_0-3HS</t>
  </si>
  <si>
    <t>GE15f_159_0-3LS</t>
  </si>
  <si>
    <t>GE15f_159_3-10HS</t>
  </si>
  <si>
    <t>GE15f_159_3-10LS</t>
  </si>
  <si>
    <t>GE15f_159_inter</t>
  </si>
  <si>
    <t>GE15f_161_1m</t>
  </si>
  <si>
    <t>GE15f_161_5m</t>
  </si>
  <si>
    <t>GE15f_161_20m</t>
  </si>
  <si>
    <t>GE15f_161_40m</t>
  </si>
  <si>
    <t>GE15f_161_60m</t>
  </si>
  <si>
    <t>GE15f_161_0-3HS</t>
  </si>
  <si>
    <t>GE15f_161_0-3LS</t>
  </si>
  <si>
    <t>GE15f_161_3-10HS</t>
  </si>
  <si>
    <t>GE15f_161_3-10LS</t>
  </si>
  <si>
    <t>GE15f_161_inter</t>
  </si>
  <si>
    <t>GE163F_1M</t>
  </si>
  <si>
    <t>GE163F_5M</t>
  </si>
  <si>
    <t>GE163F_10M</t>
  </si>
  <si>
    <t>GE163F_20M</t>
  </si>
  <si>
    <t>GE163F_40M</t>
  </si>
  <si>
    <t>GE163F_0-3HS</t>
  </si>
  <si>
    <t>GE163F_0-3LS</t>
  </si>
  <si>
    <t>GE163F_3-10HS</t>
  </si>
  <si>
    <t>GE163F_3-10LS</t>
  </si>
  <si>
    <t>GE163F_Inter_Rate94</t>
  </si>
  <si>
    <t>GE166F_1M</t>
  </si>
  <si>
    <t>GE166F_5M</t>
  </si>
  <si>
    <t>GE166F_10M</t>
  </si>
  <si>
    <t>GE166F_20M</t>
  </si>
  <si>
    <t>GE166F_40M</t>
  </si>
  <si>
    <t>GE166F_0-3HS</t>
  </si>
  <si>
    <t>GE166F_0-3LS</t>
  </si>
  <si>
    <t>GE166F_3-10HS</t>
  </si>
  <si>
    <t>GE166F_3-10LS</t>
  </si>
  <si>
    <t>GE166F_Inter</t>
  </si>
  <si>
    <t>GE169F_1M</t>
  </si>
  <si>
    <t>Bouchon légèrement dévissé lors du tri, il a été revissé</t>
  </si>
  <si>
    <t>GE169F_5M</t>
  </si>
  <si>
    <t>Cryovial ID60m, mais échantillons provent de 10m</t>
  </si>
  <si>
    <t>GE169F_10M</t>
  </si>
  <si>
    <t>GE169F_20M</t>
  </si>
  <si>
    <t>GE169F_40M</t>
  </si>
  <si>
    <t>0-3 cm</t>
  </si>
  <si>
    <t>GE169F_0-3HS</t>
  </si>
  <si>
    <t>Fsw from underice (1.5m ds tente très concentré en biomasse)</t>
  </si>
  <si>
    <t>GE169F_0-3LS</t>
  </si>
  <si>
    <t>3-10 cm</t>
  </si>
  <si>
    <t>GE169F_3-10HS</t>
  </si>
  <si>
    <t>GE169F_3-10LS</t>
  </si>
  <si>
    <t>GE169F_Inter_Rate100</t>
  </si>
  <si>
    <t>GE15f-172_1</t>
  </si>
  <si>
    <t>GE15f-172_5</t>
  </si>
  <si>
    <t>GE15f-172_10</t>
  </si>
  <si>
    <t>GE15f-172_20</t>
  </si>
  <si>
    <t>GE15f-172_40</t>
  </si>
  <si>
    <t>GE15f-172_0-3HS</t>
  </si>
  <si>
    <t>Low snow : aucune neige : glace bleue / Fsw from underice</t>
  </si>
  <si>
    <t>GE15f-172_0-3LS</t>
  </si>
  <si>
    <t>GE15f-172_3-10HS</t>
  </si>
  <si>
    <t>Volume total : le sac Whirl Pack c'est un peu vidé dans bac, eau transvasée ds échantillon</t>
  </si>
  <si>
    <t>GE15f-172_3-10LS</t>
  </si>
  <si>
    <t>GE15f-172_UI</t>
  </si>
  <si>
    <t xml:space="preserve">Station"trappe à sediment long terme" </t>
  </si>
  <si>
    <t>GE15f-175_1</t>
  </si>
  <si>
    <t>GE15f-175_5</t>
  </si>
  <si>
    <t>GE15f-175_10</t>
  </si>
  <si>
    <t>GE15f-175_25</t>
  </si>
  <si>
    <t>GE15f-175_40</t>
  </si>
  <si>
    <t>GE15f-175_0-3HS</t>
  </si>
  <si>
    <t xml:space="preserve"> Fsw from underice btles</t>
  </si>
  <si>
    <t>GE15f-175_0-3LS</t>
  </si>
  <si>
    <t xml:space="preserve"> Volume total : 5.5L+2.5L=8L (fuite ds bac)</t>
  </si>
  <si>
    <t>GE15f-175_3-10HS</t>
  </si>
  <si>
    <t>Volume total : 7.66L+500mL eau ds bac=8.16L</t>
  </si>
  <si>
    <t>GE15f-175_3-10LS</t>
  </si>
  <si>
    <t>GE15f-175_UI</t>
  </si>
  <si>
    <t>A3-MP ou (AMP-3) / Volume filtré : 2.5L-42mL=2.458L</t>
  </si>
  <si>
    <t>A1-DOME ou (ADOME-1)</t>
  </si>
  <si>
    <t>A1-MP (aussi AMP-1)</t>
  </si>
  <si>
    <t>A2-MP ou (AMP-2)</t>
  </si>
  <si>
    <t>B1-MP ou (BMP-1)</t>
  </si>
  <si>
    <t>B2-MP ou (BMP-2)</t>
  </si>
  <si>
    <t>B3-MP ou (BMP-3)</t>
  </si>
  <si>
    <t>B4-MP ou (BMP-4)</t>
  </si>
  <si>
    <t>B5-MP ou (BMP-5)</t>
  </si>
  <si>
    <t>GE15f_178_1m</t>
  </si>
  <si>
    <t>GE15f_178_5m</t>
  </si>
  <si>
    <t>GE15f_178_10m</t>
  </si>
  <si>
    <t>GE15f_178_20m</t>
  </si>
  <si>
    <t>GE15f_178_40m</t>
  </si>
  <si>
    <t>n Bcp slush recongelé 7.5 et 7cm</t>
  </si>
  <si>
    <t>GE15f_178_0-3HS</t>
  </si>
  <si>
    <t>GE15f_178_3-10HS</t>
  </si>
  <si>
    <t>GE15f_178_UI</t>
  </si>
  <si>
    <t>C1</t>
  </si>
  <si>
    <t>C2</t>
  </si>
  <si>
    <t>C3</t>
  </si>
  <si>
    <t>C1-DOME / Pas de date noté (surement le 27 juin comme les autres)</t>
  </si>
  <si>
    <t>Retour sur station "tente"</t>
  </si>
  <si>
    <t>GE15f_181_1m</t>
  </si>
  <si>
    <t>GE15f_181_5m</t>
  </si>
  <si>
    <t>GE15f_181_10m</t>
  </si>
  <si>
    <t>SCM</t>
  </si>
  <si>
    <t>GE15f_181_20m</t>
  </si>
  <si>
    <t>GE15f_181_40m</t>
  </si>
  <si>
    <t>Fsw from underice dept</t>
  </si>
  <si>
    <t>GE15f_181_0-3HS</t>
  </si>
  <si>
    <t>GE15f_181_3-10HS</t>
  </si>
  <si>
    <t>GE15f_181_UI</t>
  </si>
  <si>
    <t>GE15f_184_1m</t>
  </si>
  <si>
    <t>GE15f_184_5m</t>
  </si>
  <si>
    <t>GE15f_184_10m</t>
  </si>
  <si>
    <t>GE15f_184_20m</t>
  </si>
  <si>
    <t>GE15f_184_40m</t>
  </si>
  <si>
    <t>GE15f_184_0-3HS</t>
  </si>
  <si>
    <t>GE15f_184_3-103HS</t>
  </si>
  <si>
    <t>(pompe)</t>
  </si>
  <si>
    <t>GE15f_184_UI</t>
  </si>
  <si>
    <t>GE15f_187_1m</t>
  </si>
  <si>
    <t>GE15f_187_5m</t>
  </si>
  <si>
    <t>GE15f_187_10m</t>
  </si>
  <si>
    <t>GE15f_187_20m</t>
  </si>
  <si>
    <t>GE15f_187_40m</t>
  </si>
  <si>
    <t>GE15f_187_60m</t>
  </si>
  <si>
    <t>EMF from underice water</t>
  </si>
  <si>
    <t>GE15f_187_0-3HS</t>
  </si>
  <si>
    <t>GE15f_187_3-10HS</t>
  </si>
  <si>
    <t>GE15f-187_UI</t>
  </si>
  <si>
    <t>GE15f_189_1m</t>
  </si>
  <si>
    <t>GE15f_189_5m</t>
  </si>
  <si>
    <t>GE15f_189_10m</t>
  </si>
  <si>
    <t>GE15f_189_20m</t>
  </si>
  <si>
    <t>GE15f_189_40m</t>
  </si>
  <si>
    <t>depuis trou du GOPS, salinité 5 (doit faire un nouveau trou la prochaine fois)</t>
  </si>
  <si>
    <t>GE15f_189_UI</t>
  </si>
  <si>
    <t>GE15f_191_1m</t>
  </si>
  <si>
    <t>GE15f_191_5m</t>
  </si>
  <si>
    <t>GE15f_191_8m</t>
  </si>
  <si>
    <t>GE15f_191_18m</t>
  </si>
  <si>
    <t>IMPORTANT : Depuis arrivé T.L. AP : CAT No1825-025</t>
  </si>
  <si>
    <t>GE15f_191_40m</t>
  </si>
  <si>
    <t>HBact_SSC</t>
  </si>
  <si>
    <t>HBact_DNA</t>
  </si>
  <si>
    <t>LBact_SSC</t>
  </si>
  <si>
    <t>LBact_DNA</t>
  </si>
  <si>
    <t>GE15b_93_5m</t>
  </si>
  <si>
    <t>GE15b_93_glace</t>
  </si>
  <si>
    <t>GE15b_96_eau</t>
  </si>
  <si>
    <t>GE15b_96_glace</t>
  </si>
  <si>
    <t>GE15b_99_eau</t>
  </si>
  <si>
    <t>GE15b_99_glace</t>
  </si>
  <si>
    <t>GE15b_102_5m</t>
  </si>
  <si>
    <t>GE15b_102_20m</t>
  </si>
  <si>
    <t>GE15b_102_glace</t>
  </si>
  <si>
    <t>GE15b_104_5m</t>
  </si>
  <si>
    <t>GE15b_104_20m</t>
  </si>
  <si>
    <t>GE15b_104_65m</t>
  </si>
  <si>
    <t>GE15b_104_glace</t>
  </si>
  <si>
    <t>GE15b_106_5m</t>
  </si>
  <si>
    <t>GE15b_106_20m</t>
  </si>
  <si>
    <t>GE15b_106_glace</t>
  </si>
  <si>
    <t>GE15b_108_1m</t>
  </si>
  <si>
    <t>GE15b_108_5m</t>
  </si>
  <si>
    <t>GE15b_108_20m</t>
  </si>
  <si>
    <t>GE15b_108_glace</t>
  </si>
  <si>
    <t>GE15b_110_1m</t>
  </si>
  <si>
    <t>GE15b_110_5m</t>
  </si>
  <si>
    <t>GE15b_110_20m</t>
  </si>
  <si>
    <t>GE15b_110_40m</t>
  </si>
  <si>
    <t>GE15b_110_60m</t>
  </si>
  <si>
    <t>GE15b_110_0-3</t>
  </si>
  <si>
    <t>GE15b_110_3-10</t>
  </si>
  <si>
    <t>GE15b_112_1m</t>
  </si>
  <si>
    <t>GE15b_112_5m</t>
  </si>
  <si>
    <t>GE15b_112_20m</t>
  </si>
  <si>
    <t>GE15b_112_40m</t>
  </si>
  <si>
    <t>GE15b_112_60m</t>
  </si>
  <si>
    <t>GE15b_112_0-3</t>
  </si>
  <si>
    <t>GE15b_112_3-10</t>
  </si>
  <si>
    <t>GE15b_114_5m</t>
  </si>
  <si>
    <t>GE15b_114_20m</t>
  </si>
  <si>
    <t>GE15b_114_40m</t>
  </si>
  <si>
    <t>GE15b_114_60m</t>
  </si>
  <si>
    <t>GE15b_114_3-10</t>
  </si>
  <si>
    <t>GE15b_114_0-3</t>
  </si>
  <si>
    <t>GE15b_114_0-3HS</t>
  </si>
  <si>
    <t>GE15b_116_1m</t>
  </si>
  <si>
    <t>GE15b_116_5m</t>
  </si>
  <si>
    <t>GE15b_116_20m</t>
  </si>
  <si>
    <t>GE15b_116_40m</t>
  </si>
  <si>
    <t>GE15b_116_60m</t>
  </si>
  <si>
    <t>GE15b_116_0-3HS</t>
  </si>
  <si>
    <t>GE15b_116_0-3LS</t>
  </si>
  <si>
    <t>GE15b_116_3-10HS</t>
  </si>
  <si>
    <t>GE15b_116_3-10LS</t>
  </si>
  <si>
    <t>GE15b_118_1m</t>
  </si>
  <si>
    <t>GE15b_118_5m</t>
  </si>
  <si>
    <t>GE15b_118_14m</t>
  </si>
  <si>
    <t>GE15b_118_40m</t>
  </si>
  <si>
    <t>GE15b_118_60m</t>
  </si>
  <si>
    <t>GE118B_0-3HS</t>
  </si>
  <si>
    <t>GE118B_0-3LS</t>
  </si>
  <si>
    <t>GE118B_3-10HS</t>
  </si>
  <si>
    <t>GE118B_3-10LS</t>
  </si>
  <si>
    <t>GE15b_118_UI</t>
  </si>
  <si>
    <t>GE15b_120_1m</t>
  </si>
  <si>
    <t>GE15b_120_5m</t>
  </si>
  <si>
    <t>GE15b_120_20m</t>
  </si>
  <si>
    <t>GE15b_120_40m</t>
  </si>
  <si>
    <t>GE15b_120_60m</t>
  </si>
  <si>
    <t>GE120B_0-3HS</t>
  </si>
  <si>
    <t>GE120B_0-3LS</t>
  </si>
  <si>
    <t>GE120B_3-10HS</t>
  </si>
  <si>
    <t>GE120B_3-10LS</t>
  </si>
  <si>
    <t>GE15b_120_UI</t>
  </si>
  <si>
    <t>GE15b_122_1m</t>
  </si>
  <si>
    <t>GE15b_122_5m</t>
  </si>
  <si>
    <t>GE15b_122_20m</t>
  </si>
  <si>
    <t>GE15b_122_40m</t>
  </si>
  <si>
    <t>GE15b_122_60m</t>
  </si>
  <si>
    <t>GE15B_122_0-3HS</t>
  </si>
  <si>
    <t>GE15B_122_0-3LS</t>
  </si>
  <si>
    <t>GE15B_122_3-10HS</t>
  </si>
  <si>
    <t>GE15B_122_3-10LS</t>
  </si>
  <si>
    <t>GE15b_122_UI</t>
  </si>
  <si>
    <t>GE15b_124_1m</t>
  </si>
  <si>
    <t>GE15b_124_5m</t>
  </si>
  <si>
    <t>GE15b_124_20m</t>
  </si>
  <si>
    <t>GE15b_124_40m</t>
  </si>
  <si>
    <t>GE15b_124_60m</t>
  </si>
  <si>
    <t>GE15B_124_0-3HS</t>
  </si>
  <si>
    <t>GE15B_124_0-3LS</t>
  </si>
  <si>
    <t>GE15B_124_3-10HS</t>
  </si>
  <si>
    <t>GE15B_124_3-10LS</t>
  </si>
  <si>
    <t>GE15b_124_inter</t>
  </si>
  <si>
    <t>GE15b_126_1m</t>
  </si>
  <si>
    <t>GE15b_126_5m</t>
  </si>
  <si>
    <t>GE15b_126_20m</t>
  </si>
  <si>
    <t>GE15b_126_40m</t>
  </si>
  <si>
    <t>GE15b_126_60m</t>
  </si>
  <si>
    <t>GE15B_126_0-3HS</t>
  </si>
  <si>
    <t>GE15B_126_0-3LS</t>
  </si>
  <si>
    <t>GE15B_126_3-10HS</t>
  </si>
  <si>
    <t>GE15B_126_3-10LS</t>
  </si>
  <si>
    <t>GE15b_126_inter</t>
  </si>
  <si>
    <t>GE15b_128_1m</t>
  </si>
  <si>
    <t>GE15b_128_5m</t>
  </si>
  <si>
    <t>GE15b_128_20m</t>
  </si>
  <si>
    <t>GE15b_128_40m</t>
  </si>
  <si>
    <t>GE15b_128_60m</t>
  </si>
  <si>
    <t>GE15B_128_0-3HS</t>
  </si>
  <si>
    <t>GE15B_128_0-3LS</t>
  </si>
  <si>
    <t>GE15B_128_3-10HS</t>
  </si>
  <si>
    <t>GE15B_128_3-10LS</t>
  </si>
  <si>
    <t>GE15b_128_inter</t>
  </si>
  <si>
    <t>GE15b_132_1m</t>
  </si>
  <si>
    <t>GE15b_132_5m</t>
  </si>
  <si>
    <t>GE15b_132_20m</t>
  </si>
  <si>
    <t>GE15b_132_40m</t>
  </si>
  <si>
    <t>GE15b_132_60m</t>
  </si>
  <si>
    <t>GE15B_132_0-3HS</t>
  </si>
  <si>
    <t>GE15B_132_0-3LS\</t>
  </si>
  <si>
    <t>GE15B_132_3-10HS</t>
  </si>
  <si>
    <t>GE15B_132_3-10LS</t>
  </si>
  <si>
    <t>GE15b_132_inter</t>
  </si>
  <si>
    <t>GE15b_134_1m</t>
  </si>
  <si>
    <t>GE15b_134_5m</t>
  </si>
  <si>
    <t>GE15b_134_20m</t>
  </si>
  <si>
    <t>GE15b_134_40m</t>
  </si>
  <si>
    <t>GE15b_134_60m</t>
  </si>
  <si>
    <t>GE15B_134_0-3HS</t>
  </si>
  <si>
    <t>GE15B_134_0-3LS</t>
  </si>
  <si>
    <t>GE15B_134_3-10HS</t>
  </si>
  <si>
    <t>GE15B_134_3-10LS</t>
  </si>
  <si>
    <t>GE15b_134_inter</t>
  </si>
  <si>
    <t>GE136B_1M</t>
  </si>
  <si>
    <t>GE136B_5M</t>
  </si>
  <si>
    <t>GE136B_20M</t>
  </si>
  <si>
    <t>GE136B_40M</t>
  </si>
  <si>
    <t>GE136B_60M</t>
  </si>
  <si>
    <t>GE136B_0-3HS</t>
  </si>
  <si>
    <t>GE136B_0-3LS</t>
  </si>
  <si>
    <t>GE136B_3-10HS</t>
  </si>
  <si>
    <t>GE136B_3-10LS</t>
  </si>
  <si>
    <t>GE15b_136_inter</t>
  </si>
  <si>
    <t>GE138B_1M</t>
  </si>
  <si>
    <t>GE138B_5M</t>
  </si>
  <si>
    <t>GE138B_20M</t>
  </si>
  <si>
    <t>GE138B_40M</t>
  </si>
  <si>
    <t>GE138B_60M</t>
  </si>
  <si>
    <t>GE138B_0-3HS</t>
  </si>
  <si>
    <t>GE138B_0-3LS</t>
  </si>
  <si>
    <t>GE138B_3-10HS</t>
  </si>
  <si>
    <t>GE138B_3-10LS</t>
  </si>
  <si>
    <t>GE138B_INTER</t>
  </si>
  <si>
    <t>GE140B_1M</t>
  </si>
  <si>
    <t>GE140B_5M</t>
  </si>
  <si>
    <t>GE140B_20M</t>
  </si>
  <si>
    <t>GE140B_40M</t>
  </si>
  <si>
    <t>GE140B_60M</t>
  </si>
  <si>
    <t>GE140B_0-3HS</t>
  </si>
  <si>
    <t>GE140B_0-3LS</t>
  </si>
  <si>
    <t>GE140B_3-10HS</t>
  </si>
  <si>
    <t>GE140B_3-10LS</t>
  </si>
  <si>
    <t>GE140B_INTER</t>
  </si>
  <si>
    <t>GE142B_1M</t>
  </si>
  <si>
    <t>GE142B_5M</t>
  </si>
  <si>
    <t>GE142B_20M</t>
  </si>
  <si>
    <t>GE142B_40M</t>
  </si>
  <si>
    <t>GE142B_60M</t>
  </si>
  <si>
    <t>GE142B_0-3HS</t>
  </si>
  <si>
    <t>GE142B_0-3LS</t>
  </si>
  <si>
    <t>GE142B_3-10HS</t>
  </si>
  <si>
    <t>GE142B_3-10LS</t>
  </si>
  <si>
    <t>GE142B_INTER</t>
  </si>
  <si>
    <t>GE145B_1M</t>
  </si>
  <si>
    <t>GE145B_5M</t>
  </si>
  <si>
    <t>GE145B_20M</t>
  </si>
  <si>
    <t>GE145B_40M</t>
  </si>
  <si>
    <t>GE145B_60M</t>
  </si>
  <si>
    <t>GE145B_0-3HS</t>
  </si>
  <si>
    <t>GE145B_0-3LS</t>
  </si>
  <si>
    <t>GE145B_3-10HS</t>
  </si>
  <si>
    <t>GE145B_3-10LS</t>
  </si>
  <si>
    <t>GE145B_INTER</t>
  </si>
  <si>
    <t>GE147B_1M</t>
  </si>
  <si>
    <t>GE147B_5M</t>
  </si>
  <si>
    <t>GE147B_20M</t>
  </si>
  <si>
    <t>GE147B_40M</t>
  </si>
  <si>
    <t>GE147B_60M</t>
  </si>
  <si>
    <t>GE147B_0-3HS</t>
  </si>
  <si>
    <t>GE147B_0-3LS</t>
  </si>
  <si>
    <t>GE147B_3-10HS</t>
  </si>
  <si>
    <t>GE147B_3-10LS</t>
  </si>
  <si>
    <t>GE147B_INTER</t>
  </si>
  <si>
    <t>GE149B_1M</t>
  </si>
  <si>
    <t>GE149B_5M</t>
  </si>
  <si>
    <t>GE149B_20M</t>
  </si>
  <si>
    <t>GE149B_40M</t>
  </si>
  <si>
    <t>GE149B_60M</t>
  </si>
  <si>
    <t>GE15b_149_0-3HS</t>
  </si>
  <si>
    <t>GE15b_149_0-3LS</t>
  </si>
  <si>
    <t>GE15b_149_3-10HS</t>
  </si>
  <si>
    <t>GE15b_149_3-10LS</t>
  </si>
  <si>
    <t>GE149B_INTER</t>
  </si>
  <si>
    <t>GE15b_151_1m</t>
  </si>
  <si>
    <t>GE15b_151_5m</t>
  </si>
  <si>
    <t>GE15b_151_20m</t>
  </si>
  <si>
    <t>GE15b_151_40m</t>
  </si>
  <si>
    <t>GE15b_151_60m</t>
  </si>
  <si>
    <t>GE15b_151_0-3HS</t>
  </si>
  <si>
    <t>GE15b_151_3-10HS</t>
  </si>
  <si>
    <t>GE15b_151_3-10LS</t>
  </si>
  <si>
    <t>GE15b_151_inter</t>
  </si>
  <si>
    <t>GE15b_153_1m</t>
  </si>
  <si>
    <t>GE15b_153_5m</t>
  </si>
  <si>
    <t>GE15b_153_20m</t>
  </si>
  <si>
    <t>GE15b_153_40m</t>
  </si>
  <si>
    <t>GE15b_153_60m</t>
  </si>
  <si>
    <t>GE15b_153_0-3HS</t>
  </si>
  <si>
    <t>GE15b_153_0-3LS</t>
  </si>
  <si>
    <t>GE15b_153_3-10HS</t>
  </si>
  <si>
    <t>GE15b_153_3-10LS</t>
  </si>
  <si>
    <t>GE15b_153_inter</t>
  </si>
  <si>
    <t>GE15b_155_1m</t>
  </si>
  <si>
    <t>GE15b_155_5m</t>
  </si>
  <si>
    <t>GE15b_155_20m</t>
  </si>
  <si>
    <t>GE15b_155_40m</t>
  </si>
  <si>
    <t>GE15b_155_60m</t>
  </si>
  <si>
    <t>GE15b_155_0-3HS</t>
  </si>
  <si>
    <t>GE15b_155_0-3LS</t>
  </si>
  <si>
    <t>GE15b_155_3-10HS</t>
  </si>
  <si>
    <t>GE15b_155_3-10LS</t>
  </si>
  <si>
    <t>GE15b_155_inter</t>
  </si>
  <si>
    <t>GE15b_157_1m</t>
  </si>
  <si>
    <t>GE15b_157_5m</t>
  </si>
  <si>
    <t>GE15b_157_20m</t>
  </si>
  <si>
    <t>GE15b_157_40m</t>
  </si>
  <si>
    <t>GE15b_157_60m</t>
  </si>
  <si>
    <t>GE15b_157_0-3HS</t>
  </si>
  <si>
    <t>GE15b_157_0-3LS</t>
  </si>
  <si>
    <t>GE15b_157_3-10HS</t>
  </si>
  <si>
    <t>GE15b_157_3-10LS</t>
  </si>
  <si>
    <t>GE15b_157_inter</t>
  </si>
  <si>
    <t>GE15b_159_1m</t>
  </si>
  <si>
    <t>GE15b_159_5m</t>
  </si>
  <si>
    <t>GE15b_159_20m</t>
  </si>
  <si>
    <t>GE15b_159_40m</t>
  </si>
  <si>
    <t>GE15b_159_60m</t>
  </si>
  <si>
    <t>GE15b_159_0-3HS</t>
  </si>
  <si>
    <t>GE15b_159_0-3LS</t>
  </si>
  <si>
    <t>GE15b_159_3-10HS</t>
  </si>
  <si>
    <t>GE15b_159_3-10LS</t>
  </si>
  <si>
    <t>GE15b_159_inter</t>
  </si>
  <si>
    <t>GE15b_161_1m</t>
  </si>
  <si>
    <t>GE15b_161_5m</t>
  </si>
  <si>
    <t>GE15b_161_20m</t>
  </si>
  <si>
    <t>GE15b_161_40m</t>
  </si>
  <si>
    <t>GE15b_161_60m</t>
  </si>
  <si>
    <t>GE15b_161_0-3HS</t>
  </si>
  <si>
    <t>GE15b_161_0-3LS</t>
  </si>
  <si>
    <t>GE15b_161_3-10HS</t>
  </si>
  <si>
    <t>GE15b_161_3-10LS</t>
  </si>
  <si>
    <t>GE15b_161_inter</t>
  </si>
  <si>
    <t>GE163B_1M</t>
  </si>
  <si>
    <t>GE163B_5M</t>
  </si>
  <si>
    <t>GE163B_10M</t>
  </si>
  <si>
    <t>GE163B_20M</t>
  </si>
  <si>
    <t>GE163B_40M</t>
  </si>
  <si>
    <t>GE163B_0-3HS</t>
  </si>
  <si>
    <t>GE163B_0-3LS</t>
  </si>
  <si>
    <t>GE163B_3-10HS</t>
  </si>
  <si>
    <t>GE163B_3-10LS</t>
  </si>
  <si>
    <t>GE163B_Inter</t>
  </si>
  <si>
    <t>GE166B_1M</t>
  </si>
  <si>
    <t>GE166B_5M</t>
  </si>
  <si>
    <t>GE166B_10M</t>
  </si>
  <si>
    <t>GE166B_20M</t>
  </si>
  <si>
    <t>GE166B_40M</t>
  </si>
  <si>
    <t>GE166B_0-3HS</t>
  </si>
  <si>
    <t>GE166B_0-3LS</t>
  </si>
  <si>
    <t>GE166B_3-10HS</t>
  </si>
  <si>
    <t>GE166B_3-10LS</t>
  </si>
  <si>
    <t>GE166B_Inter</t>
  </si>
  <si>
    <t>GE169B_1M</t>
  </si>
  <si>
    <t>GE169B_5M</t>
  </si>
  <si>
    <t>GE169B_10M</t>
  </si>
  <si>
    <t>GE169B_20M</t>
  </si>
  <si>
    <t>GE169B_40M</t>
  </si>
  <si>
    <t>GE169B_0-3HS</t>
  </si>
  <si>
    <t>GE169B_0-3LS</t>
  </si>
  <si>
    <t>GE169B_3-10HS</t>
  </si>
  <si>
    <t>GE169B_3-10LS</t>
  </si>
  <si>
    <t>GE169B_Inter</t>
  </si>
  <si>
    <t>GE15b-172_1m</t>
  </si>
  <si>
    <t>GE15b-172_5m</t>
  </si>
  <si>
    <t>GE15b-172_10m</t>
  </si>
  <si>
    <t>GE15b-172_20m</t>
  </si>
  <si>
    <t>GE15b-172_40m</t>
  </si>
  <si>
    <t>GE15b-172_0-3HS</t>
  </si>
  <si>
    <t>GE15b-172_0-3LS</t>
  </si>
  <si>
    <t>GE15b-172_3-10HS</t>
  </si>
  <si>
    <t>GE15b-172_3-10LS</t>
  </si>
  <si>
    <t>GE15b-172_UI</t>
  </si>
  <si>
    <t>GE15b-175_1m</t>
  </si>
  <si>
    <t>GE15b-175_5m</t>
  </si>
  <si>
    <t>GE15b-175_10m</t>
  </si>
  <si>
    <t>GE15b-175_25m</t>
  </si>
  <si>
    <t>GE15b-175_40m</t>
  </si>
  <si>
    <t>GE15b-175_0-3HS</t>
  </si>
  <si>
    <t>GE15b-175_0-3LS</t>
  </si>
  <si>
    <t>GE15b-175_3-10HS</t>
  </si>
  <si>
    <t>GE15b-175_3-10LS</t>
  </si>
  <si>
    <t>GE15b-175_UI</t>
  </si>
  <si>
    <t>GE15b-178_0-3HS</t>
  </si>
  <si>
    <t>GE15b-178_10m</t>
  </si>
  <si>
    <t>GE15b-178_1m</t>
  </si>
  <si>
    <t>GE15b-178_20m</t>
  </si>
  <si>
    <t>GE15b-178_3-10HS</t>
  </si>
  <si>
    <t>GE15b-178_40m</t>
  </si>
  <si>
    <t>GE15b-178_5m</t>
  </si>
  <si>
    <t>GE15b-178_UI</t>
  </si>
  <si>
    <t>GE15b_181_1m</t>
  </si>
  <si>
    <t>GE15b_181_5m</t>
  </si>
  <si>
    <t>GE15b_181_10m</t>
  </si>
  <si>
    <t>GE15b_181_20m</t>
  </si>
  <si>
    <t>GE15b_181_40m</t>
  </si>
  <si>
    <t>GE15b_181_0-3HS</t>
  </si>
  <si>
    <t>GE15b_181_3-10HS</t>
  </si>
  <si>
    <t>GE15b_181_UI</t>
  </si>
  <si>
    <t>GE15b_184_1m</t>
  </si>
  <si>
    <t>GE15b_184_5m</t>
  </si>
  <si>
    <t>GE15b_184_10m</t>
  </si>
  <si>
    <t>GE15b_184_20m</t>
  </si>
  <si>
    <t>GE15b_184_40m</t>
  </si>
  <si>
    <t>GE15b_184_0-3HS</t>
  </si>
  <si>
    <t>GE15b_184_3-10HS</t>
  </si>
  <si>
    <t>GE15b_184_UI</t>
  </si>
  <si>
    <t>GE15b_187_1m</t>
  </si>
  <si>
    <t>GE15b_187_5m</t>
  </si>
  <si>
    <t>GE15b_187_10m</t>
  </si>
  <si>
    <t>GE15b_187_20m</t>
  </si>
  <si>
    <t>GE15b_187_40m</t>
  </si>
  <si>
    <t>GE15b_187_60m</t>
  </si>
  <si>
    <t>GE15b_187_0-3HS</t>
  </si>
  <si>
    <t>GE15b_187_3-10HS</t>
  </si>
  <si>
    <t>GE15b_187_UI</t>
  </si>
  <si>
    <t>GE15b_189_1m</t>
  </si>
  <si>
    <t>GE15b_189_5m</t>
  </si>
  <si>
    <t>GE15b_189_10m</t>
  </si>
  <si>
    <t>GE15b_189_20m</t>
  </si>
  <si>
    <t>GE15b_189_40m</t>
  </si>
  <si>
    <t>GE15b_189_UI</t>
  </si>
  <si>
    <t>GE15b_191_1m</t>
  </si>
  <si>
    <t>GE15b_191_5m</t>
  </si>
  <si>
    <t>GE15b_191_8m</t>
  </si>
  <si>
    <t>GE15b_191_18m</t>
  </si>
  <si>
    <t>GE15b_191_40m</t>
  </si>
  <si>
    <t>julian_day</t>
  </si>
  <si>
    <t>leg</t>
  </si>
  <si>
    <t>date</t>
  </si>
  <si>
    <t>station</t>
  </si>
  <si>
    <t>lat_deg</t>
  </si>
  <si>
    <t>lat_min</t>
  </si>
  <si>
    <t>lat_ns</t>
  </si>
  <si>
    <t>long_deg</t>
  </si>
  <si>
    <t>long_min</t>
  </si>
  <si>
    <t>long_EW</t>
  </si>
  <si>
    <t>N</t>
  </si>
  <si>
    <t>W</t>
  </si>
  <si>
    <t>sample_type</t>
  </si>
  <si>
    <t>water</t>
  </si>
  <si>
    <t>ice</t>
  </si>
  <si>
    <t>depth_level</t>
  </si>
  <si>
    <t>underice</t>
  </si>
  <si>
    <t>high</t>
  </si>
  <si>
    <t>low</t>
  </si>
  <si>
    <t>fsw_added_mL</t>
  </si>
  <si>
    <t>depth_m</t>
  </si>
  <si>
    <t>sampling_person</t>
  </si>
  <si>
    <t>sampling_comment</t>
  </si>
  <si>
    <t>file_fluo_nat</t>
  </si>
  <si>
    <t>Ice camp</t>
  </si>
  <si>
    <t>Pico_mL</t>
  </si>
  <si>
    <t>Nano_mL</t>
  </si>
  <si>
    <t>Crypto_mL</t>
  </si>
  <si>
    <t>file_bact</t>
  </si>
  <si>
    <t>HBact_mL</t>
  </si>
  <si>
    <t>LBact_mL</t>
  </si>
  <si>
    <t>Bact_mL</t>
  </si>
  <si>
    <t>Under Ice</t>
  </si>
  <si>
    <t>IC16f_125_1.fcs</t>
  </si>
  <si>
    <t>1018.487</t>
  </si>
  <si>
    <t xml:space="preserve"> 154.180</t>
  </si>
  <si>
    <t>1730.098</t>
  </si>
  <si>
    <t>IC16b_125_1.fcs</t>
  </si>
  <si>
    <t xml:space="preserve">   0.013</t>
  </si>
  <si>
    <t xml:space="preserve">   0.103</t>
  </si>
  <si>
    <t xml:space="preserve">   0.036</t>
  </si>
  <si>
    <t xml:space="preserve">   0.430</t>
  </si>
  <si>
    <t>IC16f_125_2.fcs</t>
  </si>
  <si>
    <t>1562.695</t>
  </si>
  <si>
    <t xml:space="preserve"> 139.383</t>
  </si>
  <si>
    <t>1681.041</t>
  </si>
  <si>
    <t>IC16b_125_2.fcs</t>
  </si>
  <si>
    <t xml:space="preserve">   0.012</t>
  </si>
  <si>
    <t xml:space="preserve">   0.104</t>
  </si>
  <si>
    <t xml:space="preserve">   0.032</t>
  </si>
  <si>
    <t xml:space="preserve">   0.435</t>
  </si>
  <si>
    <t>IC16f_125_3.fcs</t>
  </si>
  <si>
    <t>2943.638</t>
  </si>
  <si>
    <t xml:space="preserve"> 285.876</t>
  </si>
  <si>
    <t>2025.086</t>
  </si>
  <si>
    <t>IC16b_125_3.fcs</t>
  </si>
  <si>
    <t xml:space="preserve">   0.011</t>
  </si>
  <si>
    <t xml:space="preserve">   0.106</t>
  </si>
  <si>
    <t xml:space="preserve">   0.029</t>
  </si>
  <si>
    <t xml:space="preserve">   0.440</t>
  </si>
  <si>
    <t>IC16f_125_4.fcs</t>
  </si>
  <si>
    <t>2316.231</t>
  </si>
  <si>
    <t xml:space="preserve"> 202.653</t>
  </si>
  <si>
    <t>2080.412</t>
  </si>
  <si>
    <t>IC16b_125_4.fcs</t>
  </si>
  <si>
    <t xml:space="preserve">   0.107</t>
  </si>
  <si>
    <t xml:space="preserve">   0.437</t>
  </si>
  <si>
    <t>IC16f_125_5.fcs</t>
  </si>
  <si>
    <t>1930.797</t>
  </si>
  <si>
    <t xml:space="preserve"> 189.888</t>
  </si>
  <si>
    <t>1971.643</t>
  </si>
  <si>
    <t>IC16b_125_5.fcs</t>
  </si>
  <si>
    <t xml:space="preserve">   0.028</t>
  </si>
  <si>
    <t xml:space="preserve">   0.438</t>
  </si>
  <si>
    <t>IC16f_125_6.fcs</t>
  </si>
  <si>
    <t xml:space="preserve"> 742.223</t>
  </si>
  <si>
    <t xml:space="preserve">  84.593</t>
  </si>
  <si>
    <t>1635.272</t>
  </si>
  <si>
    <t>IC16b_125_6.fcs</t>
  </si>
  <si>
    <t xml:space="preserve">   0.105</t>
  </si>
  <si>
    <t xml:space="preserve">   0.449</t>
  </si>
  <si>
    <t>IC3</t>
  </si>
  <si>
    <t>IC16f_125_I1.fcs</t>
  </si>
  <si>
    <t>1411.536</t>
  </si>
  <si>
    <t xml:space="preserve"> 108.493</t>
  </si>
  <si>
    <t>2362.046</t>
  </si>
  <si>
    <t>IC16b_125_I1.fcs</t>
  </si>
  <si>
    <t xml:space="preserve">   0.127</t>
  </si>
  <si>
    <t xml:space="preserve">   1.265</t>
  </si>
  <si>
    <t>IC4</t>
  </si>
  <si>
    <t>IC16f_125_I2.fcs</t>
  </si>
  <si>
    <t xml:space="preserve"> 927.862</t>
  </si>
  <si>
    <t xml:space="preserve">  77.787</t>
  </si>
  <si>
    <t>1452.021</t>
  </si>
  <si>
    <t>IC16b_125_I2.fcs</t>
  </si>
  <si>
    <t xml:space="preserve">   0.077</t>
  </si>
  <si>
    <t xml:space="preserve">   0.776</t>
  </si>
  <si>
    <t>IC16f_127_1.fcs</t>
  </si>
  <si>
    <t>1592.307</t>
  </si>
  <si>
    <t xml:space="preserve"> 161.291</t>
  </si>
  <si>
    <t>1414.422</t>
  </si>
  <si>
    <t xml:space="preserve">   0.113</t>
  </si>
  <si>
    <t xml:space="preserve">   0.027</t>
  </si>
  <si>
    <t xml:space="preserve">   0.481</t>
  </si>
  <si>
    <t>IC16f_127_2.fcs</t>
  </si>
  <si>
    <t>1269.517</t>
  </si>
  <si>
    <t xml:space="preserve"> 135.291</t>
  </si>
  <si>
    <t>1337.640</t>
  </si>
  <si>
    <t xml:space="preserve">   0.010</t>
  </si>
  <si>
    <t xml:space="preserve">   0.092</t>
  </si>
  <si>
    <t xml:space="preserve">   0.463</t>
  </si>
  <si>
    <t>IC16f_127_3.fcs</t>
  </si>
  <si>
    <t>1391.360</t>
  </si>
  <si>
    <t xml:space="preserve"> 236.941</t>
  </si>
  <si>
    <t>1546.487</t>
  </si>
  <si>
    <t xml:space="preserve">   0.094</t>
  </si>
  <si>
    <t xml:space="preserve">   0.024</t>
  </si>
  <si>
    <t xml:space="preserve">   0.389</t>
  </si>
  <si>
    <t>IC16f_127_4.fcs</t>
  </si>
  <si>
    <t xml:space="preserve"> 475.156</t>
  </si>
  <si>
    <t xml:space="preserve">  46.524</t>
  </si>
  <si>
    <t>1288.804</t>
  </si>
  <si>
    <t xml:space="preserve">   0.109</t>
  </si>
  <si>
    <t xml:space="preserve">   0.447</t>
  </si>
  <si>
    <t>IC16f_127_5.fcs</t>
  </si>
  <si>
    <t xml:space="preserve">  99.735</t>
  </si>
  <si>
    <t xml:space="preserve">   2.161</t>
  </si>
  <si>
    <t>1215.024</t>
  </si>
  <si>
    <t xml:space="preserve">   0.484</t>
  </si>
  <si>
    <t>IC16f_127_6.fcs</t>
  </si>
  <si>
    <t>1200.628</t>
  </si>
  <si>
    <t xml:space="preserve"> 112.366</t>
  </si>
  <si>
    <t>1669.492</t>
  </si>
  <si>
    <t xml:space="preserve">   0.026</t>
  </si>
  <si>
    <t xml:space="preserve">   0.487</t>
  </si>
  <si>
    <t>IC16f_127_LS1.fcs</t>
  </si>
  <si>
    <t>1783.594</t>
  </si>
  <si>
    <t xml:space="preserve"> 104.510</t>
  </si>
  <si>
    <t>2697.752</t>
  </si>
  <si>
    <t xml:space="preserve">   0.115</t>
  </si>
  <si>
    <t xml:space="preserve">   1.080</t>
  </si>
  <si>
    <t>IC16f_127_LS2.fcs</t>
  </si>
  <si>
    <t>1009.939</t>
  </si>
  <si>
    <t xml:space="preserve">  70.668</t>
  </si>
  <si>
    <t>2136.298</t>
  </si>
  <si>
    <t xml:space="preserve">   0.071</t>
  </si>
  <si>
    <t xml:space="preserve">   0.716</t>
  </si>
  <si>
    <t>TFF</t>
  </si>
  <si>
    <t>IC16f_127_2_TFF.fcs</t>
  </si>
  <si>
    <t>1832.255</t>
  </si>
  <si>
    <t xml:space="preserve"> 223.433</t>
  </si>
  <si>
    <t>2001.426</t>
  </si>
  <si>
    <t>IC16b_127_2_TFF.fcs</t>
  </si>
  <si>
    <t xml:space="preserve">   0.014</t>
  </si>
  <si>
    <t xml:space="preserve">   0.108</t>
  </si>
  <si>
    <t xml:space="preserve">   0.043</t>
  </si>
  <si>
    <t xml:space="preserve">   0.623</t>
  </si>
  <si>
    <t>IC16f_127_4_TFF.fcs</t>
  </si>
  <si>
    <t>1851.781</t>
  </si>
  <si>
    <t xml:space="preserve"> 173.971</t>
  </si>
  <si>
    <t>1593.350</t>
  </si>
  <si>
    <t>IC16b_127_4_TFF.fcs</t>
  </si>
  <si>
    <t xml:space="preserve">   0.015</t>
  </si>
  <si>
    <t xml:space="preserve">   0.112</t>
  </si>
  <si>
    <t xml:space="preserve">   0.035</t>
  </si>
  <si>
    <t xml:space="preserve">   0.578</t>
  </si>
  <si>
    <t>IC16f_130_1.fcs</t>
  </si>
  <si>
    <t>2779.870</t>
  </si>
  <si>
    <t xml:space="preserve"> 228.476</t>
  </si>
  <si>
    <t>2455.163</t>
  </si>
  <si>
    <t>IC16b_130_1.fcs</t>
  </si>
  <si>
    <t>IC16f_130_2.fcs</t>
  </si>
  <si>
    <t xml:space="preserve"> 806.144</t>
  </si>
  <si>
    <t xml:space="preserve">  68.499</t>
  </si>
  <si>
    <t>1136.824</t>
  </si>
  <si>
    <t>IC16b_130_2.fcs</t>
  </si>
  <si>
    <t xml:space="preserve">   0.111</t>
  </si>
  <si>
    <t xml:space="preserve">   0.471</t>
  </si>
  <si>
    <t>IC16f_130_3.fcs</t>
  </si>
  <si>
    <t>1358.667</t>
  </si>
  <si>
    <t xml:space="preserve">  97.707</t>
  </si>
  <si>
    <t>1583.074</t>
  </si>
  <si>
    <t>IC16b_130_3.fcs</t>
  </si>
  <si>
    <t xml:space="preserve">   0.110</t>
  </si>
  <si>
    <t xml:space="preserve">   0.030</t>
  </si>
  <si>
    <t xml:space="preserve">   0.455</t>
  </si>
  <si>
    <t>IC16f_130_4.fcs</t>
  </si>
  <si>
    <t>1066.129</t>
  </si>
  <si>
    <t xml:space="preserve">  55.300</t>
  </si>
  <si>
    <t>1365.326</t>
  </si>
  <si>
    <t>IC16b_130_4.fcs</t>
  </si>
  <si>
    <t xml:space="preserve">   0.031</t>
  </si>
  <si>
    <t xml:space="preserve">   0.478</t>
  </si>
  <si>
    <t>IC16f_130_5.fcs</t>
  </si>
  <si>
    <t>2047.987</t>
  </si>
  <si>
    <t xml:space="preserve"> 216.754</t>
  </si>
  <si>
    <t>2449.783</t>
  </si>
  <si>
    <t>IC16b_130_5.fcs</t>
  </si>
  <si>
    <t xml:space="preserve">   0.468</t>
  </si>
  <si>
    <t>IC16f_130_6.fcs</t>
  </si>
  <si>
    <t>3429.067</t>
  </si>
  <si>
    <t xml:space="preserve"> 178.728</t>
  </si>
  <si>
    <t>1880.176</t>
  </si>
  <si>
    <t>IC16b_130_6.fcs</t>
  </si>
  <si>
    <t xml:space="preserve">   0.472</t>
  </si>
  <si>
    <t>IC16f_130_I3.fcs</t>
  </si>
  <si>
    <t>1662.941</t>
  </si>
  <si>
    <t xml:space="preserve">  91.327</t>
  </si>
  <si>
    <t>2763.599</t>
  </si>
  <si>
    <t>IC16b_130_I3.fcs</t>
  </si>
  <si>
    <t xml:space="preserve">   0.091</t>
  </si>
  <si>
    <t xml:space="preserve">   0.864</t>
  </si>
  <si>
    <t>IC16f_130_I4.fcs</t>
  </si>
  <si>
    <t xml:space="preserve"> 993.943</t>
  </si>
  <si>
    <t xml:space="preserve">  69.421</t>
  </si>
  <si>
    <t>2079.879</t>
  </si>
  <si>
    <t>IC16b_130_I4.fcs</t>
  </si>
  <si>
    <t xml:space="preserve">   0.075</t>
  </si>
  <si>
    <t xml:space="preserve">   0.762</t>
  </si>
  <si>
    <t>IC16f_132_1.fcs</t>
  </si>
  <si>
    <t>1450.046</t>
  </si>
  <si>
    <t xml:space="preserve"> 139.004</t>
  </si>
  <si>
    <t>2210.657</t>
  </si>
  <si>
    <t>IC16b_132_1.fcs</t>
  </si>
  <si>
    <t xml:space="preserve">   0.509</t>
  </si>
  <si>
    <t>IC16f_132_2.fcs</t>
  </si>
  <si>
    <t xml:space="preserve"> 484.205</t>
  </si>
  <si>
    <t xml:space="preserve">  10.258</t>
  </si>
  <si>
    <t>1372.211</t>
  </si>
  <si>
    <t>IC16b_132_2.fcs</t>
  </si>
  <si>
    <t xml:space="preserve">   0.114</t>
  </si>
  <si>
    <t xml:space="preserve">   0.033</t>
  </si>
  <si>
    <t>IC16f_132_3.fcs</t>
  </si>
  <si>
    <t>1536.964</t>
  </si>
  <si>
    <t xml:space="preserve"> 136.960</t>
  </si>
  <si>
    <t>1761.351</t>
  </si>
  <si>
    <t>IC16b_132_3.fcs</t>
  </si>
  <si>
    <t xml:space="preserve">   0.488</t>
  </si>
  <si>
    <t>IC16f_132_4.fcs</t>
  </si>
  <si>
    <t>1340.044</t>
  </si>
  <si>
    <t xml:space="preserve">  59.712</t>
  </si>
  <si>
    <t>1747.916</t>
  </si>
  <si>
    <t>IC16b_132_4.fcs</t>
  </si>
  <si>
    <t xml:space="preserve">   0.489</t>
  </si>
  <si>
    <t>IC16f_132_5.fcs</t>
  </si>
  <si>
    <t>1721.524</t>
  </si>
  <si>
    <t xml:space="preserve"> 120.729</t>
  </si>
  <si>
    <t>1617.034</t>
  </si>
  <si>
    <t>IC16b_132_5.fcs</t>
  </si>
  <si>
    <t xml:space="preserve">   0.485</t>
  </si>
  <si>
    <t>IC16f_132_6.fcs</t>
  </si>
  <si>
    <t>2661.628</t>
  </si>
  <si>
    <t xml:space="preserve"> 187.393</t>
  </si>
  <si>
    <t xml:space="preserve"> 968.266</t>
  </si>
  <si>
    <t>IC16b_132_6.fcs</t>
  </si>
  <si>
    <t>IC16f_132_I3.fcs</t>
  </si>
  <si>
    <t>1387.709</t>
  </si>
  <si>
    <t xml:space="preserve">  63.471</t>
  </si>
  <si>
    <t>2678.281</t>
  </si>
  <si>
    <t>IC16b_132_I3.fcs</t>
  </si>
  <si>
    <t xml:space="preserve">   1.109</t>
  </si>
  <si>
    <t>IC16f_132_I4.fcs</t>
  </si>
  <si>
    <t>1243.125</t>
  </si>
  <si>
    <t xml:space="preserve">  90.584</t>
  </si>
  <si>
    <t>2211.900</t>
  </si>
  <si>
    <t>IC16b_132_I4.fcs</t>
  </si>
  <si>
    <t xml:space="preserve">   0.073</t>
  </si>
  <si>
    <t xml:space="preserve">   0.793</t>
  </si>
  <si>
    <t>IC16f_134_1.fcs</t>
  </si>
  <si>
    <t>IC16b_134_1.fcs</t>
  </si>
  <si>
    <t>IC16f_134_2.fcs</t>
  </si>
  <si>
    <t>IC16b_134_2.fcs</t>
  </si>
  <si>
    <t xml:space="preserve">   0.116</t>
  </si>
  <si>
    <t>IC16f_134_3.fcs</t>
  </si>
  <si>
    <t>IC16b_134_3.fcs</t>
  </si>
  <si>
    <t xml:space="preserve">   0.497</t>
  </si>
  <si>
    <t>IC16f_134_4.fcs</t>
  </si>
  <si>
    <t>IC16b_134_4.fcs</t>
  </si>
  <si>
    <t xml:space="preserve">   0.486</t>
  </si>
  <si>
    <t>IC16f_134_5.fcs</t>
  </si>
  <si>
    <t>IC16b_134_5.fcs</t>
  </si>
  <si>
    <t xml:space="preserve">   0.483</t>
  </si>
  <si>
    <t>IC16f_134_6.fcs</t>
  </si>
  <si>
    <t>IC16b_134_6.fcs</t>
  </si>
  <si>
    <t xml:space="preserve">   0.491</t>
  </si>
  <si>
    <t>IC16f_134_I3.fcs</t>
  </si>
  <si>
    <t>IC16b_134_I3.fcs</t>
  </si>
  <si>
    <t xml:space="preserve">   0.083</t>
  </si>
  <si>
    <t xml:space="preserve">   0.850</t>
  </si>
  <si>
    <t>IC16f_134_I4.fcs</t>
  </si>
  <si>
    <t>IC16b_134_I4.fcs</t>
  </si>
  <si>
    <t xml:space="preserve">   0.064</t>
  </si>
  <si>
    <t xml:space="preserve">   0.673</t>
  </si>
  <si>
    <t>IC16f_134_2_TFF.fcs</t>
  </si>
  <si>
    <t>2091.602</t>
  </si>
  <si>
    <t xml:space="preserve"> 140.490</t>
  </si>
  <si>
    <t>1755.978</t>
  </si>
  <si>
    <t>IC16b_134_2_TFF.fcs</t>
  </si>
  <si>
    <t xml:space="preserve">   0.102</t>
  </si>
  <si>
    <t xml:space="preserve">   0.046</t>
  </si>
  <si>
    <t xml:space="preserve">   0.611</t>
  </si>
  <si>
    <t>IC16f_134_4_TFF.fcs</t>
  </si>
  <si>
    <t>1541.483</t>
  </si>
  <si>
    <t xml:space="preserve"> 114.045</t>
  </si>
  <si>
    <t>1425.394</t>
  </si>
  <si>
    <t>IC16b_134_4_TFF.fcs</t>
  </si>
  <si>
    <t xml:space="preserve">   0.037</t>
  </si>
  <si>
    <t xml:space="preserve">   0.542</t>
  </si>
  <si>
    <t>IC16f_134_I3_TFF.fcs</t>
  </si>
  <si>
    <t>1362.574</t>
  </si>
  <si>
    <t xml:space="preserve"> 129.287</t>
  </si>
  <si>
    <t>1490.840</t>
  </si>
  <si>
    <t>IC16b_134_I3_TFF.fcs</t>
  </si>
  <si>
    <t xml:space="preserve">   0.745</t>
  </si>
  <si>
    <t>IC16f_134_I4_TFF.fcs</t>
  </si>
  <si>
    <t xml:space="preserve"> 279.246</t>
  </si>
  <si>
    <t xml:space="preserve">  70.698</t>
  </si>
  <si>
    <t xml:space="preserve"> 522.146</t>
  </si>
  <si>
    <t>IC16b_134_I4_TFF.fcs</t>
  </si>
  <si>
    <t xml:space="preserve">   0.089</t>
  </si>
  <si>
    <t xml:space="preserve">   0.783</t>
  </si>
  <si>
    <t>IC16f_137_1.fcs</t>
  </si>
  <si>
    <t xml:space="preserve"> 146.553</t>
  </si>
  <si>
    <t xml:space="preserve">  56.496</t>
  </si>
  <si>
    <t>1078.605</t>
  </si>
  <si>
    <t>IC16b_137_1.fcs</t>
  </si>
  <si>
    <t xml:space="preserve">   0.025</t>
  </si>
  <si>
    <t xml:space="preserve">   0.407</t>
  </si>
  <si>
    <t>IC16f_137_2.fcs</t>
  </si>
  <si>
    <t xml:space="preserve"> 136.587</t>
  </si>
  <si>
    <t xml:space="preserve">  75.306</t>
  </si>
  <si>
    <t xml:space="preserve"> 824.790</t>
  </si>
  <si>
    <t>IC16b_137_2.fcs</t>
  </si>
  <si>
    <t xml:space="preserve">   0.425</t>
  </si>
  <si>
    <t>IC16f_137_3.fcs</t>
  </si>
  <si>
    <t xml:space="preserve"> 116.269</t>
  </si>
  <si>
    <t xml:space="preserve">  36.293</t>
  </si>
  <si>
    <t xml:space="preserve"> 542.980</t>
  </si>
  <si>
    <t>IC16b_137_3.fcs</t>
  </si>
  <si>
    <t xml:space="preserve">   0.097</t>
  </si>
  <si>
    <t xml:space="preserve">   0.409</t>
  </si>
  <si>
    <t>IC16f_137_4.fcs</t>
  </si>
  <si>
    <t xml:space="preserve">   2.086</t>
  </si>
  <si>
    <t xml:space="preserve">   0.571</t>
  </si>
  <si>
    <t xml:space="preserve"> 126.145</t>
  </si>
  <si>
    <t xml:space="preserve"> 215.975</t>
  </si>
  <si>
    <t xml:space="preserve">  63.861</t>
  </si>
  <si>
    <t>1635.944</t>
  </si>
  <si>
    <t>IC16b_137_4.fcs</t>
  </si>
  <si>
    <t xml:space="preserve">   0.421</t>
  </si>
  <si>
    <t>IC16f_137_5.fcs</t>
  </si>
  <si>
    <t xml:space="preserve">  37.347</t>
  </si>
  <si>
    <t xml:space="preserve">  13.314</t>
  </si>
  <si>
    <t xml:space="preserve"> 101.657</t>
  </si>
  <si>
    <t xml:space="preserve"> 240.358</t>
  </si>
  <si>
    <t xml:space="preserve">  89.299</t>
  </si>
  <si>
    <t>1124.776</t>
  </si>
  <si>
    <t>IC16b_137_5.fcs</t>
  </si>
  <si>
    <t xml:space="preserve">   0.416</t>
  </si>
  <si>
    <t>IC16f_137_6.fcs</t>
  </si>
  <si>
    <t xml:space="preserve">   3.935</t>
  </si>
  <si>
    <t xml:space="preserve">   0.675</t>
  </si>
  <si>
    <t xml:space="preserve"> 152.495</t>
  </si>
  <si>
    <t xml:space="preserve"> 239.553</t>
  </si>
  <si>
    <t xml:space="preserve"> 120.134</t>
  </si>
  <si>
    <t>1383.809</t>
  </si>
  <si>
    <t>IC16b_137_6.fcs</t>
  </si>
  <si>
    <t xml:space="preserve">   0.101</t>
  </si>
  <si>
    <t xml:space="preserve">   0.418</t>
  </si>
  <si>
    <t>IC16f_137_I3.fcs</t>
  </si>
  <si>
    <t xml:space="preserve"> 191.243</t>
  </si>
  <si>
    <t xml:space="preserve">  71.142</t>
  </si>
  <si>
    <t>2014.216</t>
  </si>
  <si>
    <t>IC16b_137_I3.fcs</t>
  </si>
  <si>
    <t xml:space="preserve">   0.958</t>
  </si>
  <si>
    <t>IC16f_137_I4.fcs</t>
  </si>
  <si>
    <t xml:space="preserve"> 132.041</t>
  </si>
  <si>
    <t xml:space="preserve">  55.822</t>
  </si>
  <si>
    <t>1294.345</t>
  </si>
  <si>
    <t>IC16b_137_I4.fcs</t>
  </si>
  <si>
    <t xml:space="preserve">   0.069</t>
  </si>
  <si>
    <t xml:space="preserve">   0.689</t>
  </si>
  <si>
    <t>FSW</t>
  </si>
  <si>
    <t>Filtered</t>
  </si>
  <si>
    <t>IC16f_139_FSW.fcs</t>
  </si>
  <si>
    <t>IC16b_139_FSW.fcs</t>
  </si>
  <si>
    <t xml:space="preserve">   0.018</t>
  </si>
  <si>
    <t xml:space="preserve">   0.058</t>
  </si>
  <si>
    <t xml:space="preserve">   0.527</t>
  </si>
  <si>
    <t>IC16f_139_1.fcs</t>
  </si>
  <si>
    <t xml:space="preserve">  15.186</t>
  </si>
  <si>
    <t xml:space="preserve">   3.797</t>
  </si>
  <si>
    <t xml:space="preserve">  78.189</t>
  </si>
  <si>
    <t xml:space="preserve"> 133.769</t>
  </si>
  <si>
    <t xml:space="preserve">  73.730</t>
  </si>
  <si>
    <t>1683.239</t>
  </si>
  <si>
    <t>IC16b_139_1.fcs</t>
  </si>
  <si>
    <t xml:space="preserve">   0.432</t>
  </si>
  <si>
    <t>IC16f_139_2.fcs</t>
  </si>
  <si>
    <t xml:space="preserve"> 255.435</t>
  </si>
  <si>
    <t xml:space="preserve"> 148.664</t>
  </si>
  <si>
    <t>1090.437</t>
  </si>
  <si>
    <t>IC16b_139_2.fcs</t>
  </si>
  <si>
    <t>IC16f_139_3.fcs</t>
  </si>
  <si>
    <t xml:space="preserve">   3.726</t>
  </si>
  <si>
    <t xml:space="preserve">   0.674</t>
  </si>
  <si>
    <t xml:space="preserve"> 128.164</t>
  </si>
  <si>
    <t xml:space="preserve"> 103.791</t>
  </si>
  <si>
    <t xml:space="preserve">  12.050</t>
  </si>
  <si>
    <t>2113.089</t>
  </si>
  <si>
    <t>IC16b_139_3.fcs</t>
  </si>
  <si>
    <t xml:space="preserve">   0.424</t>
  </si>
  <si>
    <t>IC16f_139_4.fcs</t>
  </si>
  <si>
    <t xml:space="preserve">  24.455</t>
  </si>
  <si>
    <t xml:space="preserve">   7.339</t>
  </si>
  <si>
    <t xml:space="preserve"> 108.610</t>
  </si>
  <si>
    <t xml:space="preserve"> 248.783</t>
  </si>
  <si>
    <t xml:space="preserve"> 150.510</t>
  </si>
  <si>
    <t>1669.377</t>
  </si>
  <si>
    <t>IC16b_139_4.fcs</t>
  </si>
  <si>
    <t xml:space="preserve">   0.444</t>
  </si>
  <si>
    <t>IC16f_139_5.fcs</t>
  </si>
  <si>
    <t xml:space="preserve">  10.546</t>
  </si>
  <si>
    <t xml:space="preserve">   0.750</t>
  </si>
  <si>
    <t xml:space="preserve"> 153.520</t>
  </si>
  <si>
    <t xml:space="preserve"> 401.272</t>
  </si>
  <si>
    <t xml:space="preserve"> 201.632</t>
  </si>
  <si>
    <t>1752.322</t>
  </si>
  <si>
    <t>IC16b_139_5.fcs</t>
  </si>
  <si>
    <t xml:space="preserve">   0.436</t>
  </si>
  <si>
    <t>IC16f_139_6.fcs</t>
  </si>
  <si>
    <t xml:space="preserve">  11.003</t>
  </si>
  <si>
    <t xml:space="preserve">   5.080</t>
  </si>
  <si>
    <t xml:space="preserve"> 125.145</t>
  </si>
  <si>
    <t xml:space="preserve"> 169.584</t>
  </si>
  <si>
    <t xml:space="preserve">  80.367</t>
  </si>
  <si>
    <t>1928.351</t>
  </si>
  <si>
    <t>IC16b_139_6.fcs</t>
  </si>
  <si>
    <t xml:space="preserve">   0.431</t>
  </si>
  <si>
    <t>IC16f_139_I3.fcs</t>
  </si>
  <si>
    <t xml:space="preserve"> 407.454</t>
  </si>
  <si>
    <t xml:space="preserve"> 108.854</t>
  </si>
  <si>
    <t>1738.585</t>
  </si>
  <si>
    <t>IC16b_139_I3.fcs</t>
  </si>
  <si>
    <t xml:space="preserve">   1.119</t>
  </si>
  <si>
    <t>IC16f_139_I4.fcs</t>
  </si>
  <si>
    <t xml:space="preserve"> 232.394</t>
  </si>
  <si>
    <t xml:space="preserve">  47.911</t>
  </si>
  <si>
    <t xml:space="preserve"> 869.591</t>
  </si>
  <si>
    <t>IC16b_139_I4.fcs</t>
  </si>
  <si>
    <t xml:space="preserve">   0.066</t>
  </si>
  <si>
    <t xml:space="preserve">   0.723</t>
  </si>
  <si>
    <t>IC16f_141_1.fcs</t>
  </si>
  <si>
    <t xml:space="preserve">   5.040</t>
  </si>
  <si>
    <t xml:space="preserve"> 114.922</t>
  </si>
  <si>
    <t xml:space="preserve"> 276.617</t>
  </si>
  <si>
    <t xml:space="preserve">  68.515</t>
  </si>
  <si>
    <t>1410.950</t>
  </si>
  <si>
    <t>IC16b_141_1.fcs</t>
  </si>
  <si>
    <t xml:space="preserve">   0.433</t>
  </si>
  <si>
    <t>IC16f_141_2.fcs</t>
  </si>
  <si>
    <t xml:space="preserve">  21.953</t>
  </si>
  <si>
    <t xml:space="preserve">   3.787</t>
  </si>
  <si>
    <t xml:space="preserve">  60.930</t>
  </si>
  <si>
    <t xml:space="preserve"> 248.963</t>
  </si>
  <si>
    <t xml:space="preserve"> 113.402</t>
  </si>
  <si>
    <t>1800.761</t>
  </si>
  <si>
    <t>IC16b_141_2.fcs</t>
  </si>
  <si>
    <t xml:space="preserve">   0.450</t>
  </si>
  <si>
    <t>IC16f_141_3.fcs</t>
  </si>
  <si>
    <t xml:space="preserve"> 342.573</t>
  </si>
  <si>
    <t xml:space="preserve"> 117.415</t>
  </si>
  <si>
    <t>1508.308</t>
  </si>
  <si>
    <t>IC16b_141_3.fcs</t>
  </si>
  <si>
    <t xml:space="preserve">   0.454</t>
  </si>
  <si>
    <t>IC16f_141_4.fcs</t>
  </si>
  <si>
    <t xml:space="preserve">   5.836</t>
  </si>
  <si>
    <t xml:space="preserve">   1.297</t>
  </si>
  <si>
    <t xml:space="preserve"> 127.637</t>
  </si>
  <si>
    <t xml:space="preserve"> 622.877</t>
  </si>
  <si>
    <t xml:space="preserve"> 144.111</t>
  </si>
  <si>
    <t>1425.361</t>
  </si>
  <si>
    <t>IC16b_141_4.fcs</t>
  </si>
  <si>
    <t>IC16f_141_5.fcs</t>
  </si>
  <si>
    <t xml:space="preserve">   9.362</t>
  </si>
  <si>
    <t xml:space="preserve">  98.089</t>
  </si>
  <si>
    <t xml:space="preserve"> 843.289</t>
  </si>
  <si>
    <t xml:space="preserve"> 183.860</t>
  </si>
  <si>
    <t>1136.492</t>
  </si>
  <si>
    <t>IC16b_141_5.fcs</t>
  </si>
  <si>
    <t xml:space="preserve">   0.429</t>
  </si>
  <si>
    <t>IC16f_141_6.fcs</t>
  </si>
  <si>
    <t xml:space="preserve"> 191.260</t>
  </si>
  <si>
    <t xml:space="preserve">  36.292</t>
  </si>
  <si>
    <t>1087.872</t>
  </si>
  <si>
    <t>IC16b_141_6.fcs</t>
  </si>
  <si>
    <t>IC16f_141_I3.fcs</t>
  </si>
  <si>
    <t xml:space="preserve"> 606.367</t>
  </si>
  <si>
    <t xml:space="preserve">  93.859</t>
  </si>
  <si>
    <t>1621.422</t>
  </si>
  <si>
    <t>IC16b_141_I3.fcs</t>
  </si>
  <si>
    <t xml:space="preserve">   0.099</t>
  </si>
  <si>
    <t xml:space="preserve">   1.163</t>
  </si>
  <si>
    <t>IC16f_141_I4.fcs</t>
  </si>
  <si>
    <t xml:space="preserve"> 435.355</t>
  </si>
  <si>
    <t xml:space="preserve">  51.909</t>
  </si>
  <si>
    <t xml:space="preserve"> 704.795</t>
  </si>
  <si>
    <t>IC16b_141_I4.fcs</t>
  </si>
  <si>
    <t xml:space="preserve">   0.721</t>
  </si>
  <si>
    <t>IC16f_141_2_TFF.fcs</t>
  </si>
  <si>
    <t xml:space="preserve"> 289.652</t>
  </si>
  <si>
    <t xml:space="preserve">  67.072</t>
  </si>
  <si>
    <t xml:space="preserve">  40.196</t>
  </si>
  <si>
    <t xml:space="preserve"> 608.702</t>
  </si>
  <si>
    <t xml:space="preserve"> 147.240</t>
  </si>
  <si>
    <t xml:space="preserve"> 732.666</t>
  </si>
  <si>
    <t>IC16b_141_2_TFF.fcs</t>
  </si>
  <si>
    <t xml:space="preserve">   0.074</t>
  </si>
  <si>
    <t xml:space="preserve">   0.086</t>
  </si>
  <si>
    <t xml:space="preserve">   0.905</t>
  </si>
  <si>
    <t>IC16f_141_4_TFF.fcs</t>
  </si>
  <si>
    <t xml:space="preserve">  67.712</t>
  </si>
  <si>
    <t xml:space="preserve">  12.125</t>
  </si>
  <si>
    <t xml:space="preserve">  90.838</t>
  </si>
  <si>
    <t xml:space="preserve"> 776.158</t>
  </si>
  <si>
    <t xml:space="preserve"> 161.548</t>
  </si>
  <si>
    <t>1522.421</t>
  </si>
  <si>
    <t>IC16b_141_4_TFF.fcs</t>
  </si>
  <si>
    <t xml:space="preserve">   0.453</t>
  </si>
  <si>
    <t>IC16f_141_I3_TFF.fcs</t>
  </si>
  <si>
    <t xml:space="preserve"> 414.374</t>
  </si>
  <si>
    <t xml:space="preserve"> 191.444</t>
  </si>
  <si>
    <t>2269.402</t>
  </si>
  <si>
    <t>IC16b_141_I3_TFF.fcs</t>
  </si>
  <si>
    <t xml:space="preserve">   0.093</t>
  </si>
  <si>
    <t xml:space="preserve">   1.121</t>
  </si>
  <si>
    <t>IC16f_141_I4_TFF.fcs</t>
  </si>
  <si>
    <t xml:space="preserve"> 704.690</t>
  </si>
  <si>
    <t xml:space="preserve">  93.820</t>
  </si>
  <si>
    <t>1190.612</t>
  </si>
  <si>
    <t>IC16b_141_I4_TFF.fcs</t>
  </si>
  <si>
    <t xml:space="preserve">   0.769</t>
  </si>
  <si>
    <t>IC16f_144_1.fcs</t>
  </si>
  <si>
    <t xml:space="preserve"> 400.291</t>
  </si>
  <si>
    <t xml:space="preserve">  68.356</t>
  </si>
  <si>
    <t>1042.364</t>
  </si>
  <si>
    <t>IC16b_144_1.fcs</t>
  </si>
  <si>
    <t>IC16f_144_2.fcs</t>
  </si>
  <si>
    <t xml:space="preserve"> 279.173</t>
  </si>
  <si>
    <t xml:space="preserve">  52.975</t>
  </si>
  <si>
    <t xml:space="preserve"> 809.798</t>
  </si>
  <si>
    <t>IC16b_144_2.fcs</t>
  </si>
  <si>
    <t xml:space="preserve">   0.445</t>
  </si>
  <si>
    <t>IC16f_144_3.fcs</t>
  </si>
  <si>
    <t xml:space="preserve">  17.341</t>
  </si>
  <si>
    <t xml:space="preserve">   0.595</t>
  </si>
  <si>
    <t xml:space="preserve"> 114.395</t>
  </si>
  <si>
    <t xml:space="preserve"> 636.166</t>
  </si>
  <si>
    <t xml:space="preserve">  39.955</t>
  </si>
  <si>
    <t>1402.357</t>
  </si>
  <si>
    <t>IC16b_144_3.fcs</t>
  </si>
  <si>
    <t>IC16f_144_4.fcs</t>
  </si>
  <si>
    <t xml:space="preserve">  18.223</t>
  </si>
  <si>
    <t xml:space="preserve">   1.562</t>
  </si>
  <si>
    <t xml:space="preserve">  98.073</t>
  </si>
  <si>
    <t xml:space="preserve"> 673.312</t>
  </si>
  <si>
    <t xml:space="preserve">  74.862</t>
  </si>
  <si>
    <t>1885.843</t>
  </si>
  <si>
    <t>IC16b_144_4.fcs</t>
  </si>
  <si>
    <t>IC16f_144_5.fcs</t>
  </si>
  <si>
    <t xml:space="preserve">  13.642</t>
  </si>
  <si>
    <t xml:space="preserve">   0.626</t>
  </si>
  <si>
    <t xml:space="preserve">  92.719</t>
  </si>
  <si>
    <t xml:space="preserve"> 842.374</t>
  </si>
  <si>
    <t xml:space="preserve"> 143.948</t>
  </si>
  <si>
    <t>1718.143</t>
  </si>
  <si>
    <t>IC16b_144_5.fcs</t>
  </si>
  <si>
    <t>IC16f_144_6.fcs</t>
  </si>
  <si>
    <t xml:space="preserve"> 346.710</t>
  </si>
  <si>
    <t xml:space="preserve">  52.333</t>
  </si>
  <si>
    <t>1146.174</t>
  </si>
  <si>
    <t>IC16b_144_6.fcs</t>
  </si>
  <si>
    <t>IC16f_144_I3.fcs</t>
  </si>
  <si>
    <t xml:space="preserve"> 896.508</t>
  </si>
  <si>
    <t xml:space="preserve"> 126.705</t>
  </si>
  <si>
    <t>1661.411</t>
  </si>
  <si>
    <t>IC16b_144_I3.fcs</t>
  </si>
  <si>
    <t xml:space="preserve">   1.045</t>
  </si>
  <si>
    <t>IC16f_144_I4.fcs</t>
  </si>
  <si>
    <t xml:space="preserve">  23.336</t>
  </si>
  <si>
    <t xml:space="preserve">   2.125</t>
  </si>
  <si>
    <t xml:space="preserve">  25.798</t>
  </si>
  <si>
    <t xml:space="preserve"> 347.371</t>
  </si>
  <si>
    <t xml:space="preserve">  48.330</t>
  </si>
  <si>
    <t xml:space="preserve"> 814.252</t>
  </si>
  <si>
    <t>IC16b_144_I4.fcs</t>
  </si>
  <si>
    <t xml:space="preserve">   0.060</t>
  </si>
  <si>
    <t xml:space="preserve">   0.650</t>
  </si>
  <si>
    <t>IC16f_146_1.fcs</t>
  </si>
  <si>
    <t xml:space="preserve">  26.108</t>
  </si>
  <si>
    <t xml:space="preserve">   3.388</t>
  </si>
  <si>
    <t xml:space="preserve"> 133.149</t>
  </si>
  <si>
    <t xml:space="preserve"> 519.367</t>
  </si>
  <si>
    <t xml:space="preserve">  45.571</t>
  </si>
  <si>
    <t>1429.936</t>
  </si>
  <si>
    <t>IC16b_146_1.fcs</t>
  </si>
  <si>
    <t xml:space="preserve">   0.414</t>
  </si>
  <si>
    <t>IC16f_146_2.fcs</t>
  </si>
  <si>
    <t xml:space="preserve">  84.257</t>
  </si>
  <si>
    <t xml:space="preserve">   7.674</t>
  </si>
  <si>
    <t xml:space="preserve"> 118.135</t>
  </si>
  <si>
    <t xml:space="preserve"> 956.647</t>
  </si>
  <si>
    <t xml:space="preserve">  53.766</t>
  </si>
  <si>
    <t>1217.508</t>
  </si>
  <si>
    <t>IC16b_146_2.fcs</t>
  </si>
  <si>
    <t>IC16_146_3.fcs</t>
  </si>
  <si>
    <t xml:space="preserve">  87.196</t>
  </si>
  <si>
    <t xml:space="preserve">   2.159</t>
  </si>
  <si>
    <t xml:space="preserve"> 100.478</t>
  </si>
  <si>
    <t>1131.860</t>
  </si>
  <si>
    <t xml:space="preserve">  53.438</t>
  </si>
  <si>
    <t>1273.050</t>
  </si>
  <si>
    <t>IC16b_146_3.fcs</t>
  </si>
  <si>
    <t xml:space="preserve">   0.098</t>
  </si>
  <si>
    <t xml:space="preserve">   0.405</t>
  </si>
  <si>
    <t>IC16_146_4.fcs</t>
  </si>
  <si>
    <t xml:space="preserve"> 955.285</t>
  </si>
  <si>
    <t xml:space="preserve">  31.733</t>
  </si>
  <si>
    <t>1291.900</t>
  </si>
  <si>
    <t>IC16b_146_4.fcs</t>
  </si>
  <si>
    <t xml:space="preserve">   0.095</t>
  </si>
  <si>
    <t xml:space="preserve">   0.401</t>
  </si>
  <si>
    <t>IC16_146_5.fcs</t>
  </si>
  <si>
    <t xml:space="preserve"> 133.328</t>
  </si>
  <si>
    <t xml:space="preserve">   8.981</t>
  </si>
  <si>
    <t xml:space="preserve"> 613.564</t>
  </si>
  <si>
    <t>IC16b_146_5.fcs</t>
  </si>
  <si>
    <t xml:space="preserve">   0.403</t>
  </si>
  <si>
    <t>IC16_146_6.fcs</t>
  </si>
  <si>
    <t xml:space="preserve"> 264.437</t>
  </si>
  <si>
    <t xml:space="preserve">  57.676</t>
  </si>
  <si>
    <t xml:space="preserve"> 590.031</t>
  </si>
  <si>
    <t>IC16b_146_6.fcs</t>
  </si>
  <si>
    <t>IC16_146_FSW.fcs</t>
  </si>
  <si>
    <t>5346.642</t>
  </si>
  <si>
    <t xml:space="preserve"> 361.568</t>
  </si>
  <si>
    <t>2949.007</t>
  </si>
  <si>
    <t>IC16b_146_FSW.fcs</t>
  </si>
  <si>
    <t xml:space="preserve">   0.056</t>
  </si>
  <si>
    <t xml:space="preserve">   0.464</t>
  </si>
  <si>
    <t>IC16_146_IC3.fcs</t>
  </si>
  <si>
    <t xml:space="preserve"> 462.379</t>
  </si>
  <si>
    <t xml:space="preserve"> 108.320</t>
  </si>
  <si>
    <t>1446.926</t>
  </si>
  <si>
    <t>IC16b_146_IC3.fcs</t>
  </si>
  <si>
    <t xml:space="preserve">   1.126</t>
  </si>
  <si>
    <t>IC16_146_IC4.fcs</t>
  </si>
  <si>
    <t xml:space="preserve">  37.049</t>
  </si>
  <si>
    <t xml:space="preserve">   2.961</t>
  </si>
  <si>
    <t xml:space="preserve">  18.351</t>
  </si>
  <si>
    <t xml:space="preserve"> 566.479</t>
  </si>
  <si>
    <t xml:space="preserve">  48.698</t>
  </si>
  <si>
    <t>1002.315</t>
  </si>
  <si>
    <t>IC16b_146_IC4.fcs</t>
  </si>
  <si>
    <t xml:space="preserve">   0.594</t>
  </si>
  <si>
    <t>IC16_148_1.fcs</t>
  </si>
  <si>
    <t xml:space="preserve">  35.863</t>
  </si>
  <si>
    <t xml:space="preserve">   0.513</t>
  </si>
  <si>
    <t xml:space="preserve"> 105.788</t>
  </si>
  <si>
    <t>1663.199</t>
  </si>
  <si>
    <t xml:space="preserve"> 105.755</t>
  </si>
  <si>
    <t>2029.631</t>
  </si>
  <si>
    <t>IC16b_148_1.fcs</t>
  </si>
  <si>
    <t xml:space="preserve">   0.100</t>
  </si>
  <si>
    <t>IC16_148_2.fcs</t>
  </si>
  <si>
    <t xml:space="preserve">  15.406</t>
  </si>
  <si>
    <t xml:space="preserve">   0.602</t>
  </si>
  <si>
    <t xml:space="preserve"> 119.217</t>
  </si>
  <si>
    <t xml:space="preserve"> 650.434</t>
  </si>
  <si>
    <t xml:space="preserve">  25.305</t>
  </si>
  <si>
    <t>1622.480</t>
  </si>
  <si>
    <t>IC16b_148_2.fcs</t>
  </si>
  <si>
    <t xml:space="preserve">   0.427</t>
  </si>
  <si>
    <t>IC16_148_3.fcs</t>
  </si>
  <si>
    <t xml:space="preserve"> 603.541</t>
  </si>
  <si>
    <t xml:space="preserve">  47.531</t>
  </si>
  <si>
    <t>1153.740</t>
  </si>
  <si>
    <t>IC16b_148_3.fcs</t>
  </si>
  <si>
    <t>IC16_148_4.fcs</t>
  </si>
  <si>
    <t xml:space="preserve"> 661.484</t>
  </si>
  <si>
    <t xml:space="preserve">  34.667</t>
  </si>
  <si>
    <t xml:space="preserve"> 743.867</t>
  </si>
  <si>
    <t>IC16b_148_4.fcs</t>
  </si>
  <si>
    <t>IC16_148_5.fcs</t>
  </si>
  <si>
    <t>1008.804</t>
  </si>
  <si>
    <t xml:space="preserve">  63.163</t>
  </si>
  <si>
    <t>1215.208</t>
  </si>
  <si>
    <t>IC16b_148_5.fcs</t>
  </si>
  <si>
    <t>IC16_148_6.fcs</t>
  </si>
  <si>
    <t xml:space="preserve"> 503.210</t>
  </si>
  <si>
    <t xml:space="preserve">  34.204</t>
  </si>
  <si>
    <t xml:space="preserve"> 996.892</t>
  </si>
  <si>
    <t>IC16b_148_6.fcs</t>
  </si>
  <si>
    <t xml:space="preserve">   0.096</t>
  </si>
  <si>
    <t>IC16_148_FSW.fcs</t>
  </si>
  <si>
    <t>2959.130</t>
  </si>
  <si>
    <t xml:space="preserve"> 381.399</t>
  </si>
  <si>
    <t>3018.663</t>
  </si>
  <si>
    <t>IC16b_148_FSW.fcs</t>
  </si>
  <si>
    <t xml:space="preserve">   0.050</t>
  </si>
  <si>
    <t xml:space="preserve">   0.560</t>
  </si>
  <si>
    <t>IC16_148_IC3.fcs</t>
  </si>
  <si>
    <t xml:space="preserve"> 784.966</t>
  </si>
  <si>
    <t xml:space="preserve">  92.299</t>
  </si>
  <si>
    <t>1816.319</t>
  </si>
  <si>
    <t>IC16b_148_IC3.fcs</t>
  </si>
  <si>
    <t xml:space="preserve">   0.960</t>
  </si>
  <si>
    <t>IC16_148_IC4.fcs</t>
  </si>
  <si>
    <t xml:space="preserve">  93.826</t>
  </si>
  <si>
    <t xml:space="preserve">   0.838</t>
  </si>
  <si>
    <t xml:space="preserve">  33.241</t>
  </si>
  <si>
    <t xml:space="preserve"> 522.957</t>
  </si>
  <si>
    <t xml:space="preserve">  52.066</t>
  </si>
  <si>
    <t>1077.604</t>
  </si>
  <si>
    <t>IC16b_148_IC4.fcs</t>
  </si>
  <si>
    <t xml:space="preserve">   0.530</t>
  </si>
  <si>
    <t>IC16_148_TFF_1.fcs</t>
  </si>
  <si>
    <t>1124.491</t>
  </si>
  <si>
    <t xml:space="preserve"> 137.876</t>
  </si>
  <si>
    <t>1616.160</t>
  </si>
  <si>
    <t>IC16b_148_TFF_1.fcs</t>
  </si>
  <si>
    <t>IC16_148_TFF_2.fcs</t>
  </si>
  <si>
    <t xml:space="preserve">  11.400</t>
  </si>
  <si>
    <t xml:space="preserve">   0.474</t>
  </si>
  <si>
    <t xml:space="preserve">  59.574</t>
  </si>
  <si>
    <t>1326.943</t>
  </si>
  <si>
    <t xml:space="preserve"> 148.125</t>
  </si>
  <si>
    <t>1784.726</t>
  </si>
  <si>
    <t>IC16b_148_TFF_2.fcs</t>
  </si>
  <si>
    <t xml:space="preserve">   0.090</t>
  </si>
  <si>
    <t xml:space="preserve">   0.493</t>
  </si>
  <si>
    <t>IC16_148_TFF_4.fcs</t>
  </si>
  <si>
    <t xml:space="preserve"> 899.802</t>
  </si>
  <si>
    <t xml:space="preserve"> 133.858</t>
  </si>
  <si>
    <t>1628.186</t>
  </si>
  <si>
    <t>IC16b_148_TFF_4.fcs</t>
  </si>
  <si>
    <t>IC16_148_TFF_IC3.fcs</t>
  </si>
  <si>
    <t xml:space="preserve"> 501.672</t>
  </si>
  <si>
    <t xml:space="preserve"> 160.897</t>
  </si>
  <si>
    <t>2233.447</t>
  </si>
  <si>
    <t>IC16b_148_TFF_IC3.fcs</t>
  </si>
  <si>
    <t xml:space="preserve">   1.066</t>
  </si>
  <si>
    <t>IC16_148_TFF_IC4.fcs</t>
  </si>
  <si>
    <t xml:space="preserve">  54.887</t>
  </si>
  <si>
    <t xml:space="preserve">   7.093</t>
  </si>
  <si>
    <t xml:space="preserve">  67.100</t>
  </si>
  <si>
    <t xml:space="preserve"> 518.777</t>
  </si>
  <si>
    <t xml:space="preserve"> 124.511</t>
  </si>
  <si>
    <t>1606.820</t>
  </si>
  <si>
    <t>IC16b_148_TFF_IC4.fcs</t>
  </si>
  <si>
    <t xml:space="preserve">   0.081</t>
  </si>
  <si>
    <t xml:space="preserve">   0.794</t>
  </si>
  <si>
    <t>IC16f_151_1.fcs</t>
  </si>
  <si>
    <t xml:space="preserve">  13.287</t>
  </si>
  <si>
    <t xml:space="preserve">   5.024</t>
  </si>
  <si>
    <t xml:space="preserve">  90.602</t>
  </si>
  <si>
    <t xml:space="preserve">  85.422</t>
  </si>
  <si>
    <t xml:space="preserve">  21.698</t>
  </si>
  <si>
    <t>1340.372</t>
  </si>
  <si>
    <t>IC16b_151_1.fcs</t>
  </si>
  <si>
    <t xml:space="preserve">   0.428</t>
  </si>
  <si>
    <t>IC16f_151_2.fcs</t>
  </si>
  <si>
    <t xml:space="preserve">  15.037</t>
  </si>
  <si>
    <t xml:space="preserve">   8.973</t>
  </si>
  <si>
    <t xml:space="preserve">  97.989</t>
  </si>
  <si>
    <t xml:space="preserve">  80.628</t>
  </si>
  <si>
    <t xml:space="preserve">  31.226</t>
  </si>
  <si>
    <t>1478.633</t>
  </si>
  <si>
    <t>IC16b_151_2.fcs</t>
  </si>
  <si>
    <t xml:space="preserve">   0.040</t>
  </si>
  <si>
    <t xml:space="preserve">   0.456</t>
  </si>
  <si>
    <t>IC16f_151_3.fcs</t>
  </si>
  <si>
    <t xml:space="preserve">   6.338</t>
  </si>
  <si>
    <t xml:space="preserve">   1.510</t>
  </si>
  <si>
    <t xml:space="preserve"> 141.092</t>
  </si>
  <si>
    <t xml:space="preserve">  72.391</t>
  </si>
  <si>
    <t xml:space="preserve">  30.684</t>
  </si>
  <si>
    <t>1602.716</t>
  </si>
  <si>
    <t>IC16b_151_3.fcs</t>
  </si>
  <si>
    <t>IC16f_151_4.fcs</t>
  </si>
  <si>
    <t xml:space="preserve">   4.559</t>
  </si>
  <si>
    <t xml:space="preserve">   0.999</t>
  </si>
  <si>
    <t xml:space="preserve">  88.647</t>
  </si>
  <si>
    <t xml:space="preserve">  92.356</t>
  </si>
  <si>
    <t xml:space="preserve">  27.771</t>
  </si>
  <si>
    <t>1331.545</t>
  </si>
  <si>
    <t>IC16b_151_4.fcs</t>
  </si>
  <si>
    <t>IC16f_151_5.fcs</t>
  </si>
  <si>
    <t xml:space="preserve">  39.443</t>
  </si>
  <si>
    <t xml:space="preserve">  17.727</t>
  </si>
  <si>
    <t xml:space="preserve"> 105.933</t>
  </si>
  <si>
    <t xml:space="preserve"> 214.639</t>
  </si>
  <si>
    <t xml:space="preserve">  91.249</t>
  </si>
  <si>
    <t>1467.054</t>
  </si>
  <si>
    <t>IC16b_151_5.fcs</t>
  </si>
  <si>
    <t>IC16f_151_6.fcs</t>
  </si>
  <si>
    <t xml:space="preserve">   3.624</t>
  </si>
  <si>
    <t xml:space="preserve"> 131.301</t>
  </si>
  <si>
    <t xml:space="preserve"> 200.371</t>
  </si>
  <si>
    <t xml:space="preserve"> 237.409</t>
  </si>
  <si>
    <t xml:space="preserve"> 914.666</t>
  </si>
  <si>
    <t>IC16b_151_6.fcs</t>
  </si>
  <si>
    <t xml:space="preserve">   0.423</t>
  </si>
  <si>
    <t>IC16f_151_FSW.fcs</t>
  </si>
  <si>
    <t>IC16b_151_FSW.fcs</t>
  </si>
  <si>
    <t xml:space="preserve">   0.061</t>
  </si>
  <si>
    <t xml:space="preserve">   0.498</t>
  </si>
  <si>
    <t>IC16f_151_IC3.fcs</t>
  </si>
  <si>
    <t xml:space="preserve"> 278.238</t>
  </si>
  <si>
    <t xml:space="preserve"> 119.401</t>
  </si>
  <si>
    <t>1910.283</t>
  </si>
  <si>
    <t>IC16b_151_IC3.fcs</t>
  </si>
  <si>
    <t xml:space="preserve">   1.051</t>
  </si>
  <si>
    <t>IC16f_151_IC4.fcs</t>
  </si>
  <si>
    <t xml:space="preserve">  14.099</t>
  </si>
  <si>
    <t xml:space="preserve">   8.778</t>
  </si>
  <si>
    <t xml:space="preserve">  33.665</t>
  </si>
  <si>
    <t xml:space="preserve"> 184.142</t>
  </si>
  <si>
    <t xml:space="preserve">  84.383</t>
  </si>
  <si>
    <t>1276.589</t>
  </si>
  <si>
    <t>IC16b_151_IC4.fcs</t>
  </si>
  <si>
    <t xml:space="preserve">   0.867</t>
  </si>
  <si>
    <t>IC16f_153_1.fcs</t>
  </si>
  <si>
    <t xml:space="preserve">   5.579</t>
  </si>
  <si>
    <t xml:space="preserve">   1.439</t>
  </si>
  <si>
    <t xml:space="preserve">  81.113</t>
  </si>
  <si>
    <t xml:space="preserve"> 150.410</t>
  </si>
  <si>
    <t xml:space="preserve">  63.896</t>
  </si>
  <si>
    <t>1529.980</t>
  </si>
  <si>
    <t>IC16b_153_1.fcs</t>
  </si>
  <si>
    <t>IC16f_153_2.fcs</t>
  </si>
  <si>
    <t xml:space="preserve">   5.229</t>
  </si>
  <si>
    <t xml:space="preserve">   0.800</t>
  </si>
  <si>
    <t xml:space="preserve"> 129.890</t>
  </si>
  <si>
    <t xml:space="preserve">  98.506</t>
  </si>
  <si>
    <t xml:space="preserve">  45.442</t>
  </si>
  <si>
    <t>1544.519</t>
  </si>
  <si>
    <t>IC16b_153_2.fcs</t>
  </si>
  <si>
    <t xml:space="preserve">   0.467</t>
  </si>
  <si>
    <t>IC16f_153_3.fcs</t>
  </si>
  <si>
    <t xml:space="preserve">  12.192</t>
  </si>
  <si>
    <t xml:space="preserve">   5.705</t>
  </si>
  <si>
    <t xml:space="preserve"> 104.557</t>
  </si>
  <si>
    <t xml:space="preserve">  64.468</t>
  </si>
  <si>
    <t xml:space="preserve">  49.451</t>
  </si>
  <si>
    <t>1458.512</t>
  </si>
  <si>
    <t>IC16b_153_3.fcs</t>
  </si>
  <si>
    <t>IC16f_153_4.fcs</t>
  </si>
  <si>
    <t xml:space="preserve">   9.176</t>
  </si>
  <si>
    <t xml:space="preserve">   4.922</t>
  </si>
  <si>
    <t xml:space="preserve"> 105.369</t>
  </si>
  <si>
    <t xml:space="preserve"> 136.005</t>
  </si>
  <si>
    <t xml:space="preserve">  46.776</t>
  </si>
  <si>
    <t>1505.896</t>
  </si>
  <si>
    <t>IC16b_153_4.fcs</t>
  </si>
  <si>
    <t xml:space="preserve">   0.446</t>
  </si>
  <si>
    <t>IC16f_153_5.fcs</t>
  </si>
  <si>
    <t xml:space="preserve">   9.249</t>
  </si>
  <si>
    <t xml:space="preserve">   1.418</t>
  </si>
  <si>
    <t xml:space="preserve"> 190.679</t>
  </si>
  <si>
    <t xml:space="preserve"> 127.103</t>
  </si>
  <si>
    <t xml:space="preserve">  47.074</t>
  </si>
  <si>
    <t>1490.187</t>
  </si>
  <si>
    <t>IC16b_153_5.fcs</t>
  </si>
  <si>
    <t xml:space="preserve">   0.442</t>
  </si>
  <si>
    <t>IC16f_153_6.fcs</t>
  </si>
  <si>
    <t xml:space="preserve">   4.433</t>
  </si>
  <si>
    <t xml:space="preserve">  79.120</t>
  </si>
  <si>
    <t xml:space="preserve">  61.409</t>
  </si>
  <si>
    <t xml:space="preserve">  70.237</t>
  </si>
  <si>
    <t>1269.528</t>
  </si>
  <si>
    <t>IC16b_153_6.fcs</t>
  </si>
  <si>
    <t>IC16f_153_FSW.fcs</t>
  </si>
  <si>
    <t>IC16b_153_FSW.fcs</t>
  </si>
  <si>
    <t xml:space="preserve">   0.009</t>
  </si>
  <si>
    <t xml:space="preserve">   0.063</t>
  </si>
  <si>
    <t xml:space="preserve">   0.067</t>
  </si>
  <si>
    <t>IC16f_153_IC3.fcs</t>
  </si>
  <si>
    <t xml:space="preserve"> 343.639</t>
  </si>
  <si>
    <t xml:space="preserve"> 191.512</t>
  </si>
  <si>
    <t>1925.179</t>
  </si>
  <si>
    <t>IC16b_153_IC3.fcs</t>
  </si>
  <si>
    <t xml:space="preserve">   1.069</t>
  </si>
  <si>
    <t>IC16f_153_IC4.fcs</t>
  </si>
  <si>
    <t xml:space="preserve">  17.527</t>
  </si>
  <si>
    <t xml:space="preserve">   1.655</t>
  </si>
  <si>
    <t xml:space="preserve">  39.986</t>
  </si>
  <si>
    <t xml:space="preserve"> 225.767</t>
  </si>
  <si>
    <t xml:space="preserve">  74.108</t>
  </si>
  <si>
    <t>1137.704</t>
  </si>
  <si>
    <t>IC16b_153_IC4.fcs</t>
  </si>
  <si>
    <t xml:space="preserve">   0.076</t>
  </si>
  <si>
    <t>IC16f_155_1.fcs</t>
  </si>
  <si>
    <t xml:space="preserve">   4.751</t>
  </si>
  <si>
    <t xml:space="preserve">   0.969</t>
  </si>
  <si>
    <t xml:space="preserve"> 111.448</t>
  </si>
  <si>
    <t xml:space="preserve">  96.346</t>
  </si>
  <si>
    <t xml:space="preserve">  56.114</t>
  </si>
  <si>
    <t>1857.109</t>
  </si>
  <si>
    <t>IC16b_155_1.fcs</t>
  </si>
  <si>
    <t xml:space="preserve">   0.439</t>
  </si>
  <si>
    <t>IC16f_155_2.fcs</t>
  </si>
  <si>
    <t xml:space="preserve">  11.479</t>
  </si>
  <si>
    <t xml:space="preserve">   2.788</t>
  </si>
  <si>
    <t xml:space="preserve"> 120.286</t>
  </si>
  <si>
    <t xml:space="preserve"> 250.772</t>
  </si>
  <si>
    <t xml:space="preserve">  85.046</t>
  </si>
  <si>
    <t>1737.419</t>
  </si>
  <si>
    <t>IC16b_155_2.fcs</t>
  </si>
  <si>
    <t xml:space="preserve">   0.034</t>
  </si>
  <si>
    <t xml:space="preserve">   0.473</t>
  </si>
  <si>
    <t>IC16f_155_3.fcs</t>
  </si>
  <si>
    <t xml:space="preserve">   9.399</t>
  </si>
  <si>
    <t xml:space="preserve">   2.984</t>
  </si>
  <si>
    <t xml:space="preserve"> 103.312</t>
  </si>
  <si>
    <t xml:space="preserve"> 110.429</t>
  </si>
  <si>
    <t xml:space="preserve">  23.472</t>
  </si>
  <si>
    <t>1442.514</t>
  </si>
  <si>
    <t>IC16b_155_3.fcs</t>
  </si>
  <si>
    <t>IC16f_155_4.fcs</t>
  </si>
  <si>
    <t xml:space="preserve">   7.129</t>
  </si>
  <si>
    <t xml:space="preserve">   1.773</t>
  </si>
  <si>
    <t xml:space="preserve"> 129.025</t>
  </si>
  <si>
    <t xml:space="preserve"> 132.895</t>
  </si>
  <si>
    <t xml:space="preserve">  55.691</t>
  </si>
  <si>
    <t>1631.346</t>
  </si>
  <si>
    <t>IC16b_155_4.fcs</t>
  </si>
  <si>
    <t xml:space="preserve">   0.443</t>
  </si>
  <si>
    <t>IC16f_155_5.fcs</t>
  </si>
  <si>
    <t xml:space="preserve">   4.934</t>
  </si>
  <si>
    <t xml:space="preserve">   0.614</t>
  </si>
  <si>
    <t xml:space="preserve"> 116.006</t>
  </si>
  <si>
    <t xml:space="preserve"> 109.729</t>
  </si>
  <si>
    <t xml:space="preserve">  46.659</t>
  </si>
  <si>
    <t>1243.147</t>
  </si>
  <si>
    <t>IC16b_155_5.fcs</t>
  </si>
  <si>
    <t>IC16f_155_6.fcs</t>
  </si>
  <si>
    <t xml:space="preserve">   4.004</t>
  </si>
  <si>
    <t xml:space="preserve">   0.649</t>
  </si>
  <si>
    <t xml:space="preserve">  99.252</t>
  </si>
  <si>
    <t xml:space="preserve">  64.736</t>
  </si>
  <si>
    <t xml:space="preserve">  16.655</t>
  </si>
  <si>
    <t>1067.475</t>
  </si>
  <si>
    <t>IC16b_155_6.fcs</t>
  </si>
  <si>
    <t>IC16f_155_FSW.fcs</t>
  </si>
  <si>
    <t xml:space="preserve"> 438.250</t>
  </si>
  <si>
    <t xml:space="preserve"> 462.090</t>
  </si>
  <si>
    <t>1931.161</t>
  </si>
  <si>
    <t>IC16b_155_FSW.fcs</t>
  </si>
  <si>
    <t xml:space="preserve">   0.059</t>
  </si>
  <si>
    <t xml:space="preserve">   0.503</t>
  </si>
  <si>
    <t>IC16f_155_IC3.fcs</t>
  </si>
  <si>
    <t xml:space="preserve"> 290.921</t>
  </si>
  <si>
    <t xml:space="preserve"> 120.072</t>
  </si>
  <si>
    <t>1806.128</t>
  </si>
  <si>
    <t>IC16b_155_IC3.fcs</t>
  </si>
  <si>
    <t xml:space="preserve">   0.946</t>
  </si>
  <si>
    <t>IC16f_155_IC4.fcs</t>
  </si>
  <si>
    <t xml:space="preserve">  11.477</t>
  </si>
  <si>
    <t xml:space="preserve">   5.523</t>
  </si>
  <si>
    <t xml:space="preserve">  44.222</t>
  </si>
  <si>
    <t xml:space="preserve"> 175.287</t>
  </si>
  <si>
    <t xml:space="preserve">  63.273</t>
  </si>
  <si>
    <t>1211.678</t>
  </si>
  <si>
    <t>IC16b_155_IC4.fcs</t>
  </si>
  <si>
    <t xml:space="preserve">   0.070</t>
  </si>
  <si>
    <t xml:space="preserve">   0.692</t>
  </si>
  <si>
    <t>IC16f_158_1.fcs</t>
  </si>
  <si>
    <t xml:space="preserve">  23.105</t>
  </si>
  <si>
    <t xml:space="preserve">   0.687</t>
  </si>
  <si>
    <t xml:space="preserve"> 137.989</t>
  </si>
  <si>
    <t>1108.156</t>
  </si>
  <si>
    <t xml:space="preserve">  53.760</t>
  </si>
  <si>
    <t>1661.011</t>
  </si>
  <si>
    <t>IC16b_158_1.fcs</t>
  </si>
  <si>
    <t xml:space="preserve">   0.465</t>
  </si>
  <si>
    <t>IC16f_158_2.fcs</t>
  </si>
  <si>
    <t xml:space="preserve">  13.674</t>
  </si>
  <si>
    <t xml:space="preserve">   0.607</t>
  </si>
  <si>
    <t xml:space="preserve"> 134.163</t>
  </si>
  <si>
    <t xml:space="preserve"> 880.248</t>
  </si>
  <si>
    <t xml:space="preserve">  58.841</t>
  </si>
  <si>
    <t>1541.997</t>
  </si>
  <si>
    <t>IC16b_158_2.fcs</t>
  </si>
  <si>
    <t xml:space="preserve">   0.042</t>
  </si>
  <si>
    <t xml:space="preserve">   0.505</t>
  </si>
  <si>
    <t>IC16f_158_3.fcs</t>
  </si>
  <si>
    <t xml:space="preserve">  10.750</t>
  </si>
  <si>
    <t xml:space="preserve">   0.624</t>
  </si>
  <si>
    <t xml:space="preserve"> 109.381</t>
  </si>
  <si>
    <t xml:space="preserve"> 505.132</t>
  </si>
  <si>
    <t xml:space="preserve">  62.175</t>
  </si>
  <si>
    <t>1467.142</t>
  </si>
  <si>
    <t>IC16b_158_3.fcs</t>
  </si>
  <si>
    <t xml:space="preserve">   0.457</t>
  </si>
  <si>
    <t>IC16f_158_4.fcs</t>
  </si>
  <si>
    <t xml:space="preserve">   9.261</t>
  </si>
  <si>
    <t xml:space="preserve">   0.658</t>
  </si>
  <si>
    <t xml:space="preserve"> 106.985</t>
  </si>
  <si>
    <t xml:space="preserve"> 181.603</t>
  </si>
  <si>
    <t xml:space="preserve">  23.966</t>
  </si>
  <si>
    <t>1249.248</t>
  </si>
  <si>
    <t>IC16b_158_4.fcs</t>
  </si>
  <si>
    <t xml:space="preserve">   0.451</t>
  </si>
  <si>
    <t>IC16f_158_5.fcs</t>
  </si>
  <si>
    <t xml:space="preserve">  42.198</t>
  </si>
  <si>
    <t xml:space="preserve">   2.978</t>
  </si>
  <si>
    <t xml:space="preserve"> 121.734</t>
  </si>
  <si>
    <t xml:space="preserve"> 316.285</t>
  </si>
  <si>
    <t xml:space="preserve">  30.172</t>
  </si>
  <si>
    <t>1519.009</t>
  </si>
  <si>
    <t>IC16b_158_5.fcs</t>
  </si>
  <si>
    <t xml:space="preserve">   0.126</t>
  </si>
  <si>
    <t xml:space="preserve">   0.041</t>
  </si>
  <si>
    <t xml:space="preserve">   0.520</t>
  </si>
  <si>
    <t>IC16f_158_6.fcs</t>
  </si>
  <si>
    <t xml:space="preserve"> 100.365</t>
  </si>
  <si>
    <t xml:space="preserve">   7.855</t>
  </si>
  <si>
    <t xml:space="preserve"> 128.953</t>
  </si>
  <si>
    <t xml:space="preserve"> 373.990</t>
  </si>
  <si>
    <t xml:space="preserve">  49.977</t>
  </si>
  <si>
    <t>1377.809</t>
  </si>
  <si>
    <t>IC16b_158_6.fcs</t>
  </si>
  <si>
    <t>IC16f_158_FSW.fcs</t>
  </si>
  <si>
    <t xml:space="preserve">   0.000</t>
  </si>
  <si>
    <t>IC16b_158_FSW.fcs</t>
  </si>
  <si>
    <t xml:space="preserve">   0.006</t>
  </si>
  <si>
    <t xml:space="preserve">   0.051</t>
  </si>
  <si>
    <t>IC16f_158_IC3.fcs</t>
  </si>
  <si>
    <t xml:space="preserve"> 730.870</t>
  </si>
  <si>
    <t xml:space="preserve"> 106.285</t>
  </si>
  <si>
    <t>1731.933</t>
  </si>
  <si>
    <t>IC16b_158_IC3.fcs</t>
  </si>
  <si>
    <t xml:space="preserve">   1.015</t>
  </si>
  <si>
    <t>IC16f_158_IC4.fcs</t>
  </si>
  <si>
    <t xml:space="preserve">  32.022</t>
  </si>
  <si>
    <t xml:space="preserve">   2.562</t>
  </si>
  <si>
    <t xml:space="preserve">  32.334</t>
  </si>
  <si>
    <t xml:space="preserve"> 785.926</t>
  </si>
  <si>
    <t xml:space="preserve">  71.657</t>
  </si>
  <si>
    <t>1056.605</t>
  </si>
  <si>
    <t>IC16b_158_IC4.fcs</t>
  </si>
  <si>
    <t xml:space="preserve">   0.719</t>
  </si>
  <si>
    <t>IC16f_160_1.fcs</t>
  </si>
  <si>
    <t xml:space="preserve">   9.045</t>
  </si>
  <si>
    <t xml:space="preserve">   0.643</t>
  </si>
  <si>
    <t xml:space="preserve"> 118.826</t>
  </si>
  <si>
    <t xml:space="preserve"> 514.220</t>
  </si>
  <si>
    <t xml:space="preserve">  33.733</t>
  </si>
  <si>
    <t>1402.105</t>
  </si>
  <si>
    <t>IC16b_160_1.fcs</t>
  </si>
  <si>
    <t xml:space="preserve">   0.128</t>
  </si>
  <si>
    <t>IC16f_160_2.fcs</t>
  </si>
  <si>
    <t xml:space="preserve">  26.849</t>
  </si>
  <si>
    <t xml:space="preserve">   1.691</t>
  </si>
  <si>
    <t xml:space="preserve"> 144.011</t>
  </si>
  <si>
    <t xml:space="preserve"> 741.066</t>
  </si>
  <si>
    <t xml:space="preserve">  59.515</t>
  </si>
  <si>
    <t>1596.345</t>
  </si>
  <si>
    <t>IC16b_160_2.fcs</t>
  </si>
  <si>
    <t xml:space="preserve">   0.559</t>
  </si>
  <si>
    <t>IC16f_160_3.fcs</t>
  </si>
  <si>
    <t xml:space="preserve">   8.694</t>
  </si>
  <si>
    <t xml:space="preserve">   0.681</t>
  </si>
  <si>
    <t xml:space="preserve"> 134.776</t>
  </si>
  <si>
    <t xml:space="preserve"> 551.595</t>
  </si>
  <si>
    <t xml:space="preserve">  42.370</t>
  </si>
  <si>
    <t>1323.610</t>
  </si>
  <si>
    <t>IC16b_160_3.fcs</t>
  </si>
  <si>
    <t>IC16f_160_4.fcs</t>
  </si>
  <si>
    <t xml:space="preserve">  15.322</t>
  </si>
  <si>
    <t xml:space="preserve"> 111.852</t>
  </si>
  <si>
    <t xml:space="preserve"> 394.405</t>
  </si>
  <si>
    <t xml:space="preserve">  30.307</t>
  </si>
  <si>
    <t>1441.657</t>
  </si>
  <si>
    <t>IC16b_160_4.fcs</t>
  </si>
  <si>
    <t>IC16f_160_5.fcs</t>
  </si>
  <si>
    <t xml:space="preserve">  18.122</t>
  </si>
  <si>
    <t xml:space="preserve">   0.715</t>
  </si>
  <si>
    <t xml:space="preserve"> 125.690</t>
  </si>
  <si>
    <t xml:space="preserve"> 432.825</t>
  </si>
  <si>
    <t xml:space="preserve">  51.178</t>
  </si>
  <si>
    <t>1208.276</t>
  </si>
  <si>
    <t>IC16b_160_5.fcs</t>
  </si>
  <si>
    <t>IC16f_160_6.fcs</t>
  </si>
  <si>
    <t xml:space="preserve">  13.121</t>
  </si>
  <si>
    <t xml:space="preserve">   0.815</t>
  </si>
  <si>
    <t xml:space="preserve"> 106.709</t>
  </si>
  <si>
    <t xml:space="preserve"> 421.330</t>
  </si>
  <si>
    <t xml:space="preserve">  15.424</t>
  </si>
  <si>
    <t>1513.445</t>
  </si>
  <si>
    <t>IC16b_160_6.fcs</t>
  </si>
  <si>
    <t xml:space="preserve">   0.125</t>
  </si>
  <si>
    <t>IC16f_160_FSW.fcs</t>
  </si>
  <si>
    <t>IC16b_160_FSW.fcs</t>
  </si>
  <si>
    <t xml:space="preserve">   0.004</t>
  </si>
  <si>
    <t xml:space="preserve">   0.047</t>
  </si>
  <si>
    <t xml:space="preserve">   0.492</t>
  </si>
  <si>
    <t>IC16f_160_IC3.fcs</t>
  </si>
  <si>
    <t xml:space="preserve"> 710.247</t>
  </si>
  <si>
    <t xml:space="preserve"> 227.638</t>
  </si>
  <si>
    <t>1803.918</t>
  </si>
  <si>
    <t>IC16b_160_IC3.fcs</t>
  </si>
  <si>
    <t xml:space="preserve">   1.173</t>
  </si>
  <si>
    <t>IC16f_160_IC4.fcs</t>
  </si>
  <si>
    <t xml:space="preserve"> 416.374</t>
  </si>
  <si>
    <t xml:space="preserve">  62.620</t>
  </si>
  <si>
    <t xml:space="preserve"> 801.531</t>
  </si>
  <si>
    <t>IC16b_160_IC4.fcs</t>
  </si>
  <si>
    <t xml:space="preserve">   0.087</t>
  </si>
  <si>
    <t xml:space="preserve">   0.785</t>
  </si>
  <si>
    <t>IC16f_162_1.fcs</t>
  </si>
  <si>
    <t xml:space="preserve">  17.726</t>
  </si>
  <si>
    <t xml:space="preserve">   1.884</t>
  </si>
  <si>
    <t xml:space="preserve"> 143.956</t>
  </si>
  <si>
    <t xml:space="preserve"> 471.401</t>
  </si>
  <si>
    <t xml:space="preserve">  26.984</t>
  </si>
  <si>
    <t>1703.370</t>
  </si>
  <si>
    <t>IC16b_162_1.fcs</t>
  </si>
  <si>
    <t xml:space="preserve">   0.123</t>
  </si>
  <si>
    <t>IC16f_162_2.fcs</t>
  </si>
  <si>
    <t xml:space="preserve">  11.048</t>
  </si>
  <si>
    <t xml:space="preserve"> 113.708</t>
  </si>
  <si>
    <t xml:space="preserve"> 348.135</t>
  </si>
  <si>
    <t xml:space="preserve">  28.697</t>
  </si>
  <si>
    <t>1017.445</t>
  </si>
  <si>
    <t>IC16b_162_2.fcs</t>
  </si>
  <si>
    <t xml:space="preserve">   0.119</t>
  </si>
  <si>
    <t xml:space="preserve">   0.055</t>
  </si>
  <si>
    <t xml:space="preserve">   0.627</t>
  </si>
  <si>
    <t>IC16f_162_3.fcs</t>
  </si>
  <si>
    <t xml:space="preserve">  14.083</t>
  </si>
  <si>
    <t xml:space="preserve">   1.391</t>
  </si>
  <si>
    <t xml:space="preserve"> 115.358</t>
  </si>
  <si>
    <t xml:space="preserve"> 262.186</t>
  </si>
  <si>
    <t xml:space="preserve">  13.726</t>
  </si>
  <si>
    <t>1174.782</t>
  </si>
  <si>
    <t>IC16b_162_3.fcs</t>
  </si>
  <si>
    <t xml:space="preserve">   0.122</t>
  </si>
  <si>
    <t>IC16f_162_4.fcs</t>
  </si>
  <si>
    <t xml:space="preserve">  25.180</t>
  </si>
  <si>
    <t xml:space="preserve">   4.033</t>
  </si>
  <si>
    <t xml:space="preserve"> 132.466</t>
  </si>
  <si>
    <t xml:space="preserve"> 296.817</t>
  </si>
  <si>
    <t xml:space="preserve">  32.484</t>
  </si>
  <si>
    <t>1491.683</t>
  </si>
  <si>
    <t>IC16b_162_4.fcs</t>
  </si>
  <si>
    <t>IC16f_162_5.fcs</t>
  </si>
  <si>
    <t xml:space="preserve">  15.108</t>
  </si>
  <si>
    <t xml:space="preserve">   0.886</t>
  </si>
  <si>
    <t xml:space="preserve"> 161.335</t>
  </si>
  <si>
    <t xml:space="preserve"> 412.102</t>
  </si>
  <si>
    <t xml:space="preserve">  35.280</t>
  </si>
  <si>
    <t>1722.069</t>
  </si>
  <si>
    <t>IC16b_162_5.fcs</t>
  </si>
  <si>
    <t xml:space="preserve">   0.470</t>
  </si>
  <si>
    <t>IC16f_162_6.fcs</t>
  </si>
  <si>
    <t xml:space="preserve">   5.689</t>
  </si>
  <si>
    <t xml:space="preserve">   0.752</t>
  </si>
  <si>
    <t xml:space="preserve">  98.051</t>
  </si>
  <si>
    <t xml:space="preserve"> 166.472</t>
  </si>
  <si>
    <t xml:space="preserve">  33.849</t>
  </si>
  <si>
    <t>1078.833</t>
  </si>
  <si>
    <t>IC16b_162_6.fcs</t>
  </si>
  <si>
    <t xml:space="preserve">   0.053</t>
  </si>
  <si>
    <t>IC16f_162_IC3.fcs</t>
  </si>
  <si>
    <t xml:space="preserve"> 648.095</t>
  </si>
  <si>
    <t xml:space="preserve"> 186.316</t>
  </si>
  <si>
    <t>1885.370</t>
  </si>
  <si>
    <t>IC16b_162_IC3.fcs</t>
  </si>
  <si>
    <t xml:space="preserve">   1.098</t>
  </si>
  <si>
    <t>IC16f_162_IC4.fcs</t>
  </si>
  <si>
    <t xml:space="preserve"> 339.000</t>
  </si>
  <si>
    <t xml:space="preserve">  71.122</t>
  </si>
  <si>
    <t>1119.759</t>
  </si>
  <si>
    <t>IC16b_162_IC4.fcs</t>
  </si>
  <si>
    <t xml:space="preserve">   0.088</t>
  </si>
  <si>
    <t>IC16f_162_2_TFF.fcs</t>
  </si>
  <si>
    <t xml:space="preserve"> 393.637</t>
  </si>
  <si>
    <t xml:space="preserve">  66.018</t>
  </si>
  <si>
    <t>1342.333</t>
  </si>
  <si>
    <t>IC16b_162_2_TFF.fcs</t>
  </si>
  <si>
    <t xml:space="preserve">   0.057</t>
  </si>
  <si>
    <t xml:space="preserve">   1.059</t>
  </si>
  <si>
    <t>IC16f_162_4_TFF.fcs</t>
  </si>
  <si>
    <t xml:space="preserve"> 237.802</t>
  </si>
  <si>
    <t xml:space="preserve">  43.936</t>
  </si>
  <si>
    <t xml:space="preserve"> 744.100</t>
  </si>
  <si>
    <t>IC16b_162_4_TFF.fcs</t>
  </si>
  <si>
    <t xml:space="preserve">   0.007</t>
  </si>
  <si>
    <t xml:space="preserve">   0.065</t>
  </si>
  <si>
    <t xml:space="preserve">   0.620</t>
  </si>
  <si>
    <t>IC16f_162_IC3_TFF.fcs</t>
  </si>
  <si>
    <t xml:space="preserve"> 823.299</t>
  </si>
  <si>
    <t xml:space="preserve"> 227.482</t>
  </si>
  <si>
    <t>1980.982</t>
  </si>
  <si>
    <t>IC16b_162_IC3_TFF.fcs</t>
  </si>
  <si>
    <t xml:space="preserve">   1.174</t>
  </si>
  <si>
    <t>IC16f_162_IC4_TFF.fcs</t>
  </si>
  <si>
    <t xml:space="preserve"> 867.586</t>
  </si>
  <si>
    <t xml:space="preserve"> 209.098</t>
  </si>
  <si>
    <t>1675.124</t>
  </si>
  <si>
    <t>IC16b_162_IC4_TFF.fcs</t>
  </si>
  <si>
    <t xml:space="preserve">   0.169</t>
  </si>
  <si>
    <t xml:space="preserve">   0.646</t>
  </si>
  <si>
    <t>IC16f_165_1.fcs</t>
  </si>
  <si>
    <t xml:space="preserve">  74.891</t>
  </si>
  <si>
    <t xml:space="preserve">   6.585</t>
  </si>
  <si>
    <t xml:space="preserve"> 101.329</t>
  </si>
  <si>
    <t xml:space="preserve"> 934.455</t>
  </si>
  <si>
    <t xml:space="preserve">  46.911</t>
  </si>
  <si>
    <t>1298.496</t>
  </si>
  <si>
    <t>IC16b_165_1.fcs</t>
  </si>
  <si>
    <t xml:space="preserve">   0.132</t>
  </si>
  <si>
    <t xml:space="preserve">   0.516</t>
  </si>
  <si>
    <t>IC16f_165_2.fcs</t>
  </si>
  <si>
    <t xml:space="preserve">  80.641</t>
  </si>
  <si>
    <t xml:space="preserve">   5.624</t>
  </si>
  <si>
    <t xml:space="preserve"> 103.737</t>
  </si>
  <si>
    <t xml:space="preserve"> 605.890</t>
  </si>
  <si>
    <t xml:space="preserve">  39.088</t>
  </si>
  <si>
    <t>1232.729</t>
  </si>
  <si>
    <t>IC16b_165_2.fcs</t>
  </si>
  <si>
    <t xml:space="preserve">   0.079</t>
  </si>
  <si>
    <t xml:space="preserve">   0.993</t>
  </si>
  <si>
    <t>IC16f_165_3.fcs</t>
  </si>
  <si>
    <t xml:space="preserve"> 111.094</t>
  </si>
  <si>
    <t xml:space="preserve">   6.727</t>
  </si>
  <si>
    <t xml:space="preserve"> 106.249</t>
  </si>
  <si>
    <t xml:space="preserve"> 807.693</t>
  </si>
  <si>
    <t xml:space="preserve">  26.302</t>
  </si>
  <si>
    <t>1186.969</t>
  </si>
  <si>
    <t>IC16b_165_3.fcs</t>
  </si>
  <si>
    <t xml:space="preserve">   0.133</t>
  </si>
  <si>
    <t xml:space="preserve">   0.563</t>
  </si>
  <si>
    <t>IC16f_165_4.fcs</t>
  </si>
  <si>
    <t xml:space="preserve"> 103.269</t>
  </si>
  <si>
    <t xml:space="preserve">   8.516</t>
  </si>
  <si>
    <t xml:space="preserve">  92.538</t>
  </si>
  <si>
    <t xml:space="preserve"> 618.400</t>
  </si>
  <si>
    <t xml:space="preserve">  35.701</t>
  </si>
  <si>
    <t>1255.608</t>
  </si>
  <si>
    <t>IC16b_165_4.fcs</t>
  </si>
  <si>
    <t xml:space="preserve">   0.507</t>
  </si>
  <si>
    <t>IC16f_165_5.fcs</t>
  </si>
  <si>
    <t xml:space="preserve">  64.816</t>
  </si>
  <si>
    <t xml:space="preserve">   5.049</t>
  </si>
  <si>
    <t xml:space="preserve"> 120.257</t>
  </si>
  <si>
    <t xml:space="preserve"> 645.704</t>
  </si>
  <si>
    <t xml:space="preserve">  39.072</t>
  </si>
  <si>
    <t>1408.488</t>
  </si>
  <si>
    <t>IC16b_165_5.fcs</t>
  </si>
  <si>
    <t xml:space="preserve">   0.134</t>
  </si>
  <si>
    <t xml:space="preserve">   0.500</t>
  </si>
  <si>
    <t>IC16f_165_6.fcs</t>
  </si>
  <si>
    <t xml:space="preserve">  89.415</t>
  </si>
  <si>
    <t xml:space="preserve">  26.866</t>
  </si>
  <si>
    <t xml:space="preserve"> 122.396</t>
  </si>
  <si>
    <t xml:space="preserve"> 296.796</t>
  </si>
  <si>
    <t xml:space="preserve">  45.115</t>
  </si>
  <si>
    <t>1295.032</t>
  </si>
  <si>
    <t>IC16b_165_6.fcs</t>
  </si>
  <si>
    <t xml:space="preserve">   0.477</t>
  </si>
  <si>
    <t>IC16f_165_IC3.fcs</t>
  </si>
  <si>
    <t xml:space="preserve"> 648.062</t>
  </si>
  <si>
    <t xml:space="preserve"> 231.367</t>
  </si>
  <si>
    <t>1923.073</t>
  </si>
  <si>
    <t>IC16b_165_IC3.fcs</t>
  </si>
  <si>
    <t xml:space="preserve">   0.136</t>
  </si>
  <si>
    <t xml:space="preserve">   1.335</t>
  </si>
  <si>
    <t>IC16f_165_IC4.fcs</t>
  </si>
  <si>
    <t xml:space="preserve"> 924.708</t>
  </si>
  <si>
    <t xml:space="preserve"> 105.265</t>
  </si>
  <si>
    <t xml:space="preserve"> 947.143</t>
  </si>
  <si>
    <t>IC16b_165_IC4.fcs</t>
  </si>
  <si>
    <t xml:space="preserve">   1.042</t>
  </si>
  <si>
    <t>IC16f_167_1.fcs</t>
  </si>
  <si>
    <t xml:space="preserve">  17.787</t>
  </si>
  <si>
    <t xml:space="preserve">   1.768</t>
  </si>
  <si>
    <t xml:space="preserve">  82.371</t>
  </si>
  <si>
    <t xml:space="preserve"> 545.586</t>
  </si>
  <si>
    <t xml:space="preserve">  76.547</t>
  </si>
  <si>
    <t>1510.192</t>
  </si>
  <si>
    <t>IC16b_167_1.fcs</t>
  </si>
  <si>
    <t xml:space="preserve">   0.515</t>
  </si>
  <si>
    <t>IC16f_167_2.fcs</t>
  </si>
  <si>
    <t xml:space="preserve">  24.273</t>
  </si>
  <si>
    <t xml:space="preserve">   1.349</t>
  </si>
  <si>
    <t xml:space="preserve">  76.076</t>
  </si>
  <si>
    <t xml:space="preserve"> 374.832</t>
  </si>
  <si>
    <t xml:space="preserve">  28.540</t>
  </si>
  <si>
    <t xml:space="preserve"> 948.417</t>
  </si>
  <si>
    <t>IC16b_167_2.fcs</t>
  </si>
  <si>
    <t xml:space="preserve">   0.039</t>
  </si>
  <si>
    <t xml:space="preserve">   0.549</t>
  </si>
  <si>
    <t>IC16f_167_3.fcs</t>
  </si>
  <si>
    <t xml:space="preserve">  26.701</t>
  </si>
  <si>
    <t xml:space="preserve">   2.340</t>
  </si>
  <si>
    <t xml:space="preserve">  70.475</t>
  </si>
  <si>
    <t xml:space="preserve"> 428.981</t>
  </si>
  <si>
    <t xml:space="preserve">  26.387</t>
  </si>
  <si>
    <t>1079.005</t>
  </si>
  <si>
    <t>IC16b_167_3.fcs</t>
  </si>
  <si>
    <t xml:space="preserve">   0.129</t>
  </si>
  <si>
    <t xml:space="preserve">   0.511</t>
  </si>
  <si>
    <t>IC16f_167_4.fcs</t>
  </si>
  <si>
    <t xml:space="preserve">  31.193</t>
  </si>
  <si>
    <t xml:space="preserve">   3.228</t>
  </si>
  <si>
    <t xml:space="preserve">  93.846</t>
  </si>
  <si>
    <t xml:space="preserve"> 397.324</t>
  </si>
  <si>
    <t xml:space="preserve">  24.799</t>
  </si>
  <si>
    <t>1232.595</t>
  </si>
  <si>
    <t>IC16b_167_4.fcs</t>
  </si>
  <si>
    <t xml:space="preserve">   0.501</t>
  </si>
  <si>
    <t>IC16f_167_5.fcs</t>
  </si>
  <si>
    <t xml:space="preserve">  16.562</t>
  </si>
  <si>
    <t xml:space="preserve">   1.402</t>
  </si>
  <si>
    <t xml:space="preserve"> 145.218</t>
  </si>
  <si>
    <t xml:space="preserve"> 268.864</t>
  </si>
  <si>
    <t xml:space="preserve">  21.459</t>
  </si>
  <si>
    <t>1381.538</t>
  </si>
  <si>
    <t>IC16b_167_5.fcs</t>
  </si>
  <si>
    <t xml:space="preserve">   0.130</t>
  </si>
  <si>
    <t xml:space="preserve">   0.502</t>
  </si>
  <si>
    <t>IC16f_167_6.fcs</t>
  </si>
  <si>
    <t xml:space="preserve">  55.061</t>
  </si>
  <si>
    <t xml:space="preserve">   8.064</t>
  </si>
  <si>
    <t xml:space="preserve"> 112.337</t>
  </si>
  <si>
    <t xml:space="preserve"> 480.533</t>
  </si>
  <si>
    <t xml:space="preserve">  39.349</t>
  </si>
  <si>
    <t>1263.166</t>
  </si>
  <si>
    <t>IC16b_167_6.fcs</t>
  </si>
  <si>
    <t xml:space="preserve">   0.499</t>
  </si>
  <si>
    <t>IC16f_167_IC3.fcs</t>
  </si>
  <si>
    <t>1628.031</t>
  </si>
  <si>
    <t xml:space="preserve"> 265.090</t>
  </si>
  <si>
    <t>1907.202</t>
  </si>
  <si>
    <t>IC16b_167_IC3.fcs</t>
  </si>
  <si>
    <t xml:space="preserve">   1.019</t>
  </si>
  <si>
    <t>IC16f_167_IC4.fcs</t>
  </si>
  <si>
    <t xml:space="preserve"> 608.365</t>
  </si>
  <si>
    <t xml:space="preserve">  65.265</t>
  </si>
  <si>
    <t xml:space="preserve"> 843.981</t>
  </si>
  <si>
    <t>IC16b_167_IC4.fcs</t>
  </si>
  <si>
    <t xml:space="preserve">   0.901</t>
  </si>
  <si>
    <t>IC16f_169_1.fcs</t>
  </si>
  <si>
    <t xml:space="preserve">  16.542</t>
  </si>
  <si>
    <t xml:space="preserve">   0.920</t>
  </si>
  <si>
    <t xml:space="preserve">  52.783</t>
  </si>
  <si>
    <t xml:space="preserve"> 527.681</t>
  </si>
  <si>
    <t xml:space="preserve">  34.268</t>
  </si>
  <si>
    <t>1007.924</t>
  </si>
  <si>
    <t>IC16b_169_1.fcs</t>
  </si>
  <si>
    <t xml:space="preserve">   0.534</t>
  </si>
  <si>
    <t>IC16f_169_2.fcs</t>
  </si>
  <si>
    <t xml:space="preserve">  50.912</t>
  </si>
  <si>
    <t xml:space="preserve">   5.089</t>
  </si>
  <si>
    <t xml:space="preserve">  75.795</t>
  </si>
  <si>
    <t xml:space="preserve"> 430.137</t>
  </si>
  <si>
    <t xml:space="preserve">  42.082</t>
  </si>
  <si>
    <t>1189.247</t>
  </si>
  <si>
    <t>IC16b_169_2.fcs</t>
  </si>
  <si>
    <t xml:space="preserve">   0.524</t>
  </si>
  <si>
    <t>IC16f_169_3.fcs</t>
  </si>
  <si>
    <t xml:space="preserve">  24.811</t>
  </si>
  <si>
    <t xml:space="preserve">   2.437</t>
  </si>
  <si>
    <t xml:space="preserve">  83.140</t>
  </si>
  <si>
    <t xml:space="preserve"> 402.318</t>
  </si>
  <si>
    <t xml:space="preserve">  31.971</t>
  </si>
  <si>
    <t>1152.670</t>
  </si>
  <si>
    <t>IC16b_169_3.fcs</t>
  </si>
  <si>
    <t xml:space="preserve">   0.506</t>
  </si>
  <si>
    <t>IC16f_169_4.fcs</t>
  </si>
  <si>
    <t xml:space="preserve">  28.342</t>
  </si>
  <si>
    <t xml:space="preserve">   2.351</t>
  </si>
  <si>
    <t xml:space="preserve">  96.856</t>
  </si>
  <si>
    <t xml:space="preserve"> 507.905</t>
  </si>
  <si>
    <t xml:space="preserve">  25.771</t>
  </si>
  <si>
    <t>1228.196</t>
  </si>
  <si>
    <t>IC16b_169_4.fcs</t>
  </si>
  <si>
    <t>IC16f_169_5.fcs</t>
  </si>
  <si>
    <t xml:space="preserve">  22.868</t>
  </si>
  <si>
    <t xml:space="preserve">   2.336</t>
  </si>
  <si>
    <t xml:space="preserve">  93.492</t>
  </si>
  <si>
    <t xml:space="preserve"> 376.811</t>
  </si>
  <si>
    <t xml:space="preserve">  16.426</t>
  </si>
  <si>
    <t>1143.295</t>
  </si>
  <si>
    <t>IC16b_169_5.fcs</t>
  </si>
  <si>
    <t xml:space="preserve">   0.135</t>
  </si>
  <si>
    <t>IC16f_169_6.fcs</t>
  </si>
  <si>
    <t xml:space="preserve">  41.396</t>
  </si>
  <si>
    <t xml:space="preserve">   6.717</t>
  </si>
  <si>
    <t xml:space="preserve"> 119.213</t>
  </si>
  <si>
    <t xml:space="preserve"> 347.285</t>
  </si>
  <si>
    <t xml:space="preserve">  34.295</t>
  </si>
  <si>
    <t>1348.823</t>
  </si>
  <si>
    <t>IC16b_169_6.fcs</t>
  </si>
  <si>
    <t>IC16f_169_7.fcs</t>
  </si>
  <si>
    <t xml:space="preserve">  27.167</t>
  </si>
  <si>
    <t xml:space="preserve">  15.235</t>
  </si>
  <si>
    <t xml:space="preserve">  91.026</t>
  </si>
  <si>
    <t xml:space="preserve"> 243.183</t>
  </si>
  <si>
    <t xml:space="preserve">  60.949</t>
  </si>
  <si>
    <t>1109.930</t>
  </si>
  <si>
    <t>IC16b_169_7.fcs</t>
  </si>
  <si>
    <t xml:space="preserve">   0.494</t>
  </si>
  <si>
    <t>IC16f_169_8.fcs</t>
  </si>
  <si>
    <t xml:space="preserve">  28.369</t>
  </si>
  <si>
    <t xml:space="preserve">   9.477</t>
  </si>
  <si>
    <t xml:space="preserve"> 196.062</t>
  </si>
  <si>
    <t xml:space="preserve"> 933.513</t>
  </si>
  <si>
    <t xml:space="preserve"> 175.299</t>
  </si>
  <si>
    <t>1000.252</t>
  </si>
  <si>
    <t>IC16b_169_8.fcs</t>
  </si>
  <si>
    <t xml:space="preserve">   0.118</t>
  </si>
  <si>
    <t>IC16f_169_9.fcs</t>
  </si>
  <si>
    <t xml:space="preserve"> 378.602</t>
  </si>
  <si>
    <t xml:space="preserve"> 215.397</t>
  </si>
  <si>
    <t xml:space="preserve">  16.786</t>
  </si>
  <si>
    <t>1299.777</t>
  </si>
  <si>
    <t xml:space="preserve"> 316.589</t>
  </si>
  <si>
    <t>1523.305</t>
  </si>
  <si>
    <t>IC16b_169_9.fcs</t>
  </si>
  <si>
    <t>IC16f_169_IC3.fcs</t>
  </si>
  <si>
    <t xml:space="preserve"> 621.600</t>
  </si>
  <si>
    <t xml:space="preserve"> 240.732</t>
  </si>
  <si>
    <t>1597.847</t>
  </si>
  <si>
    <t>IC16b_169_IC3.fcs</t>
  </si>
  <si>
    <t xml:space="preserve">   1.256</t>
  </si>
  <si>
    <t>IC16f_169_IC4.fcs</t>
  </si>
  <si>
    <t xml:space="preserve"> 499.019</t>
  </si>
  <si>
    <t xml:space="preserve">  91.067</t>
  </si>
  <si>
    <t>1125.459</t>
  </si>
  <si>
    <t>IC16b_169_IC4.fcs</t>
  </si>
  <si>
    <t xml:space="preserve">   1.000</t>
  </si>
  <si>
    <t>IC16f_169_2_TFF.fcs</t>
  </si>
  <si>
    <t xml:space="preserve"> 112.382</t>
  </si>
  <si>
    <t xml:space="preserve">  26.843</t>
  </si>
  <si>
    <t xml:space="preserve">  31.006</t>
  </si>
  <si>
    <t xml:space="preserve"> 715.382</t>
  </si>
  <si>
    <t xml:space="preserve"> 194.573</t>
  </si>
  <si>
    <t>1943.296</t>
  </si>
  <si>
    <t>IC16b_169_2_TFF.fcs</t>
  </si>
  <si>
    <t xml:space="preserve">   0.082</t>
  </si>
  <si>
    <t xml:space="preserve">   0.694</t>
  </si>
  <si>
    <t>IC16f_169_4_TFF.fcs</t>
  </si>
  <si>
    <t xml:space="preserve">  49.211</t>
  </si>
  <si>
    <t xml:space="preserve">  20.817</t>
  </si>
  <si>
    <t xml:space="preserve">  30.881</t>
  </si>
  <si>
    <t xml:space="preserve"> 718.197</t>
  </si>
  <si>
    <t xml:space="preserve"> 291.279</t>
  </si>
  <si>
    <t>1581.088</t>
  </si>
  <si>
    <t>IC16b_169_4_TFF.fcs</t>
  </si>
  <si>
    <t xml:space="preserve">   0.618</t>
  </si>
  <si>
    <t>IC16f_169_IC4_TFF.fcs</t>
  </si>
  <si>
    <t xml:space="preserve"> 746.859</t>
  </si>
  <si>
    <t xml:space="preserve"> 201.336</t>
  </si>
  <si>
    <t>1051.633</t>
  </si>
  <si>
    <t>IC16b_169_IC4_TFF.fcs</t>
  </si>
  <si>
    <t>IC16f_172_1.fcs</t>
  </si>
  <si>
    <t xml:space="preserve">  35.424</t>
  </si>
  <si>
    <t xml:space="preserve">   2.109</t>
  </si>
  <si>
    <t xml:space="preserve">  71.015</t>
  </si>
  <si>
    <t xml:space="preserve"> 639.562</t>
  </si>
  <si>
    <t xml:space="preserve">  23.537</t>
  </si>
  <si>
    <t>1043.636</t>
  </si>
  <si>
    <t>IC16b_172_1.fcs</t>
  </si>
  <si>
    <t>IC16f_172_2.fcs</t>
  </si>
  <si>
    <t xml:space="preserve">  34.777</t>
  </si>
  <si>
    <t xml:space="preserve">   2.413</t>
  </si>
  <si>
    <t xml:space="preserve">  69.162</t>
  </si>
  <si>
    <t xml:space="preserve"> 651.572</t>
  </si>
  <si>
    <t xml:space="preserve">  19.375</t>
  </si>
  <si>
    <t xml:space="preserve"> 986.176</t>
  </si>
  <si>
    <t>IC16b_172_2.fcs</t>
  </si>
  <si>
    <t>IC16f_172_3.fcs</t>
  </si>
  <si>
    <t xml:space="preserve">  32.912</t>
  </si>
  <si>
    <t xml:space="preserve">   2.130</t>
  </si>
  <si>
    <t xml:space="preserve">  77.999</t>
  </si>
  <si>
    <t xml:space="preserve"> 561.234</t>
  </si>
  <si>
    <t xml:space="preserve">  20.528</t>
  </si>
  <si>
    <t xml:space="preserve"> 973.184</t>
  </si>
  <si>
    <t>IC16b_172_3.fcs</t>
  </si>
  <si>
    <t>IC16f_172_4.fcs</t>
  </si>
  <si>
    <t xml:space="preserve">  24.221</t>
  </si>
  <si>
    <t xml:space="preserve">   0.857</t>
  </si>
  <si>
    <t xml:space="preserve">  91.208</t>
  </si>
  <si>
    <t xml:space="preserve"> 578.462</t>
  </si>
  <si>
    <t xml:space="preserve">  22.446</t>
  </si>
  <si>
    <t>1099.041</t>
  </si>
  <si>
    <t>IC16b_172_4.fcs</t>
  </si>
  <si>
    <t>IC16f_172_5.fcs</t>
  </si>
  <si>
    <t xml:space="preserve">  44.407</t>
  </si>
  <si>
    <t xml:space="preserve">   3.881</t>
  </si>
  <si>
    <t xml:space="preserve">  82.395</t>
  </si>
  <si>
    <t xml:space="preserve"> 680.245</t>
  </si>
  <si>
    <t xml:space="preserve">  19.245</t>
  </si>
  <si>
    <t>1015.532</t>
  </si>
  <si>
    <t>IC16b_172_5.fcs</t>
  </si>
  <si>
    <t xml:space="preserve">   0.441</t>
  </si>
  <si>
    <t>IC16f_172_6.fcs</t>
  </si>
  <si>
    <t xml:space="preserve">  20.119</t>
  </si>
  <si>
    <t xml:space="preserve">   0.819</t>
  </si>
  <si>
    <t xml:space="preserve">  93.761</t>
  </si>
  <si>
    <t xml:space="preserve"> 555.123</t>
  </si>
  <si>
    <t xml:space="preserve">  16.383</t>
  </si>
  <si>
    <t>1095.553</t>
  </si>
  <si>
    <t>IC16b_172_6.fcs</t>
  </si>
  <si>
    <t>IC16f_174_1.fcs</t>
  </si>
  <si>
    <t xml:space="preserve">  12.960</t>
  </si>
  <si>
    <t xml:space="preserve">   0.656</t>
  </si>
  <si>
    <t xml:space="preserve">  33.064</t>
  </si>
  <si>
    <t xml:space="preserve"> 494.066</t>
  </si>
  <si>
    <t xml:space="preserve">  15.275</t>
  </si>
  <si>
    <t xml:space="preserve"> 661.526</t>
  </si>
  <si>
    <t>IC16b_174_1.fcs</t>
  </si>
  <si>
    <t xml:space="preserve">   0.496</t>
  </si>
  <si>
    <t>IC16f_174_2.fcs</t>
  </si>
  <si>
    <t xml:space="preserve">  23.801</t>
  </si>
  <si>
    <t xml:space="preserve">   1.070</t>
  </si>
  <si>
    <t xml:space="preserve">  43.635</t>
  </si>
  <si>
    <t xml:space="preserve"> 928.407</t>
  </si>
  <si>
    <t xml:space="preserve">  38.279</t>
  </si>
  <si>
    <t xml:space="preserve"> 941.317</t>
  </si>
  <si>
    <t>IC16b_174_2.fcs</t>
  </si>
  <si>
    <t>IC16f_174_3.fcs</t>
  </si>
  <si>
    <t xml:space="preserve">  20.542</t>
  </si>
  <si>
    <t xml:space="preserve">   0.757</t>
  </si>
  <si>
    <t xml:space="preserve">  63.066</t>
  </si>
  <si>
    <t xml:space="preserve"> 638.226</t>
  </si>
  <si>
    <t xml:space="preserve">  19.846</t>
  </si>
  <si>
    <t xml:space="preserve"> 985.381</t>
  </si>
  <si>
    <t>IC16b_174_3.fcs</t>
  </si>
  <si>
    <t xml:space="preserve">   0.131</t>
  </si>
  <si>
    <t xml:space="preserve">   0.466</t>
  </si>
  <si>
    <t>IC16f_174_4.fcs</t>
  </si>
  <si>
    <t xml:space="preserve">  17.555</t>
  </si>
  <si>
    <t xml:space="preserve">   1.246</t>
  </si>
  <si>
    <t xml:space="preserve">  66.693</t>
  </si>
  <si>
    <t xml:space="preserve"> 429.125</t>
  </si>
  <si>
    <t xml:space="preserve">  17.491</t>
  </si>
  <si>
    <t xml:space="preserve"> 876.103</t>
  </si>
  <si>
    <t>IC16b_174_4.fcs</t>
  </si>
  <si>
    <t>IC16f_174_5.fcs</t>
  </si>
  <si>
    <t xml:space="preserve">  18.286</t>
  </si>
  <si>
    <t xml:space="preserve">   1.011</t>
  </si>
  <si>
    <t xml:space="preserve">  78.355</t>
  </si>
  <si>
    <t xml:space="preserve"> 603.298</t>
  </si>
  <si>
    <t xml:space="preserve">  11.874</t>
  </si>
  <si>
    <t xml:space="preserve"> 994.440</t>
  </si>
  <si>
    <t>IC16b_174_5.fcs</t>
  </si>
  <si>
    <t>IC16f_174_6.fcs</t>
  </si>
  <si>
    <t xml:space="preserve">  29.100</t>
  </si>
  <si>
    <t xml:space="preserve">   1.472</t>
  </si>
  <si>
    <t xml:space="preserve">  90.971</t>
  </si>
  <si>
    <t xml:space="preserve"> 720.956</t>
  </si>
  <si>
    <t xml:space="preserve">  16.928</t>
  </si>
  <si>
    <t>1043.866</t>
  </si>
  <si>
    <t>IC16b_174_6.fcs</t>
  </si>
  <si>
    <t xml:space="preserve">   0.448</t>
  </si>
  <si>
    <t>IC16f_174_7.fcs</t>
  </si>
  <si>
    <t xml:space="preserve">  68.205</t>
  </si>
  <si>
    <t xml:space="preserve">  18.015</t>
  </si>
  <si>
    <t xml:space="preserve">  86.627</t>
  </si>
  <si>
    <t xml:space="preserve"> 453.528</t>
  </si>
  <si>
    <t xml:space="preserve">  12.735</t>
  </si>
  <si>
    <t>1362.124</t>
  </si>
  <si>
    <t>IC16b_174_7.fcs</t>
  </si>
  <si>
    <t xml:space="preserve">   0.120</t>
  </si>
  <si>
    <t>IC16f_174_8.fcs</t>
  </si>
  <si>
    <t xml:space="preserve"> 205.582</t>
  </si>
  <si>
    <t xml:space="preserve">  30.731</t>
  </si>
  <si>
    <t xml:space="preserve">  21.852</t>
  </si>
  <si>
    <t>1603.462</t>
  </si>
  <si>
    <t xml:space="preserve"> 301.943</t>
  </si>
  <si>
    <t>1230.111</t>
  </si>
  <si>
    <t>IC16b_174_8.fcs</t>
  </si>
  <si>
    <t>IC16f_174_9.fcs</t>
  </si>
  <si>
    <t xml:space="preserve"> 672.580</t>
  </si>
  <si>
    <t xml:space="preserve">  95.382</t>
  </si>
  <si>
    <t xml:space="preserve">  14.831</t>
  </si>
  <si>
    <t xml:space="preserve"> 407.318</t>
  </si>
  <si>
    <t xml:space="preserve"> 157.061</t>
  </si>
  <si>
    <t>1185.040</t>
  </si>
  <si>
    <t>IC16b_174_9.fcs</t>
  </si>
  <si>
    <t xml:space="preserve">   0.121</t>
  </si>
  <si>
    <t>IC16f_174_IC3.fcs</t>
  </si>
  <si>
    <t>1957.692</t>
  </si>
  <si>
    <t xml:space="preserve"> 287.403</t>
  </si>
  <si>
    <t>2008.041</t>
  </si>
  <si>
    <t>IC16b_174_IC3.fcs</t>
  </si>
  <si>
    <t xml:space="preserve">   1.047</t>
  </si>
  <si>
    <t>IC16f_174_IC4.fcs</t>
  </si>
  <si>
    <t xml:space="preserve"> 102.574</t>
  </si>
  <si>
    <t xml:space="preserve">   6.926</t>
  </si>
  <si>
    <t xml:space="preserve">  33.345</t>
  </si>
  <si>
    <t>1439.641</t>
  </si>
  <si>
    <t xml:space="preserve">  94.883</t>
  </si>
  <si>
    <t xml:space="preserve"> 884.451</t>
  </si>
  <si>
    <t>IC16b_174_IC4.fcs</t>
  </si>
  <si>
    <t xml:space="preserve">   1.038</t>
  </si>
  <si>
    <t>IC16f_174_FSW.fcs</t>
  </si>
  <si>
    <t>5127.977</t>
  </si>
  <si>
    <t xml:space="preserve"> 455.679</t>
  </si>
  <si>
    <t>1879.899</t>
  </si>
  <si>
    <t>IC16b_174_FSW.fcs</t>
  </si>
  <si>
    <t xml:space="preserve">   0.016</t>
  </si>
  <si>
    <t xml:space="preserve">   0.142</t>
  </si>
  <si>
    <t xml:space="preserve">   1.495</t>
  </si>
  <si>
    <t>IC16f_176_1.fcs</t>
  </si>
  <si>
    <t xml:space="preserve">  12.016</t>
  </si>
  <si>
    <t xml:space="preserve">  26.028</t>
  </si>
  <si>
    <t>1447.434</t>
  </si>
  <si>
    <t xml:space="preserve">  61.325</t>
  </si>
  <si>
    <t>1332.466</t>
  </si>
  <si>
    <t>IC16b_176_1.fcs</t>
  </si>
  <si>
    <t>IC16f_176_2.fcs</t>
  </si>
  <si>
    <t xml:space="preserve">  14.407</t>
  </si>
  <si>
    <t xml:space="preserve">   0.589</t>
  </si>
  <si>
    <t xml:space="preserve">  30.767</t>
  </si>
  <si>
    <t xml:space="preserve"> 944.531</t>
  </si>
  <si>
    <t xml:space="preserve">  34.022</t>
  </si>
  <si>
    <t xml:space="preserve"> 963.001</t>
  </si>
  <si>
    <t>IC16b_176_2.fcs</t>
  </si>
  <si>
    <t>IC16f_176_3.fcs</t>
  </si>
  <si>
    <t xml:space="preserve">  17.375</t>
  </si>
  <si>
    <t xml:space="preserve">   0.797</t>
  </si>
  <si>
    <t xml:space="preserve">  36.991</t>
  </si>
  <si>
    <t xml:space="preserve"> 929.013</t>
  </si>
  <si>
    <t xml:space="preserve">  26.646</t>
  </si>
  <si>
    <t xml:space="preserve"> 942.495</t>
  </si>
  <si>
    <t>IC16b_176_3.fcs</t>
  </si>
  <si>
    <t xml:space="preserve">   0.479</t>
  </si>
  <si>
    <t>IC16f_176_4.fcs</t>
  </si>
  <si>
    <t xml:space="preserve">  14.751</t>
  </si>
  <si>
    <t xml:space="preserve">   0.873</t>
  </si>
  <si>
    <t xml:space="preserve">  56.810</t>
  </si>
  <si>
    <t xml:space="preserve"> 557.156</t>
  </si>
  <si>
    <t xml:space="preserve">  20.855</t>
  </si>
  <si>
    <t xml:space="preserve"> 880.195</t>
  </si>
  <si>
    <t>IC16b_176_4.fcs</t>
  </si>
  <si>
    <t xml:space="preserve">   0.475</t>
  </si>
  <si>
    <t>IC16f_176_5.fcs</t>
  </si>
  <si>
    <t xml:space="preserve">  18.097</t>
  </si>
  <si>
    <t xml:space="preserve">   1.165</t>
  </si>
  <si>
    <t xml:space="preserve">  76.669</t>
  </si>
  <si>
    <t xml:space="preserve"> 632.328</t>
  </si>
  <si>
    <t xml:space="preserve">  11.116</t>
  </si>
  <si>
    <t xml:space="preserve"> 938.464</t>
  </si>
  <si>
    <t>IC16b_176_5.fcs</t>
  </si>
  <si>
    <t xml:space="preserve">   0.452</t>
  </si>
  <si>
    <t>IC16f_176_6.fcs</t>
  </si>
  <si>
    <t xml:space="preserve">  19.316</t>
  </si>
  <si>
    <t xml:space="preserve">   0.890</t>
  </si>
  <si>
    <t xml:space="preserve">  68.897</t>
  </si>
  <si>
    <t xml:space="preserve"> 608.199</t>
  </si>
  <si>
    <t xml:space="preserve">  14.234</t>
  </si>
  <si>
    <t>1059.894</t>
  </si>
  <si>
    <t>IC16b_176_6.fcs</t>
  </si>
  <si>
    <t>IC16f_176_I3.fcs</t>
  </si>
  <si>
    <t xml:space="preserve">  11.186</t>
  </si>
  <si>
    <t xml:space="preserve">   1.386</t>
  </si>
  <si>
    <t xml:space="preserve">  23.186</t>
  </si>
  <si>
    <t>2261.829</t>
  </si>
  <si>
    <t xml:space="preserve"> 323.341</t>
  </si>
  <si>
    <t>2138.119</t>
  </si>
  <si>
    <t>IC16b_176_I3.fcs</t>
  </si>
  <si>
    <t xml:space="preserve">   1.027</t>
  </si>
  <si>
    <t>IC16f_176_I4.fcs</t>
  </si>
  <si>
    <t xml:space="preserve">  37.080</t>
  </si>
  <si>
    <t xml:space="preserve">   4.084</t>
  </si>
  <si>
    <t xml:space="preserve">  24.834</t>
  </si>
  <si>
    <t>4375.718</t>
  </si>
  <si>
    <t xml:space="preserve"> 417.334</t>
  </si>
  <si>
    <t>2485.823</t>
  </si>
  <si>
    <t>IC16b_176_I4.fcs</t>
  </si>
  <si>
    <t xml:space="preserve">   0.841</t>
  </si>
  <si>
    <t>IC16f_176_2_TFF.fcs</t>
  </si>
  <si>
    <t>3918.562</t>
  </si>
  <si>
    <t xml:space="preserve"> 357.973</t>
  </si>
  <si>
    <t>2283.798</t>
  </si>
  <si>
    <t>IC16b_176_2_TFF.fcs</t>
  </si>
  <si>
    <t xml:space="preserve">   0.048</t>
  </si>
  <si>
    <t xml:space="preserve">   0.583</t>
  </si>
  <si>
    <t>IC16f_176_4_TFF.fcs</t>
  </si>
  <si>
    <t xml:space="preserve">  23.330</t>
  </si>
  <si>
    <t xml:space="preserve">   1.504</t>
  </si>
  <si>
    <t xml:space="preserve">  19.235</t>
  </si>
  <si>
    <t>1930.611</t>
  </si>
  <si>
    <t xml:space="preserve"> 132.448</t>
  </si>
  <si>
    <t>1295.548</t>
  </si>
  <si>
    <t>IC16b_176_4_TFF.fcs</t>
  </si>
  <si>
    <t xml:space="preserve">   0.522</t>
  </si>
  <si>
    <t>IC16f_176_I3_TFF.fcs</t>
  </si>
  <si>
    <t xml:space="preserve">  32.272</t>
  </si>
  <si>
    <t xml:space="preserve">   2.256</t>
  </si>
  <si>
    <t xml:space="preserve">  35.570</t>
  </si>
  <si>
    <t>1650.920</t>
  </si>
  <si>
    <t xml:space="preserve">  71.356</t>
  </si>
  <si>
    <t>1342.733</t>
  </si>
  <si>
    <t>IC16b_176_I3_TFF.fcs</t>
  </si>
  <si>
    <t xml:space="preserve">   1.014</t>
  </si>
  <si>
    <t>IC16f_176_I4_TFF.fcs</t>
  </si>
  <si>
    <t xml:space="preserve">  37.821</t>
  </si>
  <si>
    <t xml:space="preserve">   4.270</t>
  </si>
  <si>
    <t xml:space="preserve">  38.127</t>
  </si>
  <si>
    <t>1544.298</t>
  </si>
  <si>
    <t xml:space="preserve"> 126.263</t>
  </si>
  <si>
    <t>1077.986</t>
  </si>
  <si>
    <t>IC16b_176_I4_TFF.fcs</t>
  </si>
  <si>
    <t>IC16f_179_1.fcs</t>
  </si>
  <si>
    <t>IC16b_179_1.fcs</t>
  </si>
  <si>
    <t xml:space="preserve">   0.023</t>
  </si>
  <si>
    <t xml:space="preserve">   0.420</t>
  </si>
  <si>
    <t>IC16f_179_2.fcs</t>
  </si>
  <si>
    <t>IC16b_179_2.fcs</t>
  </si>
  <si>
    <t xml:space="preserve">   0.411</t>
  </si>
  <si>
    <t>IC16f_179_3.fcs</t>
  </si>
  <si>
    <t>IC16b_179_3.fcs</t>
  </si>
  <si>
    <t>IC16f_179_4.fcs</t>
  </si>
  <si>
    <t>IC16b_179_4.fcs</t>
  </si>
  <si>
    <t>IC16f_179_5.fcs</t>
  </si>
  <si>
    <t>IC16b_179_5.fcs</t>
  </si>
  <si>
    <t xml:space="preserve">   0.022</t>
  </si>
  <si>
    <t xml:space="preserve">   0.388</t>
  </si>
  <si>
    <t>IC16f_179_6.fcs</t>
  </si>
  <si>
    <t>IC16b_179_6.fcs</t>
  </si>
  <si>
    <t xml:space="preserve">   0.398</t>
  </si>
  <si>
    <t>IC16f_179_I3.fcs</t>
  </si>
  <si>
    <t>IC16b_179_I3.fcs</t>
  </si>
  <si>
    <t>IC16f_179_I4.fcs</t>
  </si>
  <si>
    <t>IC16b_179_I4.fcs</t>
  </si>
  <si>
    <t xml:space="preserve">   0.747</t>
  </si>
  <si>
    <t>IC16f_181_1.fcs</t>
  </si>
  <si>
    <t>IC16b_181_1.fcs</t>
  </si>
  <si>
    <t>IC16f_181_2.fcs</t>
  </si>
  <si>
    <t>IC16b_181_2.fcs</t>
  </si>
  <si>
    <t>IC16f_181_3.fcs</t>
  </si>
  <si>
    <t>IC16b_181_3.fcs</t>
  </si>
  <si>
    <t xml:space="preserve">   0.415</t>
  </si>
  <si>
    <t>IC16f_181_4.fcs</t>
  </si>
  <si>
    <t>IC16b_181_4.fcs</t>
  </si>
  <si>
    <t xml:space="preserve">   0.021</t>
  </si>
  <si>
    <t xml:space="preserve">   0.400</t>
  </si>
  <si>
    <t>IC16f_181_5.fcs</t>
  </si>
  <si>
    <t>IC16b_181_5.fcs</t>
  </si>
  <si>
    <t xml:space="preserve">   0.392</t>
  </si>
  <si>
    <t>IC16f_181_6.fcs</t>
  </si>
  <si>
    <t>IC16b_181_6.fcs</t>
  </si>
  <si>
    <t>IC16f_181_7.fcs</t>
  </si>
  <si>
    <t>IC16b_181_7.fcs</t>
  </si>
  <si>
    <t xml:space="preserve">   0.417</t>
  </si>
  <si>
    <t>IC16f_181_8.fcs</t>
  </si>
  <si>
    <t>IC16b_181_8.fcs</t>
  </si>
  <si>
    <t>IC16f_181_9.fcs</t>
  </si>
  <si>
    <t xml:space="preserve">  13.750</t>
  </si>
  <si>
    <t>IC16b_181_9.fcs</t>
  </si>
  <si>
    <t xml:space="preserve">   0.008</t>
  </si>
  <si>
    <t xml:space="preserve">   0.393</t>
  </si>
  <si>
    <t>IC16f_181_I3.fcs</t>
  </si>
  <si>
    <t>IC16b_181_I3.fcs</t>
  </si>
  <si>
    <t xml:space="preserve">   0.117</t>
  </si>
  <si>
    <t xml:space="preserve">   1.101</t>
  </si>
  <si>
    <t>IC16f_181_I4.fcs</t>
  </si>
  <si>
    <t>IC16b_181_I4.fcs</t>
  </si>
  <si>
    <t xml:space="preserve">   1.152</t>
  </si>
  <si>
    <t>IC16f_183_1.fcs</t>
  </si>
  <si>
    <t xml:space="preserve">  11.327</t>
  </si>
  <si>
    <t xml:space="preserve">  19.149</t>
  </si>
  <si>
    <t xml:space="preserve"> 959.575</t>
  </si>
  <si>
    <t xml:space="preserve">  14.977</t>
  </si>
  <si>
    <t xml:space="preserve"> 549.041</t>
  </si>
  <si>
    <t>ICb16_183_1.fcs</t>
  </si>
  <si>
    <t xml:space="preserve">   0.084</t>
  </si>
  <si>
    <t>IC16f_183_2.fcs</t>
  </si>
  <si>
    <t xml:space="preserve">  10.753</t>
  </si>
  <si>
    <t xml:space="preserve">  19.226</t>
  </si>
  <si>
    <t xml:space="preserve"> 853.930</t>
  </si>
  <si>
    <t xml:space="preserve">  16.987</t>
  </si>
  <si>
    <t xml:space="preserve"> 594.400</t>
  </si>
  <si>
    <t>ICb16_183_2.fcs</t>
  </si>
  <si>
    <t xml:space="preserve">   0.080</t>
  </si>
  <si>
    <t>IC16f_183_3.fcs</t>
  </si>
  <si>
    <t xml:space="preserve">  15.167</t>
  </si>
  <si>
    <t xml:space="preserve">  26.420</t>
  </si>
  <si>
    <t>1075.393</t>
  </si>
  <si>
    <t xml:space="preserve">  28.053</t>
  </si>
  <si>
    <t xml:space="preserve"> 814.080</t>
  </si>
  <si>
    <t>ICb16_183_3.fcs</t>
  </si>
  <si>
    <t xml:space="preserve">   0.397</t>
  </si>
  <si>
    <t>IC16f_183_4.fcs</t>
  </si>
  <si>
    <t xml:space="preserve">  13.053</t>
  </si>
  <si>
    <t xml:space="preserve">  35.149</t>
  </si>
  <si>
    <t xml:space="preserve"> 971.656</t>
  </si>
  <si>
    <t xml:space="preserve">  25.915</t>
  </si>
  <si>
    <t xml:space="preserve"> 814.157</t>
  </si>
  <si>
    <t>ICb16_183_4.fcs</t>
  </si>
  <si>
    <t xml:space="preserve">   0.383</t>
  </si>
  <si>
    <t>IC16f_183_5.fcs</t>
  </si>
  <si>
    <t xml:space="preserve">  11.206</t>
  </si>
  <si>
    <t xml:space="preserve">   0.553</t>
  </si>
  <si>
    <t xml:space="preserve">  45.805</t>
  </si>
  <si>
    <t>1113.621</t>
  </si>
  <si>
    <t xml:space="preserve">  32.664</t>
  </si>
  <si>
    <t>1079.602</t>
  </si>
  <si>
    <t>ICb16_183_5.fcs</t>
  </si>
  <si>
    <t xml:space="preserve">   0.354</t>
  </si>
  <si>
    <t>IC16f_183_6.fcs</t>
  </si>
  <si>
    <t xml:space="preserve">  10.731</t>
  </si>
  <si>
    <t xml:space="preserve">   0.617</t>
  </si>
  <si>
    <t xml:space="preserve">  58.826</t>
  </si>
  <si>
    <t xml:space="preserve"> 424.235</t>
  </si>
  <si>
    <t xml:space="preserve">  17.044</t>
  </si>
  <si>
    <t xml:space="preserve"> 826.605</t>
  </si>
  <si>
    <t>ICb16_183_6.fcs</t>
  </si>
  <si>
    <t xml:space="preserve">   0.349</t>
  </si>
  <si>
    <t>IC16f_183_IC3.fcs</t>
  </si>
  <si>
    <t xml:space="preserve">  35.933</t>
  </si>
  <si>
    <t xml:space="preserve">   4.196</t>
  </si>
  <si>
    <t>1309.618</t>
  </si>
  <si>
    <t xml:space="preserve"> 131.802</t>
  </si>
  <si>
    <t>1291.728</t>
  </si>
  <si>
    <t>IC16b_183_IC3.fcs</t>
  </si>
  <si>
    <t xml:space="preserve">   0.163</t>
  </si>
  <si>
    <t xml:space="preserve">   1.279</t>
  </si>
  <si>
    <t>IC16f_183_IC4.fcs</t>
  </si>
  <si>
    <t xml:space="preserve">  91.809</t>
  </si>
  <si>
    <t xml:space="preserve">   6.764</t>
  </si>
  <si>
    <t xml:space="preserve">  64.266</t>
  </si>
  <si>
    <t>1168.873</t>
  </si>
  <si>
    <t xml:space="preserve">  72.131</t>
  </si>
  <si>
    <t>1238.536</t>
  </si>
  <si>
    <t>IC16b_183_IC4.fcs</t>
  </si>
  <si>
    <t xml:space="preserve">   0.811</t>
  </si>
  <si>
    <t xml:space="preserve">   0.049</t>
  </si>
  <si>
    <t>IC16f_183_2_TFF.fcs</t>
  </si>
  <si>
    <t xml:space="preserve">  14.681</t>
  </si>
  <si>
    <t xml:space="preserve">   1.410</t>
  </si>
  <si>
    <t xml:space="preserve">  20.863</t>
  </si>
  <si>
    <t>1334.942</t>
  </si>
  <si>
    <t xml:space="preserve">  69.563</t>
  </si>
  <si>
    <t>1326.067</t>
  </si>
  <si>
    <t>IC16b_183_2_TFF.fcs</t>
  </si>
  <si>
    <t xml:space="preserve">   0.399</t>
  </si>
  <si>
    <t>IC16f_183_4_TFF.fcs</t>
  </si>
  <si>
    <t xml:space="preserve">   7.233</t>
  </si>
  <si>
    <t xml:space="preserve">   0.713</t>
  </si>
  <si>
    <t xml:space="preserve">  28.742</t>
  </si>
  <si>
    <t xml:space="preserve"> 482.477</t>
  </si>
  <si>
    <t xml:space="preserve">  39.694</t>
  </si>
  <si>
    <t xml:space="preserve"> 671.165</t>
  </si>
  <si>
    <t>IC16b_183_4_TFF.fcs</t>
  </si>
  <si>
    <t>IC16f_183_IC3_TFF.fcs</t>
  </si>
  <si>
    <t xml:space="preserve"> 108.109</t>
  </si>
  <si>
    <t xml:space="preserve">  15.098</t>
  </si>
  <si>
    <t xml:space="preserve">  19.573</t>
  </si>
  <si>
    <t>3010.668</t>
  </si>
  <si>
    <t xml:space="preserve"> 283.662</t>
  </si>
  <si>
    <t>2478.653</t>
  </si>
  <si>
    <t>IC16b_183_IC3_TFF.fcs</t>
  </si>
  <si>
    <t xml:space="preserve">   0.202</t>
  </si>
  <si>
    <t xml:space="preserve">   1.426</t>
  </si>
  <si>
    <t>IC16f_183_IC4_TFF.fcs</t>
  </si>
  <si>
    <t xml:space="preserve">  83.925</t>
  </si>
  <si>
    <t xml:space="preserve">  16.014</t>
  </si>
  <si>
    <t xml:space="preserve">   7.503</t>
  </si>
  <si>
    <t>1969.029</t>
  </si>
  <si>
    <t xml:space="preserve"> 245.154</t>
  </si>
  <si>
    <t>1401.409</t>
  </si>
  <si>
    <t>IC16b_183_IC4_TFF.fcs</t>
  </si>
  <si>
    <t xml:space="preserve">   0.178</t>
  </si>
  <si>
    <t xml:space="preserve">   0.818</t>
  </si>
  <si>
    <t>IC16f_183_FSW.fcs</t>
  </si>
  <si>
    <t>IC16b_183_FSW.fcs</t>
  </si>
  <si>
    <t xml:space="preserve">   0.587</t>
  </si>
  <si>
    <t>IC16f_186_1.fcs</t>
  </si>
  <si>
    <t xml:space="preserve">   5.837</t>
  </si>
  <si>
    <t xml:space="preserve">  26.444</t>
  </si>
  <si>
    <t xml:space="preserve"> 545.162</t>
  </si>
  <si>
    <t xml:space="preserve">  31.665</t>
  </si>
  <si>
    <t xml:space="preserve"> 611.177</t>
  </si>
  <si>
    <t>IC16b_186_1.fcs</t>
  </si>
  <si>
    <t>IC16f_186_2.fcs</t>
  </si>
  <si>
    <t xml:space="preserve">  14.821</t>
  </si>
  <si>
    <t xml:space="preserve">   1.018</t>
  </si>
  <si>
    <t xml:space="preserve">  31.872</t>
  </si>
  <si>
    <t xml:space="preserve"> 629.436</t>
  </si>
  <si>
    <t xml:space="preserve">  28.513</t>
  </si>
  <si>
    <t xml:space="preserve"> 580.229</t>
  </si>
  <si>
    <t>IC16b_186_2.fcs</t>
  </si>
  <si>
    <t xml:space="preserve">   0.395</t>
  </si>
  <si>
    <t>IC16f_186_3.fcs</t>
  </si>
  <si>
    <t xml:space="preserve">   8.967</t>
  </si>
  <si>
    <t xml:space="preserve">  28.711</t>
  </si>
  <si>
    <t xml:space="preserve"> 664.027</t>
  </si>
  <si>
    <t xml:space="preserve">  25.455</t>
  </si>
  <si>
    <t xml:space="preserve"> 701.304</t>
  </si>
  <si>
    <t>IC16b_186_3.fcs</t>
  </si>
  <si>
    <t xml:space="preserve">   0.327</t>
  </si>
  <si>
    <t>IC16f_186_4.fcs</t>
  </si>
  <si>
    <t xml:space="preserve">  13.296</t>
  </si>
  <si>
    <t xml:space="preserve">   0.767</t>
  </si>
  <si>
    <t xml:space="preserve">  38.273</t>
  </si>
  <si>
    <t xml:space="preserve"> 674.482</t>
  </si>
  <si>
    <t xml:space="preserve">  20.955</t>
  </si>
  <si>
    <t xml:space="preserve"> 647.805</t>
  </si>
  <si>
    <t>IC16b_186_4.fcs</t>
  </si>
  <si>
    <t xml:space="preserve">   0.360</t>
  </si>
  <si>
    <t xml:space="preserve">   0.085</t>
  </si>
  <si>
    <t>IC16f_186_5.fcs</t>
  </si>
  <si>
    <t xml:space="preserve">   7.784</t>
  </si>
  <si>
    <t xml:space="preserve">   0.705</t>
  </si>
  <si>
    <t xml:space="preserve">  38.496</t>
  </si>
  <si>
    <t xml:space="preserve"> 532.684</t>
  </si>
  <si>
    <t xml:space="preserve">  22.521</t>
  </si>
  <si>
    <t xml:space="preserve"> 651.970</t>
  </si>
  <si>
    <t>IC16b_186_5.fcs</t>
  </si>
  <si>
    <t xml:space="preserve">   0.346</t>
  </si>
  <si>
    <t>IC16f_186_6.fcs</t>
  </si>
  <si>
    <t xml:space="preserve">   7.523</t>
  </si>
  <si>
    <t xml:space="preserve">  48.940</t>
  </si>
  <si>
    <t xml:space="preserve"> 400.977</t>
  </si>
  <si>
    <t xml:space="preserve">  14.752</t>
  </si>
  <si>
    <t xml:space="preserve"> 545.949</t>
  </si>
  <si>
    <t>IC16b_186_6.fcs</t>
  </si>
  <si>
    <t xml:space="preserve">   0.338</t>
  </si>
  <si>
    <t>IC16f_186_IC3.fcs</t>
  </si>
  <si>
    <t xml:space="preserve">  61.715</t>
  </si>
  <si>
    <t xml:space="preserve">   9.157</t>
  </si>
  <si>
    <t xml:space="preserve">  31.004</t>
  </si>
  <si>
    <t>2878.046</t>
  </si>
  <si>
    <t xml:space="preserve"> 280.459</t>
  </si>
  <si>
    <t>2497.944</t>
  </si>
  <si>
    <t>IC16b_186_IC3.fcs</t>
  </si>
  <si>
    <t xml:space="preserve">   0.885</t>
  </si>
  <si>
    <t>IC16f_186_IC4.fcs</t>
  </si>
  <si>
    <t xml:space="preserve">  45.612</t>
  </si>
  <si>
    <t xml:space="preserve">  11.944</t>
  </si>
  <si>
    <t xml:space="preserve">  29.145</t>
  </si>
  <si>
    <t>1408.186</t>
  </si>
  <si>
    <t xml:space="preserve"> 137.609</t>
  </si>
  <si>
    <t>1533.006</t>
  </si>
  <si>
    <t>IC16b_186_IC4.fcs</t>
  </si>
  <si>
    <t>IC16f_188_1.fcs</t>
  </si>
  <si>
    <t xml:space="preserve">   7.458</t>
  </si>
  <si>
    <t xml:space="preserve">   0.341</t>
  </si>
  <si>
    <t xml:space="preserve">  17.048</t>
  </si>
  <si>
    <t xml:space="preserve"> 967.631</t>
  </si>
  <si>
    <t xml:space="preserve">  29.686</t>
  </si>
  <si>
    <t xml:space="preserve"> 616.267</t>
  </si>
  <si>
    <t>IC16b_188_1.fcs</t>
  </si>
  <si>
    <t>IC16f_188_2.fcs</t>
  </si>
  <si>
    <t xml:space="preserve">  10.973</t>
  </si>
  <si>
    <t xml:space="preserve">  28.926</t>
  </si>
  <si>
    <t xml:space="preserve"> 966.242</t>
  </si>
  <si>
    <t xml:space="preserve">  36.499</t>
  </si>
  <si>
    <t xml:space="preserve"> 685.738</t>
  </si>
  <si>
    <t>IC16b_188_2.fcs</t>
  </si>
  <si>
    <t>IC16f_188_3.fcs</t>
  </si>
  <si>
    <t xml:space="preserve">  12.070</t>
  </si>
  <si>
    <t xml:space="preserve">   0.525</t>
  </si>
  <si>
    <t xml:space="preserve">  26.997</t>
  </si>
  <si>
    <t xml:space="preserve"> 838.104</t>
  </si>
  <si>
    <t xml:space="preserve">  32.509</t>
  </si>
  <si>
    <t xml:space="preserve"> 640.715</t>
  </si>
  <si>
    <t>IC16b_188_3.fcs</t>
  </si>
  <si>
    <t>IC16f_188_4.fcs</t>
  </si>
  <si>
    <t xml:space="preserve">  10.487</t>
  </si>
  <si>
    <t xml:space="preserve">   0.490</t>
  </si>
  <si>
    <t xml:space="preserve">  29.725</t>
  </si>
  <si>
    <t xml:space="preserve"> 868.855</t>
  </si>
  <si>
    <t xml:space="preserve">  27.605</t>
  </si>
  <si>
    <t xml:space="preserve"> 616.185</t>
  </si>
  <si>
    <t>IC16b_188_4.fcs</t>
  </si>
  <si>
    <t>IC16f_188_5.fcs</t>
  </si>
  <si>
    <t xml:space="preserve">   9.933</t>
  </si>
  <si>
    <t xml:space="preserve">  39.085</t>
  </si>
  <si>
    <t xml:space="preserve"> 644.557</t>
  </si>
  <si>
    <t xml:space="preserve">  21.275</t>
  </si>
  <si>
    <t xml:space="preserve"> 517.677</t>
  </si>
  <si>
    <t>IC16b_188_5.fcs</t>
  </si>
  <si>
    <t xml:space="preserve">   0.386</t>
  </si>
  <si>
    <t>IC16f_188_6.fcs</t>
  </si>
  <si>
    <t xml:space="preserve">  11.391</t>
  </si>
  <si>
    <t xml:space="preserve">   0.547</t>
  </si>
  <si>
    <t xml:space="preserve">  41.578</t>
  </si>
  <si>
    <t xml:space="preserve"> 804.705</t>
  </si>
  <si>
    <t xml:space="preserve">  21.357</t>
  </si>
  <si>
    <t xml:space="preserve"> 729.809</t>
  </si>
  <si>
    <t>IC16b_188_6.fcs</t>
  </si>
  <si>
    <t xml:space="preserve">   0.347</t>
  </si>
  <si>
    <t xml:space="preserve">Fait un jour plus tard </t>
  </si>
  <si>
    <t>IC16f_188_7.fcs</t>
  </si>
  <si>
    <t xml:space="preserve">  64.180</t>
  </si>
  <si>
    <t xml:space="preserve"> 549.661</t>
  </si>
  <si>
    <t xml:space="preserve">  17.239</t>
  </si>
  <si>
    <t xml:space="preserve"> 857.532</t>
  </si>
  <si>
    <t>IC16b_188_7.fcs</t>
  </si>
  <si>
    <t xml:space="preserve">   0.340</t>
  </si>
  <si>
    <t>IC16f_188_8.fcs</t>
  </si>
  <si>
    <t xml:space="preserve"> 283.168</t>
  </si>
  <si>
    <t xml:space="preserve">  28.097</t>
  </si>
  <si>
    <t xml:space="preserve">  19.402</t>
  </si>
  <si>
    <t xml:space="preserve"> 878.989</t>
  </si>
  <si>
    <t xml:space="preserve"> 134.580</t>
  </si>
  <si>
    <t xml:space="preserve"> 680.201</t>
  </si>
  <si>
    <t>IC16b_188_8.fcs</t>
  </si>
  <si>
    <t xml:space="preserve">   0.342</t>
  </si>
  <si>
    <t>IC16f_188_9.fcs</t>
  </si>
  <si>
    <t>IC16b_188_9.fcs</t>
  </si>
  <si>
    <t xml:space="preserve">   0.258</t>
  </si>
  <si>
    <t>IC16f_188_IC3.fcs</t>
  </si>
  <si>
    <t xml:space="preserve">  88.892</t>
  </si>
  <si>
    <t xml:space="preserve">   6.949</t>
  </si>
  <si>
    <t xml:space="preserve">  17.836</t>
  </si>
  <si>
    <t>3555.084</t>
  </si>
  <si>
    <t xml:space="preserve"> 248.010</t>
  </si>
  <si>
    <t>2100.612</t>
  </si>
  <si>
    <t>IC16b_188_IC3.fcs</t>
  </si>
  <si>
    <t xml:space="preserve">   0.729</t>
  </si>
  <si>
    <t>IC16f_188_IC4.fcs</t>
  </si>
  <si>
    <t xml:space="preserve">  23.584</t>
  </si>
  <si>
    <t xml:space="preserve">   1.108</t>
  </si>
  <si>
    <t xml:space="preserve">  12.604</t>
  </si>
  <si>
    <t>2043.470</t>
  </si>
  <si>
    <t xml:space="preserve"> 112.996</t>
  </si>
  <si>
    <t>1122.762</t>
  </si>
  <si>
    <t>IC16b_188_IC4.fcs</t>
  </si>
  <si>
    <t xml:space="preserve">   0.941</t>
  </si>
  <si>
    <t>IC16f_190_1.fcs</t>
  </si>
  <si>
    <t xml:space="preserve">  11.238</t>
  </si>
  <si>
    <t xml:space="preserve">  16.203</t>
  </si>
  <si>
    <t>1260.554</t>
  </si>
  <si>
    <t xml:space="preserve">  29.032</t>
  </si>
  <si>
    <t xml:space="preserve"> 459.557</t>
  </si>
  <si>
    <t>GE16b_190_1.fcs</t>
  </si>
  <si>
    <t xml:space="preserve">   0.379</t>
  </si>
  <si>
    <t>IC16f_190_2.fcs</t>
  </si>
  <si>
    <t xml:space="preserve">  10.290</t>
  </si>
  <si>
    <t xml:space="preserve">   0.385</t>
  </si>
  <si>
    <t>1096.945</t>
  </si>
  <si>
    <t xml:space="preserve">  23.595</t>
  </si>
  <si>
    <t xml:space="preserve"> 385.570</t>
  </si>
  <si>
    <t>GE16b_190_2.fcs</t>
  </si>
  <si>
    <t>IC16f_190_3.fcs</t>
  </si>
  <si>
    <t xml:space="preserve">  18.246</t>
  </si>
  <si>
    <t xml:space="preserve">  29.942</t>
  </si>
  <si>
    <t>1078.449</t>
  </si>
  <si>
    <t xml:space="preserve">  43.850</t>
  </si>
  <si>
    <t xml:space="preserve"> 703.590</t>
  </si>
  <si>
    <t>GE16b_190_3.fcs</t>
  </si>
  <si>
    <t>IC16f_190_4.fcs</t>
  </si>
  <si>
    <t xml:space="preserve">  15.967</t>
  </si>
  <si>
    <t xml:space="preserve">   0.598</t>
  </si>
  <si>
    <t xml:space="preserve">  32.765</t>
  </si>
  <si>
    <t>1199.505</t>
  </si>
  <si>
    <t xml:space="preserve">  37.614</t>
  </si>
  <si>
    <t xml:space="preserve"> 728.829</t>
  </si>
  <si>
    <t>GE16b_190_4.fcs</t>
  </si>
  <si>
    <t>IC16f_190_5.fcs</t>
  </si>
  <si>
    <t xml:space="preserve">  17.853</t>
  </si>
  <si>
    <t xml:space="preserve">   1.116</t>
  </si>
  <si>
    <t xml:space="preserve">  36.456</t>
  </si>
  <si>
    <t xml:space="preserve"> 912.782</t>
  </si>
  <si>
    <t xml:space="preserve">  32.833</t>
  </si>
  <si>
    <t xml:space="preserve"> 706.199</t>
  </si>
  <si>
    <t>GE16b_190_5.fcs</t>
  </si>
  <si>
    <t>IC16f_190_6.fcs</t>
  </si>
  <si>
    <t xml:space="preserve">  16.707</t>
  </si>
  <si>
    <t xml:space="preserve">   1.330</t>
  </si>
  <si>
    <t xml:space="preserve">  41.179</t>
  </si>
  <si>
    <t xml:space="preserve"> 753.020</t>
  </si>
  <si>
    <t xml:space="preserve">  30.754</t>
  </si>
  <si>
    <t xml:space="preserve"> 679.545</t>
  </si>
  <si>
    <t>GE16b_190_6.fcs</t>
  </si>
  <si>
    <t xml:space="preserve">   0.353</t>
  </si>
  <si>
    <t>IC16f_190_IC3.fcs</t>
  </si>
  <si>
    <t xml:space="preserve">  91.996</t>
  </si>
  <si>
    <t xml:space="preserve">   1.572</t>
  </si>
  <si>
    <t xml:space="preserve">  13.695</t>
  </si>
  <si>
    <t>3385.508</t>
  </si>
  <si>
    <t xml:space="preserve"> 217.924</t>
  </si>
  <si>
    <t>1789.285</t>
  </si>
  <si>
    <t>GE16b_190_IC3.fcs</t>
  </si>
  <si>
    <t xml:space="preserve">   0.722</t>
  </si>
  <si>
    <t>IC16f_190_IC4.fcs</t>
  </si>
  <si>
    <t xml:space="preserve">  13.114</t>
  </si>
  <si>
    <t xml:space="preserve">   1.147</t>
  </si>
  <si>
    <t xml:space="preserve">  14.584</t>
  </si>
  <si>
    <t>2226.204</t>
  </si>
  <si>
    <t xml:space="preserve"> 114.682</t>
  </si>
  <si>
    <t xml:space="preserve"> 962.552</t>
  </si>
  <si>
    <t>GE16b_190_IC4.fcs</t>
  </si>
  <si>
    <t>TFF Pression 2</t>
  </si>
  <si>
    <t>IC16f_190_2_TFF.fcs</t>
  </si>
  <si>
    <t xml:space="preserve">   7.579</t>
  </si>
  <si>
    <t xml:space="preserve">   0.725</t>
  </si>
  <si>
    <t xml:space="preserve">  18.875</t>
  </si>
  <si>
    <t xml:space="preserve"> 939.307</t>
  </si>
  <si>
    <t xml:space="preserve">  42.756</t>
  </si>
  <si>
    <t xml:space="preserve"> 781.359</t>
  </si>
  <si>
    <t>GE16b_190_2_TFF.fcs</t>
  </si>
  <si>
    <t xml:space="preserve">   0.052</t>
  </si>
  <si>
    <t xml:space="preserve">   0.461</t>
  </si>
  <si>
    <t>IC16f_190_4_TFF.fcs</t>
  </si>
  <si>
    <t xml:space="preserve">  12.793</t>
  </si>
  <si>
    <t xml:space="preserve">   4.189</t>
  </si>
  <si>
    <t xml:space="preserve">  14.890</t>
  </si>
  <si>
    <t xml:space="preserve"> 263.257</t>
  </si>
  <si>
    <t xml:space="preserve">  28.207</t>
  </si>
  <si>
    <t xml:space="preserve"> 343.677</t>
  </si>
  <si>
    <t>GE16b_190_4_TFF.fcs</t>
  </si>
  <si>
    <t xml:space="preserve">   0.512</t>
  </si>
  <si>
    <t>IC16f_190_IC3_TFF.fcs</t>
  </si>
  <si>
    <t>3820.164</t>
  </si>
  <si>
    <t xml:space="preserve"> 241.886</t>
  </si>
  <si>
    <t>1859.484</t>
  </si>
  <si>
    <t>GE16b_190_IC3_TFF.fcs</t>
  </si>
  <si>
    <t xml:space="preserve">   0.149</t>
  </si>
  <si>
    <t xml:space="preserve">   0.970</t>
  </si>
  <si>
    <t>IC16f_190_IC4_TFF.fcs</t>
  </si>
  <si>
    <t xml:space="preserve">   2.110</t>
  </si>
  <si>
    <t xml:space="preserve">  17.786</t>
  </si>
  <si>
    <t>2387.535</t>
  </si>
  <si>
    <t xml:space="preserve"> 147.446</t>
  </si>
  <si>
    <t>1326.560</t>
  </si>
  <si>
    <t>GE16b_190_IC4_TFF.fcs</t>
  </si>
  <si>
    <t xml:space="preserve">   0.140</t>
  </si>
  <si>
    <t xml:space="preserve">   1.136</t>
  </si>
  <si>
    <t>IC16f_193_2.fcs</t>
  </si>
  <si>
    <t xml:space="preserve">  11.008</t>
  </si>
  <si>
    <t xml:space="preserve">   0.462</t>
  </si>
  <si>
    <t xml:space="preserve">  18.347</t>
  </si>
  <si>
    <t>1270.373</t>
  </si>
  <si>
    <t xml:space="preserve">  36.010</t>
  </si>
  <si>
    <t xml:space="preserve"> 399.665</t>
  </si>
  <si>
    <t>GE16b_193_2.fcs</t>
  </si>
  <si>
    <t xml:space="preserve">   0.390</t>
  </si>
  <si>
    <t>IC16f_193_3.fcs</t>
  </si>
  <si>
    <t xml:space="preserve">  11.518</t>
  </si>
  <si>
    <t xml:space="preserve">   0.796</t>
  </si>
  <si>
    <t xml:space="preserve">  35.226</t>
  </si>
  <si>
    <t xml:space="preserve"> 567.139</t>
  </si>
  <si>
    <t xml:space="preserve">  31.584</t>
  </si>
  <si>
    <t xml:space="preserve"> 549.123</t>
  </si>
  <si>
    <t>GE16b_193_3.fcs</t>
  </si>
  <si>
    <t xml:space="preserve">   0.367</t>
  </si>
  <si>
    <t>IC16f_193_4.fcs</t>
  </si>
  <si>
    <t xml:space="preserve">   8.540</t>
  </si>
  <si>
    <t xml:space="preserve">  52.777</t>
  </si>
  <si>
    <t xml:space="preserve"> 640.137</t>
  </si>
  <si>
    <t xml:space="preserve">  22.263</t>
  </si>
  <si>
    <t xml:space="preserve"> 586.314</t>
  </si>
  <si>
    <t>GE16b_193_4.fcs</t>
  </si>
  <si>
    <t xml:space="preserve">   0.352</t>
  </si>
  <si>
    <t>IC16f_193_5.fcs</t>
  </si>
  <si>
    <t xml:space="preserve">  10.144</t>
  </si>
  <si>
    <t xml:space="preserve">  40.426</t>
  </si>
  <si>
    <t xml:space="preserve"> 863.059</t>
  </si>
  <si>
    <t xml:space="preserve">  23.316</t>
  </si>
  <si>
    <t xml:space="preserve"> 703.588</t>
  </si>
  <si>
    <t>GE16b_193_5.fcs</t>
  </si>
  <si>
    <t xml:space="preserve">   0.363</t>
  </si>
  <si>
    <t>IC16f_193_6.fcs</t>
  </si>
  <si>
    <t xml:space="preserve">  13.986</t>
  </si>
  <si>
    <t xml:space="preserve">  29.441</t>
  </si>
  <si>
    <t>1185.730</t>
  </si>
  <si>
    <t xml:space="preserve">  48.516</t>
  </si>
  <si>
    <t xml:space="preserve"> 877.835</t>
  </si>
  <si>
    <t>GE16b_193_6.fcs</t>
  </si>
  <si>
    <t>IC16f_195_2.fcs</t>
  </si>
  <si>
    <t xml:space="preserve">   5.990</t>
  </si>
  <si>
    <t xml:space="preserve">   0.322</t>
  </si>
  <si>
    <t xml:space="preserve">   9.205</t>
  </si>
  <si>
    <t>1541.819</t>
  </si>
  <si>
    <t xml:space="preserve">  38.099</t>
  </si>
  <si>
    <t xml:space="preserve"> 367.825</t>
  </si>
  <si>
    <t>GE16b_195_2.fcs</t>
  </si>
  <si>
    <t xml:space="preserve">   0.413</t>
  </si>
  <si>
    <t>IC16f_195_3.fcs</t>
  </si>
  <si>
    <t xml:space="preserve">   7.393</t>
  </si>
  <si>
    <t xml:space="preserve">   0.544</t>
  </si>
  <si>
    <t xml:space="preserve">  21.028</t>
  </si>
  <si>
    <t xml:space="preserve"> 758.760</t>
  </si>
  <si>
    <t xml:space="preserve">  30.371</t>
  </si>
  <si>
    <t xml:space="preserve"> 394.236</t>
  </si>
  <si>
    <t>GE16b_195_3.fcs</t>
  </si>
  <si>
    <t>IC16f_195_4.fcs</t>
  </si>
  <si>
    <t xml:space="preserve">   6.516</t>
  </si>
  <si>
    <t xml:space="preserve">  39.125</t>
  </si>
  <si>
    <t xml:space="preserve"> 753.816</t>
  </si>
  <si>
    <t xml:space="preserve">  35.577</t>
  </si>
  <si>
    <t xml:space="preserve"> 682.838</t>
  </si>
  <si>
    <t>GE16b_195_4.fcs</t>
  </si>
  <si>
    <t xml:space="preserve">   0.378</t>
  </si>
  <si>
    <t>IC16f_195_5.fcs</t>
  </si>
  <si>
    <t xml:space="preserve">  11.887</t>
  </si>
  <si>
    <t xml:space="preserve">   0.550</t>
  </si>
  <si>
    <t xml:space="preserve">  42.212</t>
  </si>
  <si>
    <t>1196.364</t>
  </si>
  <si>
    <t xml:space="preserve">  37.053</t>
  </si>
  <si>
    <t xml:space="preserve"> 782.226</t>
  </si>
  <si>
    <t>GE16b_195_5.fcs</t>
  </si>
  <si>
    <t xml:space="preserve">   0.376</t>
  </si>
  <si>
    <t>IC16f_195_6.fcs</t>
  </si>
  <si>
    <t xml:space="preserve">  47.678</t>
  </si>
  <si>
    <t xml:space="preserve">   2.747</t>
  </si>
  <si>
    <t xml:space="preserve">  31.303</t>
  </si>
  <si>
    <t xml:space="preserve"> 968.066</t>
  </si>
  <si>
    <t xml:space="preserve">  36.107</t>
  </si>
  <si>
    <t xml:space="preserve"> 711.292</t>
  </si>
  <si>
    <t>GE16b_195_6.fcs</t>
  </si>
  <si>
    <t>IC16f_197_2.fcs</t>
  </si>
  <si>
    <t xml:space="preserve">  10.248</t>
  </si>
  <si>
    <t xml:space="preserve">   8.837</t>
  </si>
  <si>
    <t>1923.455</t>
  </si>
  <si>
    <t xml:space="preserve">  45.190</t>
  </si>
  <si>
    <t xml:space="preserve"> 400.917</t>
  </si>
  <si>
    <t>ICb16_197_2.fcs</t>
  </si>
  <si>
    <t xml:space="preserve">   0.362</t>
  </si>
  <si>
    <t>IC16f_197_3.fcs</t>
  </si>
  <si>
    <t xml:space="preserve">  11.684</t>
  </si>
  <si>
    <t xml:space="preserve">  15.948</t>
  </si>
  <si>
    <t>1134.224</t>
  </si>
  <si>
    <t xml:space="preserve">  34.394</t>
  </si>
  <si>
    <t xml:space="preserve"> 303.382</t>
  </si>
  <si>
    <t>ICb16_197_3.fcs</t>
  </si>
  <si>
    <t xml:space="preserve">   0.328</t>
  </si>
  <si>
    <t>IC16f_197_4.fcs</t>
  </si>
  <si>
    <t xml:space="preserve">  13.683</t>
  </si>
  <si>
    <t xml:space="preserve">  44.105</t>
  </si>
  <si>
    <t>1022.533</t>
  </si>
  <si>
    <t xml:space="preserve">  44.357</t>
  </si>
  <si>
    <t xml:space="preserve"> 873.286</t>
  </si>
  <si>
    <t>ICb16_197_4.fcs</t>
  </si>
  <si>
    <t>IC16f_197_5.fcs</t>
  </si>
  <si>
    <t xml:space="preserve">  16.216</t>
  </si>
  <si>
    <t xml:space="preserve">   0.603</t>
  </si>
  <si>
    <t xml:space="preserve">  46.286</t>
  </si>
  <si>
    <t>1063.303</t>
  </si>
  <si>
    <t xml:space="preserve">  35.872</t>
  </si>
  <si>
    <t xml:space="preserve"> 638.024</t>
  </si>
  <si>
    <t>ICb16_197_5.fcs</t>
  </si>
  <si>
    <t xml:space="preserve">   0.020</t>
  </si>
  <si>
    <t xml:space="preserve">   0.297</t>
  </si>
  <si>
    <t>IC16f_197_6.fcs</t>
  </si>
  <si>
    <t xml:space="preserve">  10.808</t>
  </si>
  <si>
    <t xml:space="preserve">  42.412</t>
  </si>
  <si>
    <t xml:space="preserve"> 996.241</t>
  </si>
  <si>
    <t xml:space="preserve">  28.400</t>
  </si>
  <si>
    <t xml:space="preserve"> 680.837</t>
  </si>
  <si>
    <t>ICb16_197_6.fcs</t>
  </si>
  <si>
    <t xml:space="preserve">   0.019</t>
  </si>
  <si>
    <t xml:space="preserve">   0.291</t>
  </si>
  <si>
    <t>IC16f_197_2_TFF.fcs</t>
  </si>
  <si>
    <t xml:space="preserve">   3.566</t>
  </si>
  <si>
    <t xml:space="preserve">   0.325</t>
  </si>
  <si>
    <t xml:space="preserve">   9.346</t>
  </si>
  <si>
    <t>1475.134</t>
  </si>
  <si>
    <t xml:space="preserve">  98.484</t>
  </si>
  <si>
    <t xml:space="preserve"> 807.494</t>
  </si>
  <si>
    <t>ICb16_197_2_TFF.fcs</t>
  </si>
  <si>
    <t>IC16f_197_4_TFF.fcs</t>
  </si>
  <si>
    <t xml:space="preserve">  26.612</t>
  </si>
  <si>
    <t xml:space="preserve">   5.051</t>
  </si>
  <si>
    <t xml:space="preserve">  31.095</t>
  </si>
  <si>
    <t xml:space="preserve"> 327.293</t>
  </si>
  <si>
    <t xml:space="preserve">  30.440</t>
  </si>
  <si>
    <t xml:space="preserve"> 700.113</t>
  </si>
  <si>
    <t>ICb16_197_4_TFF.fcs</t>
  </si>
  <si>
    <t xml:space="preserve">   0.002</t>
  </si>
  <si>
    <t xml:space="preserve">   0.045</t>
  </si>
  <si>
    <t>IC16f_200_2.fcs</t>
  </si>
  <si>
    <t xml:space="preserve">   6.623</t>
  </si>
  <si>
    <t xml:space="preserve">  11.521</t>
  </si>
  <si>
    <t>1384.447</t>
  </si>
  <si>
    <t xml:space="preserve">  33.460</t>
  </si>
  <si>
    <t xml:space="preserve"> 423.878</t>
  </si>
  <si>
    <t>ICb16_200_2.fcs</t>
  </si>
  <si>
    <t xml:space="preserve">   0.344</t>
  </si>
  <si>
    <t>IC16f_200_3.fcs</t>
  </si>
  <si>
    <t xml:space="preserve">  16.832</t>
  </si>
  <si>
    <t xml:space="preserve">   0.700</t>
  </si>
  <si>
    <t xml:space="preserve">  16.201</t>
  </si>
  <si>
    <t>2044.859</t>
  </si>
  <si>
    <t xml:space="preserve">  50.906</t>
  </si>
  <si>
    <t xml:space="preserve"> 594.917</t>
  </si>
  <si>
    <t>ICb16_200_3.fcs</t>
  </si>
  <si>
    <t xml:space="preserve">   0.324</t>
  </si>
  <si>
    <t>IC16f_200_4.fcs</t>
  </si>
  <si>
    <t xml:space="preserve">  26.511</t>
  </si>
  <si>
    <t xml:space="preserve">  44.754</t>
  </si>
  <si>
    <t>1133.469</t>
  </si>
  <si>
    <t xml:space="preserve">  38.136</t>
  </si>
  <si>
    <t xml:space="preserve"> 558.717</t>
  </si>
  <si>
    <t>ICb16_200_4.fcs</t>
  </si>
  <si>
    <t xml:space="preserve">   0.323</t>
  </si>
  <si>
    <t>IC16f_200_5.fcs</t>
  </si>
  <si>
    <t xml:space="preserve">  26.825</t>
  </si>
  <si>
    <t xml:space="preserve">   1.050</t>
  </si>
  <si>
    <t xml:space="preserve">  40.303</t>
  </si>
  <si>
    <t>1495.306</t>
  </si>
  <si>
    <t xml:space="preserve">  39.739</t>
  </si>
  <si>
    <t xml:space="preserve"> 660.961</t>
  </si>
  <si>
    <t>ICb16_200_5.fcs</t>
  </si>
  <si>
    <t xml:space="preserve">   0.305</t>
  </si>
  <si>
    <t>IC16f_200_6.fcs</t>
  </si>
  <si>
    <t xml:space="preserve">  42.749</t>
  </si>
  <si>
    <t>1186.086</t>
  </si>
  <si>
    <t xml:space="preserve">  25.877</t>
  </si>
  <si>
    <t xml:space="preserve"> 514.615</t>
  </si>
  <si>
    <t>ICb16_200_6.fcs</t>
  </si>
  <si>
    <t xml:space="preserve">   0.277</t>
  </si>
  <si>
    <t>sample_code</t>
  </si>
  <si>
    <t>IC2015_91_20m</t>
  </si>
  <si>
    <t>IC2015_91_Surface</t>
  </si>
  <si>
    <t>IC2015_93_5m</t>
  </si>
  <si>
    <t>IC2015_93</t>
  </si>
  <si>
    <t>IC2015_96_5m</t>
  </si>
  <si>
    <t>IC2015_96</t>
  </si>
  <si>
    <t>IC2015_99_5m</t>
  </si>
  <si>
    <t>IC2015_99</t>
  </si>
  <si>
    <t>IC2015_102_5m</t>
  </si>
  <si>
    <t>IC2015_102_20m</t>
  </si>
  <si>
    <t>IC2015_102</t>
  </si>
  <si>
    <t>IC2015_104_5m</t>
  </si>
  <si>
    <t>IC2015_104_20m</t>
  </si>
  <si>
    <t>IC2015_104_65m</t>
  </si>
  <si>
    <t>IC2015_104</t>
  </si>
  <si>
    <t>IC2015_106_5m</t>
  </si>
  <si>
    <t>IC2015_106_20m</t>
  </si>
  <si>
    <t>IC2015_106</t>
  </si>
  <si>
    <t>IC2015_108_1m</t>
  </si>
  <si>
    <t>IC2015_108_5m</t>
  </si>
  <si>
    <t>IC2015_108_20m</t>
  </si>
  <si>
    <t>IC2015_108</t>
  </si>
  <si>
    <t>IC2015_110_1m</t>
  </si>
  <si>
    <t>IC2015_110_5m</t>
  </si>
  <si>
    <t>IC2015_110_20m</t>
  </si>
  <si>
    <t>IC2015_110_40m</t>
  </si>
  <si>
    <t>IC2015_110_60m</t>
  </si>
  <si>
    <t>IC2015_110_0-3</t>
  </si>
  <si>
    <t>IC2015_110_3-10</t>
  </si>
  <si>
    <t>IC2015_112_1m</t>
  </si>
  <si>
    <t>IC2015_112_5m</t>
  </si>
  <si>
    <t>IC2015_112_20m</t>
  </si>
  <si>
    <t>IC2015_112_40m</t>
  </si>
  <si>
    <t>IC2015_112_60m</t>
  </si>
  <si>
    <t>IC2015_112_0-3</t>
  </si>
  <si>
    <t>IC2015_112_3-10</t>
  </si>
  <si>
    <t>IC2015_114_1m</t>
  </si>
  <si>
    <t>IC2015_114_5m</t>
  </si>
  <si>
    <t>IC2015_114_20m</t>
  </si>
  <si>
    <t>IC2015_114_40m</t>
  </si>
  <si>
    <t>IC2015_114_60m</t>
  </si>
  <si>
    <t>IC2015_114_0-3HS</t>
  </si>
  <si>
    <t>IC2015_114_0-3LS</t>
  </si>
  <si>
    <t>IC2015_114_3-10LS</t>
  </si>
  <si>
    <t>IC2015_116_1m</t>
  </si>
  <si>
    <t>IC2015_116_5m</t>
  </si>
  <si>
    <t>IC2015_116_20m</t>
  </si>
  <si>
    <t>IC2015_116_40m</t>
  </si>
  <si>
    <t>IC2015_116_60m</t>
  </si>
  <si>
    <t>IC2015_116_0-3HS</t>
  </si>
  <si>
    <t>IC2015_116_0-3LS</t>
  </si>
  <si>
    <t>IC2015_116_3-10HS</t>
  </si>
  <si>
    <t>IC2015_116_3-10LS</t>
  </si>
  <si>
    <t>IC2015_118_1m</t>
  </si>
  <si>
    <t>IC2015_118_5m</t>
  </si>
  <si>
    <t>IC2015_118_14m</t>
  </si>
  <si>
    <t>IC2015_118_40m</t>
  </si>
  <si>
    <t>IC2015_118_60m</t>
  </si>
  <si>
    <t>IC2015_118_0-3HS</t>
  </si>
  <si>
    <t>IC2015_118_0-3LS</t>
  </si>
  <si>
    <t>IC2015_118_3-10HS</t>
  </si>
  <si>
    <t>IC2015_118_3-10LS</t>
  </si>
  <si>
    <t>IC2015_118_UI</t>
  </si>
  <si>
    <t>IC2015_120_1m</t>
  </si>
  <si>
    <t>IC2015_120_5m</t>
  </si>
  <si>
    <t>IC2015_120_20m</t>
  </si>
  <si>
    <t>IC2015_120_40m</t>
  </si>
  <si>
    <t>IC2015_120_60m</t>
  </si>
  <si>
    <t>IC2015_120_0-3HS</t>
  </si>
  <si>
    <t>IC2015_120_0-3LS</t>
  </si>
  <si>
    <t>IC2015_120_3-10HS</t>
  </si>
  <si>
    <t>IC2015_120_3-10LS</t>
  </si>
  <si>
    <t>IC2015_120_UI</t>
  </si>
  <si>
    <t>IC2015_122_1m</t>
  </si>
  <si>
    <t>IC2015_122_5m</t>
  </si>
  <si>
    <t>IC2015_122_20m</t>
  </si>
  <si>
    <t>IC2015_122_40m</t>
  </si>
  <si>
    <t>IC2015_122_60m</t>
  </si>
  <si>
    <t>IC2015_122_0-3HS</t>
  </si>
  <si>
    <t>IC2015_122_0-3LS</t>
  </si>
  <si>
    <t>IC2015_122_3-10HS</t>
  </si>
  <si>
    <t>IC2015_122_3-10LS</t>
  </si>
  <si>
    <t>IC2015_122_UI</t>
  </si>
  <si>
    <t>IC2015_124_1m</t>
  </si>
  <si>
    <t>IC2015_124_5m</t>
  </si>
  <si>
    <t>IC2015_124_20m</t>
  </si>
  <si>
    <t>IC2015_124_40m</t>
  </si>
  <si>
    <t>IC2015_124_60m</t>
  </si>
  <si>
    <t>IC2015_124_0-3HS</t>
  </si>
  <si>
    <t>IC2015_124_0-3LS</t>
  </si>
  <si>
    <t>IC2015_124_3-10HS</t>
  </si>
  <si>
    <t>IC2015_124_3-10LS</t>
  </si>
  <si>
    <t>IC2015_124_UI</t>
  </si>
  <si>
    <t>IC2015_126_1m</t>
  </si>
  <si>
    <t>IC2015_126_5m</t>
  </si>
  <si>
    <t>IC2015_126_20m</t>
  </si>
  <si>
    <t>IC2015_126_40m</t>
  </si>
  <si>
    <t>IC2015_126_60m</t>
  </si>
  <si>
    <t>IC2015_126_0-3HS</t>
  </si>
  <si>
    <t>IC2015_126_0-3LS</t>
  </si>
  <si>
    <t>IC2015_126_3-10HS</t>
  </si>
  <si>
    <t>IC2015_126_3-10LS</t>
  </si>
  <si>
    <t>IC2015_126_UI</t>
  </si>
  <si>
    <t>IC2015_128_1m</t>
  </si>
  <si>
    <t>IC2015_128_5m</t>
  </si>
  <si>
    <t>IC2015_128_20m</t>
  </si>
  <si>
    <t>IC2015_128_40m</t>
  </si>
  <si>
    <t>IC2015_128_60m</t>
  </si>
  <si>
    <t>IC2015_128_0-3HS</t>
  </si>
  <si>
    <t>IC2015_128_0-3LS</t>
  </si>
  <si>
    <t>IC2015_128_3-10HS</t>
  </si>
  <si>
    <t>IC2015_128_3-10LS</t>
  </si>
  <si>
    <t>IC2015_128_UI</t>
  </si>
  <si>
    <t>IC2015_132_1m</t>
  </si>
  <si>
    <t>IC2015_132_5m</t>
  </si>
  <si>
    <t>IC2015_132_20m</t>
  </si>
  <si>
    <t>IC2015_132_40m</t>
  </si>
  <si>
    <t>IC2015_132_60m</t>
  </si>
  <si>
    <t>IC2015_132_0-3HS</t>
  </si>
  <si>
    <t>IC2015_132_0-3LS</t>
  </si>
  <si>
    <t>IC2015_132_3-10HS</t>
  </si>
  <si>
    <t>IC2015_132_3-10LS</t>
  </si>
  <si>
    <t>IC2015_132_UI</t>
  </si>
  <si>
    <t>IC2015_134_1m</t>
  </si>
  <si>
    <t>IC2015_134_5m</t>
  </si>
  <si>
    <t>IC2015_134_20m</t>
  </si>
  <si>
    <t>IC2015_134_40m</t>
  </si>
  <si>
    <t>IC2015_134_60m</t>
  </si>
  <si>
    <t>IC2015_134_0-3HS</t>
  </si>
  <si>
    <t>IC2015_134_0-3LS</t>
  </si>
  <si>
    <t>IC2015_134_3-10HS</t>
  </si>
  <si>
    <t>IC2015_134_3-10LS</t>
  </si>
  <si>
    <t>IC2015_134_UI</t>
  </si>
  <si>
    <t>IC2015_136_1m</t>
  </si>
  <si>
    <t>IC2015_136_5m</t>
  </si>
  <si>
    <t>IC2015_136_20m</t>
  </si>
  <si>
    <t>IC2015_136_40m</t>
  </si>
  <si>
    <t>IC2015_136_60m</t>
  </si>
  <si>
    <t>IC2015_136_0-3HS</t>
  </si>
  <si>
    <t>IC2015_136_0-3LS</t>
  </si>
  <si>
    <t>IC2015_136_3-10HS</t>
  </si>
  <si>
    <t>IC2015_136_3-10LS</t>
  </si>
  <si>
    <t>IC2015_136_UI</t>
  </si>
  <si>
    <t>IC2015_138_1m</t>
  </si>
  <si>
    <t>IC2015_138_5m</t>
  </si>
  <si>
    <t>IC2015_138_20m</t>
  </si>
  <si>
    <t>IC2015_138_40m</t>
  </si>
  <si>
    <t>IC2015_138_60m</t>
  </si>
  <si>
    <t>IC2015_138_0-3HS</t>
  </si>
  <si>
    <t>IC2015_138_0-3LS</t>
  </si>
  <si>
    <t>IC2015_138_3-10HS</t>
  </si>
  <si>
    <t>IC2015_138_3-10LS</t>
  </si>
  <si>
    <t>IC2015_138_UI</t>
  </si>
  <si>
    <t>IC2015_140_1m</t>
  </si>
  <si>
    <t>IC2015_140_5m</t>
  </si>
  <si>
    <t>IC2015_140_20m</t>
  </si>
  <si>
    <t>IC2015_140_40m</t>
  </si>
  <si>
    <t>IC2015_140_60m</t>
  </si>
  <si>
    <t>IC2015_140_0-3HS</t>
  </si>
  <si>
    <t>IC2015_140_0-3LS</t>
  </si>
  <si>
    <t>IC2015_140_3-10HS</t>
  </si>
  <si>
    <t>IC2015_140_3-10LS</t>
  </si>
  <si>
    <t>IC2015_140_UI</t>
  </si>
  <si>
    <t>IC2015_142_1m</t>
  </si>
  <si>
    <t>IC2015_142_5m</t>
  </si>
  <si>
    <t>IC2015_142_20m</t>
  </si>
  <si>
    <t>IC2015_142_40m</t>
  </si>
  <si>
    <t>IC2015_142_60m</t>
  </si>
  <si>
    <t>IC2015_142_0-3HS</t>
  </si>
  <si>
    <t>IC2015_142_0-3LS</t>
  </si>
  <si>
    <t>IC2015_142_3-10HS</t>
  </si>
  <si>
    <t>IC2015_142_3-10LS</t>
  </si>
  <si>
    <t>IC2015_142_UI</t>
  </si>
  <si>
    <t>IC2015_145_1m</t>
  </si>
  <si>
    <t>IC2015_145_5m</t>
  </si>
  <si>
    <t>IC2015_145_20m</t>
  </si>
  <si>
    <t>IC2015_145_40m</t>
  </si>
  <si>
    <t>IC2015_145_60m</t>
  </si>
  <si>
    <t>IC2015_145_0-3HS</t>
  </si>
  <si>
    <t>IC2015_145_0-3LS</t>
  </si>
  <si>
    <t>IC2015_145_3-10HS</t>
  </si>
  <si>
    <t>IC2015_145_3-10LS</t>
  </si>
  <si>
    <t>IC2015_145_UI</t>
  </si>
  <si>
    <t>IC2015_147_1m</t>
  </si>
  <si>
    <t>IC2015_147_5m</t>
  </si>
  <si>
    <t>IC2015_147_20m</t>
  </si>
  <si>
    <t>IC2015_147_40m</t>
  </si>
  <si>
    <t>IC2015_147_60m</t>
  </si>
  <si>
    <t>IC2015_147_0-3HS</t>
  </si>
  <si>
    <t>IC2015_147_0-3LS</t>
  </si>
  <si>
    <t>IC2015_147_3-10HS</t>
  </si>
  <si>
    <t>IC2015_147_3-10LS</t>
  </si>
  <si>
    <t>IC2015_147_UI</t>
  </si>
  <si>
    <t>IC2015_149_1m</t>
  </si>
  <si>
    <t>IC2015_149_5m</t>
  </si>
  <si>
    <t>IC2015_149_20m</t>
  </si>
  <si>
    <t>IC2015_149_40m</t>
  </si>
  <si>
    <t>IC2015_149_60m</t>
  </si>
  <si>
    <t>IC2015_149_0-3HS</t>
  </si>
  <si>
    <t>IC2015_149_0-3LS</t>
  </si>
  <si>
    <t>IC2015_149_3-10HS</t>
  </si>
  <si>
    <t>IC2015_149_3-10LS</t>
  </si>
  <si>
    <t>IC2015_149_UI</t>
  </si>
  <si>
    <t>IC2015_151_1m</t>
  </si>
  <si>
    <t>IC2015_151_5m</t>
  </si>
  <si>
    <t>IC2015_151_20m</t>
  </si>
  <si>
    <t>IC2015_151_40m</t>
  </si>
  <si>
    <t>IC2015_151_60m</t>
  </si>
  <si>
    <t>IC2015_151_0-3HS</t>
  </si>
  <si>
    <t>IC2015_151_0-3LS</t>
  </si>
  <si>
    <t>IC2015_151_3-10HS</t>
  </si>
  <si>
    <t>IC2015_151_3-10LS</t>
  </si>
  <si>
    <t>IC2015_151_UI</t>
  </si>
  <si>
    <t>IC2015_153_1m</t>
  </si>
  <si>
    <t>IC2015_153_5m</t>
  </si>
  <si>
    <t>IC2015_153_20m</t>
  </si>
  <si>
    <t>IC2015_153_40m</t>
  </si>
  <si>
    <t>IC2015_153_60m</t>
  </si>
  <si>
    <t>IC2015_153_0-3HS</t>
  </si>
  <si>
    <t>IC2015_153_0-3LS</t>
  </si>
  <si>
    <t>IC2015_153_3-10HS</t>
  </si>
  <si>
    <t>IC2015_153_3-10LS</t>
  </si>
  <si>
    <t>IC2015_153_UI</t>
  </si>
  <si>
    <t>IC2015_155_1m</t>
  </si>
  <si>
    <t>IC2015_155_5m</t>
  </si>
  <si>
    <t>IC2015_155_20m</t>
  </si>
  <si>
    <t>IC2015_155_40m</t>
  </si>
  <si>
    <t>IC2015_155_60m</t>
  </si>
  <si>
    <t>IC2015_155_0-3HS</t>
  </si>
  <si>
    <t>IC2015_155_0-3LS</t>
  </si>
  <si>
    <t>IC2015_155_3-10HS</t>
  </si>
  <si>
    <t>IC2015_155_3-10LS</t>
  </si>
  <si>
    <t>IC2015_155_UI</t>
  </si>
  <si>
    <t>IC2015_157_1m</t>
  </si>
  <si>
    <t>IC2015_157_5m</t>
  </si>
  <si>
    <t>IC2015_157_20m</t>
  </si>
  <si>
    <t>IC2015_157_40m</t>
  </si>
  <si>
    <t>IC2015_157_60m</t>
  </si>
  <si>
    <t>IC2015_157_0-3HS</t>
  </si>
  <si>
    <t>IC2015_157_0-3LS</t>
  </si>
  <si>
    <t>IC2015_157_3-10HS</t>
  </si>
  <si>
    <t>IC2015_157_3-10LS</t>
  </si>
  <si>
    <t>IC2015_157_UI</t>
  </si>
  <si>
    <t>IC2015_159_1m</t>
  </si>
  <si>
    <t>IC2015_159_5m</t>
  </si>
  <si>
    <t>IC2015_159_20m</t>
  </si>
  <si>
    <t>IC2015_159_40m</t>
  </si>
  <si>
    <t>IC2015_159_60m</t>
  </si>
  <si>
    <t>IC2015_159_0-3HS</t>
  </si>
  <si>
    <t>IC2015_159_0-3LS</t>
  </si>
  <si>
    <t>IC2015_159_3-10HS</t>
  </si>
  <si>
    <t>IC2015_159_3-10LS</t>
  </si>
  <si>
    <t>IC2015_159_UI</t>
  </si>
  <si>
    <t>IC2015_161_1m</t>
  </si>
  <si>
    <t>IC2015_161_5m</t>
  </si>
  <si>
    <t>IC2015_161_20m</t>
  </si>
  <si>
    <t>IC2015_161_40m</t>
  </si>
  <si>
    <t>IC2015_161_60m</t>
  </si>
  <si>
    <t>IC2015_161_0-3HS</t>
  </si>
  <si>
    <t>IC2015_161_0-3LS</t>
  </si>
  <si>
    <t>IC2015_161_3-10HS</t>
  </si>
  <si>
    <t>IC2015_161_3-10LS</t>
  </si>
  <si>
    <t>IC2015_161_UI</t>
  </si>
  <si>
    <t>IC2015_163_1m</t>
  </si>
  <si>
    <t>IC2015_163_5m</t>
  </si>
  <si>
    <t>IC2015_163_10m</t>
  </si>
  <si>
    <t>IC2015_163_20m</t>
  </si>
  <si>
    <t>IC2015_163_40m</t>
  </si>
  <si>
    <t>IC2015_163_0-3HS</t>
  </si>
  <si>
    <t>IC2015_163_0-3LS</t>
  </si>
  <si>
    <t>IC2015_163_3-10HS</t>
  </si>
  <si>
    <t>IC2015_163_3-10LS</t>
  </si>
  <si>
    <t>IC2015_163_UI</t>
  </si>
  <si>
    <t>IC2015_166_1m</t>
  </si>
  <si>
    <t>IC2015_166_5m</t>
  </si>
  <si>
    <t>IC2015_166_10m</t>
  </si>
  <si>
    <t>IC2015_166_20m</t>
  </si>
  <si>
    <t>IC2015_166_40m</t>
  </si>
  <si>
    <t>IC2015_166_0-3HS</t>
  </si>
  <si>
    <t>IC2015_166_0-3LS</t>
  </si>
  <si>
    <t>IC2015_166_3-10HS</t>
  </si>
  <si>
    <t>IC2015_166_3-10LS</t>
  </si>
  <si>
    <t>IC2015_166_UI</t>
  </si>
  <si>
    <t>IC2015_169_1m</t>
  </si>
  <si>
    <t>IC2015_169_5m</t>
  </si>
  <si>
    <t>IC2015_169_10m</t>
  </si>
  <si>
    <t>IC2015_169_20m</t>
  </si>
  <si>
    <t>IC2015_169_40m</t>
  </si>
  <si>
    <t>IC2015_169_0-3HS</t>
  </si>
  <si>
    <t>IC2015_169_0-3LS</t>
  </si>
  <si>
    <t>IC2015_169_3-10HS</t>
  </si>
  <si>
    <t>IC2015_169_3-10LS</t>
  </si>
  <si>
    <t>IC2015_169_UI</t>
  </si>
  <si>
    <t>IC2015_172_1m</t>
  </si>
  <si>
    <t>IC2015_172_5m</t>
  </si>
  <si>
    <t>IC2015_172_10m</t>
  </si>
  <si>
    <t>IC2015_172_20m</t>
  </si>
  <si>
    <t>IC2015_172_40m</t>
  </si>
  <si>
    <t>IC2015_172_0-3HS</t>
  </si>
  <si>
    <t>IC2015_172_0-3LS</t>
  </si>
  <si>
    <t>IC2015_172_3-10HS</t>
  </si>
  <si>
    <t>IC2015_172_3-10LS</t>
  </si>
  <si>
    <t>IC2015_172_UI</t>
  </si>
  <si>
    <t>IC2015_175_1m</t>
  </si>
  <si>
    <t>IC2015_175_5m</t>
  </si>
  <si>
    <t>IC2015_175_10m</t>
  </si>
  <si>
    <t>IC2015_175_20m</t>
  </si>
  <si>
    <t>IC2015_175_40m</t>
  </si>
  <si>
    <t>IC2015_175_0-3HS</t>
  </si>
  <si>
    <t>IC2015_175_0-3LS</t>
  </si>
  <si>
    <t>IC2015_175_3-10HS</t>
  </si>
  <si>
    <t>IC2015_175_3-10LS</t>
  </si>
  <si>
    <t>IC2015_175_UI</t>
  </si>
  <si>
    <t>IC2015_175</t>
  </si>
  <si>
    <t>IC2015_176</t>
  </si>
  <si>
    <t>IC2015_178_1m</t>
  </si>
  <si>
    <t>IC2015_178_5m</t>
  </si>
  <si>
    <t>IC2015_178_10m</t>
  </si>
  <si>
    <t>IC2015_178_20m</t>
  </si>
  <si>
    <t>IC2015_178_40m</t>
  </si>
  <si>
    <t>IC2015_178_0-3HS</t>
  </si>
  <si>
    <t>IC2015_178_3-10HS</t>
  </si>
  <si>
    <t>IC2015_178_UI</t>
  </si>
  <si>
    <t>IC2015_178</t>
  </si>
  <si>
    <t>IC2015_181_1m</t>
  </si>
  <si>
    <t>IC2015_181_5m</t>
  </si>
  <si>
    <t>IC2015_181_10m</t>
  </si>
  <si>
    <t>IC2015_181_20m</t>
  </si>
  <si>
    <t>IC2015_181_40m</t>
  </si>
  <si>
    <t>IC2015_181_0-3HS</t>
  </si>
  <si>
    <t>IC2015_181_3-10HS</t>
  </si>
  <si>
    <t>IC2015_181_UI</t>
  </si>
  <si>
    <t>IC2015_184_1m</t>
  </si>
  <si>
    <t>IC2015_184_5m</t>
  </si>
  <si>
    <t>IC2015_184_10m</t>
  </si>
  <si>
    <t>IC2015_184_20m</t>
  </si>
  <si>
    <t>IC2015_184_40m</t>
  </si>
  <si>
    <t>IC2015_184_0-3HS</t>
  </si>
  <si>
    <t>IC2015_184_3-10HS</t>
  </si>
  <si>
    <t>IC2015_184_UI</t>
  </si>
  <si>
    <t>IC2015_187_1m</t>
  </si>
  <si>
    <t>IC2015_187_5m</t>
  </si>
  <si>
    <t>IC2015_187_10m</t>
  </si>
  <si>
    <t>IC2015_187_20m</t>
  </si>
  <si>
    <t>IC2015_187_40m</t>
  </si>
  <si>
    <t>IC2015_187_60m</t>
  </si>
  <si>
    <t>IC2015_187_0-3HS</t>
  </si>
  <si>
    <t>IC2015_187_3-10HS</t>
  </si>
  <si>
    <t>IC2015_187_UI</t>
  </si>
  <si>
    <t>IC2015_189_1m</t>
  </si>
  <si>
    <t>IC2015_189_5m</t>
  </si>
  <si>
    <t>IC2015_189_10m</t>
  </si>
  <si>
    <t>IC2015_189_20m</t>
  </si>
  <si>
    <t>IC2015_189_40m</t>
  </si>
  <si>
    <t>IC2015_189_UI</t>
  </si>
  <si>
    <t>IC2015_191_1m</t>
  </si>
  <si>
    <t>IC2015_191_5m</t>
  </si>
  <si>
    <t>IC2015_191_8m</t>
  </si>
  <si>
    <t>IC2015_191_18m</t>
  </si>
  <si>
    <t>IC2015_191_40m</t>
  </si>
  <si>
    <t>IC2016_125_1</t>
  </si>
  <si>
    <t>IC2016_125_2</t>
  </si>
  <si>
    <t>IC2016_125_3</t>
  </si>
  <si>
    <t>IC2016_125_4</t>
  </si>
  <si>
    <t>IC2016_125_5</t>
  </si>
  <si>
    <t>IC2016_125_6</t>
  </si>
  <si>
    <t>IC2016_125_I1</t>
  </si>
  <si>
    <t>IC2016_125_I2</t>
  </si>
  <si>
    <t>IC2016_127_1</t>
  </si>
  <si>
    <t>IC2016_127_2</t>
  </si>
  <si>
    <t>IC2016_127_3</t>
  </si>
  <si>
    <t>IC2016_127_4</t>
  </si>
  <si>
    <t>IC2016_127_5</t>
  </si>
  <si>
    <t>IC2016_127_6</t>
  </si>
  <si>
    <t>IC2016_127_LS1</t>
  </si>
  <si>
    <t>IC2016_127_LS2</t>
  </si>
  <si>
    <t>IC2016_127_2_TFF</t>
  </si>
  <si>
    <t>IC2016_127_4_TFF</t>
  </si>
  <si>
    <t>IC2016_130_1</t>
  </si>
  <si>
    <t>IC2016_130_2</t>
  </si>
  <si>
    <t>IC2016_130_3</t>
  </si>
  <si>
    <t>IC2016_130_4</t>
  </si>
  <si>
    <t>IC2016_130_5</t>
  </si>
  <si>
    <t>IC2016_130_6</t>
  </si>
  <si>
    <t>IC2016_130_I3</t>
  </si>
  <si>
    <t>IC2016_130_I4</t>
  </si>
  <si>
    <t>IC2016_132_1</t>
  </si>
  <si>
    <t>IC2016_132_2</t>
  </si>
  <si>
    <t>IC2016_132_3</t>
  </si>
  <si>
    <t>IC2016_132_4</t>
  </si>
  <si>
    <t>IC2016_132_5</t>
  </si>
  <si>
    <t>IC2016_132_6</t>
  </si>
  <si>
    <t>IC2016_132_I3</t>
  </si>
  <si>
    <t>IC2016_132_I4</t>
  </si>
  <si>
    <t>IC2016_134_1</t>
  </si>
  <si>
    <t>IC2016_134_2</t>
  </si>
  <si>
    <t>IC2016_134_3</t>
  </si>
  <si>
    <t>IC2016_134_4</t>
  </si>
  <si>
    <t>IC2016_134_5</t>
  </si>
  <si>
    <t>IC2016_134_6</t>
  </si>
  <si>
    <t>IC2016_134_I3</t>
  </si>
  <si>
    <t>IC2016_134_I4</t>
  </si>
  <si>
    <t>IC2016_134_2_TFF</t>
  </si>
  <si>
    <t>IC2016_134_4_TFF</t>
  </si>
  <si>
    <t>IC2016_134_I3_TFF</t>
  </si>
  <si>
    <t>IC2016_134_I4_TFF</t>
  </si>
  <si>
    <t>IC2016_137_1</t>
  </si>
  <si>
    <t>IC2016_137_2</t>
  </si>
  <si>
    <t>IC2016_137_3</t>
  </si>
  <si>
    <t>IC2016_137_4</t>
  </si>
  <si>
    <t>IC2016_137_5</t>
  </si>
  <si>
    <t>IC2016_137_6</t>
  </si>
  <si>
    <t>IC2016_137_I3</t>
  </si>
  <si>
    <t>IC2016_137_I4</t>
  </si>
  <si>
    <t>IC2016_139_FSW</t>
  </si>
  <si>
    <t>IC2016_139_1</t>
  </si>
  <si>
    <t>IC2016_139_2</t>
  </si>
  <si>
    <t>IC2016_139_3</t>
  </si>
  <si>
    <t>IC2016_139_4</t>
  </si>
  <si>
    <t>IC2016_139_5</t>
  </si>
  <si>
    <t>IC2016_139_6</t>
  </si>
  <si>
    <t>IC2016_139_I3</t>
  </si>
  <si>
    <t>IC2016_139_I4</t>
  </si>
  <si>
    <t>IC2016_141_1</t>
  </si>
  <si>
    <t>IC2016_141_2</t>
  </si>
  <si>
    <t>IC2016_141_3</t>
  </si>
  <si>
    <t>IC2016_141_4</t>
  </si>
  <si>
    <t>IC2016_141_5</t>
  </si>
  <si>
    <t>IC2016_141_6</t>
  </si>
  <si>
    <t>IC2016_141_I3</t>
  </si>
  <si>
    <t>IC2016_141_I4</t>
  </si>
  <si>
    <t>IC2016_141_2_TFF</t>
  </si>
  <si>
    <t>IC2016_141_4_TFF</t>
  </si>
  <si>
    <t>IC2016_141_I3_TFF</t>
  </si>
  <si>
    <t>IC2016_141_I4_TFF</t>
  </si>
  <si>
    <t>IC2016_144_1</t>
  </si>
  <si>
    <t>IC2016_144_2</t>
  </si>
  <si>
    <t>IC2016_144_3</t>
  </si>
  <si>
    <t>IC2016_144_4</t>
  </si>
  <si>
    <t>IC2016_144_5</t>
  </si>
  <si>
    <t>IC2016_144_6</t>
  </si>
  <si>
    <t>IC2016_144_I3</t>
  </si>
  <si>
    <t>IC2016_144_I4</t>
  </si>
  <si>
    <t>IC2016_146_1</t>
  </si>
  <si>
    <t>IC2016_146_2</t>
  </si>
  <si>
    <t>IC2016_146_3</t>
  </si>
  <si>
    <t>IC2016_146_4</t>
  </si>
  <si>
    <t>IC2016_146_5</t>
  </si>
  <si>
    <t>IC2016_146_6</t>
  </si>
  <si>
    <t>IC2016_146_FSW</t>
  </si>
  <si>
    <t>IC2016_146_IC3</t>
  </si>
  <si>
    <t>IC2016_146_IC4</t>
  </si>
  <si>
    <t>IC2016_148_1</t>
  </si>
  <si>
    <t>IC2016_148_2</t>
  </si>
  <si>
    <t>IC2016_148_3</t>
  </si>
  <si>
    <t>IC2016_148_4</t>
  </si>
  <si>
    <t>IC2016_148_5</t>
  </si>
  <si>
    <t>IC2016_148_6</t>
  </si>
  <si>
    <t>IC2016_148_FSW</t>
  </si>
  <si>
    <t>IC2016_148_IC3</t>
  </si>
  <si>
    <t>IC2016_148_IC4</t>
  </si>
  <si>
    <t>IC2016_148_TFF_1</t>
  </si>
  <si>
    <t>IC2016_148_TFF_2</t>
  </si>
  <si>
    <t>IC2016_148_TFF_4</t>
  </si>
  <si>
    <t>IC2016_148_TFF_IC3</t>
  </si>
  <si>
    <t>IC2016_148_TFF_IC4</t>
  </si>
  <si>
    <t>IC2016_151_1</t>
  </si>
  <si>
    <t>IC2016_151_2</t>
  </si>
  <si>
    <t>IC2016_151_3</t>
  </si>
  <si>
    <t>IC2016_151_4</t>
  </si>
  <si>
    <t>IC2016_151_5</t>
  </si>
  <si>
    <t>IC2016_151_6</t>
  </si>
  <si>
    <t>IC2016_151_FSW</t>
  </si>
  <si>
    <t>IC2016_151_IC3</t>
  </si>
  <si>
    <t>IC2016_151_IC4</t>
  </si>
  <si>
    <t>IC2016_153_1</t>
  </si>
  <si>
    <t>IC2016_153_2</t>
  </si>
  <si>
    <t>IC2016_153_3</t>
  </si>
  <si>
    <t>IC2016_153_4</t>
  </si>
  <si>
    <t>IC2016_153_5</t>
  </si>
  <si>
    <t>IC2016_153_6</t>
  </si>
  <si>
    <t>IC2016_153_FSW</t>
  </si>
  <si>
    <t>IC2016_153_IC3</t>
  </si>
  <si>
    <t>IC2016_153_IC4</t>
  </si>
  <si>
    <t>IC2016_155_1</t>
  </si>
  <si>
    <t>IC2016_155_2</t>
  </si>
  <si>
    <t>IC2016_155_3</t>
  </si>
  <si>
    <t>IC2016_155_4</t>
  </si>
  <si>
    <t>IC2016_155_5</t>
  </si>
  <si>
    <t>IC2016_155_6</t>
  </si>
  <si>
    <t>IC2016_155_FSW</t>
  </si>
  <si>
    <t>IC2016_155_IC3</t>
  </si>
  <si>
    <t>IC2016_155_IC4</t>
  </si>
  <si>
    <t>IC2016_158_1</t>
  </si>
  <si>
    <t>IC2016_158_2</t>
  </si>
  <si>
    <t>IC2016_158_3</t>
  </si>
  <si>
    <t>IC2016_158_4</t>
  </si>
  <si>
    <t>IC2016_158_5</t>
  </si>
  <si>
    <t>IC2016_158_6</t>
  </si>
  <si>
    <t>IC2016_158_FSW</t>
  </si>
  <si>
    <t>IC2016_158_IC3</t>
  </si>
  <si>
    <t>IC2016_158_IC4</t>
  </si>
  <si>
    <t>IC2016_160_1</t>
  </si>
  <si>
    <t>IC2016_160_2</t>
  </si>
  <si>
    <t>IC2016_160_3</t>
  </si>
  <si>
    <t>IC2016_160_4</t>
  </si>
  <si>
    <t>IC2016_160_5</t>
  </si>
  <si>
    <t>IC2016_160_6</t>
  </si>
  <si>
    <t>IC2016_160_FSW</t>
  </si>
  <si>
    <t>IC2016_160_IC3</t>
  </si>
  <si>
    <t>IC2016_160_IC4</t>
  </si>
  <si>
    <t>IC2016_162_1</t>
  </si>
  <si>
    <t>IC2016_162_2</t>
  </si>
  <si>
    <t>IC2016_162_3</t>
  </si>
  <si>
    <t>IC2016_162_4</t>
  </si>
  <si>
    <t>IC2016_162_5</t>
  </si>
  <si>
    <t>IC2016_162_6</t>
  </si>
  <si>
    <t>IC2016_162_IC3</t>
  </si>
  <si>
    <t>IC2016_162_IC4</t>
  </si>
  <si>
    <t>IC2016_162_2_TFF</t>
  </si>
  <si>
    <t>IC2016_162_4_TFF</t>
  </si>
  <si>
    <t>IC2016_162_IC3_TFF</t>
  </si>
  <si>
    <t>IC2016_162_IC4_TFF</t>
  </si>
  <si>
    <t>IC2016_165_1</t>
  </si>
  <si>
    <t>IC2016_165_2</t>
  </si>
  <si>
    <t>IC2016_165_3</t>
  </si>
  <si>
    <t>IC2016_165_4</t>
  </si>
  <si>
    <t>IC2016_165_5</t>
  </si>
  <si>
    <t>IC2016_165_6</t>
  </si>
  <si>
    <t>IC2016_165_IC3</t>
  </si>
  <si>
    <t>IC2016_165_IC4</t>
  </si>
  <si>
    <t>IC2016_167_1</t>
  </si>
  <si>
    <t>IC2016_167_2</t>
  </si>
  <si>
    <t>IC2016_167_3</t>
  </si>
  <si>
    <t>IC2016_167_4</t>
  </si>
  <si>
    <t>IC2016_167_5</t>
  </si>
  <si>
    <t>IC2016_167_6</t>
  </si>
  <si>
    <t>IC2016_167_IC3</t>
  </si>
  <si>
    <t>IC2016_167_IC4</t>
  </si>
  <si>
    <t>IC2016_169_1</t>
  </si>
  <si>
    <t>IC2016_169_2</t>
  </si>
  <si>
    <t>IC2016_169_3</t>
  </si>
  <si>
    <t>IC2016_169_4</t>
  </si>
  <si>
    <t>IC2016_169_5</t>
  </si>
  <si>
    <t>IC2016_169_6</t>
  </si>
  <si>
    <t>IC2016_169_7</t>
  </si>
  <si>
    <t>IC2016_169_8</t>
  </si>
  <si>
    <t>IC2016_169_9</t>
  </si>
  <si>
    <t>IC2016_169_IC3</t>
  </si>
  <si>
    <t>IC2016_169_IC4</t>
  </si>
  <si>
    <t>IC2016_169_2_TFF</t>
  </si>
  <si>
    <t>IC2016_169_4_TFF</t>
  </si>
  <si>
    <t>IC2016_169_IC4_TFF</t>
  </si>
  <si>
    <t>IC2016_172_1</t>
  </si>
  <si>
    <t>IC2016_172_2</t>
  </si>
  <si>
    <t>IC2016_172_3</t>
  </si>
  <si>
    <t>IC2016_172_4</t>
  </si>
  <si>
    <t>IC2016_172_5</t>
  </si>
  <si>
    <t>IC2016_172_6</t>
  </si>
  <si>
    <t>IC2016_174_1</t>
  </si>
  <si>
    <t>IC2016_174_2</t>
  </si>
  <si>
    <t>IC2016_174_3</t>
  </si>
  <si>
    <t>IC2016_174_4</t>
  </si>
  <si>
    <t>IC2016_174_5</t>
  </si>
  <si>
    <t>IC2016_174_6</t>
  </si>
  <si>
    <t>IC2016_174_7</t>
  </si>
  <si>
    <t>IC2016_174_8</t>
  </si>
  <si>
    <t>IC2016_174_9</t>
  </si>
  <si>
    <t>IC2016_174_IC3</t>
  </si>
  <si>
    <t>IC2016_174_IC4</t>
  </si>
  <si>
    <t>IC2016_174_FSW</t>
  </si>
  <si>
    <t>IC2016_176_1</t>
  </si>
  <si>
    <t>IC2016_176_2</t>
  </si>
  <si>
    <t>IC2016_176_3</t>
  </si>
  <si>
    <t>IC2016_176_4</t>
  </si>
  <si>
    <t>IC2016_176_5</t>
  </si>
  <si>
    <t>IC2016_176_6</t>
  </si>
  <si>
    <t>IC2016_176_I3</t>
  </si>
  <si>
    <t>IC2016_176_I4</t>
  </si>
  <si>
    <t>IC2016_176_2_TFF</t>
  </si>
  <si>
    <t>IC2016_176_4_TFF</t>
  </si>
  <si>
    <t>IC2016_176_I3_TFF</t>
  </si>
  <si>
    <t>IC2016_176_I4_TFF</t>
  </si>
  <si>
    <t>IC2016_179_1</t>
  </si>
  <si>
    <t>IC2016_179_2</t>
  </si>
  <si>
    <t>IC2016_179_3</t>
  </si>
  <si>
    <t>IC2016_179_4</t>
  </si>
  <si>
    <t>IC2016_179_5</t>
  </si>
  <si>
    <t>IC2016_179_6</t>
  </si>
  <si>
    <t>IC2016_179_I3</t>
  </si>
  <si>
    <t>IC2016_179_I4</t>
  </si>
  <si>
    <t>IC2016_181_1</t>
  </si>
  <si>
    <t>IC2016_181_2</t>
  </si>
  <si>
    <t>IC2016_181_3</t>
  </si>
  <si>
    <t>IC2016_181_4</t>
  </si>
  <si>
    <t>IC2016_181_5</t>
  </si>
  <si>
    <t>IC2016_181_6</t>
  </si>
  <si>
    <t>IC2016_181_7</t>
  </si>
  <si>
    <t>IC2016_181_8</t>
  </si>
  <si>
    <t>IC2016_181_9</t>
  </si>
  <si>
    <t>IC2016_181_I3</t>
  </si>
  <si>
    <t>IC2016_181_I4</t>
  </si>
  <si>
    <t>IC2016_183_1</t>
  </si>
  <si>
    <t>IC2016_183_2</t>
  </si>
  <si>
    <t>IC2016_183_3</t>
  </si>
  <si>
    <t>IC2016_183_4</t>
  </si>
  <si>
    <t>IC2016_183_5</t>
  </si>
  <si>
    <t>IC2016_183_6</t>
  </si>
  <si>
    <t>IC2016_183_IC3</t>
  </si>
  <si>
    <t>IC2016_183_IC4</t>
  </si>
  <si>
    <t>IC2016_183_2_TFF</t>
  </si>
  <si>
    <t>IC2016_183_4_TFF</t>
  </si>
  <si>
    <t>IC2016_183_IC3_TFF</t>
  </si>
  <si>
    <t>IC2016_183_IC4_TFF</t>
  </si>
  <si>
    <t>IC2016_183_FSW</t>
  </si>
  <si>
    <t>IC2016_186_1</t>
  </si>
  <si>
    <t>IC2016_186_2</t>
  </si>
  <si>
    <t>IC2016_186_3</t>
  </si>
  <si>
    <t>IC2016_186_4</t>
  </si>
  <si>
    <t>IC2016_186_5</t>
  </si>
  <si>
    <t>IC2016_186_6</t>
  </si>
  <si>
    <t>IC2016_186_IC3</t>
  </si>
  <si>
    <t>IC2016_186_IC4</t>
  </si>
  <si>
    <t>IC2016_188_1</t>
  </si>
  <si>
    <t>IC2016_188_2</t>
  </si>
  <si>
    <t>IC2016_188_3</t>
  </si>
  <si>
    <t>IC2016_188_4</t>
  </si>
  <si>
    <t>IC2016_188_5</t>
  </si>
  <si>
    <t>IC2016_188_6</t>
  </si>
  <si>
    <t>IC2016_188_7</t>
  </si>
  <si>
    <t>IC2016_188_8</t>
  </si>
  <si>
    <t>IC2016_188_9</t>
  </si>
  <si>
    <t>IC2016_188_IC3</t>
  </si>
  <si>
    <t>IC2016_188_IC4</t>
  </si>
  <si>
    <t>IC2016_190_1</t>
  </si>
  <si>
    <t>IC2016_190_2</t>
  </si>
  <si>
    <t>IC2016_190_3</t>
  </si>
  <si>
    <t>IC2016_190_4</t>
  </si>
  <si>
    <t>IC2016_190_5</t>
  </si>
  <si>
    <t>IC2016_190_6</t>
  </si>
  <si>
    <t>IC2016_190_IC3</t>
  </si>
  <si>
    <t>IC2016_190_IC4</t>
  </si>
  <si>
    <t>IC2016_190_2_TFF</t>
  </si>
  <si>
    <t>IC2016_190_4_TFF</t>
  </si>
  <si>
    <t>IC2016_190_IC3_TFF</t>
  </si>
  <si>
    <t>IC2016_190_IC4_TFF</t>
  </si>
  <si>
    <t>IC2016_193_2</t>
  </si>
  <si>
    <t>IC2016_193_3</t>
  </si>
  <si>
    <t>IC2016_193_4</t>
  </si>
  <si>
    <t>IC2016_193_5</t>
  </si>
  <si>
    <t>IC2016_193_6</t>
  </si>
  <si>
    <t>IC2016_195_2</t>
  </si>
  <si>
    <t>IC2016_195_3</t>
  </si>
  <si>
    <t>IC2016_195_4</t>
  </si>
  <si>
    <t>IC2016_195_5</t>
  </si>
  <si>
    <t>IC2016_195_6</t>
  </si>
  <si>
    <t>IC2016_197_2</t>
  </si>
  <si>
    <t>IC2016_197_3</t>
  </si>
  <si>
    <t>IC2016_197_4</t>
  </si>
  <si>
    <t>IC2016_197_5</t>
  </si>
  <si>
    <t>IC2016_197_6</t>
  </si>
  <si>
    <t>IC2016_197_2_TFF</t>
  </si>
  <si>
    <t>IC2016_197_4_TFF</t>
  </si>
  <si>
    <t>IC2016_200_2</t>
  </si>
  <si>
    <t>IC2016_200_3</t>
  </si>
  <si>
    <t>IC2016_200_4</t>
  </si>
  <si>
    <t>IC2016_200_5</t>
  </si>
  <si>
    <t>IC2016_200_6</t>
  </si>
  <si>
    <t>Samples taken by Blanche.</t>
  </si>
  <si>
    <t>Daniel</t>
  </si>
  <si>
    <t>Ian</t>
  </si>
  <si>
    <t>Adriana</t>
  </si>
  <si>
    <t>Priscillia</t>
  </si>
  <si>
    <t>sample_label</t>
  </si>
  <si>
    <t>snow_cover</t>
  </si>
  <si>
    <t>operation</t>
  </si>
  <si>
    <t>year</t>
  </si>
  <si>
    <t>fcm_instrument</t>
  </si>
  <si>
    <t>Accuri C6</t>
  </si>
  <si>
    <t>FACS Canto</t>
  </si>
  <si>
    <t>fcm_operator</t>
  </si>
  <si>
    <t>M. Tragin</t>
  </si>
  <si>
    <t>Bucket</t>
  </si>
  <si>
    <t>GE16-AM-B01-Surf</t>
  </si>
  <si>
    <t>GE16-AM-B01-Surf_TFF</t>
  </si>
  <si>
    <t>GE16-AM-B02-Surf</t>
  </si>
  <si>
    <t>GE16-AM-B02-Surf_TFF</t>
  </si>
  <si>
    <t>GE16-AM-B03-Surf</t>
  </si>
  <si>
    <t>GE16-AM-B03-Surf_TFF</t>
  </si>
  <si>
    <t>GE16_CTD2_5M</t>
  </si>
  <si>
    <t>GE16B_CTD2_5M_Rate37</t>
  </si>
  <si>
    <t>GE16_CTD2_10M</t>
  </si>
  <si>
    <t>GE16B_CTD2_10M</t>
  </si>
  <si>
    <t>GE16_CTD2_17M</t>
  </si>
  <si>
    <t>GE16B_CTD2_17M</t>
  </si>
  <si>
    <t>GE16_CTD2_20M</t>
  </si>
  <si>
    <t>GE16B_CTD2_20M</t>
  </si>
  <si>
    <t>GE16_CTD2_25M</t>
  </si>
  <si>
    <t>GE16B_CTD2_25M</t>
  </si>
  <si>
    <t>GE16_CTD2_30M</t>
  </si>
  <si>
    <t>GE16B_CTD2_30M</t>
  </si>
  <si>
    <t>GE16_CTD2_35M</t>
  </si>
  <si>
    <t>GE16B_CTD2_35M</t>
  </si>
  <si>
    <t>GE16_CTD2_45M</t>
  </si>
  <si>
    <t>GE16B_CTD2_45M</t>
  </si>
  <si>
    <t>GE16_CTD2_70M</t>
  </si>
  <si>
    <t>GE16B_CTD2_70M</t>
  </si>
  <si>
    <t>GE16_CTD2_250M</t>
  </si>
  <si>
    <t>GE16B_CTD2_250M</t>
  </si>
  <si>
    <t>GE16_CTD2_5M_TFF</t>
  </si>
  <si>
    <t>GE16_CTD2_17M_TFF</t>
  </si>
  <si>
    <t>GE16-AM-B04-Surf</t>
  </si>
  <si>
    <t>GE16-AM-B04-Surf_TFF</t>
  </si>
  <si>
    <t>G100</t>
  </si>
  <si>
    <t>NF_CTD03-B21-5M_Rate57</t>
  </si>
  <si>
    <t>C01 B_CTD03-B21-5M_Rate30</t>
  </si>
  <si>
    <t>NF_CTD03-B17-10M</t>
  </si>
  <si>
    <t>C02 B_CTD03-B17-10M</t>
  </si>
  <si>
    <t>NF_CTD03-B15-20M</t>
  </si>
  <si>
    <t>C03 B_CTD03-B15-20M</t>
  </si>
  <si>
    <t>NF_CTD03-B13-30M</t>
  </si>
  <si>
    <t>C04 B_CTD03-B13-30M</t>
  </si>
  <si>
    <t>NF_CTD03-B11-40M</t>
  </si>
  <si>
    <t>C05 B_CTD03-B11-40M</t>
  </si>
  <si>
    <t>NF_CTD03-B8-45M</t>
  </si>
  <si>
    <t>C06 B_CTD03-B8-45M</t>
  </si>
  <si>
    <t>NF_CTD03-B7-50M</t>
  </si>
  <si>
    <t>D01 B_CTD03-B7-50M</t>
  </si>
  <si>
    <t>NF_CTD03-B6-60M</t>
  </si>
  <si>
    <t>D02 B_CTD03-B6-60M</t>
  </si>
  <si>
    <t>NF_CTD03-B1-360M</t>
  </si>
  <si>
    <t>D03 B_CTD03-B1-360M</t>
  </si>
  <si>
    <t>NF_CTD04-B17-5M_Rate64</t>
  </si>
  <si>
    <t>B_CTD04-B17-5M_Rate34</t>
  </si>
  <si>
    <t>NF_CTD04-B15-20M</t>
  </si>
  <si>
    <t>B_CTD04-B15-20M</t>
  </si>
  <si>
    <t>NF_CTD04-B13-30M</t>
  </si>
  <si>
    <t>B_CTD04-B13-30M</t>
  </si>
  <si>
    <t>NF_CTD04-B11-35M</t>
  </si>
  <si>
    <t>B_CTD04-B11-35M</t>
  </si>
  <si>
    <t>NF_CTD04-B10-40M</t>
  </si>
  <si>
    <t>B_CTD04-B10-40M</t>
  </si>
  <si>
    <t>NF_CTD04-B6-55M</t>
  </si>
  <si>
    <t>B_CTD04-B6-55M</t>
  </si>
  <si>
    <t>NF_CTD04-B5-70M</t>
  </si>
  <si>
    <t>B_CTD04-B5-70M</t>
  </si>
  <si>
    <t>NF_CTD04-B4-100M</t>
  </si>
  <si>
    <t>B_CTD04-B4-100M</t>
  </si>
  <si>
    <t>NF_CTD04-B3-150M</t>
  </si>
  <si>
    <t>B_CTD04-B3-150M</t>
  </si>
  <si>
    <t>NF_CTD04-B2-200M</t>
  </si>
  <si>
    <t>B_CTD04-B2-200M</t>
  </si>
  <si>
    <t>NF_CTD04-B1-350M</t>
  </si>
  <si>
    <t>B_CTD04-B1-350M</t>
  </si>
  <si>
    <t>NF_CTD04-B17-5M_TFF</t>
  </si>
  <si>
    <t>NF_CTD04-B10-40M_TFF</t>
  </si>
  <si>
    <t>G102</t>
  </si>
  <si>
    <t>NF_CTD06-B17-5M</t>
  </si>
  <si>
    <t>B_CTD06-B17-5M</t>
  </si>
  <si>
    <t>NF_CTD06-B16-20M</t>
  </si>
  <si>
    <t>B_CTD06-B16-20M</t>
  </si>
  <si>
    <t>NF_CTD06-B15-30M</t>
  </si>
  <si>
    <t>B_CTD06-B15-30M</t>
  </si>
  <si>
    <t>NF_CTD06-B14-40M</t>
  </si>
  <si>
    <t>B_CTD06-B14-40M</t>
  </si>
  <si>
    <t>NF_CTD06-B13-45M</t>
  </si>
  <si>
    <t>B_CTD06-B13-45M</t>
  </si>
  <si>
    <t>NF_CTD06-B10-50M</t>
  </si>
  <si>
    <t>B_CTD06-B10-50M</t>
  </si>
  <si>
    <t>NF_CTD06-B8-55M</t>
  </si>
  <si>
    <t>B_CTD06-B8-55M</t>
  </si>
  <si>
    <t>NF_CTD06-B7-60M</t>
  </si>
  <si>
    <t>B_CTD06-B7-60M</t>
  </si>
  <si>
    <t>NF_CTD06-B5-70M</t>
  </si>
  <si>
    <t>B_CTD06-B5-70M</t>
  </si>
  <si>
    <t>NF_CTD06-B3-80M</t>
  </si>
  <si>
    <t>B_CTD06-B3-80M</t>
  </si>
  <si>
    <t>NF_CTD06-B1-100M</t>
  </si>
  <si>
    <t>B_CTD06-B1-100M</t>
  </si>
  <si>
    <t>NF_CTD07-B20-5M</t>
  </si>
  <si>
    <t>B_CTD07-B20-5M</t>
  </si>
  <si>
    <t>NF_CTD07-B18-15M</t>
  </si>
  <si>
    <t>B_CTD07-B18-15M</t>
  </si>
  <si>
    <t>NF_CTD07-B16-20M</t>
  </si>
  <si>
    <t>B_CTD07-B16-20M</t>
  </si>
  <si>
    <t>NF_CTD07-B14-30M</t>
  </si>
  <si>
    <t>B_CTD07-B14-30M</t>
  </si>
  <si>
    <t>NF_CTD07-B11-40M</t>
  </si>
  <si>
    <t>B_CTD07-B11-40M</t>
  </si>
  <si>
    <t>NF_CTD07-B8-60M</t>
  </si>
  <si>
    <t>B_CTD07-B8-60M</t>
  </si>
  <si>
    <t>NF_CTD07-B6-80M</t>
  </si>
  <si>
    <t>B_CTD07-B6-80M</t>
  </si>
  <si>
    <t>NF_CTD07-B5-100M</t>
  </si>
  <si>
    <t>B_CTD07-B5-100M</t>
  </si>
  <si>
    <t>NF_CTD07-B4-150M</t>
  </si>
  <si>
    <t>B_CTD07-B4-150M</t>
  </si>
  <si>
    <t>NF_CTD07-B3-200M</t>
  </si>
  <si>
    <t>B_CTD07-B3-200M</t>
  </si>
  <si>
    <t>NF_CTD07-B2-350M</t>
  </si>
  <si>
    <t>B_CTD07-B2-350M</t>
  </si>
  <si>
    <t>NF_CTD07-B20-5M_TFF</t>
  </si>
  <si>
    <t>NF_CTD07-B11-40M_TFF</t>
  </si>
  <si>
    <t>G104</t>
  </si>
  <si>
    <t>NF_CTD08-B19-0M_Rate64</t>
  </si>
  <si>
    <t>B_CTD08-B19-0M_Rate35</t>
  </si>
  <si>
    <t>NF_CTD07-B17-5M</t>
  </si>
  <si>
    <t>B_CTD07-B17-5M</t>
  </si>
  <si>
    <t>NF_CTD07-B15-10M</t>
  </si>
  <si>
    <t>B_CTD07-B15-10M</t>
  </si>
  <si>
    <t>NF_CTD07-B13-20M</t>
  </si>
  <si>
    <t>B_CTD07-B13-20M</t>
  </si>
  <si>
    <t>NF_CTD07-B12-30M</t>
  </si>
  <si>
    <t>B_CTD07-B12-30M</t>
  </si>
  <si>
    <t>NF_CTD07-B11-35M</t>
  </si>
  <si>
    <t>B_CTD07-B11-35M</t>
  </si>
  <si>
    <t>NF_CTD07-B8-40M</t>
  </si>
  <si>
    <t>B_CTD07-B8-40M</t>
  </si>
  <si>
    <t>NF_CTD07-B7-50M</t>
  </si>
  <si>
    <t>B_CTD07-B7-50M</t>
  </si>
  <si>
    <t>NF_CTD07-B6-70M</t>
  </si>
  <si>
    <t>B_CTD07-B6-70M</t>
  </si>
  <si>
    <t>NF_CTD07-B4-80M</t>
  </si>
  <si>
    <t>B_CTD07-B4-80M</t>
  </si>
  <si>
    <t>NF_CTD07-B2-100M</t>
  </si>
  <si>
    <t>B_CTD07-B2-100M</t>
  </si>
  <si>
    <t>G107</t>
  </si>
  <si>
    <t>NF_CTD012-B16-0M_Rate60</t>
  </si>
  <si>
    <t>B_CTD012-B16-0M_Rate34</t>
  </si>
  <si>
    <t>NF_CTD012-B14-5M</t>
  </si>
  <si>
    <t>B_CTD012-B14-5M</t>
  </si>
  <si>
    <t>NF_CTD012-B13-10M</t>
  </si>
  <si>
    <t>B_CTD012-B13-10M</t>
  </si>
  <si>
    <t>NF_CTD012-B10-15M</t>
  </si>
  <si>
    <t>B_CTD012-B10-15M</t>
  </si>
  <si>
    <t>NF_CTD012-B9-20M</t>
  </si>
  <si>
    <t>B_CTD012-B9-20M</t>
  </si>
  <si>
    <t>NF_CTD012-B8-25M</t>
  </si>
  <si>
    <t>B_CTD012-B8-25M</t>
  </si>
  <si>
    <t>NF_CTD012-B7-30M</t>
  </si>
  <si>
    <t>B_CTD012-B7-30M</t>
  </si>
  <si>
    <t>NF_CTD012-B5-40M</t>
  </si>
  <si>
    <t>B_CTD012-B5-40M</t>
  </si>
  <si>
    <t>NF_CTD012-B3-60M</t>
  </si>
  <si>
    <t>B_CTD012-B3-60M</t>
  </si>
  <si>
    <t>NF_CTD012-B1-80M</t>
  </si>
  <si>
    <t>B_CTD012-B1-80M</t>
  </si>
  <si>
    <t>NF_CTD013-B20-0M_Rate64</t>
  </si>
  <si>
    <t>B_CTD013-B20-0M_Rate35</t>
  </si>
  <si>
    <t>NF_CTD013-B18-10M</t>
  </si>
  <si>
    <t>B_CTD013-B18-10M</t>
  </si>
  <si>
    <t>NF_CTD013-B16-15M</t>
  </si>
  <si>
    <t>B_CTD013-B16-15M</t>
  </si>
  <si>
    <t>NF_CTD013-B14-23M</t>
  </si>
  <si>
    <t>B_CTD013-B14-23M</t>
  </si>
  <si>
    <t>NF_CTD013-B11-29M</t>
  </si>
  <si>
    <t>B_CTD013-B11-29M</t>
  </si>
  <si>
    <t>NF_CTD013-B8-33M</t>
  </si>
  <si>
    <t>B_CTD013-B8-33M</t>
  </si>
  <si>
    <t>NF_CTD013-B7-45M</t>
  </si>
  <si>
    <t>B_CTD013-B7-45M</t>
  </si>
  <si>
    <t>NF_CTD013-B6-60M</t>
  </si>
  <si>
    <t>B_CTD013-B6-60M</t>
  </si>
  <si>
    <t>NF_CTD013-B4-100M</t>
  </si>
  <si>
    <t>B_CTD013-B4-100M</t>
  </si>
  <si>
    <t>NF_CTD013-B3-150M</t>
  </si>
  <si>
    <t>B_CTD013-B3-150M</t>
  </si>
  <si>
    <t>NF_CTD013-B2-200M</t>
  </si>
  <si>
    <t>B_CTD013-B2-200M</t>
  </si>
  <si>
    <t>NF_CTD013-B1-300M</t>
  </si>
  <si>
    <t>B_CTD013-B1-300M</t>
  </si>
  <si>
    <t>NF_CTD013-B20-0M_TFF</t>
  </si>
  <si>
    <t>B_CTD013-B20-0M_TFF</t>
  </si>
  <si>
    <t>NF_CTD013-B16-15M_TFF</t>
  </si>
  <si>
    <t>B_CTD013-B16-15M_TFF</t>
  </si>
  <si>
    <t>G110</t>
  </si>
  <si>
    <t>NF_CTD017-B20-0M_Rate66</t>
  </si>
  <si>
    <t>B_CTD017-B20-0M_Rate34</t>
  </si>
  <si>
    <t>NF_CTD017-B18-5M</t>
  </si>
  <si>
    <t>B_CTD017-B18-5M</t>
  </si>
  <si>
    <t>NF_CTD017-B16-10M</t>
  </si>
  <si>
    <t>B_CTD017-B16-10M</t>
  </si>
  <si>
    <t>NF_CTD017-B14-15M</t>
  </si>
  <si>
    <t>B_CTD017-B14-15M</t>
  </si>
  <si>
    <t>NF_CTD017-B12-20M</t>
  </si>
  <si>
    <t>B_CTD017-B12-20M</t>
  </si>
  <si>
    <t>NF_CTD017-B9-30M</t>
  </si>
  <si>
    <t>B_CTD017-B9-30M</t>
  </si>
  <si>
    <t>NF_CTD017-B7-40M</t>
  </si>
  <si>
    <t>B_CTD017-B7-40M</t>
  </si>
  <si>
    <t>NF_CTD017-B5-60M</t>
  </si>
  <si>
    <t>B_CTD017-B5-60M</t>
  </si>
  <si>
    <t>NF_CTD017-B3-80M</t>
  </si>
  <si>
    <t>B_CTD017-B3-80M</t>
  </si>
  <si>
    <t>NF_CTD017-B1-100M</t>
  </si>
  <si>
    <t>B_CTD017-B1-100M</t>
  </si>
  <si>
    <t>NF_CTD018-B19-0M_Rate64</t>
  </si>
  <si>
    <t>B_CTD018-B19-0M_Rate34</t>
  </si>
  <si>
    <t>NF_CTD018-B17-12M</t>
  </si>
  <si>
    <t>B_CTD018-B17-12M</t>
  </si>
  <si>
    <t>NF_CTD018-B15-20M</t>
  </si>
  <si>
    <t>B_CTD018-B15-20M</t>
  </si>
  <si>
    <t>NF_CTD018-B17-32M</t>
  </si>
  <si>
    <t>B_CTD018-B17-32M</t>
  </si>
  <si>
    <t>NF_CTD018-B10-40M</t>
  </si>
  <si>
    <t>B_CTD018-B10-40M</t>
  </si>
  <si>
    <t>NF_CTD018-B7-45M</t>
  </si>
  <si>
    <t>B_CTD018-B7-45M</t>
  </si>
  <si>
    <t>NF_CTD018-B6-60M</t>
  </si>
  <si>
    <t>B_CTD018-B6-60M</t>
  </si>
  <si>
    <t>NF_CTD018-B5-80M</t>
  </si>
  <si>
    <t>B_CTD018-B5-80M</t>
  </si>
  <si>
    <t>NF_CTD018-B4-100M</t>
  </si>
  <si>
    <t>B_CTD018-B4-100M</t>
  </si>
  <si>
    <t>NF_CTD018-B3-150M</t>
  </si>
  <si>
    <t>B_CTD018-B3-150M</t>
  </si>
  <si>
    <t>NF_CTD018-B2-200M</t>
  </si>
  <si>
    <t>B_CTD018-B2-200M</t>
  </si>
  <si>
    <t>NF_CTD018-B1-350M</t>
  </si>
  <si>
    <t>B_CTD018-B1-350M</t>
  </si>
  <si>
    <t>NF_CTD018-B19-0M_TFF</t>
  </si>
  <si>
    <t>NF_CTD018-B15-20M_TFF</t>
  </si>
  <si>
    <t>G115</t>
  </si>
  <si>
    <t>NF_CTD024-B18-0M_Rate59</t>
  </si>
  <si>
    <t>B_CTD024-B18-0M_Rate34</t>
  </si>
  <si>
    <t>NF_CTD024-B16-5M</t>
  </si>
  <si>
    <t>B_CTD024-B16-5M</t>
  </si>
  <si>
    <t>NF_CTD024-B14-10M</t>
  </si>
  <si>
    <t>B_CTD024-B14-10M</t>
  </si>
  <si>
    <t>NF_CTD024-B13-15M</t>
  </si>
  <si>
    <t>B_CTD024-B13-15M</t>
  </si>
  <si>
    <t>NF_CTD024-B10-20M</t>
  </si>
  <si>
    <t>B_CTD024-B10-20M</t>
  </si>
  <si>
    <t>NF_CTD024-B7-30M</t>
  </si>
  <si>
    <t>B_CTD024-B7-30M</t>
  </si>
  <si>
    <t>NF_CTD024-B5-40M</t>
  </si>
  <si>
    <t>B_CTD024-B5-40M</t>
  </si>
  <si>
    <t>NF_CTD024-B3-50M</t>
  </si>
  <si>
    <t>B_CTD024-B3-50M</t>
  </si>
  <si>
    <t>NF_CTD024-B2-60M</t>
  </si>
  <si>
    <t>B_CTD024-B2-60M</t>
  </si>
  <si>
    <t>NF_CTD024-B1-80M</t>
  </si>
  <si>
    <t>B_CTD024-B1-80M</t>
  </si>
  <si>
    <t>NF_CTD025-B19-0M_Rate62</t>
  </si>
  <si>
    <t>B_CTD025-B19-0M_Rate34</t>
  </si>
  <si>
    <t>NF_CTD025-B17-15M</t>
  </si>
  <si>
    <t>B_CTD025-B17-15M</t>
  </si>
  <si>
    <t>NF_CTD025-B14-25M</t>
  </si>
  <si>
    <t>B_CTD025-B14-25M</t>
  </si>
  <si>
    <t>NF_CTD025-B13-40M</t>
  </si>
  <si>
    <t>B_CTD025-B13-40M</t>
  </si>
  <si>
    <t>NF_CTD025-B10-49M</t>
  </si>
  <si>
    <t>B_CTD025-B10-49M</t>
  </si>
  <si>
    <t>NF_CTD025-B7-57M</t>
  </si>
  <si>
    <t>B_CTD025-B7-57M</t>
  </si>
  <si>
    <t>NF_CTD025-B6-77M</t>
  </si>
  <si>
    <t>B_CTD025-B6-77M</t>
  </si>
  <si>
    <t>NF_CTD025-B5-100M</t>
  </si>
  <si>
    <t>B_CTD025-B5-100M</t>
  </si>
  <si>
    <t>NF_CTD025-B4-150M</t>
  </si>
  <si>
    <t>B_CTD025-B4-150M</t>
  </si>
  <si>
    <t>NF_CTD025-B3-200M</t>
  </si>
  <si>
    <t>B_CTD025-B3-200M</t>
  </si>
  <si>
    <t>NF_CTD025-B2-250M</t>
  </si>
  <si>
    <t>B_CTD025-B2-250M</t>
  </si>
  <si>
    <t>NF_CTD025-B1-350M</t>
  </si>
  <si>
    <t>B_CTD025-B1-350M</t>
  </si>
  <si>
    <t>NF_CTD025-B19-0M_TFF</t>
  </si>
  <si>
    <t>NF_CTD025-B14-25M_TFF</t>
  </si>
  <si>
    <t>G201</t>
  </si>
  <si>
    <t>NF_CTD029-B18-0M_Rate64</t>
  </si>
  <si>
    <t>B_CTD029-B18-0M_Rate34</t>
  </si>
  <si>
    <t>NF_CTD029-B16-10M</t>
  </si>
  <si>
    <t>B_CTD029-B16-10M</t>
  </si>
  <si>
    <t>NF_CTD029-B14-20M</t>
  </si>
  <si>
    <t>B_CTD029-B14-20M</t>
  </si>
  <si>
    <t>NF_CTD029-B12-30M</t>
  </si>
  <si>
    <t>B_CTD029-B12-30M</t>
  </si>
  <si>
    <t>NF_CTD029-B11-40M</t>
  </si>
  <si>
    <t>B_CTD029-B11-40M</t>
  </si>
  <si>
    <t>NF_CTD029-B7-45M</t>
  </si>
  <si>
    <t>B_CTD029-B7-45M</t>
  </si>
  <si>
    <t>NF_CTD029-B5-50M</t>
  </si>
  <si>
    <t>B_CTD029-B5-50M</t>
  </si>
  <si>
    <t>NF_CTD029-B3-60M</t>
  </si>
  <si>
    <t>B_CTD029-B3-60M</t>
  </si>
  <si>
    <t>NF_CTD029-B2-80M</t>
  </si>
  <si>
    <t>B_CTD029-B2-80M</t>
  </si>
  <si>
    <t>NF_CTD029-B1-100M</t>
  </si>
  <si>
    <t>B_CTD029-B1-100M</t>
  </si>
  <si>
    <t>NF_CTD029-B19-0M_Rate64</t>
  </si>
  <si>
    <t>B_CTD029-B19-0M_Rate34</t>
  </si>
  <si>
    <t>NF_CTD029-B16-15M</t>
  </si>
  <si>
    <t>B_CTD029-B16-15M</t>
  </si>
  <si>
    <t>NF_CTD029-B15-17M</t>
  </si>
  <si>
    <t>B_CTD029-B15-17M</t>
  </si>
  <si>
    <t>NF_CTD029-B13-21M</t>
  </si>
  <si>
    <t>B_CTD029-B13-21M</t>
  </si>
  <si>
    <t>NF_CTD029-B11-25M</t>
  </si>
  <si>
    <t>B_CTD029-B11-25M</t>
  </si>
  <si>
    <t>NF_CTD029-B8-32M</t>
  </si>
  <si>
    <t>B_CTD029-B8-32M</t>
  </si>
  <si>
    <t>NF_CTD029-B4-46M</t>
  </si>
  <si>
    <t>B_CTD029-B4-46M</t>
  </si>
  <si>
    <t>NF_CTD029-B3-1000M</t>
  </si>
  <si>
    <t>B_CTD029-B3-1000M</t>
  </si>
  <si>
    <t>NF_CTD029-B2-150M</t>
  </si>
  <si>
    <t>B_CTD029-B2-150M</t>
  </si>
  <si>
    <t>NF_CTD029-B1-350M</t>
  </si>
  <si>
    <t>B_CTD029-B1-350M</t>
  </si>
  <si>
    <t>NF_CTD029-B19-0M_TFF</t>
  </si>
  <si>
    <t>NF_CTD029-B15-17M_TFF</t>
  </si>
  <si>
    <t>G204</t>
  </si>
  <si>
    <t>NF_CTD033-B18-0M_Rate58</t>
  </si>
  <si>
    <t>B_CTD033-B18-0M_Rate30</t>
  </si>
  <si>
    <t>NF_CTD033-B16-5M</t>
  </si>
  <si>
    <t>B_CTD033-B16-5M</t>
  </si>
  <si>
    <t>NF_CTD033-B14-10M</t>
  </si>
  <si>
    <t>B_CTD033-B14-10M</t>
  </si>
  <si>
    <t>NF_CTD033-B13-15M</t>
  </si>
  <si>
    <t>B_CTD033-B13-15M</t>
  </si>
  <si>
    <t>NF_CTD033-B9-20M</t>
  </si>
  <si>
    <t>B_CTD033-B9-20M</t>
  </si>
  <si>
    <t>NF_CTD033-B7-25M</t>
  </si>
  <si>
    <t>B_CTD033-B7-25M</t>
  </si>
  <si>
    <t>NF_CTD033-B5-30M</t>
  </si>
  <si>
    <t>B_CTD033-B5-30M</t>
  </si>
  <si>
    <t>NF_CTD033-B3-40M</t>
  </si>
  <si>
    <t>B_CTD033-B3-40M</t>
  </si>
  <si>
    <t>NF_CTD033-B2-50M</t>
  </si>
  <si>
    <t>B_CTD033-B2-50M</t>
  </si>
  <si>
    <t>NF_CTD033-B1-80M</t>
  </si>
  <si>
    <t>B_CTD033-B1-80M</t>
  </si>
  <si>
    <t>NF_CTD034-B20-0M_Rate60</t>
  </si>
  <si>
    <t>B_CTD034-B20-0M_Rate30</t>
  </si>
  <si>
    <t>NF_CTD034-B18-13M</t>
  </si>
  <si>
    <t>B_CTD034-B18-13M</t>
  </si>
  <si>
    <t>NF_CTD034-B15-20M</t>
  </si>
  <si>
    <t>B_CTD034-B15-20M</t>
  </si>
  <si>
    <t>NF_CTD034-B10-29M</t>
  </si>
  <si>
    <t>B_CTD034-B10-29M</t>
  </si>
  <si>
    <t>NF_CTD034-B9-39M</t>
  </si>
  <si>
    <t>B_CTD034-B9-39M</t>
  </si>
  <si>
    <t>NF_CTD034-B7-50M</t>
  </si>
  <si>
    <t>B_CTD034-B7-50M</t>
  </si>
  <si>
    <t>NF_CTD034-B6-60M</t>
  </si>
  <si>
    <t>B_CTD034-B6-60M</t>
  </si>
  <si>
    <t>NF_CTD034-B5-80M</t>
  </si>
  <si>
    <t>B_CTD034-B5-80M</t>
  </si>
  <si>
    <t>NF_CTD034-B4-100M</t>
  </si>
  <si>
    <t>B_CTD034-B4-100M</t>
  </si>
  <si>
    <t>NF_CTD034-B3-150M</t>
  </si>
  <si>
    <t>B_CTD034-B3-150M</t>
  </si>
  <si>
    <t>NF_CTD034-B2-200M</t>
  </si>
  <si>
    <t>B_CTD034-B2-200M</t>
  </si>
  <si>
    <t>NF_CTD034-B1-350M</t>
  </si>
  <si>
    <t>B_CTD034-B1-350M</t>
  </si>
  <si>
    <t>NF_CTD034-B20-0M_TFF</t>
  </si>
  <si>
    <t>NF_CTD034-B15-20M_TFF</t>
  </si>
  <si>
    <t>G207</t>
  </si>
  <si>
    <t>NF_CTD039-B20-0M_Rate65</t>
  </si>
  <si>
    <t>H_CTD039-B20-0M_Rate30</t>
  </si>
  <si>
    <t>NF_CTD039-B20-10M</t>
  </si>
  <si>
    <t>H_CTD039-B20-10M</t>
  </si>
  <si>
    <t>NF_CTD039-B13-15M</t>
  </si>
  <si>
    <t>H_CTD039-B13-15M</t>
  </si>
  <si>
    <t>NF_CTD039-B12-20M</t>
  </si>
  <si>
    <t>H_CTD039-B12-20M</t>
  </si>
  <si>
    <t>NF_CTD039-B9-25M</t>
  </si>
  <si>
    <t>H_CTD039-B9-25M</t>
  </si>
  <si>
    <t>NF_CTD039-B7-30M</t>
  </si>
  <si>
    <t>H_CTD039-B7-30M</t>
  </si>
  <si>
    <t>NF_CTD039-B5-35M</t>
  </si>
  <si>
    <t>H_CTD039-B5-35M</t>
  </si>
  <si>
    <t>NF_CTD039-B3-40M</t>
  </si>
  <si>
    <t>H_CTD039-B3-40M</t>
  </si>
  <si>
    <t>NF_CTD039-B2-50M</t>
  </si>
  <si>
    <t>H_CTD039-B2-50M</t>
  </si>
  <si>
    <t>NF_CTD039-B1-70M</t>
  </si>
  <si>
    <t>H_CTD039-B1-70M</t>
  </si>
  <si>
    <t>NF_CTD040-B20-0M_Rate65</t>
  </si>
  <si>
    <t>H_CTD040-B20-0M_Rate33</t>
  </si>
  <si>
    <t>NF_CTD040-B18-15M</t>
  </si>
  <si>
    <t>H_CTD040-B18-15M</t>
  </si>
  <si>
    <t>NF_CTD040-B13-19M</t>
  </si>
  <si>
    <t>H_CTD040-B13-19M</t>
  </si>
  <si>
    <t>NF_CTD040-B9-29M</t>
  </si>
  <si>
    <t>H_CTD040-B9-29M</t>
  </si>
  <si>
    <t>NF_CTD040-B8-37M</t>
  </si>
  <si>
    <t>H_CTD040-B8-37M</t>
  </si>
  <si>
    <t>NF_CTD040-B7-50M</t>
  </si>
  <si>
    <t>H_CTD040-B7-50M</t>
  </si>
  <si>
    <t>NF_CTD040-B6-60M</t>
  </si>
  <si>
    <t>H_CTD040-B6-60M</t>
  </si>
  <si>
    <t>NF_CTD040-B5-80M</t>
  </si>
  <si>
    <t>H_CTD040-B5-80M</t>
  </si>
  <si>
    <t>NF_CTD040-B4-100M</t>
  </si>
  <si>
    <t>H_CTD040-B4-100M</t>
  </si>
  <si>
    <t>NF_CTD040-B3-150M</t>
  </si>
  <si>
    <t>H_CTD040-B3-150M</t>
  </si>
  <si>
    <t>NF_CTD040-B2-200M</t>
  </si>
  <si>
    <t>H_CTD040-B2-200M</t>
  </si>
  <si>
    <t>NF_CTD040-B1-350M</t>
  </si>
  <si>
    <t>H_CTD040-B1-350M</t>
  </si>
  <si>
    <t>NF_CTD040-B20-0M_TFF</t>
  </si>
  <si>
    <t>NF_CTD040-B18-15M_TFF</t>
  </si>
  <si>
    <t>G208</t>
  </si>
  <si>
    <t>NF_CTD043-B19-0M_Rate65</t>
  </si>
  <si>
    <t>H_CTD043-B19-0M_Rate33</t>
  </si>
  <si>
    <t>G209</t>
  </si>
  <si>
    <t>NF_CTD043-B18-10M</t>
  </si>
  <si>
    <t>H_CTD043-B18-10M</t>
  </si>
  <si>
    <t>NF_CTD043-B17-20M</t>
  </si>
  <si>
    <t>H_CTD043-B17-20M</t>
  </si>
  <si>
    <t>NF_CTD043-B16-25M</t>
  </si>
  <si>
    <t>H_CTD043-B16-25M</t>
  </si>
  <si>
    <t>NF_CTD043-B15-30M</t>
  </si>
  <si>
    <t>H_CTD043-B15-30M</t>
  </si>
  <si>
    <t>NF_CTD043-B14-35M</t>
  </si>
  <si>
    <t>H_CTD043-B14-35M</t>
  </si>
  <si>
    <t>NF_CTD043-B13-40M</t>
  </si>
  <si>
    <t>H_CTD043-B13-40M</t>
  </si>
  <si>
    <t>NF_CTD043-B12-45M</t>
  </si>
  <si>
    <t>H_CTD043-B12-45M</t>
  </si>
  <si>
    <t>NF_CTD043-B11-50M</t>
  </si>
  <si>
    <t>H_CTD043-B11-50M</t>
  </si>
  <si>
    <t>NF_CTD043-B10-60M</t>
  </si>
  <si>
    <t>H_CTD043-B10-60M</t>
  </si>
  <si>
    <t>NF_CTD043-B9-70M</t>
  </si>
  <si>
    <t>H_CTD043-B9-70M</t>
  </si>
  <si>
    <t>NF_CTD043-B8-80M</t>
  </si>
  <si>
    <t>H_CTD043-B8-80M</t>
  </si>
  <si>
    <t>G211</t>
  </si>
  <si>
    <t>NF_CTD045-B19-0M_Rate65</t>
  </si>
  <si>
    <t>H_CTD045-B19-0M_Rate33</t>
  </si>
  <si>
    <t>NF_CTD045-B18-10M</t>
  </si>
  <si>
    <t>H_CTD045-B18-10M</t>
  </si>
  <si>
    <t>NF_CTD045-B17-20M</t>
  </si>
  <si>
    <t>H_CTD045-B17-20M</t>
  </si>
  <si>
    <t>NF_CTD045-B16-25M</t>
  </si>
  <si>
    <t>H_CTD045-B16-25M</t>
  </si>
  <si>
    <t>NF_CTD045-B15-30M</t>
  </si>
  <si>
    <t>H_CTD045-B15-30M</t>
  </si>
  <si>
    <t>NF_CTD045-B14-35M</t>
  </si>
  <si>
    <t>H_CTD045-B14-35M</t>
  </si>
  <si>
    <t>NF_CTD045-B13-40M</t>
  </si>
  <si>
    <t>H_CTD045-B13-40M</t>
  </si>
  <si>
    <t>NF_CTD045-B12-45M</t>
  </si>
  <si>
    <t>H_CTD045-B12-45M</t>
  </si>
  <si>
    <t>NF_CTD045-B11-50M</t>
  </si>
  <si>
    <t>H_CTD045-B11-50M</t>
  </si>
  <si>
    <t>NF_CTD045-B10-60M</t>
  </si>
  <si>
    <t>H_CTD045-B10-60M</t>
  </si>
  <si>
    <t>NF_CTD045-B9-70M</t>
  </si>
  <si>
    <t>H_CTD045-B9-70M</t>
  </si>
  <si>
    <t>NF_CTD045-B8-80M</t>
  </si>
  <si>
    <t>H_CTD045-B8-80M</t>
  </si>
  <si>
    <t>G300</t>
  </si>
  <si>
    <t>NF_CTD047-B24-0M_Rate63</t>
  </si>
  <si>
    <t>B_CTD047-B24-0M_Rate33</t>
  </si>
  <si>
    <t>NF_CTD047-B20-10M</t>
  </si>
  <si>
    <t>B_CTD047-B20-10M</t>
  </si>
  <si>
    <t>NF_CTD047-B18-20M</t>
  </si>
  <si>
    <t>B_CTD047-B18-20M</t>
  </si>
  <si>
    <t>NF_CTD047-B16-30M</t>
  </si>
  <si>
    <t>B_CTD047-B16-30M</t>
  </si>
  <si>
    <t>NF_CTD047-B14-40M</t>
  </si>
  <si>
    <t>B_CTD047-B14-40M</t>
  </si>
  <si>
    <t>NF_CTD047-B12-50M</t>
  </si>
  <si>
    <t>B_CTD047-B12-50M</t>
  </si>
  <si>
    <t>NF_CTD047-B10-55M</t>
  </si>
  <si>
    <t>B_CTD047-B10-55M</t>
  </si>
  <si>
    <t>NF_CTD047-B9-60M</t>
  </si>
  <si>
    <t>B_CTD047-B9-60M</t>
  </si>
  <si>
    <t>NF_CTD047-B5-80M</t>
  </si>
  <si>
    <t>B_CTD047-B5-80M</t>
  </si>
  <si>
    <t>NF_CTD047-B3-100M</t>
  </si>
  <si>
    <t>B_CTD047-B3-100M</t>
  </si>
  <si>
    <t>NF_CTD048-B19-0M_Rate66</t>
  </si>
  <si>
    <t>B_CTD048-B29-0M_Rate35</t>
  </si>
  <si>
    <t>NF_CTD048-B17-15M</t>
  </si>
  <si>
    <t>B_CTD048-B17-15M</t>
  </si>
  <si>
    <t>NF_CTD048-B15-30M</t>
  </si>
  <si>
    <t>B_CTD048-B15-30M</t>
  </si>
  <si>
    <t>NF_CTD048-B13-40M</t>
  </si>
  <si>
    <t>B_CTD048-B13-40M</t>
  </si>
  <si>
    <t>NF_CTD048-B15-45M</t>
  </si>
  <si>
    <t>B_CTD048-B15-45M</t>
  </si>
  <si>
    <t>NF_CTD048-B8-50M</t>
  </si>
  <si>
    <t>B_CTD048-B8-50M</t>
  </si>
  <si>
    <t>NF_CTD048-B6-60M</t>
  </si>
  <si>
    <t>B_CTD048-B6-60M</t>
  </si>
  <si>
    <t>NF_CTD048-B4-70M</t>
  </si>
  <si>
    <t>B_CTD048-B4-70M</t>
  </si>
  <si>
    <t>NF_CTD048-B2-80M</t>
  </si>
  <si>
    <t>B_CTD048-B2-80M</t>
  </si>
  <si>
    <t>NF_CTD048-B1-100M</t>
  </si>
  <si>
    <t>B_CTD048-B1-100M</t>
  </si>
  <si>
    <t>NF_CTD049-B21-0M_Rate63</t>
  </si>
  <si>
    <t>B_CTD049-B21-0M_Rate33</t>
  </si>
  <si>
    <t>NF_CTD049-B19-15M</t>
  </si>
  <si>
    <t>B_CTD049-B19-15M</t>
  </si>
  <si>
    <t>NF_CTD049-B17-26M</t>
  </si>
  <si>
    <t>B_CTD049-B17-26M</t>
  </si>
  <si>
    <t>NF_CTD049-B13-47M</t>
  </si>
  <si>
    <t>B_CTD049-B13-47M</t>
  </si>
  <si>
    <t>NF_CTD049-B8-64M</t>
  </si>
  <si>
    <t>B_CTD049-B8-64M</t>
  </si>
  <si>
    <t>NF_CTD049-B7-75M</t>
  </si>
  <si>
    <t>B_CTD049-B7-75M</t>
  </si>
  <si>
    <t>NF_CTD049-B5-90M</t>
  </si>
  <si>
    <t>B_CTD049-B5-90M</t>
  </si>
  <si>
    <t>NF_CTD049-B4-100M</t>
  </si>
  <si>
    <t>B_CTD049-B4-100M</t>
  </si>
  <si>
    <t>NF_CTD049-B3-120M</t>
  </si>
  <si>
    <t>B_CTD049-B3-120M</t>
  </si>
  <si>
    <t>NF_CTD049-B2-130M</t>
  </si>
  <si>
    <t>B_CTD049-B2-130M</t>
  </si>
  <si>
    <t>NF_CTD049-B1-180M</t>
  </si>
  <si>
    <t>B_CTD049-B1-180M</t>
  </si>
  <si>
    <t>NF_CTD049-B21-0M_TFF</t>
  </si>
  <si>
    <t>NF_CTD049-B13-47M_TFF</t>
  </si>
  <si>
    <t>G303</t>
  </si>
  <si>
    <t>NF_CTD053-B12-0M_Rate63</t>
  </si>
  <si>
    <t>B_CTD053-B12-0M_Rate33</t>
  </si>
  <si>
    <t>NF_CTD053-B11-20M</t>
  </si>
  <si>
    <t>B_CTD053-B11-20M</t>
  </si>
  <si>
    <t>NF_CTD053-B10-40M</t>
  </si>
  <si>
    <t>B_CTD053-B10-40M</t>
  </si>
  <si>
    <t>NF_CTD053-B9-450M</t>
  </si>
  <si>
    <t>B_CTD053-B9-450M</t>
  </si>
  <si>
    <t>NF_CTD053-B8-50M</t>
  </si>
  <si>
    <t>B_CTD053-B8-50M</t>
  </si>
  <si>
    <t>NF_CTD053-B7-55M</t>
  </si>
  <si>
    <t>B_CTD053-B7-55M</t>
  </si>
  <si>
    <t>NF_CTD053-B6-60M</t>
  </si>
  <si>
    <t>B_CTD053-B6-60M</t>
  </si>
  <si>
    <t>NF_CTD053-B5-70M</t>
  </si>
  <si>
    <t>B_CTD053-B5-70M</t>
  </si>
  <si>
    <t>NF_CTD053-B4-80M</t>
  </si>
  <si>
    <t>B_CTD053-B4-80M</t>
  </si>
  <si>
    <t>NF_CTD053-B3-120M</t>
  </si>
  <si>
    <t>B_CTD053-B3-120M</t>
  </si>
  <si>
    <t>G109</t>
  </si>
  <si>
    <t>NF_CTD057-B18-0M_Rate63</t>
  </si>
  <si>
    <t>B_CTD057-B18-0M_Rate33</t>
  </si>
  <si>
    <t>NF_CTD057-B16-5M</t>
  </si>
  <si>
    <t>B_CTD057-B16-5M</t>
  </si>
  <si>
    <t>NF_CTD057-B14-10M</t>
  </si>
  <si>
    <t>B_CTD057-B14-10M</t>
  </si>
  <si>
    <t>NF_CTD057-B14-15M</t>
  </si>
  <si>
    <t>B_CTD057-B14-15M</t>
  </si>
  <si>
    <t>NF_CTD057-B9-20M</t>
  </si>
  <si>
    <t>B_CTD057-B9-20M</t>
  </si>
  <si>
    <t>NF_CTD057-B7-25M</t>
  </si>
  <si>
    <t>B_CTD057-B7-25M</t>
  </si>
  <si>
    <t>NF_CTD057-B5-30M</t>
  </si>
  <si>
    <t>B_CTD057-B5-30M</t>
  </si>
  <si>
    <t>NF_CTD057-B3-35M</t>
  </si>
  <si>
    <t>B_CTD057-B3-35M</t>
  </si>
  <si>
    <t>NF_CTD057-B2-40M</t>
  </si>
  <si>
    <t>B_CTD057-B2-40M</t>
  </si>
  <si>
    <t>NF_CTD057-B1-60M</t>
  </si>
  <si>
    <t>B_CTD057-B1-60M</t>
  </si>
  <si>
    <t>NF_CTD058-B21-0M_Rate65</t>
  </si>
  <si>
    <t>B_CTD058-B21-0M_Rate33</t>
  </si>
  <si>
    <t>NF_CTD058-B19-13M</t>
  </si>
  <si>
    <t>B_CTD058-B19-13M</t>
  </si>
  <si>
    <t>NF_CTD058-B17-15M</t>
  </si>
  <si>
    <t>B_CTD058-B17-15M</t>
  </si>
  <si>
    <t>NF_CTD058-B13-20M</t>
  </si>
  <si>
    <t>B_CTD058-B13-20M</t>
  </si>
  <si>
    <t>NF_CTD058-B7-38M</t>
  </si>
  <si>
    <t>B_CTD058-B7-38M</t>
  </si>
  <si>
    <t>NF_CTD058-B6-50M</t>
  </si>
  <si>
    <t>B_CTD058-B6-50M</t>
  </si>
  <si>
    <t>NF_CTD058-B5-60M</t>
  </si>
  <si>
    <t>B_CTD058-B5-60M</t>
  </si>
  <si>
    <t>NF_CTD058-B4-70M</t>
  </si>
  <si>
    <t>B_CTD058-B4-70M</t>
  </si>
  <si>
    <t>NF_CTD058-B3-80M</t>
  </si>
  <si>
    <t>B_CTD058-B3-80M</t>
  </si>
  <si>
    <t>NF_CTD058-B2-200M</t>
  </si>
  <si>
    <t>B_CTD058-B2-200M</t>
  </si>
  <si>
    <t>NF_CTD058-B1-300M</t>
  </si>
  <si>
    <t>B_CTD058-B1-300M</t>
  </si>
  <si>
    <t>NF_CTD058-B21-0M_TFF</t>
  </si>
  <si>
    <t>NF_CTD058-B17-15M_TFF</t>
  </si>
  <si>
    <t>G310</t>
  </si>
  <si>
    <t>NF_CTD062-B12-0M_Rate67</t>
  </si>
  <si>
    <t>B_CTD062-B12-0M_Rate37</t>
  </si>
  <si>
    <t>NF_CTD062-B11-10M</t>
  </si>
  <si>
    <t>B_CTD062-B11-10M</t>
  </si>
  <si>
    <t>NF_CTD062-B10-15M</t>
  </si>
  <si>
    <t>B_CTD062-B10-15M</t>
  </si>
  <si>
    <t>NF_CTD062-B9-20M</t>
  </si>
  <si>
    <t>B_CTD062-B9-20M</t>
  </si>
  <si>
    <t>NF_CTD062-B8-25M</t>
  </si>
  <si>
    <t>B_CTD062-B8-25M</t>
  </si>
  <si>
    <t>NF_CTD062-B7-30M</t>
  </si>
  <si>
    <t>B_CTD062-B7-30M</t>
  </si>
  <si>
    <t>NF_CTD062-B6-35M</t>
  </si>
  <si>
    <t>B_CTD062-B6-35M</t>
  </si>
  <si>
    <t>NF_CTD062-B5-40M</t>
  </si>
  <si>
    <t>B_CTD062-B5-40M</t>
  </si>
  <si>
    <t>NF_CTD062-B4-60M</t>
  </si>
  <si>
    <t>B_CTD062-B4-60M</t>
  </si>
  <si>
    <t>NF_CTD062-B3-80M</t>
  </si>
  <si>
    <t>B_CTD062-B3-80M</t>
  </si>
  <si>
    <t>G312</t>
  </si>
  <si>
    <t>NF_CTD065-B18-0M_Rate67</t>
  </si>
  <si>
    <t>B_CTD065-B18-0M_Rate37</t>
  </si>
  <si>
    <t>NF_CTD065-B16-10M</t>
  </si>
  <si>
    <t>B_CTD065-B16-10M</t>
  </si>
  <si>
    <t>NF_CTD065-B13-15M</t>
  </si>
  <si>
    <t>B_CTD065-B13-15M</t>
  </si>
  <si>
    <t>NF_CTD065-B11-20M</t>
  </si>
  <si>
    <t>B_CTD065-B11-20M</t>
  </si>
  <si>
    <t>NF_CTD065-B9-25M</t>
  </si>
  <si>
    <t>B_CTD065-B9-25M</t>
  </si>
  <si>
    <t>NF_CTD065-B7-30M</t>
  </si>
  <si>
    <t>B_CTD065-B7-30M</t>
  </si>
  <si>
    <t>NF_CTD065-B5-35M</t>
  </si>
  <si>
    <t>B_CTD065-B5-35M</t>
  </si>
  <si>
    <t>NF_CTD065-B3-40M</t>
  </si>
  <si>
    <t>B_CTD065-B3-40M</t>
  </si>
  <si>
    <t>NF_CTD065-B2-60M</t>
  </si>
  <si>
    <t>B_CTD065-B2-60M</t>
  </si>
  <si>
    <t>NF_CTD065-B1-80M</t>
  </si>
  <si>
    <t>B_CTD065-B1-80M</t>
  </si>
  <si>
    <t>NF_CTD066-B21-0M_Rate67</t>
  </si>
  <si>
    <t>B_CTD0665-B21-0M_Rate35</t>
  </si>
  <si>
    <t>NF_CTD066-B19-11M</t>
  </si>
  <si>
    <t>B_CTD0665-B19-11M</t>
  </si>
  <si>
    <t>NF_CTD066-B17-18M</t>
  </si>
  <si>
    <t>B_CTD0665-B17-18M</t>
  </si>
  <si>
    <t>NF_CTD066-B13-28M</t>
  </si>
  <si>
    <t>B_CTD0665-B13-28M</t>
  </si>
  <si>
    <t>NF_CTD066-B11-35M</t>
  </si>
  <si>
    <t>B_CTD0665-B11-35M</t>
  </si>
  <si>
    <t>NF_CTD066-B8-54M</t>
  </si>
  <si>
    <t>B_CTD0665-B8-54M</t>
  </si>
  <si>
    <t>NF_CTD066-B6-70M</t>
  </si>
  <si>
    <t>B_CTD0665-B6-70M</t>
  </si>
  <si>
    <t>NF_CTD066-B5-85M</t>
  </si>
  <si>
    <t>B_CTD0665-B5-85M</t>
  </si>
  <si>
    <t>NF_CTD066-B4-100M</t>
  </si>
  <si>
    <t>B_CTD0665-B4-100M</t>
  </si>
  <si>
    <t>NF_CTD066-B3-150M</t>
  </si>
  <si>
    <t>B_CTD0665-B3-150M</t>
  </si>
  <si>
    <t>NF_CTD066-B2-200M</t>
  </si>
  <si>
    <t>B_CTD0665-B2-200M</t>
  </si>
  <si>
    <t>NF_CTD066-B1-350M</t>
  </si>
  <si>
    <t>B_CTD0665-B1-350M</t>
  </si>
  <si>
    <t>G315</t>
  </si>
  <si>
    <t>NF_CTD068-B18-0M_Rate69</t>
  </si>
  <si>
    <t>B_CTD068-B18-0M_Rate35</t>
  </si>
  <si>
    <t>NF_CTD068-B17-5M</t>
  </si>
  <si>
    <t>B_CTD068-B17-5M</t>
  </si>
  <si>
    <t>NF_CTD068-B15-10M</t>
  </si>
  <si>
    <t>B_CTD068-B15-10M</t>
  </si>
  <si>
    <t>NF_CTD068-B13-15M</t>
  </si>
  <si>
    <t>B_CTD068-B13-15M</t>
  </si>
  <si>
    <t>NF_CTD068-B11-20M</t>
  </si>
  <si>
    <t>B_CTD068-B11-20M</t>
  </si>
  <si>
    <t>NF_CTD068-B9-25M</t>
  </si>
  <si>
    <t>B_CTD068-B9-25M</t>
  </si>
  <si>
    <t>NF_CTD068-B7-30M</t>
  </si>
  <si>
    <t>B_CTD068-B7-30M</t>
  </si>
  <si>
    <t>NF_CTD068-B5-40M</t>
  </si>
  <si>
    <t>B_CTD068-B5-40M</t>
  </si>
  <si>
    <t>NF_CTD068-B3-60M</t>
  </si>
  <si>
    <t>B_CTD068-B3-60M</t>
  </si>
  <si>
    <t>NF_CTD068-B1-80M</t>
  </si>
  <si>
    <t>B_CTD068-B1-80M</t>
  </si>
  <si>
    <t>G318</t>
  </si>
  <si>
    <t>NF_CTD072-B18-0M_Rate68</t>
  </si>
  <si>
    <t>B_CTD072-B18-0M_Rate34</t>
  </si>
  <si>
    <t>NF_CTD072-B16-10M</t>
  </si>
  <si>
    <t>B_CTD072-B16-10M</t>
  </si>
  <si>
    <t>NF_CTD072-B14-15M</t>
  </si>
  <si>
    <t>B_CTD072-B14-15M</t>
  </si>
  <si>
    <t>NF_CTD072-B11-20M</t>
  </si>
  <si>
    <t>B_CTD072-B11-20M</t>
  </si>
  <si>
    <t>NF_CTD072-B9-25M</t>
  </si>
  <si>
    <t>B_CTD072-B9-25M</t>
  </si>
  <si>
    <t>NF_CTD072-B7-30M</t>
  </si>
  <si>
    <t>B_CTD072-B7-30M</t>
  </si>
  <si>
    <t>NF_CTD072-B5-40M</t>
  </si>
  <si>
    <t>B_CTD072-B5-40M</t>
  </si>
  <si>
    <t>NF_CTD072-B3-50M</t>
  </si>
  <si>
    <t>B_CTD072-B3-50M</t>
  </si>
  <si>
    <t>NF_CTD072-B2-60M</t>
  </si>
  <si>
    <t>B_CTD072-B2-60M</t>
  </si>
  <si>
    <t>NF_CTD072-B1-80M</t>
  </si>
  <si>
    <t>B_CTD072-B1-80M</t>
  </si>
  <si>
    <t>NF_CTD073-B21-0M_Rate68</t>
  </si>
  <si>
    <t>B_CTD073-B21-0M_Rate68</t>
  </si>
  <si>
    <t>NF_CTD073-B19-12M</t>
  </si>
  <si>
    <t>B_CTD073-B19-12M</t>
  </si>
  <si>
    <t>NF_CTD073-B17-19M</t>
  </si>
  <si>
    <t>B_CTD073-B17-19M</t>
  </si>
  <si>
    <t>NF_CTD073-B13-30M</t>
  </si>
  <si>
    <t>B_CTD073-B13-30M</t>
  </si>
  <si>
    <t>NF_CTD073-B11-43M</t>
  </si>
  <si>
    <t>B_CTD073-B11-43M</t>
  </si>
  <si>
    <t>NF_CTD073-B8-59M</t>
  </si>
  <si>
    <t>B_CTD073-B8-59M</t>
  </si>
  <si>
    <t>NF_CTD073-B6-80M</t>
  </si>
  <si>
    <t>B_CTD073-B6-80M</t>
  </si>
  <si>
    <t>NF_CTD073-B5-100M</t>
  </si>
  <si>
    <t>B_CTD073-B5-100M</t>
  </si>
  <si>
    <t>NF_CTD073-B4-150M</t>
  </si>
  <si>
    <t>B_CTD073-B4-150M</t>
  </si>
  <si>
    <t>NF_CTD073-B3-200M</t>
  </si>
  <si>
    <t>B_CTD073-B3-200M</t>
  </si>
  <si>
    <t>NF_CTD073-B2-250M</t>
  </si>
  <si>
    <t>B_CTD073-B2-250M</t>
  </si>
  <si>
    <t>NF_CTD073-B1-350M</t>
  </si>
  <si>
    <t>B_CTD073-B1-350M</t>
  </si>
  <si>
    <t>NF_CTD073-B21-0M_TFF</t>
  </si>
  <si>
    <t>NF_CTD073-B17-19M_TFF</t>
  </si>
  <si>
    <t>G321</t>
  </si>
  <si>
    <t>NF_CTD077-B19-0M_Rate68</t>
  </si>
  <si>
    <t>B_CTD077-B19-0M_Rate34</t>
  </si>
  <si>
    <t>NF_CTD077-B17-5M</t>
  </si>
  <si>
    <t>B_CTD077-B17-5M</t>
  </si>
  <si>
    <t>NF_CTD077-B15-10M</t>
  </si>
  <si>
    <t>B_CTD077-B15-10M</t>
  </si>
  <si>
    <t>NF_CTD077-B13-15M</t>
  </si>
  <si>
    <t>B_CTD077-B13-15M</t>
  </si>
  <si>
    <t>NF_CTD077-B11-20M</t>
  </si>
  <si>
    <t>B_CTD077-B11-20M</t>
  </si>
  <si>
    <t>NF_CTD077-B9-25M</t>
  </si>
  <si>
    <t>B_CTD077-B9-25M</t>
  </si>
  <si>
    <t>NF_CTD077-B7-30M</t>
  </si>
  <si>
    <t>B_CTD077-B7-30M</t>
  </si>
  <si>
    <t>NF_CTD077-B5-40M</t>
  </si>
  <si>
    <t>B_CTD077-B5-40M</t>
  </si>
  <si>
    <t>NF_CTD077-B3-60M</t>
  </si>
  <si>
    <t>B_CTD077-B3-60M</t>
  </si>
  <si>
    <t>NF_CTD077-B1-80M</t>
  </si>
  <si>
    <t>B_CTD077-B1-80M</t>
  </si>
  <si>
    <t>G324</t>
  </si>
  <si>
    <t>NF_CTD080-B18-0M_Rate68</t>
  </si>
  <si>
    <t>B_CTD080-B18-0M_Rate33</t>
  </si>
  <si>
    <t>NF_CTD080-B16-10M</t>
  </si>
  <si>
    <t>B_CTD080-B16-10M</t>
  </si>
  <si>
    <t>NF_CTD080-B14-15M</t>
  </si>
  <si>
    <t>B_CTD080-B14-15M</t>
  </si>
  <si>
    <t>NF_CTD080-B11-20M</t>
  </si>
  <si>
    <t>B_CTD080-B11-20M</t>
  </si>
  <si>
    <t>NF_CTD080-B9-25M</t>
  </si>
  <si>
    <t>B_CTD080-B9-25M</t>
  </si>
  <si>
    <t>NF_CTD080-B7-30M</t>
  </si>
  <si>
    <t>B_CTD080-B7-30M</t>
  </si>
  <si>
    <t>NF_CTD080-B5-40M</t>
  </si>
  <si>
    <t>B_CTD080-B5-40M</t>
  </si>
  <si>
    <t>NF_CTD080-B3-50M</t>
  </si>
  <si>
    <t>B_CTD080-B3-50M</t>
  </si>
  <si>
    <t>NF_CTD080-B2-70M</t>
  </si>
  <si>
    <t>B_CTD080-B2-70M</t>
  </si>
  <si>
    <t>NF_CTD080-B1-350M</t>
  </si>
  <si>
    <t>B_CTD080-B1-350M</t>
  </si>
  <si>
    <t>NF_CTD081-B21-0M_Rate66</t>
  </si>
  <si>
    <t>B_CTD081-B21-0M_Rate32</t>
  </si>
  <si>
    <t>NF_CTD081-B19-12M</t>
  </si>
  <si>
    <t>B_CTD081-B19-12M</t>
  </si>
  <si>
    <t>NF_CTD081-B17-20M</t>
  </si>
  <si>
    <t>B_CTD081-B17-20M</t>
  </si>
  <si>
    <t>NF_CTD081-B13-31M</t>
  </si>
  <si>
    <t>B_CTD081-B13-31M</t>
  </si>
  <si>
    <t>NF_CTD081-B11-39M</t>
  </si>
  <si>
    <t>B_CTD081-B11-39M</t>
  </si>
  <si>
    <t>NF_CTD081-B8-60M</t>
  </si>
  <si>
    <t>B_CTD081-B8-60M</t>
  </si>
  <si>
    <t>NF_CTD081-B6-80M</t>
  </si>
  <si>
    <t>B_CTD081-B6-80M</t>
  </si>
  <si>
    <t>NF_CTD081-B5-100M</t>
  </si>
  <si>
    <t>B_CTD081-B5-100M</t>
  </si>
  <si>
    <t>NF_CTD081-B4-150M</t>
  </si>
  <si>
    <t>B_CTD081-B4-150M</t>
  </si>
  <si>
    <t>NF_CTD081-B3-200M</t>
  </si>
  <si>
    <t>B_CTD081-B3-200M</t>
  </si>
  <si>
    <t>NF_CTD081-B2-250M</t>
  </si>
  <si>
    <t>B_CTD081-B2-250M</t>
  </si>
  <si>
    <t>NF_CTD081-B1-350M</t>
  </si>
  <si>
    <t>B_CTD081-B1-350M</t>
  </si>
  <si>
    <t>NF_CTD081-B21-0M_TFF</t>
  </si>
  <si>
    <t>NF_CTD081-B17-20M_TFF</t>
  </si>
  <si>
    <t>G400</t>
  </si>
  <si>
    <t>NF_CTD086-B19-0M_Rate63</t>
  </si>
  <si>
    <t>B_CTD086-B19-0M_Rate32</t>
  </si>
  <si>
    <t>NF_CTD086-B17-5M</t>
  </si>
  <si>
    <t>B_CTD086-B17-5M</t>
  </si>
  <si>
    <t>NF_CTD086-B15-10M</t>
  </si>
  <si>
    <t>B_CTD086-B15-10M</t>
  </si>
  <si>
    <t>NF_CTD086-B13-15M</t>
  </si>
  <si>
    <t>B_CTD086-B13-15M</t>
  </si>
  <si>
    <t>NF_CTD086-B11-20M</t>
  </si>
  <si>
    <t>B_CTD086-B11-20M</t>
  </si>
  <si>
    <t>NF_CTD086-B9-25M</t>
  </si>
  <si>
    <t>B_CTD086-B9-25M</t>
  </si>
  <si>
    <t>NF_CTD086-B7-30M</t>
  </si>
  <si>
    <t>B_CTD086-B7-30M</t>
  </si>
  <si>
    <t>NF_CTD086-B5-40M</t>
  </si>
  <si>
    <t>B_CTD086-B5-40M</t>
  </si>
  <si>
    <t>NF_CTD086-B3-50M</t>
  </si>
  <si>
    <t>B_CTD086-B3-50M</t>
  </si>
  <si>
    <t>NF_CTD086-B1-100M</t>
  </si>
  <si>
    <t>B_CTD086-B1-100M</t>
  </si>
  <si>
    <t>G403</t>
  </si>
  <si>
    <t>NF_CTD089-B18-0M_Rate68</t>
  </si>
  <si>
    <t>B_CTD089-B18-0M_Rate32</t>
  </si>
  <si>
    <t>NF_CTD089-B16-5M</t>
  </si>
  <si>
    <t>B_CTD089-B16-5M</t>
  </si>
  <si>
    <t>NF_CTD089-B13-10M</t>
  </si>
  <si>
    <t>B_CTD089-B13-10M</t>
  </si>
  <si>
    <t>NF_CTD089-B12-15M</t>
  </si>
  <si>
    <t>B_CTD089-B12-15M</t>
  </si>
  <si>
    <t>NF_CTD089-B10-20M</t>
  </si>
  <si>
    <t>B_CTD089-B10-20M</t>
  </si>
  <si>
    <t>NF_CTD089-B8-25M</t>
  </si>
  <si>
    <t>B_CTD089-B8-25M</t>
  </si>
  <si>
    <t>NF_CTD089-B6-30M</t>
  </si>
  <si>
    <t>B_CTD089-B6-30M</t>
  </si>
  <si>
    <t>NF_CTD089-B4-40M</t>
  </si>
  <si>
    <t>B_CTD089-B4-40M</t>
  </si>
  <si>
    <t>NF_CTD089-B3-60M</t>
  </si>
  <si>
    <t>B_CTD089-B3-60M</t>
  </si>
  <si>
    <t>NF_CTD089-B2-80M</t>
  </si>
  <si>
    <t>B_CTD089-B2-80M</t>
  </si>
  <si>
    <t>NF_CTD090-B21-0M_Rate68</t>
  </si>
  <si>
    <t>B_CTD090-B21-0M_Rate32</t>
  </si>
  <si>
    <t>NF_CTD090-B19-7M</t>
  </si>
  <si>
    <t>B_CTD090-B19-7M</t>
  </si>
  <si>
    <t>NF_CTD090-B15-16M</t>
  </si>
  <si>
    <t>B_CTD090-B15-16M</t>
  </si>
  <si>
    <t>NF_CTD090-B13-24M</t>
  </si>
  <si>
    <t>B_CTD090-B13-24M</t>
  </si>
  <si>
    <t>NF_CTD090-B11-38M</t>
  </si>
  <si>
    <t>B_CTD090-B11-38M</t>
  </si>
  <si>
    <t>NF_CTD090-B8-55M</t>
  </si>
  <si>
    <t>B_CTD090-B8-55M</t>
  </si>
  <si>
    <t>NF_CTD090-B7-75M</t>
  </si>
  <si>
    <t>B_CTD090-B7-75M</t>
  </si>
  <si>
    <t>NF_CTD090-B6-100M</t>
  </si>
  <si>
    <t>B_CTD090-B6-100M</t>
  </si>
  <si>
    <t>NF_CTD090-B5-150M</t>
  </si>
  <si>
    <t>B_CTD090-B5-150M</t>
  </si>
  <si>
    <t>NF_CTD090-B4-200M</t>
  </si>
  <si>
    <t>B_CTD090-B4-200M</t>
  </si>
  <si>
    <t>NF_CTD090-B2-300M</t>
  </si>
  <si>
    <t>B_CTD090-B2-300M</t>
  </si>
  <si>
    <t>NF_CTD090-B1-350M</t>
  </si>
  <si>
    <t>B_CTD090-B1-350M</t>
  </si>
  <si>
    <t>NF_CTD090-B21-0M_TFF</t>
  </si>
  <si>
    <t>NF_CTD090-B19-7M_TFF</t>
  </si>
  <si>
    <t>G406</t>
  </si>
  <si>
    <t>NF_CTD094-B20-0M_Rate66</t>
  </si>
  <si>
    <t>B_CTD094-B20-0M_Rate30</t>
  </si>
  <si>
    <t>NF_CTD094-B18-5M</t>
  </si>
  <si>
    <t>B_CTD094-B18-5M</t>
  </si>
  <si>
    <t>NF_CTD094-B16-10M</t>
  </si>
  <si>
    <t>B_CTD094-B16-10M</t>
  </si>
  <si>
    <t>NF_CTD094-B14-15M</t>
  </si>
  <si>
    <t>B_CTD094-B14-15M</t>
  </si>
  <si>
    <t>NF_CTD094-B11-20M</t>
  </si>
  <si>
    <t>B_CTD094-B11-20M</t>
  </si>
  <si>
    <t>NF_CTD094-B9-24M</t>
  </si>
  <si>
    <t>B_CTD094-B9-24M</t>
  </si>
  <si>
    <t>NF_CTD094-B7-30M</t>
  </si>
  <si>
    <t>B_CTD094-B7-30M</t>
  </si>
  <si>
    <t>NF_CTD094-B5-40M</t>
  </si>
  <si>
    <t>B_CTD094-B5-40M</t>
  </si>
  <si>
    <t>NF_CTD094-B3-50M</t>
  </si>
  <si>
    <t>B_CTD094-B3-50M</t>
  </si>
  <si>
    <t>NF_CTD094-B2-70M</t>
  </si>
  <si>
    <t>B_CTD094-B2-70M</t>
  </si>
  <si>
    <t>G409</t>
  </si>
  <si>
    <t>NF_CTD097-B18-0M_Rate66</t>
  </si>
  <si>
    <t>B_CTD097-B18-0M_Rate31</t>
  </si>
  <si>
    <t>NF_CTD097-B16-5M</t>
  </si>
  <si>
    <t>B_CTD097-B16-5M</t>
  </si>
  <si>
    <t>NF_CTD097-B14-10M</t>
  </si>
  <si>
    <t>B_CTD097-B14-10M</t>
  </si>
  <si>
    <t>NF_CTD097-B13-15M</t>
  </si>
  <si>
    <t>B_CTD097-B13-15M</t>
  </si>
  <si>
    <t>NF_CTD097-B10-20M</t>
  </si>
  <si>
    <t>B_CTD097-B10-20M</t>
  </si>
  <si>
    <t>NF_CTD097-B9-30M</t>
  </si>
  <si>
    <t>B_CTD097-B9-30M</t>
  </si>
  <si>
    <t>NF_CTD097-B7-40M</t>
  </si>
  <si>
    <t>B_CTD097-B7-40M</t>
  </si>
  <si>
    <t>NF_CTD097-B5-50M</t>
  </si>
  <si>
    <t>B_CTD097-B5-50M</t>
  </si>
  <si>
    <t>NF_CTD097-B3-60M</t>
  </si>
  <si>
    <t>B_CTD097-B3-60M</t>
  </si>
  <si>
    <t>NF_CTD097-B1-100M</t>
  </si>
  <si>
    <t>B_CTD097-B1-100M</t>
  </si>
  <si>
    <t>NF_CTD098-B21-0M_Rate68</t>
  </si>
  <si>
    <t>B_CTD098-B21-0M_Rate32</t>
  </si>
  <si>
    <t>NF_CTD098-B19-6M</t>
  </si>
  <si>
    <t>B_CTD098-B19-6M</t>
  </si>
  <si>
    <t>NF_CTD098-B16-11M</t>
  </si>
  <si>
    <t>B_CTD098-B16-11M</t>
  </si>
  <si>
    <t>NF_CTD098-B15-19M</t>
  </si>
  <si>
    <t>B_CTD098-B15-19M</t>
  </si>
  <si>
    <t>NF_CTD098-B13-29M</t>
  </si>
  <si>
    <t>B_CTD098-B13-29M</t>
  </si>
  <si>
    <t>NF_CTD098-B8-42M</t>
  </si>
  <si>
    <t>B_CTD098-B8-42M</t>
  </si>
  <si>
    <t>NF_CTD098-B6-75M</t>
  </si>
  <si>
    <t>B_CTD098-B6-75M</t>
  </si>
  <si>
    <t>NF_CTD098-B5-100M</t>
  </si>
  <si>
    <t>B_CTD098-B5-100M</t>
  </si>
  <si>
    <t>NF_CTD098-B4-150M</t>
  </si>
  <si>
    <t>B_CTD098-B4-150M</t>
  </si>
  <si>
    <t>NF_CTD098-B3-200M</t>
  </si>
  <si>
    <t>B_CTD098-B3-200M</t>
  </si>
  <si>
    <t>NF_CTD098-B2-300M</t>
  </si>
  <si>
    <t>B_CTD098-B2-300M</t>
  </si>
  <si>
    <t>NF_CTD098-B1-350M</t>
  </si>
  <si>
    <t>B_CTD098-B1-350M</t>
  </si>
  <si>
    <t>NF_CTD098-B21-0M_TFF</t>
  </si>
  <si>
    <t>NF_CTD098-B16-11M_TFF</t>
  </si>
  <si>
    <t>G412</t>
  </si>
  <si>
    <t>NF_CTD0102-B19-0M_Rate66</t>
  </si>
  <si>
    <t>B_CTD0102-B19-0M_Rate31</t>
  </si>
  <si>
    <t>NF_CTD0102-B17-5M</t>
  </si>
  <si>
    <t>B_CTD0102-B17-5M</t>
  </si>
  <si>
    <t>NF_CTD0102-B15-10M</t>
  </si>
  <si>
    <t>B_CTD0102-B15-10M</t>
  </si>
  <si>
    <t>NF_CTD0102-B13-15M</t>
  </si>
  <si>
    <t>B_CTD0102-B13-15M</t>
  </si>
  <si>
    <t>NF_CTD0102-B11-20M</t>
  </si>
  <si>
    <t>B_CTD0102-B11-20M</t>
  </si>
  <si>
    <t>NF_CTD0102-B9-30M</t>
  </si>
  <si>
    <t>B_CTD0102-B9-30M</t>
  </si>
  <si>
    <t>NF_CTD0102-B7-40M</t>
  </si>
  <si>
    <t>B_CTD0102-B7-40M</t>
  </si>
  <si>
    <t>NF_CTD0102-B5-50M</t>
  </si>
  <si>
    <t>B_CTD0102-B5-50M</t>
  </si>
  <si>
    <t>NF_CTD0102-B3-60M</t>
  </si>
  <si>
    <t>B_CTD0102-B3-60M</t>
  </si>
  <si>
    <t>NF_CTD0102-B1-90M</t>
  </si>
  <si>
    <t>B_CTD0102-B1-90M</t>
  </si>
  <si>
    <t>G413</t>
  </si>
  <si>
    <t>NF_CTD0107-B18-0M_Rate66</t>
  </si>
  <si>
    <t>B_CTD0107-B18-0M_Rate32</t>
  </si>
  <si>
    <t>NF_CTD0107-B16-10M</t>
  </si>
  <si>
    <t>B_CTD0107-B16-10M</t>
  </si>
  <si>
    <t>NF_CTD0107-B15-15M</t>
  </si>
  <si>
    <t>B_CTD0107-B15-15M</t>
  </si>
  <si>
    <t>NF_CTD0107-B12-20M</t>
  </si>
  <si>
    <t>B_CTD0107-B12-20M</t>
  </si>
  <si>
    <t>NF_CTD0107-B10-25M</t>
  </si>
  <si>
    <t>B_CTD0107-B10-25M</t>
  </si>
  <si>
    <t>NF_CTD0107-B7-30M</t>
  </si>
  <si>
    <t>B_CTD0107-B7-30M</t>
  </si>
  <si>
    <t>NF_CTD0107-B6-40M</t>
  </si>
  <si>
    <t>B_CTD0107-B6-40M</t>
  </si>
  <si>
    <t>NF_CTD0107-B4-50M</t>
  </si>
  <si>
    <t>B_CTD0107-B4-50M</t>
  </si>
  <si>
    <t>NF_CTD0107-B2-60M</t>
  </si>
  <si>
    <t>B_CTD0107-B2-60M</t>
  </si>
  <si>
    <t>NF_CTD0107-B1-90M</t>
  </si>
  <si>
    <t>B_CTD0107-B1-90M</t>
  </si>
  <si>
    <t>NF_CTD0108-B21-0M_Rate67</t>
  </si>
  <si>
    <t>B_CTD0108-B21-0M_Rate32</t>
  </si>
  <si>
    <t>NF_CTD0108-B19-7M</t>
  </si>
  <si>
    <t>B_CTD0108-B19-7M</t>
  </si>
  <si>
    <t>NF_CTD0108-B16-15M</t>
  </si>
  <si>
    <t>B_CTD0108-B16-15M</t>
  </si>
  <si>
    <t>NF_CTD0108-B14-22M</t>
  </si>
  <si>
    <t>B_CTD0108-B14-22M</t>
  </si>
  <si>
    <t>NF_CTD0108-B13-30M</t>
  </si>
  <si>
    <t>B_CTD0108-B13-30M</t>
  </si>
  <si>
    <t>NF_CTD0108-B8-50M</t>
  </si>
  <si>
    <t>B_CTD0108-B8-50M</t>
  </si>
  <si>
    <t>NF_CTD0108-B6-100M</t>
  </si>
  <si>
    <t>B_CTD0108-B6-100M</t>
  </si>
  <si>
    <t>NF_CTD0108-B5-150M</t>
  </si>
  <si>
    <t>B_CTD0108-B5-150M</t>
  </si>
  <si>
    <t>NF_CTD0108-B4-200M</t>
  </si>
  <si>
    <t>B_CTD0108-B4-200M</t>
  </si>
  <si>
    <t>NF_CTD0108-B3-250M</t>
  </si>
  <si>
    <t>B_CTD0108-B3-250M</t>
  </si>
  <si>
    <t>NF_CTD0108-B2-300M</t>
  </si>
  <si>
    <t>B_CTD0108-B2-300M</t>
  </si>
  <si>
    <t>NF_CTD0108-B1-350M</t>
  </si>
  <si>
    <t>B_CTD0108-B1-350M</t>
  </si>
  <si>
    <t>NF_CTD0108-B21-0M_TFF</t>
  </si>
  <si>
    <t>NF_CTD0108-B13-30M_TFF</t>
  </si>
  <si>
    <t>G418</t>
  </si>
  <si>
    <t>NF_CTD0110-B17-0M_Rate68</t>
  </si>
  <si>
    <t>B_CTD0110-B17-0M_Rate32</t>
  </si>
  <si>
    <t>NF_CTD0110-B15-10M</t>
  </si>
  <si>
    <t>B_CTD0110-B15-10M</t>
  </si>
  <si>
    <t>NF_CTD0110-B13-20M</t>
  </si>
  <si>
    <t>B_CTD0110-B13-20M</t>
  </si>
  <si>
    <t>NF_CTD0110-B11-25M</t>
  </si>
  <si>
    <t>B_CTD0110-B11-25M</t>
  </si>
  <si>
    <t>NF_CTD0110-B8-30M</t>
  </si>
  <si>
    <t>B_CTD0110-B8-30M</t>
  </si>
  <si>
    <t>NF_CTD0110-B7-40M</t>
  </si>
  <si>
    <t>B_CTD0110-B7-40M</t>
  </si>
  <si>
    <t>NF_CTD0110-B5-50M</t>
  </si>
  <si>
    <t>B_CTD0110-B5-50M</t>
  </si>
  <si>
    <t>NF_CTD0110-B3-60M</t>
  </si>
  <si>
    <t>B_CTD0110-B3-60M</t>
  </si>
  <si>
    <t>NF_CTD0110-B2-70M</t>
  </si>
  <si>
    <t>B_CTD0110-B2-70M</t>
  </si>
  <si>
    <t>NF_CTD0110-B1-100M</t>
  </si>
  <si>
    <t>B_CTD0110-B1-100M</t>
  </si>
  <si>
    <t>NF_CTD0111-B21-0M_Rate68</t>
  </si>
  <si>
    <t>B_CTD0111-B21-0M_Rate36</t>
  </si>
  <si>
    <t>NF_CTD0111-B19-10M</t>
  </si>
  <si>
    <t>B_CTD0111-B19-10M</t>
  </si>
  <si>
    <t>NF_CTD0111-B16-20M</t>
  </si>
  <si>
    <t>B_CTD0111-B16-20M</t>
  </si>
  <si>
    <t>NF_CTD0111-B15-30M</t>
  </si>
  <si>
    <t>B_CTD0111-B15-30M</t>
  </si>
  <si>
    <t>NF_CTD0111-B10-50M</t>
  </si>
  <si>
    <t>B_CTD0111-B10-50M</t>
  </si>
  <si>
    <t>NF_CTD0111-B7-70M</t>
  </si>
  <si>
    <t>B_CTD0111-B7-70M</t>
  </si>
  <si>
    <t>NF_CTD0111-B6-100M</t>
  </si>
  <si>
    <t>B_CTD0111-B6-100M</t>
  </si>
  <si>
    <t>NF_CTD0111-B5-150M</t>
  </si>
  <si>
    <t>B_CTD0111-B5-150M</t>
  </si>
  <si>
    <t>NF_CTD0111-B4-200M</t>
  </si>
  <si>
    <t>B_CTD0111-B4-200M</t>
  </si>
  <si>
    <t>NF_CTD0111-B3-250M</t>
  </si>
  <si>
    <t>B_CTD0111-B3-250M</t>
  </si>
  <si>
    <t>NF_CTD0111-B2-300M</t>
  </si>
  <si>
    <t>B_CTD0111-B2-300M</t>
  </si>
  <si>
    <t>NF_CTD0111-B1-350M</t>
  </si>
  <si>
    <t>B_CTD0111-B1-350M</t>
  </si>
  <si>
    <t>NF_CTD0111-B21-0M_TFF</t>
  </si>
  <si>
    <t>NF_CTD0111-B15-30M_TFF</t>
  </si>
  <si>
    <t>G420</t>
  </si>
  <si>
    <t>NF_CTD0116-B15-10M_Rate64</t>
  </si>
  <si>
    <t>B_CTD0116-B15-10M_Rate32</t>
  </si>
  <si>
    <t>NF_CTD0116-B14-20M</t>
  </si>
  <si>
    <t>B_CTD0116-B14-20M</t>
  </si>
  <si>
    <t>NF_CTD0116-B13-30M</t>
  </si>
  <si>
    <t>B_CTD0116-B13-30M</t>
  </si>
  <si>
    <t>NF_CTD0116-B12-40M</t>
  </si>
  <si>
    <t>B_CTD0116-B12-40M</t>
  </si>
  <si>
    <t>NF_CTD0116-B11-50M</t>
  </si>
  <si>
    <t>B_CTD0116-B11-50M</t>
  </si>
  <si>
    <t>NF_CTD0116-B10-60M</t>
  </si>
  <si>
    <t>B_CTD0116-B10-60M</t>
  </si>
  <si>
    <t>NF_CTD0116-B9-70M</t>
  </si>
  <si>
    <t>B_CTD0116-B9-70M</t>
  </si>
  <si>
    <t>NF_CTD0116-B8-80M</t>
  </si>
  <si>
    <t>B_CTD0116-B8-80M</t>
  </si>
  <si>
    <t>NF_CTD0116-B7-100M</t>
  </si>
  <si>
    <t>B_CTD0116-B7-100M</t>
  </si>
  <si>
    <t>NF_CTD0116-B6-125M</t>
  </si>
  <si>
    <t>B_CTD0116-B6-125M</t>
  </si>
  <si>
    <t>NF_CTD0116-B3-200M</t>
  </si>
  <si>
    <t>B_CTD0116-B3-200M</t>
  </si>
  <si>
    <t>G500</t>
  </si>
  <si>
    <t>NF_CTD0117-B19-0M_Rate70</t>
  </si>
  <si>
    <t>B_CTD0117-B19-0M_Rate32</t>
  </si>
  <si>
    <t>NF_CTD0117-B17-20M</t>
  </si>
  <si>
    <t>B_CTD0117-B17-20M</t>
  </si>
  <si>
    <t>NF_CTD0117-B15-30M</t>
  </si>
  <si>
    <t>B_CTD0117-B15-30M</t>
  </si>
  <si>
    <t>NF_CTD0117-B13-40M</t>
  </si>
  <si>
    <t>B_CTD0117-B13-40M</t>
  </si>
  <si>
    <t>NF_CTD0117-B11-45M</t>
  </si>
  <si>
    <t>B_CTD0117-B11-45M</t>
  </si>
  <si>
    <t>NF_CTD0117-B9-50M</t>
  </si>
  <si>
    <t>B_CTD0117-B9-50M</t>
  </si>
  <si>
    <t>NF_CTD0117-B7-55M</t>
  </si>
  <si>
    <t>B_CTD0117-B7-55M</t>
  </si>
  <si>
    <t>NF_CTD0117-B5-60M</t>
  </si>
  <si>
    <t>B_CTD0117-B5-60M</t>
  </si>
  <si>
    <t>NF_CTD0117-B3-70M</t>
  </si>
  <si>
    <t>B_CTD0117-B3-70M</t>
  </si>
  <si>
    <t>NF_CTD0117-B1-100M</t>
  </si>
  <si>
    <t>B_CTD0117-B1-100M</t>
  </si>
  <si>
    <t>G503</t>
  </si>
  <si>
    <t>NF_CTD0120-B21-0M_Rate67</t>
  </si>
  <si>
    <t>B_CTD0120-B21-0M_Rate32</t>
  </si>
  <si>
    <t>NF_CTD0120-B19-20M</t>
  </si>
  <si>
    <t>B_CTD0120-B19-20M</t>
  </si>
  <si>
    <t>NF_CTD0120-B17-30M</t>
  </si>
  <si>
    <t>B_CTD0120-B17-30M</t>
  </si>
  <si>
    <t>NF_CTD0120-B15-35M</t>
  </si>
  <si>
    <t>B_CTD0120-B15-35M</t>
  </si>
  <si>
    <t>NF_CTD0120-B12-40M</t>
  </si>
  <si>
    <t>B_CTD0120-B12-40M</t>
  </si>
  <si>
    <t>NF_CTD0120-B10-45M</t>
  </si>
  <si>
    <t>B_CTD0120-B10-45M</t>
  </si>
  <si>
    <t>NF_CTD0120-B8-50M</t>
  </si>
  <si>
    <t>B_CTD0120-B8-50M</t>
  </si>
  <si>
    <t>NF_CTD0120-B6-60M</t>
  </si>
  <si>
    <t>B_CTD0120-B6-60M</t>
  </si>
  <si>
    <t>NF_CTD0120-B4-70M</t>
  </si>
  <si>
    <t>B_CTD0120-B4-70M</t>
  </si>
  <si>
    <t>NF_CTD0120-B2-100M</t>
  </si>
  <si>
    <t>B_CTD0120-B2-100M</t>
  </si>
  <si>
    <t>G507</t>
  </si>
  <si>
    <t>NF_CTD0123-B18-0M_Rate69</t>
  </si>
  <si>
    <t>B_CTD0123-B18-0M_Rate36</t>
  </si>
  <si>
    <t>NF_CTD0123-B16-5M</t>
  </si>
  <si>
    <t>B_CTD0123-B16-5M</t>
  </si>
  <si>
    <t>NF_CTD0123-B13-10M</t>
  </si>
  <si>
    <t>B_CTD0123-B13-10M</t>
  </si>
  <si>
    <t>NF_CTD0123-B12-15M</t>
  </si>
  <si>
    <t>B_CTD0123-B12-15M</t>
  </si>
  <si>
    <t>NF_CTD0123-B10-20M</t>
  </si>
  <si>
    <t>B_CTD0123-B10-20M</t>
  </si>
  <si>
    <t>NF_CTD0123-B8-25M</t>
  </si>
  <si>
    <t>B_CTD0123-B8-25M</t>
  </si>
  <si>
    <t>NF_CTD0123-B6-30M</t>
  </si>
  <si>
    <t>B_CTD0123-B6-30M</t>
  </si>
  <si>
    <t>NF_CTD0123-B4-40M</t>
  </si>
  <si>
    <t>B_CTD0123-B4-40M</t>
  </si>
  <si>
    <t>NF_CTD0123-B2-50M</t>
  </si>
  <si>
    <t>B_CTD0123-B2-50M</t>
  </si>
  <si>
    <t>NF_CTD0123-B1-80M</t>
  </si>
  <si>
    <t>B_CTD0123-B1-80M</t>
  </si>
  <si>
    <t>NF_CTD0124-B21-0M_Rate64</t>
  </si>
  <si>
    <t>B_CTD0124-B21-0M_Rate32</t>
  </si>
  <si>
    <t>NF_CTD0124-B16-5M</t>
  </si>
  <si>
    <t>B_CTD0124-B16-5M</t>
  </si>
  <si>
    <t>NF_CTD0124-B15-12M</t>
  </si>
  <si>
    <t>B_CTD0124-B15-12M</t>
  </si>
  <si>
    <t>NF_CTD0124-B11-20M</t>
  </si>
  <si>
    <t>B_CTD0124-B11-20M</t>
  </si>
  <si>
    <t>NF_CTD0124-B9-30M</t>
  </si>
  <si>
    <t>B_CTD0124-B9-30M</t>
  </si>
  <si>
    <t>NF_CTD0124-B8-50M</t>
  </si>
  <si>
    <t>B_CTD0124-B8-50M</t>
  </si>
  <si>
    <t>NF_CTD0124-B6-70M</t>
  </si>
  <si>
    <t>B_CTD0124-B6-70M</t>
  </si>
  <si>
    <t>NF_CTD0124-B5-100M</t>
  </si>
  <si>
    <t>B_CTD0124-B5-100M</t>
  </si>
  <si>
    <t>NF_CTD0124-B4-150M</t>
  </si>
  <si>
    <t>B_CTD0124-B4-150M</t>
  </si>
  <si>
    <t>NF_CTD0124-B3-200M</t>
  </si>
  <si>
    <t>B_CTD0124-B3-200M</t>
  </si>
  <si>
    <t>NF_CTD0124-B2-220M</t>
  </si>
  <si>
    <t>B_CTD0124-B2-220M</t>
  </si>
  <si>
    <t>NF_CTD0124-B1-250M</t>
  </si>
  <si>
    <t>B_CTD0124-B1-250M</t>
  </si>
  <si>
    <t>NF_CTD0124-B21-0M_TFF</t>
  </si>
  <si>
    <t>NF_CTD0124-B15-12M_TFF</t>
  </si>
  <si>
    <t>G506</t>
  </si>
  <si>
    <t>NF_CTD0127-B19-0M_Rate66</t>
  </si>
  <si>
    <t>B_CTD0127-B19-0M_Rate64</t>
  </si>
  <si>
    <t>NF_CTD0127-B17-10M</t>
  </si>
  <si>
    <t>B_CTD0127-B17-10M</t>
  </si>
  <si>
    <t>NF_CTD0127-B15-15M</t>
  </si>
  <si>
    <t>B_CTD0127-B15-15M</t>
  </si>
  <si>
    <t>NF_CTD0127-B13-20M</t>
  </si>
  <si>
    <t>B_CTD0127-B13-20M</t>
  </si>
  <si>
    <t>NF_CTD0127-B11-25M</t>
  </si>
  <si>
    <t>B_CTD0127-B11-25M</t>
  </si>
  <si>
    <t>NF_CTD0127-B9-30M</t>
  </si>
  <si>
    <t>B_CTD0127-B9-30M</t>
  </si>
  <si>
    <t>NF_CTD0127-B7-35M</t>
  </si>
  <si>
    <t>B_CTD0127-B7-35M</t>
  </si>
  <si>
    <t>NF_CTD0127-B5-40M</t>
  </si>
  <si>
    <t>B_CTD0127-B5-40M</t>
  </si>
  <si>
    <t>NF_CTD0127-B3-50M</t>
  </si>
  <si>
    <t>B_CTD0127-B3-50M</t>
  </si>
  <si>
    <t>NF_CTD0127-B1-100M</t>
  </si>
  <si>
    <t>B_CTD0127-B1-100M</t>
  </si>
  <si>
    <t>G510</t>
  </si>
  <si>
    <t>NF_CTD0130-B19-0M_Rate66</t>
  </si>
  <si>
    <t>B_CTD0130-B19-0M_Rate66</t>
  </si>
  <si>
    <t>NF_CTD0130-B17-5M</t>
  </si>
  <si>
    <t>B_CTD0130-B17-5M</t>
  </si>
  <si>
    <t>NF_CTD0130-B15-10M</t>
  </si>
  <si>
    <t>B_CTD0130-B15-10M</t>
  </si>
  <si>
    <t>NF_CTD0130-B13-15M</t>
  </si>
  <si>
    <t>B_CTD0130-B13-15M</t>
  </si>
  <si>
    <t>NF_CTD0130-B11-20M</t>
  </si>
  <si>
    <t>B_CTD0130-B11-20M</t>
  </si>
  <si>
    <t>NF_CTD0130-B9-25M</t>
  </si>
  <si>
    <t>B_CTD0130-B9-25M</t>
  </si>
  <si>
    <t>NF_CTD0130-B7-30M</t>
  </si>
  <si>
    <t>B_CTD0130-B7-30M</t>
  </si>
  <si>
    <t>NF_CTD0130-B5-40M</t>
  </si>
  <si>
    <t>B_CTD0130-B5-40M</t>
  </si>
  <si>
    <t>NF_CTD0130-B3-50M</t>
  </si>
  <si>
    <t>B_CTD0130-B3-50M</t>
  </si>
  <si>
    <t>NF_CTD0130-B1-100M</t>
  </si>
  <si>
    <t>B_CTD0130-B1-100M</t>
  </si>
  <si>
    <t>G512</t>
  </si>
  <si>
    <t>NF_CTD0134-B18-0M_Rate66</t>
  </si>
  <si>
    <t>B_CTD0134-B18-0M_Rate66</t>
  </si>
  <si>
    <t>NF_CTD0134-B16-5M</t>
  </si>
  <si>
    <t>B_CTD0134-B16-5M</t>
  </si>
  <si>
    <t>NF_CTD0134-B14-10M</t>
  </si>
  <si>
    <t>B_CTD0134-B14-10M</t>
  </si>
  <si>
    <t>NF_CTD0134-B11-15M</t>
  </si>
  <si>
    <t>B_CTD0134-B11-15M</t>
  </si>
  <si>
    <t>NF_CTD0134-B10-20M</t>
  </si>
  <si>
    <t>B_CTD0134-B10-20M</t>
  </si>
  <si>
    <t>NF_CTD0134-B9-25M</t>
  </si>
  <si>
    <t>B_CTD0134-B9-25M</t>
  </si>
  <si>
    <t>NF_CTD0134-B7-30M</t>
  </si>
  <si>
    <t>B_CTD0134-B7-30M</t>
  </si>
  <si>
    <t>NF_CTD0134-B5-40M</t>
  </si>
  <si>
    <t>B_CTD0134-B5-40M</t>
  </si>
  <si>
    <t>NF_CTD0134-B3-50M</t>
  </si>
  <si>
    <t>B_CTD0134-B3-50M</t>
  </si>
  <si>
    <t>NF_CTD0134-B1-100M</t>
  </si>
  <si>
    <t>B_CTD0134-B1-100M</t>
  </si>
  <si>
    <t>NF_CTD0135-B21-0M_Rate66</t>
  </si>
  <si>
    <t>B_CTD0135-B21-0M_Rate36</t>
  </si>
  <si>
    <t>NF_CTD0135-B18-5M</t>
  </si>
  <si>
    <t>B_CTD0135-B18-5M</t>
  </si>
  <si>
    <t>NF_CTD0135-B15-10M</t>
  </si>
  <si>
    <t>B_CTD0135-B15-10M</t>
  </si>
  <si>
    <t>NF_CTD0135-B14-15M</t>
  </si>
  <si>
    <t>B_CTD0135-B14-15M</t>
  </si>
  <si>
    <t>NF_CTD0135-B10-20M</t>
  </si>
  <si>
    <t>B_CTD0135-B10-20M</t>
  </si>
  <si>
    <t>NF_CTD0135-B7-30M</t>
  </si>
  <si>
    <t>B_CTD0135-B7-30M</t>
  </si>
  <si>
    <t>NF_CTD0135-B6-50M</t>
  </si>
  <si>
    <t>B_CTD0135-B6-50M</t>
  </si>
  <si>
    <t>NF_CTD0135-B5-100M</t>
  </si>
  <si>
    <t>B_CTD0135-B5-100M</t>
  </si>
  <si>
    <t>NF_CTD0135-B4-150M</t>
  </si>
  <si>
    <t>B_CTD0135-B4-150M</t>
  </si>
  <si>
    <t>NF_CTD0135-B3-200M</t>
  </si>
  <si>
    <t>B_CTD0135-B3-200M</t>
  </si>
  <si>
    <t>NF_CTD0135-B2-250M</t>
  </si>
  <si>
    <t>B_CTD0135-B2-250M</t>
  </si>
  <si>
    <t>NF_CTD0135-B1-350M</t>
  </si>
  <si>
    <t>B_CTD0135-B1-350M</t>
  </si>
  <si>
    <t>NF_CTD0135-B21-0M_TFF</t>
  </si>
  <si>
    <t>NF_CTD0135-B14-15M_TFF</t>
  </si>
  <si>
    <t>G515</t>
  </si>
  <si>
    <t>B_CTD0135-B21-0M_Rate34</t>
  </si>
  <si>
    <t>NF_CTD0139-B17-5M</t>
  </si>
  <si>
    <t>B_CTD0139-B17-5M</t>
  </si>
  <si>
    <t>NF_CTD0139-B15-10M</t>
  </si>
  <si>
    <t>B_CTD0139-B15-10M</t>
  </si>
  <si>
    <t>NF_CTD0139-B13-15M</t>
  </si>
  <si>
    <t>B_CTD0139-B13-15M</t>
  </si>
  <si>
    <t>NF_CTD0139-B11-20M</t>
  </si>
  <si>
    <t>B_CTD0139-B11-20M</t>
  </si>
  <si>
    <t>NF_CTD0139-B9-25M</t>
  </si>
  <si>
    <t>B_CTD0139-B9-25M</t>
  </si>
  <si>
    <t>NF_CTD0139-B7-30M</t>
  </si>
  <si>
    <t>B_CTD0139-B7-30M</t>
  </si>
  <si>
    <t>NF_CTD0139-B5-40M</t>
  </si>
  <si>
    <t>B_CTD0139-B5-40M</t>
  </si>
  <si>
    <t>NF_CTD0139-B3-50M</t>
  </si>
  <si>
    <t>B_CTD0139-B3-50M</t>
  </si>
  <si>
    <t>NF_CTD0139-B1-100M</t>
  </si>
  <si>
    <t>B_CTD0139-B1-100M</t>
  </si>
  <si>
    <t>G518</t>
  </si>
  <si>
    <t>NF_CTD0143-B18-0M_Rate71</t>
  </si>
  <si>
    <t>B_CTD0143-B18-0M_Rate36</t>
  </si>
  <si>
    <t>G519</t>
  </si>
  <si>
    <t>NF_CTD0143-B16-10M</t>
  </si>
  <si>
    <t>B_CTD0143-B16-10M</t>
  </si>
  <si>
    <t>NF_CTD0143-B15-15M</t>
  </si>
  <si>
    <t>B_CTD0143-B15-15M</t>
  </si>
  <si>
    <t>NF_CTD0143-B12-20M</t>
  </si>
  <si>
    <t>B_CTD0143-B12-20M</t>
  </si>
  <si>
    <t>NF_CTD0143-B11-30M</t>
  </si>
  <si>
    <t>B_CTD0143-B11-30M</t>
  </si>
  <si>
    <t>NF_CTD0143-B9-40M</t>
  </si>
  <si>
    <t>B_CTD0143-B9-40M</t>
  </si>
  <si>
    <t>NF_CTD0143-B7-50M</t>
  </si>
  <si>
    <t>B_CTD0143-B7-50M</t>
  </si>
  <si>
    <t>NF_CTD0143-B5-60M</t>
  </si>
  <si>
    <t>B_CTD0143-B5-60M</t>
  </si>
  <si>
    <t>NF_CTD0143-B3-70M</t>
  </si>
  <si>
    <t>B_CTD0143-B3-70M</t>
  </si>
  <si>
    <t>NF_CTD0143-B1-100M</t>
  </si>
  <si>
    <t>B_CTD0143-B1-100M</t>
  </si>
  <si>
    <t>NF_CTD0144-B21-0M_Rate63</t>
  </si>
  <si>
    <t>B_CTD0144-B21-0M_Rate63</t>
  </si>
  <si>
    <t>NF_CTD0144-B18-5M</t>
  </si>
  <si>
    <t>B_CTD0144-B18-5M</t>
  </si>
  <si>
    <t>NF_CTD0144-B15-10M</t>
  </si>
  <si>
    <t>B_CTD0144-B15-10M</t>
  </si>
  <si>
    <t>NF_CTD0144-B14-15M</t>
  </si>
  <si>
    <t>B_CTD0144-B14-15M</t>
  </si>
  <si>
    <t>NF_CTD0144-B10-25M</t>
  </si>
  <si>
    <t>B_CTD0144-B10-25M</t>
  </si>
  <si>
    <t>NF_CTD0144-B9-50M</t>
  </si>
  <si>
    <t>B_CTD0144-B9-50M</t>
  </si>
  <si>
    <t>NF_CTD0144-B7-75M</t>
  </si>
  <si>
    <t>B_CTD0144-B7-75M</t>
  </si>
  <si>
    <t>NF_CTD0144-B6-100M</t>
  </si>
  <si>
    <t>B_CTD0144-B6-100M</t>
  </si>
  <si>
    <t>NF_CTD0144-B5-150M</t>
  </si>
  <si>
    <t>B_CTD0144-B5-150M</t>
  </si>
  <si>
    <t>NF_CTD0144-B4-200M</t>
  </si>
  <si>
    <t>B_CTD0144-B4-200M</t>
  </si>
  <si>
    <t>NF_CTD0144-B3-250M</t>
  </si>
  <si>
    <t>B_CTD0144-B3-250M</t>
  </si>
  <si>
    <t>NF_CTD0144-B1-350M</t>
  </si>
  <si>
    <t>B_CTD0144-B1-350M</t>
  </si>
  <si>
    <t>NF_CTD0144-B21-0M_TFF</t>
  </si>
  <si>
    <t>NF_CTD0144-B19-10M_TFF</t>
  </si>
  <si>
    <t>G600</t>
  </si>
  <si>
    <t>NF_CTD0147-B18-0M_Rate69</t>
  </si>
  <si>
    <t>B_CTD0147-B18-0M_Rate34</t>
  </si>
  <si>
    <t>NF_CTD0147-B16-5M</t>
  </si>
  <si>
    <t>B_CTD0147-B16-5M</t>
  </si>
  <si>
    <t>NF_CTD0147-B14-10M</t>
  </si>
  <si>
    <t>B_CTD0147-B14-10M</t>
  </si>
  <si>
    <t>NF_CTD0147-B12-15M</t>
  </si>
  <si>
    <t>B_CTD0147-B12-15M</t>
  </si>
  <si>
    <t>NF_CTD0147-B11-20M</t>
  </si>
  <si>
    <t>B_CTD0147-B11-20M</t>
  </si>
  <si>
    <t>NF_CTD0147-B8-25M</t>
  </si>
  <si>
    <t>B_CTD0147-B8-25M</t>
  </si>
  <si>
    <t>NF_CTD0147-B7-30M</t>
  </si>
  <si>
    <t>B_CTD0147-B7-30M</t>
  </si>
  <si>
    <t>NF_CTD0147-B5-40M</t>
  </si>
  <si>
    <t>B_CTD0147-B5-40M</t>
  </si>
  <si>
    <t>NF_CTD0147-B3-50M</t>
  </si>
  <si>
    <t>B_CTD0147-B3-50M</t>
  </si>
  <si>
    <t>NF_CTD0147-B1-100M</t>
  </si>
  <si>
    <t>B_CTD0147-B1-100M</t>
  </si>
  <si>
    <t>NF_CTD0148-B21-0M_Rate66</t>
  </si>
  <si>
    <t>B_CTD0148-B21-0M_Rate33</t>
  </si>
  <si>
    <t>NF_CTD0148-B19-10M</t>
  </si>
  <si>
    <t>B_CTD0148-B19-10M</t>
  </si>
  <si>
    <t>NF_CTD0148-B17-20M</t>
  </si>
  <si>
    <t>B_CTD0148-B17-20M</t>
  </si>
  <si>
    <t>NF_CTD0148-B13-30M</t>
  </si>
  <si>
    <t>B_CTD0148-B13-30M</t>
  </si>
  <si>
    <t>NF_CTD0148-B11-40M</t>
  </si>
  <si>
    <t>B_CTD0148-B11-40M</t>
  </si>
  <si>
    <t>NF_CTD0148-B10-50M</t>
  </si>
  <si>
    <t>B_CTD0148-B10-50M</t>
  </si>
  <si>
    <t>NF_CTD0148-B8-75M</t>
  </si>
  <si>
    <t>B_CTD0148-B8-75M</t>
  </si>
  <si>
    <t>NF_CTD0148-B6-100M</t>
  </si>
  <si>
    <t>B_CTD0148-B6-100M</t>
  </si>
  <si>
    <t>NF_CTD0148-B5-150M</t>
  </si>
  <si>
    <t>B_CTD0148-B5-150M</t>
  </si>
  <si>
    <t>NF_CTD0148-B4-200M</t>
  </si>
  <si>
    <t>B_CTD0148-B4-200M</t>
  </si>
  <si>
    <t>NF_CTD0148-B3-250M</t>
  </si>
  <si>
    <t>B_CTD0148-B3-250M</t>
  </si>
  <si>
    <t>NF_CTD0148-B1-350M</t>
  </si>
  <si>
    <t>B_CTD0148-B1-350M</t>
  </si>
  <si>
    <t>NF_CTD0148-B21-0M_TFF</t>
  </si>
  <si>
    <t>NF_CTD0148-B17-20M_TFF</t>
  </si>
  <si>
    <t>G603</t>
  </si>
  <si>
    <t>NF_CTD0152-B19-0M_Rate69</t>
  </si>
  <si>
    <t>B_CTD0152-B19-0M_Rate34</t>
  </si>
  <si>
    <t>NF_CTD0152-B17-5M</t>
  </si>
  <si>
    <t>B_CTD0152-B17-5M</t>
  </si>
  <si>
    <t>NF_CTD0152-B15-10M</t>
  </si>
  <si>
    <t>B_CTD0152-B15-10M</t>
  </si>
  <si>
    <t>NF_CTD0152-B13-15M</t>
  </si>
  <si>
    <t>B_CTD0152-B13-15M</t>
  </si>
  <si>
    <t>NF_CTD0152-B11-20M</t>
  </si>
  <si>
    <t>B_CTD0152-B11-20M</t>
  </si>
  <si>
    <t>NF_CTD0152-B9-25M</t>
  </si>
  <si>
    <t>B_CTD0152-B9-25M</t>
  </si>
  <si>
    <t>NF_CTD0152-B7-30M</t>
  </si>
  <si>
    <t>B_CTD0152-B7-30M</t>
  </si>
  <si>
    <t>NF_CTD0152-B5-40M</t>
  </si>
  <si>
    <t>B_CTD0152-B5-40M</t>
  </si>
  <si>
    <t>NF_CTD0152-B3-50M</t>
  </si>
  <si>
    <t>B_CTD0152-B3-50M</t>
  </si>
  <si>
    <t>NF_CTD0152-B1-100M</t>
  </si>
  <si>
    <t>B_CTD0152-B1-100M</t>
  </si>
  <si>
    <t>G605</t>
  </si>
  <si>
    <t>NF_CTD0155-B18-0M_Rate67</t>
  </si>
  <si>
    <t>B_CTD0155-B18-0M_Rate34</t>
  </si>
  <si>
    <t>NF_CTD0155-B16-10M</t>
  </si>
  <si>
    <t>B_CTD0155-B16-10M</t>
  </si>
  <si>
    <t>NF_CTD0155-B15-15M</t>
  </si>
  <si>
    <t>B_CTD0155-B15-15M</t>
  </si>
  <si>
    <t>NF_CTD0155-B12-20M</t>
  </si>
  <si>
    <t>B_CTD0155-B12-20M</t>
  </si>
  <si>
    <t>NF_CTD0155-B11-25M</t>
  </si>
  <si>
    <t>B_CTD0155-B11-25M</t>
  </si>
  <si>
    <t>NF_CTD0155-B9-30M</t>
  </si>
  <si>
    <t>B_CTD0155-B9-30M</t>
  </si>
  <si>
    <t>NF_CTD0155-B7-40M</t>
  </si>
  <si>
    <t>B_CTD0155-B7-40M</t>
  </si>
  <si>
    <t>NF_CTD0155-B5-50M</t>
  </si>
  <si>
    <t>B_CTD0155-B5-50M</t>
  </si>
  <si>
    <t>NF_CTD0155-B3-60M</t>
  </si>
  <si>
    <t>B_CTD0155-B3-60M</t>
  </si>
  <si>
    <t>NF_CTD0155-B1-100M</t>
  </si>
  <si>
    <t>B_CTD0155-B1-100M</t>
  </si>
  <si>
    <t>NF_CTD0156-B21-0M_Rate65</t>
  </si>
  <si>
    <t>B_CTD0156-B21-0M_Rate36</t>
  </si>
  <si>
    <t>NF_CTD0156-B19-10M</t>
  </si>
  <si>
    <t>B_CTD0156-B19-10M</t>
  </si>
  <si>
    <t>NF_CTD0156-B17-20M</t>
  </si>
  <si>
    <t>B_CTD0156-B17-20M</t>
  </si>
  <si>
    <t>NF_CTD0156-B13-30M</t>
  </si>
  <si>
    <t>B_CTD0156-B13-30M</t>
  </si>
  <si>
    <t>NF_CTD0156-B11-40M</t>
  </si>
  <si>
    <t>B_CTD0156-B11-40M</t>
  </si>
  <si>
    <t>NF_CTD0156-B10-50M</t>
  </si>
  <si>
    <t>B_CTD0156-B10-50M</t>
  </si>
  <si>
    <t>NF_CTD0156-B7-75M</t>
  </si>
  <si>
    <t>B_CTD0156-B7-75M</t>
  </si>
  <si>
    <t>NF_CTD0156-B6-100M</t>
  </si>
  <si>
    <t>B_CTD0156-B6-100M</t>
  </si>
  <si>
    <t>NF_CTD0156-B5-150M</t>
  </si>
  <si>
    <t>B_CTD0156-B5-150M</t>
  </si>
  <si>
    <t>NF_CTD0156-B4-200M</t>
  </si>
  <si>
    <t>B_CTD0156-B4-200M</t>
  </si>
  <si>
    <t>NF_CTD0156-B3-250M</t>
  </si>
  <si>
    <t>B_CTD0156-B3-250M</t>
  </si>
  <si>
    <t>NF_CTD0156-B1-350M</t>
  </si>
  <si>
    <t>B_CTD0156-B1-350M</t>
  </si>
  <si>
    <t>NF_CTD0156-B21-0M_TFF</t>
  </si>
  <si>
    <t>NF_CTD0156-B17-20M_TFF</t>
  </si>
  <si>
    <t>G615</t>
  </si>
  <si>
    <t>NF_CTD0159-B18-0M_Rate66</t>
  </si>
  <si>
    <t>B_CTD0159-B18-0M_Rate67</t>
  </si>
  <si>
    <t>NF_CTD0159-B16-20M</t>
  </si>
  <si>
    <t>B_CTD0159-B16-20M</t>
  </si>
  <si>
    <t>NF_CTD0159-B14-25M</t>
  </si>
  <si>
    <t>B_CTD0159-B14-25M</t>
  </si>
  <si>
    <t>NF_CTD0159-B11-30M</t>
  </si>
  <si>
    <t>B_CTD0159-B11-30M</t>
  </si>
  <si>
    <t>NF_CTD0159-B9-35M</t>
  </si>
  <si>
    <t>B_CTD0159-B9-35M</t>
  </si>
  <si>
    <t>NF_CTD0159-B7-40M</t>
  </si>
  <si>
    <t>B_CTD0159-B7-40M</t>
  </si>
  <si>
    <t>NF_CTD0159-B5-50M</t>
  </si>
  <si>
    <t>B_CTD0159-B5-50M</t>
  </si>
  <si>
    <t>NF_CTD0159-B3-70M</t>
  </si>
  <si>
    <t>B_CTD0159-B3-70M</t>
  </si>
  <si>
    <t>NF_CTD0159-B1-100M</t>
  </si>
  <si>
    <t>B_CTD0159-B1-100M</t>
  </si>
  <si>
    <t>NF_CTD0160-B21-0M_Rate64</t>
  </si>
  <si>
    <t>NF_CTD0160-B21-0M_Rate35</t>
  </si>
  <si>
    <t>NF_CTD0160-B19-10M</t>
  </si>
  <si>
    <t>B_CTD0160-B19-10M</t>
  </si>
  <si>
    <t>NF_CTD0160-B17-20M</t>
  </si>
  <si>
    <t>B_CTD0160-B17-20M</t>
  </si>
  <si>
    <t>NF_CTD0160-B14-25M</t>
  </si>
  <si>
    <t>B_CTD0160-B14-25M</t>
  </si>
  <si>
    <t>NF_CTD0160-B13-30M</t>
  </si>
  <si>
    <t>B_CTD0160-B13-30M</t>
  </si>
  <si>
    <t>NF_CTD0160-B8-35M</t>
  </si>
  <si>
    <t>B_CTD0160-B8-35M</t>
  </si>
  <si>
    <t>NF_CTD0160-B7-50M</t>
  </si>
  <si>
    <t>B_CTD0160-B7-50M</t>
  </si>
  <si>
    <t>NF_CTD0160-B6-75M</t>
  </si>
  <si>
    <t>B_CTD0160-B6-75M</t>
  </si>
  <si>
    <t>NF_CTD0160-B4-100M</t>
  </si>
  <si>
    <t>B_CTD0160-B4-100M</t>
  </si>
  <si>
    <t>NF_CTD0160-B3-200M</t>
  </si>
  <si>
    <t>B_CTD0160-B3-200M</t>
  </si>
  <si>
    <t>NF_CTD0160-B2-250M</t>
  </si>
  <si>
    <t>B_CTD0160-B2-250M</t>
  </si>
  <si>
    <t>NF_CTD0160-B1-350M</t>
  </si>
  <si>
    <t>B_CTD0160-B1-350M</t>
  </si>
  <si>
    <t>NF_CTD0160-B21-0M_TFF</t>
  </si>
  <si>
    <t>NF_CTD0160-B14-25M_TFF</t>
  </si>
  <si>
    <t>G612</t>
  </si>
  <si>
    <t>NF_CTD0164-B19-0M_Rate65</t>
  </si>
  <si>
    <t>B_CTD0164-B19-0M_Rate31</t>
  </si>
  <si>
    <t>NF_CTD0164-B17-5M</t>
  </si>
  <si>
    <t>B_CTD0164-B17-5M</t>
  </si>
  <si>
    <t>NF_CTD0164-B15-10M</t>
  </si>
  <si>
    <t>B_CTD0164-B15-10M</t>
  </si>
  <si>
    <t>NF_CTD0164-B13-15M</t>
  </si>
  <si>
    <t>B_CTD0164-B13-15M</t>
  </si>
  <si>
    <t>NF_CTD0164-B11-20M</t>
  </si>
  <si>
    <t>B_CTD0164-B11-20M</t>
  </si>
  <si>
    <t>NF_CTD0164-B9-25M</t>
  </si>
  <si>
    <t>B_CTD0164-B9-25M</t>
  </si>
  <si>
    <t>NF_CTD0164-B7-30M</t>
  </si>
  <si>
    <t>B_CTD0164-B7-30M</t>
  </si>
  <si>
    <t>NF_CTD0164-B5-40M</t>
  </si>
  <si>
    <t>B_CTD0164-B5-40M</t>
  </si>
  <si>
    <t>NF_CTD0164-B3-60M</t>
  </si>
  <si>
    <t>B_CTD0164-B3-60M</t>
  </si>
  <si>
    <t>NF_CTD0164-B1-100M</t>
  </si>
  <si>
    <t>B_CTD0164-B1-100M</t>
  </si>
  <si>
    <t>G604,5</t>
  </si>
  <si>
    <t>NF_CTD0167-B18-0M_Rate67</t>
  </si>
  <si>
    <t>B_CTD0167-B18-0M_Rate66</t>
  </si>
  <si>
    <t>NF_CTD0167-B16-10M</t>
  </si>
  <si>
    <t>B_CTD0167-B16-10M</t>
  </si>
  <si>
    <t>NF_CTD0167-B14-15M</t>
  </si>
  <si>
    <t>B_CTD0167-B14-15M</t>
  </si>
  <si>
    <t>NF_CTD0167-B11-20M</t>
  </si>
  <si>
    <t>B_CTD0167-B11-20M</t>
  </si>
  <si>
    <t>NF_CTD0167-B10-25M</t>
  </si>
  <si>
    <t>B_CTD0167-B10-25M</t>
  </si>
  <si>
    <t>NF_CTD0167-B9-30M</t>
  </si>
  <si>
    <t>B_CTD0167-B9-30M</t>
  </si>
  <si>
    <t>NF_CTD0167-B7-35M</t>
  </si>
  <si>
    <t>B_CTD0167-B7-35M</t>
  </si>
  <si>
    <t>NF_CTD0167-B5-40M</t>
  </si>
  <si>
    <t>B_CTD0167-B5-40M</t>
  </si>
  <si>
    <t>NF_CTD0167-B3-60M</t>
  </si>
  <si>
    <t>B_CTD0167-B3-60M</t>
  </si>
  <si>
    <t>NF_CTD0167-B1-100M</t>
  </si>
  <si>
    <t>B_CTD0167-B1-100M</t>
  </si>
  <si>
    <t>NF_CTD0168-B21-0M_Rate64</t>
  </si>
  <si>
    <t>B_CTD0168-B21-0M_Rate64</t>
  </si>
  <si>
    <t>NF_CTD0168-B19-10M</t>
  </si>
  <si>
    <t>B_CTD0168-B19-10M</t>
  </si>
  <si>
    <t>NF_CTD0168-B17-15M</t>
  </si>
  <si>
    <t>B_CTD0168-B17-15M</t>
  </si>
  <si>
    <t>NF_CTD0168-B14-20M</t>
  </si>
  <si>
    <t>B_CTD0168-B14-20M</t>
  </si>
  <si>
    <t>NF_CTD0168-B12-25M</t>
  </si>
  <si>
    <t>B_CTD0168-B12-25M</t>
  </si>
  <si>
    <t>NF_CTD0168-B8-35M</t>
  </si>
  <si>
    <t>B_CTD0168-B8-35M</t>
  </si>
  <si>
    <t>NF_CTD0168-B7-50M</t>
  </si>
  <si>
    <t>B_CTD0168-B7-50M</t>
  </si>
  <si>
    <t>NF_CTD0168-B6-75M</t>
  </si>
  <si>
    <t>B_CTD0168-B6-75M</t>
  </si>
  <si>
    <t>NF_CTD0168-B4-100M</t>
  </si>
  <si>
    <t>B_CTD0168-B4-100M</t>
  </si>
  <si>
    <t>NF_CTD0168-B3-200M</t>
  </si>
  <si>
    <t>B_CTD0168-B3-200M</t>
  </si>
  <si>
    <t>NF_CTD0168-B2-250M</t>
  </si>
  <si>
    <t>B_CTD0168-B2-250M</t>
  </si>
  <si>
    <t>NF_CTD0168-B1-350M</t>
  </si>
  <si>
    <t>B_CTD0168-B1-350M</t>
  </si>
  <si>
    <t>NF_CTD0168-B21-0M_TFF</t>
  </si>
  <si>
    <t>NF_CTD0168-B14-25M_TFF</t>
  </si>
  <si>
    <t>G608</t>
  </si>
  <si>
    <t>NF_CTD0170-B19-0M_Rate67</t>
  </si>
  <si>
    <t>B_CTD0170-B19-0M_Rate35</t>
  </si>
  <si>
    <t>NF_CTD0170-B17-5M</t>
  </si>
  <si>
    <t>B_CTD0170-B17-5M</t>
  </si>
  <si>
    <t>NF_CTD0170-B15-10M</t>
  </si>
  <si>
    <t>B_CTD0170-B15-10M</t>
  </si>
  <si>
    <t>NF_CTD0170-B13-15M</t>
  </si>
  <si>
    <t>B_CTD0170-B13-15M</t>
  </si>
  <si>
    <t>NF_CTD0170-B11-20M</t>
  </si>
  <si>
    <t>B_CTD0170-B11-20M</t>
  </si>
  <si>
    <t>NF_CTD0170-B9-25M</t>
  </si>
  <si>
    <t>B_CTD0170-B9-25M</t>
  </si>
  <si>
    <t>NF_CTD0170-B7-30M</t>
  </si>
  <si>
    <t>B_CTD0170-B7-30M</t>
  </si>
  <si>
    <t>NF_CTD0170-B5-40M</t>
  </si>
  <si>
    <t>B_CTD0170-B5-40M</t>
  </si>
  <si>
    <t>NF_CTD0170-B3-75M</t>
  </si>
  <si>
    <t>B_CTD0170-B3-75M</t>
  </si>
  <si>
    <t>NF_CTD0170-B1-100M</t>
  </si>
  <si>
    <t>B_CTD0170-B1-100M</t>
  </si>
  <si>
    <t>G618</t>
  </si>
  <si>
    <t>NF_CTD0174-B19-0M_Rate67</t>
  </si>
  <si>
    <t>B_CTD0174-B19-0M_Rate33</t>
  </si>
  <si>
    <t>NF_CTD0174-B17-5M</t>
  </si>
  <si>
    <t>B_CTD0174-B17-5M</t>
  </si>
  <si>
    <t>NF_CTD0174-B15-10M</t>
  </si>
  <si>
    <t>B_CTD0174-B15-10M</t>
  </si>
  <si>
    <t>NF_CTD0174-B13-15M</t>
  </si>
  <si>
    <t>B_CTD0174-B13-15M</t>
  </si>
  <si>
    <t>NF_CTD0174-B11-20M</t>
  </si>
  <si>
    <t>B_CTD0174-B11-20M</t>
  </si>
  <si>
    <t>NF_CTD0174-B9-25M</t>
  </si>
  <si>
    <t>B_CTD0174-B9-25M</t>
  </si>
  <si>
    <t>NF_CTD0174-B7-30M</t>
  </si>
  <si>
    <t>B_CTD0174-B7-30M</t>
  </si>
  <si>
    <t>NF_CTD0174-B5-40M</t>
  </si>
  <si>
    <t>B_CTD0174-B5-40M</t>
  </si>
  <si>
    <t>NF_CTD0174-B3-75M</t>
  </si>
  <si>
    <t>B_CTD0174-B3-75M</t>
  </si>
  <si>
    <t>NF_CTD0174-B1-100M</t>
  </si>
  <si>
    <t>B_CTD0174-B1-100M</t>
  </si>
  <si>
    <t>G703</t>
  </si>
  <si>
    <t>NF_CTD0175-B18-0M_Rate64</t>
  </si>
  <si>
    <t>B_CTD0175-B18-0M_Rate67</t>
  </si>
  <si>
    <t>NF_CTD0175-B16-10M</t>
  </si>
  <si>
    <t>B_CTD0175-B16-10M</t>
  </si>
  <si>
    <t>NF_CTD0175-B14-20M</t>
  </si>
  <si>
    <t>B_CTD0175-B14-20M</t>
  </si>
  <si>
    <t>NF_CTD0175-B12-30M</t>
  </si>
  <si>
    <t>B_CTD0175-B12-30M</t>
  </si>
  <si>
    <t>NF_CTD0175-B9-35M</t>
  </si>
  <si>
    <t>B_CTD0175-B9-35M</t>
  </si>
  <si>
    <t>NF_CTD0175-B8-40M</t>
  </si>
  <si>
    <t>B_CTD0175-B8-40M</t>
  </si>
  <si>
    <t>NF_CTD0175-B7-50M</t>
  </si>
  <si>
    <t>B_CTD0175-B7-50M</t>
  </si>
  <si>
    <t>NF_CTD0175-B5-60M</t>
  </si>
  <si>
    <t>B_CTD0175-B5-60M</t>
  </si>
  <si>
    <t>NF_CTD0175-B3-80M</t>
  </si>
  <si>
    <t>B_CTD0175-B3-80M</t>
  </si>
  <si>
    <t>NF_CTD0175-B1-100M</t>
  </si>
  <si>
    <t>B_CTD0175-B1-100M</t>
  </si>
  <si>
    <t>NF_CTD0184-B21-0M_Rate64</t>
  </si>
  <si>
    <t>B_CTD0184-B21-0M_Rate64</t>
  </si>
  <si>
    <t>NF_CTD0184-B19-10M</t>
  </si>
  <si>
    <t>B_CTD0184-B19-10M</t>
  </si>
  <si>
    <t>NF_CTD0184-B17-20M</t>
  </si>
  <si>
    <t>B_CTD0184-B17-20M</t>
  </si>
  <si>
    <t>NF_CTD0184-B15-25M</t>
  </si>
  <si>
    <t>B_CTD0184-B15-25M</t>
  </si>
  <si>
    <t>NF_CTD0184-B10-35M</t>
  </si>
  <si>
    <t>B_CTD0184-B10-35M</t>
  </si>
  <si>
    <t>NF_CTD0184-B6-50M</t>
  </si>
  <si>
    <t>B_CTD0184-B6-50M</t>
  </si>
  <si>
    <t>NF_CTD0184-B5-75M</t>
  </si>
  <si>
    <t>B_CTD0184-B5-75M</t>
  </si>
  <si>
    <t>NF_CTD0184-B4-100M</t>
  </si>
  <si>
    <t>B_CTD0184-B4-100M</t>
  </si>
  <si>
    <t>NF_CTD0184-B3-150M</t>
  </si>
  <si>
    <t>B_CTD0184-B3-150M</t>
  </si>
  <si>
    <t>NF_CTD0184-B2-250M</t>
  </si>
  <si>
    <t>B_CTD0184-B2-250M</t>
  </si>
  <si>
    <t>NF_CTD0184-B1-350M</t>
  </si>
  <si>
    <t>B_CTD0184-B1-350M</t>
  </si>
  <si>
    <t>NF_CTD0184-B21-0M_TFF</t>
  </si>
  <si>
    <t>NF_CTD0184-B17-20M_TFF</t>
  </si>
  <si>
    <t>G700</t>
  </si>
  <si>
    <t>NF_CTD0178-B19-0M_Rate65</t>
  </si>
  <si>
    <t>B_CTD0178-B19-0M_Rate65</t>
  </si>
  <si>
    <t>NF_CTD0178-B17-10M</t>
  </si>
  <si>
    <t>B_CTD0178-B17-10M</t>
  </si>
  <si>
    <t>NF_CTD0178-B15-15M</t>
  </si>
  <si>
    <t>B_CTD0178-B15-15M</t>
  </si>
  <si>
    <t>NF_CTD0178-B13-20M</t>
  </si>
  <si>
    <t>B_CTD0178-B13-20M</t>
  </si>
  <si>
    <t>NF_CTD0178-B11-30M</t>
  </si>
  <si>
    <t>B_CTD0178-B11-30M</t>
  </si>
  <si>
    <t>NF_CTD0178-B9-35M</t>
  </si>
  <si>
    <t>B_CTD0178-B9-35M</t>
  </si>
  <si>
    <t>NF_CTD0178-B7-40M</t>
  </si>
  <si>
    <t>B_CTD0178-B7-40M</t>
  </si>
  <si>
    <t>NF_CTD0178-B5-50M</t>
  </si>
  <si>
    <t>B_CTD0178-B5-50M</t>
  </si>
  <si>
    <t>NF_CTD0178-B3-70M</t>
  </si>
  <si>
    <t>B_CTD0178-B3-70M</t>
  </si>
  <si>
    <t>NF_CTD0178-B1-100M</t>
  </si>
  <si>
    <t>B_CTD0178-B1-100M</t>
  </si>
  <si>
    <t>G707</t>
  </si>
  <si>
    <t>NF_CTD0183-B18-0M_Rate64</t>
  </si>
  <si>
    <t>B_CTD0183-B18-0M_Rate34</t>
  </si>
  <si>
    <t>NF_CTD0183-B16-10M</t>
  </si>
  <si>
    <t>B_CTD0183-B16-10M</t>
  </si>
  <si>
    <t>NF_CTD0183-B14-20M</t>
  </si>
  <si>
    <t>B_CTD0183-B14-20M</t>
  </si>
  <si>
    <t>NF_CTD0183-B13-30M</t>
  </si>
  <si>
    <t>B_CTD0183-B13-30M</t>
  </si>
  <si>
    <t>NF_CTD0183-B10-35M</t>
  </si>
  <si>
    <t>B_CTD0183-B10-35M</t>
  </si>
  <si>
    <t>NF_CTD0183-B9-40M</t>
  </si>
  <si>
    <t>B_CTD0183-B9-40M</t>
  </si>
  <si>
    <t>NF_CTD0183-B7-50M</t>
  </si>
  <si>
    <t>B_CTD0183-B7-50M</t>
  </si>
  <si>
    <t>NF_CTD0183-B5-60M</t>
  </si>
  <si>
    <t>B_CTD0183-B5-60M</t>
  </si>
  <si>
    <t>NF_CTD0183-B3-70M</t>
  </si>
  <si>
    <t>B_CTD0183-B3-70M</t>
  </si>
  <si>
    <t>NF_CTD0183-B1-100M</t>
  </si>
  <si>
    <t>B_CTD0183-B1-100M</t>
  </si>
  <si>
    <t>NF_CTD0184-B21-0M_Rate67</t>
  </si>
  <si>
    <t>NF_CTD0184-B17-25M</t>
  </si>
  <si>
    <t>B_CTD0184-B17-25M</t>
  </si>
  <si>
    <t>NF_CTD0184-B15-35M</t>
  </si>
  <si>
    <t>B_CTD0184-B15-35M</t>
  </si>
  <si>
    <t>NF_CTD0184-B11-40M</t>
  </si>
  <si>
    <t>B_CTD0184-B11-40M</t>
  </si>
  <si>
    <t>NF_CTD0184-B7-60M</t>
  </si>
  <si>
    <t>B_CTD0184-B7-60M</t>
  </si>
  <si>
    <t>NF_CTD0184-B6-75M</t>
  </si>
  <si>
    <t>B_CTD0184-B6-75M</t>
  </si>
  <si>
    <t>NF_CTD0184-B5-100M</t>
  </si>
  <si>
    <t>B_CTD0184-B5-100M</t>
  </si>
  <si>
    <t>NF_CTD0184-B4-150M</t>
  </si>
  <si>
    <t>B_CTD0184-B4-150M</t>
  </si>
  <si>
    <t>NF_CTD0184-B3-200M</t>
  </si>
  <si>
    <t>B_CTD0184-B3-200M</t>
  </si>
  <si>
    <t>Amundsen</t>
  </si>
  <si>
    <t>ctd</t>
  </si>
  <si>
    <t>bottle</t>
  </si>
  <si>
    <t>D. Marie</t>
  </si>
  <si>
    <t>Syn_mL</t>
  </si>
  <si>
    <t>ice_corrected</t>
  </si>
  <si>
    <t>yes</t>
  </si>
  <si>
    <t>melt pond</t>
  </si>
  <si>
    <t>G708</t>
  </si>
  <si>
    <t>NF_CTD186-B24-0M_Rate66</t>
  </si>
  <si>
    <t>B_CTD186-B24-0M_Rate36</t>
  </si>
  <si>
    <t>NF_CTD186-B21-10M</t>
  </si>
  <si>
    <t>B_CTD186-B21-10M</t>
  </si>
  <si>
    <t>NF_CTD186-B20-20M</t>
  </si>
  <si>
    <t>B_CTD186-B20-20M</t>
  </si>
  <si>
    <t>NF_CTD186-B19-30M</t>
  </si>
  <si>
    <t>B_CTD186-B19-30M</t>
  </si>
  <si>
    <t>NF_CTD186-B18-40M</t>
  </si>
  <si>
    <t>B_CTD186-B18-40M</t>
  </si>
  <si>
    <t>NF_CTD186-B17-50M</t>
  </si>
  <si>
    <t>B_CTD186-B17-50M</t>
  </si>
  <si>
    <t>NF_CTD186-B16-60M</t>
  </si>
  <si>
    <t>B_CTD186-B16-60M</t>
  </si>
  <si>
    <t>NF_CTD186-B15-70M</t>
  </si>
  <si>
    <t>B_CTD186-B15-70M</t>
  </si>
  <si>
    <t>NF_CTD186-B14-80M</t>
  </si>
  <si>
    <t>B_CTD186-B14-80M</t>
  </si>
  <si>
    <t>NF_CTD186-B13-100M</t>
  </si>
  <si>
    <t>B_CTD186-B13-100M</t>
  </si>
  <si>
    <t>G711</t>
  </si>
  <si>
    <t>NF_CTD189-B24-0M_Rate66</t>
  </si>
  <si>
    <t>B_CTD189-B24-0M_Rate34</t>
  </si>
  <si>
    <t>NF_CTD189-B21-10M</t>
  </si>
  <si>
    <t>B_CTD189-B21-10M</t>
  </si>
  <si>
    <t>NF_CTD189-B20-20M</t>
  </si>
  <si>
    <t>B_CTD189-B20-20M</t>
  </si>
  <si>
    <t>NF_CTD189-B19-30M</t>
  </si>
  <si>
    <t>B_CTD189-B19-30M</t>
  </si>
  <si>
    <t>NF_CTD189-B18-40M</t>
  </si>
  <si>
    <t>B_CTD189-B18-40M</t>
  </si>
  <si>
    <t>NF_CTD189-B17-50M</t>
  </si>
  <si>
    <t>B_CTD189-B17-50M</t>
  </si>
  <si>
    <t>NF_CTD189-B16-60M</t>
  </si>
  <si>
    <t>B_CTD189-B16-60M</t>
  </si>
  <si>
    <t>NF_CTD189-B15-70M</t>
  </si>
  <si>
    <t>B_CTD189-B15-70M</t>
  </si>
  <si>
    <t>NF_CTD189-B14-80M</t>
  </si>
  <si>
    <t>B_CTD189-B14-80M</t>
  </si>
  <si>
    <t>NF_CTD189-B13-100M</t>
  </si>
  <si>
    <t>B_CTD189-B13-100M</t>
  </si>
  <si>
    <t>G713</t>
  </si>
  <si>
    <t>NF_CTD192-B18-0M_Rate66</t>
  </si>
  <si>
    <t>B_CTD192-B18-0M_Rate36</t>
  </si>
  <si>
    <t>NF_CTD192-B16-10M</t>
  </si>
  <si>
    <t>B_CTD192-B16-10M</t>
  </si>
  <si>
    <t>NF_CTD192-B15-15M</t>
  </si>
  <si>
    <t>B_CTD192-B15-15M</t>
  </si>
  <si>
    <t>NF_CTD192-B12-20M</t>
  </si>
  <si>
    <t>B_CTD192-B12-20M</t>
  </si>
  <si>
    <t>NF_CTD192-B11-25M</t>
  </si>
  <si>
    <t>B_CTD192-B11-25M</t>
  </si>
  <si>
    <t>NF_CTD192-B9-30M</t>
  </si>
  <si>
    <t>B_CTD192-B9-30M</t>
  </si>
  <si>
    <t>NF_CTD192-B7-35M</t>
  </si>
  <si>
    <t>B_CTD192-B7-35M</t>
  </si>
  <si>
    <t>NF_CTD192-B5-40M</t>
  </si>
  <si>
    <t>B_CTD192-B5-40M</t>
  </si>
  <si>
    <t>NF_CTD192-B3-70M</t>
  </si>
  <si>
    <t>B_CTD192-B3-70M</t>
  </si>
  <si>
    <t>NF_CTD192-B1-100M</t>
  </si>
  <si>
    <t>B_CTD192-B1-100M</t>
  </si>
  <si>
    <t>NF_CTD193-B21-0M_Rate69</t>
  </si>
  <si>
    <t>B_CTD193-B21-0M_Rate69</t>
  </si>
  <si>
    <t>NF_CTD193-B19-7M</t>
  </si>
  <si>
    <t>B_CTD193-B19-7M</t>
  </si>
  <si>
    <t>NF_CTD193-B16-12M</t>
  </si>
  <si>
    <t>B_CTD193-B16-12M</t>
  </si>
  <si>
    <t>NF_CTD193-B12-20M</t>
  </si>
  <si>
    <t>B_CTD193-B12-20M</t>
  </si>
  <si>
    <t>NF_CTD193-B11-35M</t>
  </si>
  <si>
    <t>B_CTD193-B11-35M</t>
  </si>
  <si>
    <t>NF_CTD193-B8-50M</t>
  </si>
  <si>
    <t>B_CTD193-B8-50M</t>
  </si>
  <si>
    <t>NF_CTD193-B7-75M</t>
  </si>
  <si>
    <t>B_CTD193-B7-75M</t>
  </si>
  <si>
    <t>NF_CTD193-B5-100M</t>
  </si>
  <si>
    <t>B_CTD193-B5-100M</t>
  </si>
  <si>
    <t>NF_CTD193-B4-175M</t>
  </si>
  <si>
    <t>B_CTD193-B4-175M</t>
  </si>
  <si>
    <t>NF_CTD193-B3-200M</t>
  </si>
  <si>
    <t>B_CTD193-B3-200M</t>
  </si>
  <si>
    <t>NF_CTD193-B2-250M</t>
  </si>
  <si>
    <t>B_CTD193-B2-250M</t>
  </si>
  <si>
    <t>NF_CTD193-B1-350M</t>
  </si>
  <si>
    <t>B_CTD193-B1-350M</t>
  </si>
  <si>
    <t>NF_CTD193-B21-0M_TFF</t>
  </si>
  <si>
    <t>NF_CTD193-B16-12M_TFF</t>
  </si>
  <si>
    <t>G716</t>
  </si>
  <si>
    <t>NF_CTD198-B19-0M_Rate65</t>
  </si>
  <si>
    <t>B_CTD198-B19-0M_Rate32</t>
  </si>
  <si>
    <t>NF_CTD198-B17-10M</t>
  </si>
  <si>
    <t>B_CTD198-B17-10M</t>
  </si>
  <si>
    <t>NF_CTD198-B15-15M</t>
  </si>
  <si>
    <t>B_CTD198-B15-15M</t>
  </si>
  <si>
    <t>NF_CTD198-B13-20M</t>
  </si>
  <si>
    <t>B_CTD198-B13-20M</t>
  </si>
  <si>
    <t>NF_CTD198-B11-30M</t>
  </si>
  <si>
    <t>B_CTD198-B11-30M</t>
  </si>
  <si>
    <t>NF_CTD198-B9-35M</t>
  </si>
  <si>
    <t>B_CTD198-B9-35M</t>
  </si>
  <si>
    <t>NF_CTD198-B7-40M</t>
  </si>
  <si>
    <t>B_CTD198-B7-40M</t>
  </si>
  <si>
    <t>NF_CTD198-B5-50M</t>
  </si>
  <si>
    <t>B_CTD198-B5-50M</t>
  </si>
  <si>
    <t>NF_CTD198-B3-70M</t>
  </si>
  <si>
    <t>B_CTD198-B3-70M</t>
  </si>
  <si>
    <t>NF_CTD198-B1-100M</t>
  </si>
  <si>
    <t>B_CTD198-B1-100M</t>
  </si>
  <si>
    <t>G719</t>
  </si>
  <si>
    <t>NF_CTD201-B18-0M_Rate67</t>
  </si>
  <si>
    <t>B_CTD201-B18-0M_Rate36</t>
  </si>
  <si>
    <t>NF_CTD201-B16-5M</t>
  </si>
  <si>
    <t>B_CTD201-B16-5M</t>
  </si>
  <si>
    <t>NF_CTD201-B14-12M</t>
  </si>
  <si>
    <t>B_CTD201-B14-12M</t>
  </si>
  <si>
    <t>NF_CTD201-B13-16M</t>
  </si>
  <si>
    <t>B_CTD201-B13-16M</t>
  </si>
  <si>
    <t>NF_CTD201-B10-21M</t>
  </si>
  <si>
    <t>B_CTD201-B10-21M</t>
  </si>
  <si>
    <t>NF_CTD201-B9-24M</t>
  </si>
  <si>
    <t>B_CTD201-B9-24M</t>
  </si>
  <si>
    <t>NF_CTD201-B7-30M</t>
  </si>
  <si>
    <t>B_CTD201-B7-30M</t>
  </si>
  <si>
    <t>NF_CTD201-B5-40M</t>
  </si>
  <si>
    <t>B_CTD201-B5-40M</t>
  </si>
  <si>
    <t>NF_CTD201-B3-70M</t>
  </si>
  <si>
    <t>B_CTD201-B3-70M</t>
  </si>
  <si>
    <t>NF_CTD201-B1-100M</t>
  </si>
  <si>
    <t>B_CTD201-B1-100M</t>
  </si>
  <si>
    <t>NF_CTD202-B21-0M_Rate65</t>
  </si>
  <si>
    <t>B_CTD202-B21-0M_Rate34</t>
  </si>
  <si>
    <t>NF_CTD202-B19-7M</t>
  </si>
  <si>
    <t>B_CTD202-B19-7M</t>
  </si>
  <si>
    <t>NF_CTD202-B17-12M</t>
  </si>
  <si>
    <t>B_CTD202-B17-12M</t>
  </si>
  <si>
    <t>NF_CTD202-B15-17M</t>
  </si>
  <si>
    <t>B_CTD202-B15-17M</t>
  </si>
  <si>
    <t>NF_CTD202-B11-24M</t>
  </si>
  <si>
    <t>B_CTD202-B11-24M</t>
  </si>
  <si>
    <t>NF_CTD202-B10-35M</t>
  </si>
  <si>
    <t>B_CTD202-B10-35M</t>
  </si>
  <si>
    <t>NF_CTD202-B8-50M</t>
  </si>
  <si>
    <t>B_CTD202-B8-50M</t>
  </si>
  <si>
    <t>NF_CTD202-B6-75M</t>
  </si>
  <si>
    <t>B_CTD202-B6-75M</t>
  </si>
  <si>
    <t>NF_CTD202-B5-100M</t>
  </si>
  <si>
    <t>B_CTD202-B5-100M</t>
  </si>
  <si>
    <t>NF_CTD202-B4-150M</t>
  </si>
  <si>
    <t>B_CTD202-B4-150M</t>
  </si>
  <si>
    <t>NF_CTD202-B2-250M</t>
  </si>
  <si>
    <t>B_CTD202-B2-250M</t>
  </si>
  <si>
    <t>NF_CTD202-B1-350M</t>
  </si>
  <si>
    <t>B_CTD202-B1-350M</t>
  </si>
  <si>
    <t>NF_CTD202-B21-0M_TFF</t>
  </si>
  <si>
    <t>NF_CTD202-B11-24M_TFF</t>
  </si>
  <si>
    <t>unknown</t>
  </si>
  <si>
    <t>total_volume_after_melting_mL</t>
  </si>
  <si>
    <t>ice TFF</t>
  </si>
  <si>
    <t>IC2016_169_IC3_TFF</t>
  </si>
  <si>
    <t>Version corrected</t>
  </si>
  <si>
    <t>New version name</t>
  </si>
  <si>
    <t>Detail of correction</t>
  </si>
  <si>
    <t>Line 54, correction of the date from 2015-04-28 to 2015-04-26 that correspond to Julian day 116</t>
  </si>
  <si>
    <t>cell/mL</t>
  </si>
  <si>
    <t>Synechococcus</t>
  </si>
  <si>
    <t>Column</t>
  </si>
  <si>
    <t>Population</t>
  </si>
  <si>
    <t>Units</t>
  </si>
  <si>
    <t>Parameter</t>
  </si>
  <si>
    <t>Concentration</t>
  </si>
  <si>
    <t>Photosynthetic Pico-eukaryotes</t>
  </si>
  <si>
    <t>Photosynthetic Nano-eukaryotes</t>
  </si>
  <si>
    <t>Cryptophytes</t>
  </si>
  <si>
    <t>High DNA bacteria</t>
  </si>
  <si>
    <t>Low DNA bacteria</t>
  </si>
  <si>
    <t>Total bacteria (High+Low DNA)</t>
  </si>
  <si>
    <t>Forward scatter</t>
  </si>
  <si>
    <t>relative to 1 µm beads</t>
  </si>
  <si>
    <t>Side scatter</t>
  </si>
  <si>
    <t>Chlorophyll fluorescence</t>
  </si>
  <si>
    <t>Phycoerythrin fluorescence</t>
  </si>
  <si>
    <t>DNA fluorescence</t>
  </si>
  <si>
    <r>
      <t xml:space="preserve">Set </t>
    </r>
    <r>
      <rPr>
        <i/>
        <sz val="11"/>
        <color theme="1"/>
        <rFont val="Calibri"/>
        <family val="2"/>
        <scheme val="minor"/>
      </rPr>
      <t>Synechococcus</t>
    </r>
    <r>
      <rPr>
        <sz val="11"/>
        <color theme="1"/>
        <rFont val="Calibri"/>
        <family val="2"/>
        <scheme val="minor"/>
      </rPr>
      <t xml:space="preserve"> per ml to 0 when not detected, add sheet with parameters names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</si>
</sst>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9"/>
      <color indexed="81"/>
      <name val="Tahoma"/>
    </font>
    <font>
      <b/>
      <sz val="9"/>
      <color indexed="81"/>
      <name val="Tahoma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3" fillId="0" borderId="0"/>
    <xf numFmtId="0" fontId="6" fillId="0" borderId="0"/>
    <xf numFmtId="0" fontId="2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8" fillId="0" borderId="0"/>
  </cellStyleXfs>
  <cellXfs count="25">
    <xf numFmtId="0" fontId="0" fillId="0" borderId="0" xfId="0"/>
    <xf numFmtId="14" fontId="0" fillId="0" borderId="0" xfId="0" applyNumberFormat="1"/>
    <xf numFmtId="1" fontId="4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5" fillId="0" borderId="0" xfId="0" applyFont="1" applyAlignment="1">
      <alignment vertical="center"/>
    </xf>
    <xf numFmtId="1" fontId="5" fillId="0" borderId="0" xfId="0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6" fillId="0" borderId="0" xfId="2" applyAlignment="1">
      <alignment horizontal="center"/>
    </xf>
    <xf numFmtId="0" fontId="6" fillId="0" borderId="0" xfId="2" applyAlignment="1">
      <alignment horizontal="left"/>
    </xf>
    <xf numFmtId="1" fontId="7" fillId="0" borderId="0" xfId="2" applyNumberFormat="1" applyFont="1" applyAlignment="1">
      <alignment horizontal="center"/>
    </xf>
    <xf numFmtId="0" fontId="6" fillId="0" borderId="0" xfId="2"/>
    <xf numFmtId="14" fontId="6" fillId="0" borderId="0" xfId="2" applyNumberFormat="1" applyAlignment="1">
      <alignment horizontal="center"/>
    </xf>
    <xf numFmtId="2" fontId="7" fillId="0" borderId="0" xfId="2" applyNumberFormat="1" applyFont="1" applyAlignment="1">
      <alignment horizontal="center"/>
    </xf>
    <xf numFmtId="1" fontId="8" fillId="0" borderId="0" xfId="2" applyNumberFormat="1" applyFont="1" applyAlignment="1">
      <alignment horizontal="left"/>
    </xf>
    <xf numFmtId="1" fontId="7" fillId="2" borderId="0" xfId="2" applyNumberFormat="1" applyFont="1" applyFill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" fontId="7" fillId="0" borderId="0" xfId="0" applyNumberFormat="1" applyFont="1" applyAlignment="1">
      <alignment horizontal="center"/>
    </xf>
    <xf numFmtId="1" fontId="6" fillId="0" borderId="0" xfId="2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1" fontId="4" fillId="3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</cellXfs>
  <cellStyles count="10">
    <cellStyle name="Milliers 2" xfId="5" xr:uid="{00000000-0005-0000-0000-000000000000}"/>
    <cellStyle name="Milliers 3" xfId="6" xr:uid="{00000000-0005-0000-0000-000001000000}"/>
    <cellStyle name="Normal" xfId="0" builtinId="0"/>
    <cellStyle name="Normal 2" xfId="1" xr:uid="{00000000-0005-0000-0000-000003000000}"/>
    <cellStyle name="Normal 2 2" xfId="3" xr:uid="{00000000-0005-0000-0000-000004000000}"/>
    <cellStyle name="Normal 2 2 2" xfId="8" xr:uid="{00000000-0005-0000-0000-000005000000}"/>
    <cellStyle name="Normal 2 3" xfId="7" xr:uid="{00000000-0005-0000-0000-000006000000}"/>
    <cellStyle name="Normal 2 4" xfId="4" xr:uid="{00000000-0005-0000-0000-000007000000}"/>
    <cellStyle name="Normal 3" xfId="2" xr:uid="{00000000-0005-0000-0000-000008000000}"/>
    <cellStyle name="Normal 3 2" xfId="9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30FE6-A75F-4A82-8149-7DB17742CCF1}">
  <dimension ref="A1:D22"/>
  <sheetViews>
    <sheetView workbookViewId="0">
      <selection activeCell="B11" sqref="B11"/>
    </sheetView>
  </sheetViews>
  <sheetFormatPr baseColWidth="10" defaultRowHeight="15" x14ac:dyDescent="0.25"/>
  <cols>
    <col min="1" max="1" width="12.28515625" bestFit="1" customWidth="1"/>
    <col min="2" max="2" width="30.5703125" bestFit="1" customWidth="1"/>
    <col min="3" max="3" width="23.42578125" bestFit="1" customWidth="1"/>
    <col min="4" max="4" width="20.7109375" bestFit="1" customWidth="1"/>
  </cols>
  <sheetData>
    <row r="1" spans="1:4" x14ac:dyDescent="0.25">
      <c r="A1" t="s">
        <v>5651</v>
      </c>
      <c r="B1" t="s">
        <v>5652</v>
      </c>
      <c r="C1" t="s">
        <v>5654</v>
      </c>
      <c r="D1" t="s">
        <v>5653</v>
      </c>
    </row>
    <row r="2" spans="1:4" ht="15.75" x14ac:dyDescent="0.25">
      <c r="A2" s="24" t="s">
        <v>5480</v>
      </c>
      <c r="B2" t="s">
        <v>5650</v>
      </c>
      <c r="C2" t="s">
        <v>5655</v>
      </c>
      <c r="D2" t="s">
        <v>5649</v>
      </c>
    </row>
    <row r="3" spans="1:4" ht="15.75" x14ac:dyDescent="0.25">
      <c r="A3" s="5" t="s">
        <v>793</v>
      </c>
      <c r="B3" t="s">
        <v>5656</v>
      </c>
      <c r="C3" t="s">
        <v>5655</v>
      </c>
      <c r="D3" t="s">
        <v>5649</v>
      </c>
    </row>
    <row r="4" spans="1:4" ht="15.75" x14ac:dyDescent="0.25">
      <c r="A4" s="6" t="s">
        <v>0</v>
      </c>
      <c r="B4" t="s">
        <v>5656</v>
      </c>
      <c r="C4" t="s">
        <v>5662</v>
      </c>
      <c r="D4" t="s">
        <v>5663</v>
      </c>
    </row>
    <row r="5" spans="1:4" ht="15.75" x14ac:dyDescent="0.25">
      <c r="A5" s="6" t="s">
        <v>1</v>
      </c>
      <c r="B5" t="s">
        <v>5656</v>
      </c>
      <c r="C5" t="s">
        <v>5664</v>
      </c>
      <c r="D5" t="s">
        <v>5663</v>
      </c>
    </row>
    <row r="6" spans="1:4" ht="15.75" x14ac:dyDescent="0.25">
      <c r="A6" s="6" t="s">
        <v>2</v>
      </c>
      <c r="B6" t="s">
        <v>5656</v>
      </c>
      <c r="C6" t="s">
        <v>5665</v>
      </c>
      <c r="D6" t="s">
        <v>5663</v>
      </c>
    </row>
    <row r="7" spans="1:4" ht="15.75" x14ac:dyDescent="0.25">
      <c r="A7" s="5" t="s">
        <v>794</v>
      </c>
      <c r="B7" t="s">
        <v>5657</v>
      </c>
      <c r="C7" t="s">
        <v>5655</v>
      </c>
      <c r="D7" t="s">
        <v>5649</v>
      </c>
    </row>
    <row r="8" spans="1:4" ht="15.75" x14ac:dyDescent="0.25">
      <c r="A8" s="6" t="s">
        <v>3</v>
      </c>
      <c r="B8" t="s">
        <v>5657</v>
      </c>
      <c r="C8" t="s">
        <v>5662</v>
      </c>
      <c r="D8" t="s">
        <v>5663</v>
      </c>
    </row>
    <row r="9" spans="1:4" ht="15.75" x14ac:dyDescent="0.25">
      <c r="A9" s="6" t="s">
        <v>4</v>
      </c>
      <c r="B9" t="s">
        <v>5657</v>
      </c>
      <c r="C9" t="s">
        <v>5664</v>
      </c>
      <c r="D9" t="s">
        <v>5663</v>
      </c>
    </row>
    <row r="10" spans="1:4" ht="15.75" x14ac:dyDescent="0.25">
      <c r="A10" s="6" t="s">
        <v>5</v>
      </c>
      <c r="B10" t="s">
        <v>5657</v>
      </c>
      <c r="C10" t="s">
        <v>5665</v>
      </c>
      <c r="D10" t="s">
        <v>5663</v>
      </c>
    </row>
    <row r="11" spans="1:4" ht="15.75" x14ac:dyDescent="0.25">
      <c r="A11" s="5" t="s">
        <v>795</v>
      </c>
      <c r="B11" t="s">
        <v>5658</v>
      </c>
      <c r="C11" t="s">
        <v>5655</v>
      </c>
      <c r="D11" t="s">
        <v>5649</v>
      </c>
    </row>
    <row r="12" spans="1:4" ht="15.75" x14ac:dyDescent="0.25">
      <c r="A12" s="6" t="s">
        <v>6</v>
      </c>
      <c r="B12" t="s">
        <v>5658</v>
      </c>
      <c r="C12" t="s">
        <v>5662</v>
      </c>
      <c r="D12" t="s">
        <v>5663</v>
      </c>
    </row>
    <row r="13" spans="1:4" ht="15.75" x14ac:dyDescent="0.25">
      <c r="A13" s="6" t="s">
        <v>7</v>
      </c>
      <c r="B13" t="s">
        <v>5658</v>
      </c>
      <c r="C13" t="s">
        <v>5664</v>
      </c>
      <c r="D13" t="s">
        <v>5663</v>
      </c>
    </row>
    <row r="14" spans="1:4" ht="15.75" x14ac:dyDescent="0.25">
      <c r="A14" s="6" t="s">
        <v>8</v>
      </c>
      <c r="B14" t="s">
        <v>5658</v>
      </c>
      <c r="C14" t="s">
        <v>5666</v>
      </c>
      <c r="D14" t="s">
        <v>5663</v>
      </c>
    </row>
    <row r="15" spans="1:4" ht="15.75" x14ac:dyDescent="0.25">
      <c r="A15" s="6" t="s">
        <v>9</v>
      </c>
      <c r="B15" t="s">
        <v>5658</v>
      </c>
      <c r="C15" t="s">
        <v>5665</v>
      </c>
      <c r="D15" t="s">
        <v>5663</v>
      </c>
    </row>
    <row r="16" spans="1:4" ht="15.75" x14ac:dyDescent="0.25">
      <c r="A16" s="5" t="s">
        <v>797</v>
      </c>
      <c r="B16" t="s">
        <v>5659</v>
      </c>
      <c r="C16" t="s">
        <v>5655</v>
      </c>
      <c r="D16" t="s">
        <v>5649</v>
      </c>
    </row>
    <row r="17" spans="1:4" ht="15.75" x14ac:dyDescent="0.25">
      <c r="A17" s="6" t="s">
        <v>411</v>
      </c>
      <c r="B17" t="s">
        <v>5659</v>
      </c>
      <c r="C17" t="s">
        <v>5662</v>
      </c>
      <c r="D17" t="s">
        <v>5663</v>
      </c>
    </row>
    <row r="18" spans="1:4" ht="15.75" x14ac:dyDescent="0.25">
      <c r="A18" s="6" t="s">
        <v>412</v>
      </c>
      <c r="B18" t="s">
        <v>5659</v>
      </c>
      <c r="C18" t="s">
        <v>5667</v>
      </c>
      <c r="D18" t="s">
        <v>5663</v>
      </c>
    </row>
    <row r="19" spans="1:4" ht="15.75" x14ac:dyDescent="0.25">
      <c r="A19" s="5" t="s">
        <v>798</v>
      </c>
      <c r="B19" t="s">
        <v>5660</v>
      </c>
      <c r="C19" t="s">
        <v>5655</v>
      </c>
      <c r="D19" t="s">
        <v>5649</v>
      </c>
    </row>
    <row r="20" spans="1:4" ht="15.75" x14ac:dyDescent="0.25">
      <c r="A20" s="6" t="s">
        <v>413</v>
      </c>
      <c r="B20" t="s">
        <v>5660</v>
      </c>
      <c r="C20" t="s">
        <v>5662</v>
      </c>
      <c r="D20" t="s">
        <v>5663</v>
      </c>
    </row>
    <row r="21" spans="1:4" ht="15.75" x14ac:dyDescent="0.25">
      <c r="A21" s="6" t="s">
        <v>414</v>
      </c>
      <c r="B21" t="s">
        <v>5660</v>
      </c>
      <c r="C21" t="s">
        <v>5667</v>
      </c>
      <c r="D21" t="s">
        <v>5663</v>
      </c>
    </row>
    <row r="22" spans="1:4" ht="15.75" x14ac:dyDescent="0.25">
      <c r="A22" s="5" t="s">
        <v>799</v>
      </c>
      <c r="B22" t="s">
        <v>5661</v>
      </c>
      <c r="C22" t="s">
        <v>5655</v>
      </c>
      <c r="D22" t="s">
        <v>5649</v>
      </c>
    </row>
  </sheetData>
  <conditionalFormatting sqref="A3">
    <cfRule type="dataBar" priority="4">
      <dataBar>
        <cfvo type="num" val="0"/>
        <cfvo type="num" val="50000"/>
        <color rgb="FF638EC6"/>
      </dataBar>
      <extLst>
        <ext xmlns:x14="http://schemas.microsoft.com/office/spreadsheetml/2009/9/main" uri="{B025F937-C7B1-47D3-B67F-A62EFF666E3E}">
          <x14:id>{C7F3ACB5-6D1D-4F20-85B5-2D18A5709726}</x14:id>
        </ext>
      </extLst>
    </cfRule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{A027E62C-9E12-4EE3-89D8-429CB819E19D}</x14:id>
        </ext>
      </extLst>
    </cfRule>
    <cfRule type="dataBar" priority="7">
      <dataBar>
        <cfvo type="num" val="0"/>
        <cfvo type="num" val="20000"/>
        <color rgb="FF638EC6"/>
      </dataBar>
      <extLst>
        <ext xmlns:x14="http://schemas.microsoft.com/office/spreadsheetml/2009/9/main" uri="{B025F937-C7B1-47D3-B67F-A62EFF666E3E}">
          <x14:id>{C6798384-FD21-4665-B3A8-FEDDB9717390}</x14:id>
        </ext>
      </extLst>
    </cfRule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{2BB0130A-1345-47CA-87C9-99A57BB009B4}</x14:id>
        </ext>
      </extLst>
    </cfRule>
  </conditionalFormatting>
  <conditionalFormatting sqref="A7">
    <cfRule type="dataBar" priority="3">
      <dataBar>
        <cfvo type="num" val="0"/>
        <cfvo type="num" val="50000"/>
        <color rgb="FFFFC000"/>
      </dataBar>
      <extLst>
        <ext xmlns:x14="http://schemas.microsoft.com/office/spreadsheetml/2009/9/main" uri="{B025F937-C7B1-47D3-B67F-A62EFF666E3E}">
          <x14:id>{8CAD53D6-76F6-4FCC-BA22-E99AB2EAB485}</x14:id>
        </ext>
      </extLst>
    </cfRule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{D6031C4C-4E81-428F-BC73-57AB3B4082E6}</x14:id>
        </ext>
      </extLst>
    </cfRule>
  </conditionalFormatting>
  <conditionalFormatting sqref="A22">
    <cfRule type="dataBar" priority="1">
      <dataBar>
        <cfvo type="num" val="0"/>
        <cfvo type="num" val="500000"/>
        <color rgb="FF00B050"/>
      </dataBar>
      <extLst>
        <ext xmlns:x14="http://schemas.microsoft.com/office/spreadsheetml/2009/9/main" uri="{B025F937-C7B1-47D3-B67F-A62EFF666E3E}">
          <x14:id>{CE468EB0-88CD-4425-BCB5-B65BE7B8E2EB}</x14:id>
        </ext>
      </extLst>
    </cfRule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{919F81B1-63DD-4F5C-8497-46F049AFF81E}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7F3ACB5-6D1D-4F20-85B5-2D18A5709726}">
            <x14:dataBar minLength="0" maxLength="100" gradient="0">
              <x14:cfvo type="num">
                <xm:f>0</xm:f>
              </x14:cfvo>
              <x14:cfvo type="num">
                <xm:f>50000</xm:f>
              </x14:cfvo>
              <x14:negativeFillColor rgb="FFFF0000"/>
              <x14:axisColor rgb="FF000000"/>
            </x14:dataBar>
          </x14:cfRule>
          <x14:cfRule type="dataBar" id="{A027E62C-9E12-4EE3-89D8-429CB819E19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6798384-FD21-4665-B3A8-FEDDB9717390}">
            <x14:dataBar minLength="0" maxLength="100" gradient="0">
              <x14:cfvo type="num">
                <xm:f>0</xm:f>
              </x14:cfvo>
              <x14:cfvo type="num">
                <xm:f>20000</xm:f>
              </x14:cfvo>
              <x14:negativeFillColor rgb="FFFF0000"/>
              <x14:axisColor rgb="FF000000"/>
            </x14:dataBar>
          </x14:cfRule>
          <x14:cfRule type="dataBar" id="{2BB0130A-1345-47CA-87C9-99A57BB009B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A3</xm:sqref>
        </x14:conditionalFormatting>
        <x14:conditionalFormatting xmlns:xm="http://schemas.microsoft.com/office/excel/2006/main">
          <x14:cfRule type="dataBar" id="{8CAD53D6-76F6-4FCC-BA22-E99AB2EAB485}">
            <x14:dataBar minLength="0" maxLength="100">
              <x14:cfvo type="num">
                <xm:f>0</xm:f>
              </x14:cfvo>
              <x14:cfvo type="num">
                <xm:f>50000</xm:f>
              </x14:cfvo>
              <x14:negativeFillColor rgb="FFFF0000"/>
              <x14:axisColor rgb="FF000000"/>
            </x14:dataBar>
          </x14:cfRule>
          <x14:cfRule type="dataBar" id="{D6031C4C-4E81-428F-BC73-57AB3B4082E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A7</xm:sqref>
        </x14:conditionalFormatting>
        <x14:conditionalFormatting xmlns:xm="http://schemas.microsoft.com/office/excel/2006/main">
          <x14:cfRule type="dataBar" id="{CE468EB0-88CD-4425-BCB5-B65BE7B8E2EB}">
            <x14:dataBar minLength="0" maxLength="100">
              <x14:cfvo type="num">
                <xm:f>0</xm:f>
              </x14:cfvo>
              <x14:cfvo type="num">
                <xm:f>500000</xm:f>
              </x14:cfvo>
              <x14:negativeFillColor rgb="FFFF0000"/>
              <x14:axisColor rgb="FF000000"/>
            </x14:dataBar>
          </x14:cfRule>
          <x14:cfRule type="dataBar" id="{919F81B1-63DD-4F5C-8497-46F049AFF81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A22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X1618"/>
  <sheetViews>
    <sheetView tabSelected="1" zoomScale="80" zoomScaleNormal="80" zoomScalePageLayoutView="80" workbookViewId="0">
      <pane xSplit="5" ySplit="1" topLeftCell="F214" activePane="bottomRight" state="frozenSplit"/>
      <selection pane="topRight" activeCell="D1" sqref="D1"/>
      <selection pane="bottomLeft" activeCell="A2" sqref="A2"/>
      <selection pane="bottomRight" activeCell="R372" sqref="R372:R647"/>
    </sheetView>
  </sheetViews>
  <sheetFormatPr baseColWidth="10" defaultRowHeight="15" x14ac:dyDescent="0.25"/>
  <cols>
    <col min="1" max="1" width="15.140625" customWidth="1"/>
    <col min="2" max="2" width="8.28515625" customWidth="1"/>
    <col min="3" max="3" width="19.28515625" style="8" bestFit="1" customWidth="1"/>
    <col min="4" max="4" width="13" style="17" customWidth="1"/>
    <col min="7" max="7" width="6.28515625" customWidth="1"/>
    <col min="8" max="8" width="9" customWidth="1"/>
    <col min="9" max="9" width="4.42578125" customWidth="1"/>
    <col min="10" max="10" width="6.7109375" customWidth="1"/>
    <col min="11" max="11" width="7.7109375" customWidth="1"/>
    <col min="12" max="16" width="9" customWidth="1"/>
    <col min="18" max="18" width="15.7109375" customWidth="1"/>
    <col min="20" max="20" width="14.42578125" customWidth="1"/>
    <col min="23" max="23" width="12.85546875" customWidth="1"/>
    <col min="25" max="25" width="20.140625" customWidth="1"/>
    <col min="28" max="28" width="29.140625" customWidth="1"/>
    <col min="29" max="29" width="11.42578125" style="18"/>
    <col min="30" max="30" width="10.85546875" style="22"/>
    <col min="34" max="34" width="10.85546875" style="22"/>
    <col min="38" max="38" width="10.85546875" style="22"/>
    <col min="44" max="44" width="10.85546875" style="22"/>
    <col min="47" max="47" width="10.85546875" style="22"/>
    <col min="50" max="50" width="10.85546875" style="22"/>
  </cols>
  <sheetData>
    <row r="1" spans="1:50" s="4" customFormat="1" ht="25.5" customHeight="1" x14ac:dyDescent="0.25">
      <c r="A1" s="4" t="s">
        <v>3767</v>
      </c>
      <c r="B1" s="4" t="s">
        <v>3768</v>
      </c>
      <c r="C1" s="7" t="s">
        <v>3765</v>
      </c>
      <c r="D1" s="17" t="s">
        <v>770</v>
      </c>
      <c r="E1" s="4" t="s">
        <v>768</v>
      </c>
      <c r="F1" s="4" t="s">
        <v>769</v>
      </c>
      <c r="G1" s="4" t="s">
        <v>772</v>
      </c>
      <c r="H1" s="4" t="s">
        <v>773</v>
      </c>
      <c r="I1" s="4" t="s">
        <v>774</v>
      </c>
      <c r="J1" s="4" t="s">
        <v>775</v>
      </c>
      <c r="K1" s="4" t="s">
        <v>776</v>
      </c>
      <c r="L1" s="4" t="s">
        <v>777</v>
      </c>
      <c r="M1" s="4" t="s">
        <v>771</v>
      </c>
      <c r="N1" s="4" t="s">
        <v>5477</v>
      </c>
      <c r="O1" s="4" t="s">
        <v>5478</v>
      </c>
      <c r="P1" s="4" t="s">
        <v>3091</v>
      </c>
      <c r="Q1" s="4" t="s">
        <v>780</v>
      </c>
      <c r="R1" s="4" t="s">
        <v>783</v>
      </c>
      <c r="S1" s="4" t="s">
        <v>788</v>
      </c>
      <c r="T1" s="4" t="s">
        <v>3766</v>
      </c>
      <c r="U1" s="4" t="s">
        <v>787</v>
      </c>
      <c r="V1" s="4" t="s">
        <v>5642</v>
      </c>
      <c r="W1" s="4" t="s">
        <v>5481</v>
      </c>
      <c r="X1" s="4" t="s">
        <v>789</v>
      </c>
      <c r="Y1" s="4" t="s">
        <v>790</v>
      </c>
      <c r="Z1" s="4" t="s">
        <v>3769</v>
      </c>
      <c r="AA1" s="4" t="s">
        <v>3772</v>
      </c>
      <c r="AB1" s="4" t="s">
        <v>791</v>
      </c>
      <c r="AC1" s="24" t="s">
        <v>5480</v>
      </c>
      <c r="AD1" s="5" t="s">
        <v>793</v>
      </c>
      <c r="AE1" s="6" t="s">
        <v>0</v>
      </c>
      <c r="AF1" s="6" t="s">
        <v>1</v>
      </c>
      <c r="AG1" s="6" t="s">
        <v>2</v>
      </c>
      <c r="AH1" s="5" t="s">
        <v>794</v>
      </c>
      <c r="AI1" s="6" t="s">
        <v>3</v>
      </c>
      <c r="AJ1" s="6" t="s">
        <v>4</v>
      </c>
      <c r="AK1" s="6" t="s">
        <v>5</v>
      </c>
      <c r="AL1" s="5" t="s">
        <v>795</v>
      </c>
      <c r="AM1" s="6" t="s">
        <v>6</v>
      </c>
      <c r="AN1" s="6" t="s">
        <v>7</v>
      </c>
      <c r="AO1" s="6" t="s">
        <v>8</v>
      </c>
      <c r="AP1" s="6" t="s">
        <v>9</v>
      </c>
      <c r="AQ1" s="4" t="s">
        <v>796</v>
      </c>
      <c r="AR1" s="5" t="s">
        <v>797</v>
      </c>
      <c r="AS1" s="6" t="s">
        <v>411</v>
      </c>
      <c r="AT1" s="6" t="s">
        <v>412</v>
      </c>
      <c r="AU1" s="5" t="s">
        <v>798</v>
      </c>
      <c r="AV1" s="6" t="s">
        <v>413</v>
      </c>
      <c r="AW1" s="6" t="s">
        <v>414</v>
      </c>
      <c r="AX1" s="5" t="s">
        <v>799</v>
      </c>
    </row>
    <row r="2" spans="1:50" hidden="1" x14ac:dyDescent="0.25">
      <c r="A2" t="s">
        <v>792</v>
      </c>
      <c r="B2">
        <v>2015</v>
      </c>
      <c r="C2" s="8" t="s">
        <v>3092</v>
      </c>
      <c r="D2" s="1">
        <v>42095</v>
      </c>
      <c r="E2">
        <v>91</v>
      </c>
      <c r="F2">
        <v>1</v>
      </c>
      <c r="G2">
        <v>67</v>
      </c>
      <c r="H2">
        <v>28.774000000000001</v>
      </c>
      <c r="I2" t="s">
        <v>778</v>
      </c>
      <c r="J2">
        <v>63</v>
      </c>
      <c r="K2">
        <v>47.398000000000003</v>
      </c>
      <c r="L2" t="s">
        <v>779</v>
      </c>
      <c r="Q2" t="s">
        <v>781</v>
      </c>
      <c r="R2">
        <v>20</v>
      </c>
      <c r="S2">
        <v>20</v>
      </c>
      <c r="X2" t="s">
        <v>10</v>
      </c>
      <c r="Y2" t="s">
        <v>11</v>
      </c>
      <c r="Z2" t="s">
        <v>3771</v>
      </c>
      <c r="AA2" t="s">
        <v>3773</v>
      </c>
      <c r="AD2" s="2"/>
      <c r="AE2" s="3"/>
      <c r="AF2" s="3"/>
      <c r="AG2" s="3"/>
      <c r="AH2" s="2"/>
      <c r="AI2" s="3"/>
      <c r="AJ2" s="3"/>
      <c r="AK2" s="3"/>
      <c r="AL2" s="2"/>
      <c r="AM2" s="3"/>
      <c r="AN2" s="3"/>
      <c r="AO2" s="3"/>
      <c r="AP2" s="3"/>
      <c r="AR2" s="2"/>
      <c r="AS2" s="3"/>
      <c r="AT2" s="3"/>
      <c r="AU2" s="2"/>
      <c r="AV2" s="3"/>
      <c r="AW2" s="3"/>
      <c r="AX2" s="2"/>
    </row>
    <row r="3" spans="1:50" x14ac:dyDescent="0.25">
      <c r="A3" t="s">
        <v>792</v>
      </c>
      <c r="B3">
        <v>2015</v>
      </c>
      <c r="C3" s="8" t="s">
        <v>3093</v>
      </c>
      <c r="D3" s="1">
        <v>42097</v>
      </c>
      <c r="E3">
        <v>91</v>
      </c>
      <c r="F3">
        <v>1</v>
      </c>
      <c r="G3">
        <v>67</v>
      </c>
      <c r="H3">
        <v>28.774000000000001</v>
      </c>
      <c r="I3" t="s">
        <v>778</v>
      </c>
      <c r="J3">
        <v>63</v>
      </c>
      <c r="K3">
        <v>47.398000000000003</v>
      </c>
      <c r="L3" t="s">
        <v>779</v>
      </c>
      <c r="Q3" t="s">
        <v>781</v>
      </c>
      <c r="R3" t="s">
        <v>784</v>
      </c>
      <c r="S3">
        <v>0</v>
      </c>
      <c r="X3" t="s">
        <v>10</v>
      </c>
      <c r="Y3" t="s">
        <v>11</v>
      </c>
      <c r="Z3" t="s">
        <v>3771</v>
      </c>
      <c r="AA3" t="s">
        <v>3773</v>
      </c>
      <c r="AD3" s="2"/>
      <c r="AE3" s="3"/>
      <c r="AF3" s="3"/>
      <c r="AG3" s="3"/>
      <c r="AH3" s="2"/>
      <c r="AI3" s="3"/>
      <c r="AJ3" s="3"/>
      <c r="AK3" s="3"/>
      <c r="AL3" s="2"/>
      <c r="AM3" s="3"/>
      <c r="AN3" s="3"/>
      <c r="AO3" s="3"/>
      <c r="AP3" s="3"/>
      <c r="AR3" s="2"/>
      <c r="AS3" s="3"/>
      <c r="AT3" s="3"/>
      <c r="AU3" s="2"/>
      <c r="AV3" s="3"/>
      <c r="AW3" s="3"/>
      <c r="AX3" s="2"/>
    </row>
    <row r="4" spans="1:50" hidden="1" x14ac:dyDescent="0.25">
      <c r="A4" t="s">
        <v>792</v>
      </c>
      <c r="B4">
        <v>2015</v>
      </c>
      <c r="C4" s="8" t="s">
        <v>3094</v>
      </c>
      <c r="D4" s="1">
        <v>42097</v>
      </c>
      <c r="E4">
        <v>93</v>
      </c>
      <c r="F4">
        <v>1</v>
      </c>
      <c r="G4">
        <v>67</v>
      </c>
      <c r="H4">
        <v>28.774000000000001</v>
      </c>
      <c r="I4" t="s">
        <v>778</v>
      </c>
      <c r="J4">
        <v>63</v>
      </c>
      <c r="K4">
        <v>47.398000000000003</v>
      </c>
      <c r="L4" t="s">
        <v>779</v>
      </c>
      <c r="Q4" t="s">
        <v>781</v>
      </c>
      <c r="R4">
        <v>5</v>
      </c>
      <c r="S4">
        <v>5</v>
      </c>
      <c r="X4" t="s">
        <v>10</v>
      </c>
      <c r="Y4" t="s">
        <v>13</v>
      </c>
      <c r="Z4" t="s">
        <v>3771</v>
      </c>
      <c r="AA4" t="s">
        <v>3773</v>
      </c>
      <c r="AB4" t="s">
        <v>12</v>
      </c>
      <c r="AC4" s="18">
        <v>0</v>
      </c>
      <c r="AD4" s="2">
        <v>30.303030303030305</v>
      </c>
      <c r="AE4">
        <v>227.23</v>
      </c>
      <c r="AF4">
        <v>37.414999999999999</v>
      </c>
      <c r="AG4">
        <v>4.2350000000000003</v>
      </c>
      <c r="AH4" s="2">
        <v>40</v>
      </c>
      <c r="AI4">
        <v>1902.1590000000001</v>
      </c>
      <c r="AJ4">
        <v>156.697</v>
      </c>
      <c r="AK4">
        <v>1242.4100000000001</v>
      </c>
      <c r="AL4" s="2">
        <v>0</v>
      </c>
      <c r="AM4" s="3"/>
      <c r="AN4" s="3"/>
      <c r="AO4" s="3"/>
      <c r="AP4" s="3"/>
      <c r="AQ4" t="s">
        <v>415</v>
      </c>
      <c r="AR4" s="2">
        <v>108776</v>
      </c>
      <c r="AS4">
        <v>0.04</v>
      </c>
      <c r="AT4">
        <v>0.32800000000000001</v>
      </c>
      <c r="AU4" s="2">
        <v>73750</v>
      </c>
      <c r="AV4">
        <v>1.0999999999999999E-2</v>
      </c>
      <c r="AW4">
        <v>5.6000000000000001E-2</v>
      </c>
      <c r="AX4" s="2">
        <v>182525.86206896551</v>
      </c>
    </row>
    <row r="5" spans="1:50" hidden="1" x14ac:dyDescent="0.25">
      <c r="A5" t="s">
        <v>792</v>
      </c>
      <c r="B5">
        <v>2015</v>
      </c>
      <c r="C5" s="8" t="s">
        <v>3095</v>
      </c>
      <c r="D5" s="1">
        <v>42100</v>
      </c>
      <c r="E5">
        <v>93</v>
      </c>
      <c r="F5">
        <v>1</v>
      </c>
      <c r="G5">
        <v>67</v>
      </c>
      <c r="H5">
        <v>28.774000000000001</v>
      </c>
      <c r="I5" t="s">
        <v>778</v>
      </c>
      <c r="J5">
        <v>63</v>
      </c>
      <c r="K5">
        <v>47.398000000000003</v>
      </c>
      <c r="L5" t="s">
        <v>779</v>
      </c>
      <c r="Q5" t="s">
        <v>782</v>
      </c>
      <c r="R5" t="s">
        <v>5641</v>
      </c>
      <c r="U5">
        <v>4000</v>
      </c>
      <c r="V5">
        <v>10510</v>
      </c>
      <c r="W5" t="s">
        <v>5482</v>
      </c>
      <c r="X5" t="s">
        <v>10</v>
      </c>
      <c r="Y5" t="s">
        <v>14</v>
      </c>
      <c r="Z5" t="s">
        <v>3771</v>
      </c>
      <c r="AA5" t="s">
        <v>3773</v>
      </c>
      <c r="AB5" t="s">
        <v>15</v>
      </c>
      <c r="AC5" s="18">
        <v>0</v>
      </c>
      <c r="AD5" s="2">
        <v>0</v>
      </c>
      <c r="AH5" s="2">
        <v>1571</v>
      </c>
      <c r="AI5">
        <v>1381.749</v>
      </c>
      <c r="AJ5">
        <v>85.441999999999993</v>
      </c>
      <c r="AK5">
        <v>764.48199999999997</v>
      </c>
      <c r="AL5" s="2">
        <v>0</v>
      </c>
      <c r="AM5" s="3"/>
      <c r="AN5" s="3"/>
      <c r="AO5" s="3"/>
      <c r="AP5" s="3"/>
      <c r="AQ5" t="s">
        <v>416</v>
      </c>
      <c r="AR5" s="2">
        <v>967940</v>
      </c>
      <c r="AS5">
        <v>9.6000000000000002E-2</v>
      </c>
      <c r="AT5">
        <v>0.80700000000000005</v>
      </c>
      <c r="AU5">
        <v>0</v>
      </c>
      <c r="AX5" s="2">
        <v>967939.88029026962</v>
      </c>
    </row>
    <row r="6" spans="1:50" hidden="1" x14ac:dyDescent="0.25">
      <c r="A6" t="s">
        <v>792</v>
      </c>
      <c r="B6">
        <v>2015</v>
      </c>
      <c r="C6" s="8" t="s">
        <v>3096</v>
      </c>
      <c r="D6" s="1">
        <v>42100</v>
      </c>
      <c r="E6">
        <v>96</v>
      </c>
      <c r="F6">
        <v>1</v>
      </c>
      <c r="G6">
        <v>67</v>
      </c>
      <c r="H6">
        <v>28.774000000000001</v>
      </c>
      <c r="I6" t="s">
        <v>778</v>
      </c>
      <c r="J6">
        <v>63</v>
      </c>
      <c r="K6">
        <v>47.398000000000003</v>
      </c>
      <c r="L6" t="s">
        <v>779</v>
      </c>
      <c r="Q6" t="s">
        <v>781</v>
      </c>
      <c r="R6">
        <v>5</v>
      </c>
      <c r="S6">
        <v>5</v>
      </c>
      <c r="X6" t="s">
        <v>10</v>
      </c>
      <c r="Y6" t="s">
        <v>16</v>
      </c>
      <c r="Z6" t="s">
        <v>3771</v>
      </c>
      <c r="AA6" t="s">
        <v>3773</v>
      </c>
      <c r="AB6" t="s">
        <v>17</v>
      </c>
      <c r="AC6" s="18">
        <v>0</v>
      </c>
      <c r="AD6" s="2">
        <v>43.771043771043772</v>
      </c>
      <c r="AE6">
        <v>21.503</v>
      </c>
      <c r="AF6">
        <v>1.982</v>
      </c>
      <c r="AG6">
        <v>53.692</v>
      </c>
      <c r="AH6" s="2">
        <v>27</v>
      </c>
      <c r="AI6">
        <v>231.309</v>
      </c>
      <c r="AJ6">
        <v>47.670999999999999</v>
      </c>
      <c r="AK6">
        <v>424.245</v>
      </c>
      <c r="AL6" s="2">
        <v>0</v>
      </c>
      <c r="AM6" s="3"/>
      <c r="AN6" s="3"/>
      <c r="AO6" s="3"/>
      <c r="AP6" s="3"/>
      <c r="AQ6" t="s">
        <v>417</v>
      </c>
      <c r="AR6" s="2">
        <v>91078</v>
      </c>
      <c r="AS6">
        <v>0.05</v>
      </c>
      <c r="AT6">
        <v>0.33500000000000002</v>
      </c>
      <c r="AU6" s="2">
        <v>77853.448275862072</v>
      </c>
      <c r="AV6">
        <v>1.0999999999999999E-2</v>
      </c>
      <c r="AW6">
        <v>4.5999999999999999E-2</v>
      </c>
      <c r="AX6" s="2">
        <v>168931.03448275861</v>
      </c>
    </row>
    <row r="7" spans="1:50" hidden="1" x14ac:dyDescent="0.25">
      <c r="A7" t="s">
        <v>792</v>
      </c>
      <c r="B7">
        <v>2015</v>
      </c>
      <c r="C7" s="8" t="s">
        <v>3097</v>
      </c>
      <c r="D7" s="1">
        <v>42103</v>
      </c>
      <c r="E7">
        <v>96</v>
      </c>
      <c r="F7">
        <v>1</v>
      </c>
      <c r="G7">
        <v>67</v>
      </c>
      <c r="H7">
        <v>28.774000000000001</v>
      </c>
      <c r="I7" t="s">
        <v>778</v>
      </c>
      <c r="J7">
        <v>63</v>
      </c>
      <c r="K7">
        <v>47.398000000000003</v>
      </c>
      <c r="L7" t="s">
        <v>779</v>
      </c>
      <c r="Q7" t="s">
        <v>782</v>
      </c>
      <c r="R7" t="s">
        <v>5641</v>
      </c>
      <c r="U7">
        <v>4000</v>
      </c>
      <c r="V7">
        <v>6095</v>
      </c>
      <c r="W7" t="s">
        <v>5482</v>
      </c>
      <c r="X7" t="s">
        <v>10</v>
      </c>
      <c r="Y7" t="s">
        <v>18</v>
      </c>
      <c r="Z7" t="s">
        <v>3771</v>
      </c>
      <c r="AA7" t="s">
        <v>3773</v>
      </c>
      <c r="AB7" t="s">
        <v>19</v>
      </c>
      <c r="AC7" s="18">
        <v>0</v>
      </c>
      <c r="AD7" s="2">
        <v>0</v>
      </c>
      <c r="AH7" s="2">
        <v>3262</v>
      </c>
      <c r="AI7">
        <v>1891.6279999999999</v>
      </c>
      <c r="AJ7">
        <v>161.65199999999999</v>
      </c>
      <c r="AK7">
        <v>1568.422</v>
      </c>
      <c r="AL7" s="2">
        <v>0</v>
      </c>
      <c r="AM7" s="3"/>
      <c r="AN7" s="3"/>
      <c r="AO7" s="3"/>
      <c r="AP7" s="3"/>
      <c r="AQ7" t="s">
        <v>418</v>
      </c>
      <c r="AR7" s="2">
        <v>838407</v>
      </c>
      <c r="AS7">
        <v>9.5000000000000001E-2</v>
      </c>
      <c r="AT7">
        <v>0.73299999999999998</v>
      </c>
      <c r="AU7">
        <v>0</v>
      </c>
      <c r="AX7" s="2">
        <v>838407.35330425482</v>
      </c>
    </row>
    <row r="8" spans="1:50" hidden="1" x14ac:dyDescent="0.25">
      <c r="A8" t="s">
        <v>792</v>
      </c>
      <c r="B8">
        <v>2015</v>
      </c>
      <c r="C8" s="8" t="s">
        <v>3098</v>
      </c>
      <c r="D8" s="1">
        <v>42103</v>
      </c>
      <c r="E8">
        <v>99</v>
      </c>
      <c r="F8">
        <v>1</v>
      </c>
      <c r="G8">
        <v>67</v>
      </c>
      <c r="H8">
        <v>28.774000000000001</v>
      </c>
      <c r="I8" t="s">
        <v>778</v>
      </c>
      <c r="J8">
        <v>63</v>
      </c>
      <c r="K8">
        <v>47.398000000000003</v>
      </c>
      <c r="L8" t="s">
        <v>779</v>
      </c>
      <c r="Q8" t="s">
        <v>781</v>
      </c>
      <c r="R8">
        <v>5</v>
      </c>
      <c r="S8">
        <v>5</v>
      </c>
      <c r="X8" t="s">
        <v>20</v>
      </c>
      <c r="Y8" t="s">
        <v>21</v>
      </c>
      <c r="Z8" t="s">
        <v>3771</v>
      </c>
      <c r="AA8" t="s">
        <v>3773</v>
      </c>
      <c r="AB8" t="s">
        <v>22</v>
      </c>
      <c r="AC8" s="18">
        <v>0</v>
      </c>
      <c r="AD8" s="2">
        <v>37.037037037037038</v>
      </c>
      <c r="AE8">
        <v>46.459000000000003</v>
      </c>
      <c r="AF8">
        <v>7.79</v>
      </c>
      <c r="AG8">
        <v>63.475000000000001</v>
      </c>
      <c r="AH8" s="2">
        <v>47</v>
      </c>
      <c r="AI8">
        <v>839.404</v>
      </c>
      <c r="AJ8">
        <v>136.518</v>
      </c>
      <c r="AK8">
        <v>588.822</v>
      </c>
      <c r="AL8" s="2">
        <v>0</v>
      </c>
      <c r="AM8" s="3"/>
      <c r="AN8" s="3"/>
      <c r="AO8" s="3"/>
      <c r="AP8" s="3"/>
      <c r="AQ8" t="s">
        <v>419</v>
      </c>
      <c r="AR8" s="2">
        <v>149767</v>
      </c>
      <c r="AS8">
        <v>6.0999999999999999E-2</v>
      </c>
      <c r="AT8">
        <v>0.34899999999999998</v>
      </c>
      <c r="AU8" s="2">
        <v>61120.689655172413</v>
      </c>
      <c r="AV8">
        <v>1.0999999999999999E-2</v>
      </c>
      <c r="AW8">
        <v>4.1000000000000002E-2</v>
      </c>
      <c r="AX8" s="2">
        <v>210887.93103448275</v>
      </c>
    </row>
    <row r="9" spans="1:50" hidden="1" x14ac:dyDescent="0.25">
      <c r="A9" t="s">
        <v>792</v>
      </c>
      <c r="B9">
        <v>2015</v>
      </c>
      <c r="C9" s="8" t="s">
        <v>3099</v>
      </c>
      <c r="D9" s="1">
        <v>42106</v>
      </c>
      <c r="E9">
        <v>99</v>
      </c>
      <c r="F9">
        <v>1</v>
      </c>
      <c r="G9">
        <v>67</v>
      </c>
      <c r="H9">
        <v>28.774000000000001</v>
      </c>
      <c r="I9" t="s">
        <v>778</v>
      </c>
      <c r="J9">
        <v>63</v>
      </c>
      <c r="K9">
        <v>47.398000000000003</v>
      </c>
      <c r="L9" t="s">
        <v>779</v>
      </c>
      <c r="Q9" t="s">
        <v>782</v>
      </c>
      <c r="R9" t="s">
        <v>5641</v>
      </c>
      <c r="U9">
        <v>3000</v>
      </c>
      <c r="V9">
        <v>5580</v>
      </c>
      <c r="W9" t="s">
        <v>5482</v>
      </c>
      <c r="X9" t="s">
        <v>10</v>
      </c>
      <c r="Z9" t="s">
        <v>3771</v>
      </c>
      <c r="AA9" t="s">
        <v>3773</v>
      </c>
      <c r="AB9" t="s">
        <v>23</v>
      </c>
      <c r="AC9" s="18">
        <v>0</v>
      </c>
      <c r="AD9" s="2">
        <v>0</v>
      </c>
      <c r="AH9" s="2">
        <v>3160</v>
      </c>
      <c r="AI9">
        <v>2339.3310000000001</v>
      </c>
      <c r="AJ9">
        <v>135.696</v>
      </c>
      <c r="AK9">
        <v>1455.875</v>
      </c>
      <c r="AL9" s="2">
        <v>0</v>
      </c>
      <c r="AM9" s="3"/>
      <c r="AN9" s="3"/>
      <c r="AO9" s="3"/>
      <c r="AP9" s="3"/>
      <c r="AQ9" t="s">
        <v>420</v>
      </c>
      <c r="AR9" s="2">
        <v>164987</v>
      </c>
      <c r="AS9">
        <v>9.4E-2</v>
      </c>
      <c r="AT9">
        <v>0.7</v>
      </c>
      <c r="AU9">
        <v>0</v>
      </c>
      <c r="AX9" s="2">
        <v>164987.36968724939</v>
      </c>
    </row>
    <row r="10" spans="1:50" hidden="1" x14ac:dyDescent="0.25">
      <c r="A10" t="s">
        <v>792</v>
      </c>
      <c r="B10">
        <v>2015</v>
      </c>
      <c r="C10" s="8" t="s">
        <v>3100</v>
      </c>
      <c r="D10" s="1">
        <v>42106</v>
      </c>
      <c r="E10">
        <v>102</v>
      </c>
      <c r="F10">
        <v>1</v>
      </c>
      <c r="G10">
        <v>67</v>
      </c>
      <c r="H10">
        <v>28.774000000000001</v>
      </c>
      <c r="I10" t="s">
        <v>778</v>
      </c>
      <c r="J10">
        <v>63</v>
      </c>
      <c r="K10">
        <v>47.398000000000003</v>
      </c>
      <c r="L10" t="s">
        <v>779</v>
      </c>
      <c r="Q10" t="s">
        <v>781</v>
      </c>
      <c r="R10">
        <v>5</v>
      </c>
      <c r="S10">
        <v>5</v>
      </c>
      <c r="X10" t="s">
        <v>10</v>
      </c>
      <c r="Z10" t="s">
        <v>3771</v>
      </c>
      <c r="AA10" t="s">
        <v>3773</v>
      </c>
      <c r="AB10" t="s">
        <v>24</v>
      </c>
      <c r="AC10" s="18">
        <v>0</v>
      </c>
      <c r="AD10" s="2">
        <v>74.074074074074076</v>
      </c>
      <c r="AE10">
        <v>74.094999999999999</v>
      </c>
      <c r="AF10">
        <v>11.826000000000001</v>
      </c>
      <c r="AG10">
        <v>34.834000000000003</v>
      </c>
      <c r="AH10" s="2">
        <v>71</v>
      </c>
      <c r="AI10">
        <v>330.38299999999998</v>
      </c>
      <c r="AJ10">
        <v>11.961</v>
      </c>
      <c r="AK10">
        <v>444.12900000000002</v>
      </c>
      <c r="AL10" s="2">
        <v>0</v>
      </c>
      <c r="AM10" s="3"/>
      <c r="AN10" s="3"/>
      <c r="AO10" s="3"/>
      <c r="AP10" s="3"/>
      <c r="AQ10" t="s">
        <v>421</v>
      </c>
      <c r="AR10" s="2">
        <v>123862</v>
      </c>
      <c r="AS10">
        <v>8.5999999999999993E-2</v>
      </c>
      <c r="AT10">
        <v>0.309</v>
      </c>
      <c r="AU10" s="2">
        <v>71206.896551724145</v>
      </c>
      <c r="AV10">
        <v>1.0999999999999999E-2</v>
      </c>
      <c r="AW10">
        <v>4.1000000000000002E-2</v>
      </c>
      <c r="AX10" s="2">
        <v>195068.96551724139</v>
      </c>
    </row>
    <row r="11" spans="1:50" hidden="1" x14ac:dyDescent="0.25">
      <c r="A11" t="s">
        <v>792</v>
      </c>
      <c r="B11">
        <v>2015</v>
      </c>
      <c r="C11" s="8" t="s">
        <v>3101</v>
      </c>
      <c r="D11" s="1">
        <v>42106</v>
      </c>
      <c r="E11">
        <v>102</v>
      </c>
      <c r="F11">
        <v>1</v>
      </c>
      <c r="G11">
        <v>67</v>
      </c>
      <c r="H11">
        <v>28.774000000000001</v>
      </c>
      <c r="I11" t="s">
        <v>778</v>
      </c>
      <c r="J11">
        <v>63</v>
      </c>
      <c r="K11">
        <v>47.398000000000003</v>
      </c>
      <c r="L11" t="s">
        <v>779</v>
      </c>
      <c r="Q11" t="s">
        <v>781</v>
      </c>
      <c r="R11">
        <v>20</v>
      </c>
      <c r="S11">
        <v>20</v>
      </c>
      <c r="X11" t="s">
        <v>10</v>
      </c>
      <c r="Z11" t="s">
        <v>3771</v>
      </c>
      <c r="AA11" t="s">
        <v>3773</v>
      </c>
      <c r="AB11" t="s">
        <v>25</v>
      </c>
      <c r="AC11" s="18">
        <v>0</v>
      </c>
      <c r="AD11" s="2">
        <v>77.441077441077439</v>
      </c>
      <c r="AE11">
        <v>91.153999999999996</v>
      </c>
      <c r="AF11">
        <v>6.9219999999999997</v>
      </c>
      <c r="AG11">
        <v>60.914000000000001</v>
      </c>
      <c r="AH11" s="2">
        <v>34</v>
      </c>
      <c r="AI11">
        <v>395.84300000000002</v>
      </c>
      <c r="AJ11">
        <v>16.213000000000001</v>
      </c>
      <c r="AK11">
        <v>781.58699999999999</v>
      </c>
      <c r="AL11" s="2">
        <v>0</v>
      </c>
      <c r="AM11" s="3"/>
      <c r="AN11" s="3"/>
      <c r="AO11" s="3"/>
      <c r="AP11" s="3"/>
      <c r="AQ11" t="s">
        <v>422</v>
      </c>
      <c r="AR11" s="2">
        <v>109888</v>
      </c>
      <c r="AS11">
        <v>6.6000000000000003E-2</v>
      </c>
      <c r="AT11">
        <v>0.29099999999999998</v>
      </c>
      <c r="AU11" s="2">
        <v>67017.241379310348</v>
      </c>
      <c r="AV11">
        <v>0.01</v>
      </c>
      <c r="AW11">
        <v>4.2000000000000003E-2</v>
      </c>
      <c r="AX11" s="2">
        <v>176905.1724137931</v>
      </c>
    </row>
    <row r="12" spans="1:50" hidden="1" x14ac:dyDescent="0.25">
      <c r="A12" t="s">
        <v>792</v>
      </c>
      <c r="B12">
        <v>2015</v>
      </c>
      <c r="C12" s="8" t="s">
        <v>3102</v>
      </c>
      <c r="D12" s="1">
        <v>42108</v>
      </c>
      <c r="E12">
        <v>102</v>
      </c>
      <c r="F12">
        <v>1</v>
      </c>
      <c r="G12">
        <v>67</v>
      </c>
      <c r="H12">
        <v>28.774000000000001</v>
      </c>
      <c r="I12" t="s">
        <v>778</v>
      </c>
      <c r="J12">
        <v>63</v>
      </c>
      <c r="K12">
        <v>47.398000000000003</v>
      </c>
      <c r="L12" t="s">
        <v>779</v>
      </c>
      <c r="Q12" t="s">
        <v>782</v>
      </c>
      <c r="R12" t="s">
        <v>5641</v>
      </c>
      <c r="U12">
        <v>3000</v>
      </c>
      <c r="V12">
        <v>5840</v>
      </c>
      <c r="W12" t="s">
        <v>5482</v>
      </c>
      <c r="X12" t="s">
        <v>20</v>
      </c>
      <c r="Z12" t="s">
        <v>3771</v>
      </c>
      <c r="AA12" t="s">
        <v>3773</v>
      </c>
      <c r="AB12" t="s">
        <v>26</v>
      </c>
      <c r="AC12" s="18">
        <v>0</v>
      </c>
      <c r="AD12" s="2">
        <v>0</v>
      </c>
      <c r="AH12" s="2">
        <v>4687</v>
      </c>
      <c r="AI12">
        <v>1653.8820000000001</v>
      </c>
      <c r="AJ12">
        <v>108.047</v>
      </c>
      <c r="AK12">
        <v>1119.729</v>
      </c>
      <c r="AL12" s="2">
        <v>0</v>
      </c>
      <c r="AM12" s="3"/>
      <c r="AN12" s="3"/>
      <c r="AO12" s="3"/>
      <c r="AP12" s="3"/>
      <c r="AQ12" t="s">
        <v>423</v>
      </c>
      <c r="AR12" s="2">
        <v>164418</v>
      </c>
      <c r="AS12">
        <v>0.16900000000000001</v>
      </c>
      <c r="AT12">
        <v>0.79200000000000004</v>
      </c>
      <c r="AU12">
        <v>0</v>
      </c>
      <c r="AX12" s="2">
        <v>164418.40699368625</v>
      </c>
    </row>
    <row r="13" spans="1:50" hidden="1" x14ac:dyDescent="0.25">
      <c r="A13" t="s">
        <v>792</v>
      </c>
      <c r="B13">
        <v>2015</v>
      </c>
      <c r="C13" s="8" t="s">
        <v>3103</v>
      </c>
      <c r="D13" s="1">
        <v>42108</v>
      </c>
      <c r="E13">
        <v>104</v>
      </c>
      <c r="F13">
        <v>1</v>
      </c>
      <c r="G13">
        <v>67</v>
      </c>
      <c r="H13">
        <v>28.774000000000001</v>
      </c>
      <c r="I13" t="s">
        <v>778</v>
      </c>
      <c r="J13">
        <v>63</v>
      </c>
      <c r="K13">
        <v>47.398000000000003</v>
      </c>
      <c r="L13" t="s">
        <v>779</v>
      </c>
      <c r="Q13" t="s">
        <v>781</v>
      </c>
      <c r="R13">
        <v>5</v>
      </c>
      <c r="S13">
        <v>5</v>
      </c>
      <c r="X13" t="s">
        <v>20</v>
      </c>
      <c r="Z13" t="s">
        <v>3771</v>
      </c>
      <c r="AA13" t="s">
        <v>3773</v>
      </c>
      <c r="AB13" t="s">
        <v>27</v>
      </c>
      <c r="AC13" s="18">
        <v>0</v>
      </c>
      <c r="AD13" s="2">
        <v>74.074074074074076</v>
      </c>
      <c r="AE13">
        <v>8.8059999999999992</v>
      </c>
      <c r="AF13">
        <v>0.70399999999999996</v>
      </c>
      <c r="AG13">
        <v>63.052</v>
      </c>
      <c r="AH13" s="2">
        <v>84</v>
      </c>
      <c r="AI13">
        <v>385.57499999999999</v>
      </c>
      <c r="AJ13">
        <v>17.001999999999999</v>
      </c>
      <c r="AK13">
        <v>883.73699999999997</v>
      </c>
      <c r="AL13" s="2">
        <v>0</v>
      </c>
      <c r="AM13" s="3"/>
      <c r="AN13" s="3"/>
      <c r="AO13" s="3"/>
      <c r="AP13" s="3"/>
      <c r="AQ13" t="s">
        <v>424</v>
      </c>
      <c r="AR13" s="2">
        <v>116560</v>
      </c>
      <c r="AS13">
        <v>5.6000000000000001E-2</v>
      </c>
      <c r="AT13">
        <v>0.28899999999999998</v>
      </c>
      <c r="AU13" s="2">
        <v>68629.31034482758</v>
      </c>
      <c r="AV13">
        <v>0.01</v>
      </c>
      <c r="AW13">
        <v>3.7999999999999999E-2</v>
      </c>
      <c r="AX13" s="2">
        <v>185189.6551724138</v>
      </c>
    </row>
    <row r="14" spans="1:50" hidden="1" x14ac:dyDescent="0.25">
      <c r="A14" t="s">
        <v>792</v>
      </c>
      <c r="B14">
        <v>2015</v>
      </c>
      <c r="C14" s="8" t="s">
        <v>3104</v>
      </c>
      <c r="D14" s="1">
        <v>42108</v>
      </c>
      <c r="E14">
        <v>104</v>
      </c>
      <c r="F14">
        <v>1</v>
      </c>
      <c r="G14">
        <v>67</v>
      </c>
      <c r="H14">
        <v>28.774000000000001</v>
      </c>
      <c r="I14" t="s">
        <v>778</v>
      </c>
      <c r="J14">
        <v>63</v>
      </c>
      <c r="K14">
        <v>47.398000000000003</v>
      </c>
      <c r="L14" t="s">
        <v>779</v>
      </c>
      <c r="Q14" t="s">
        <v>781</v>
      </c>
      <c r="R14">
        <v>20</v>
      </c>
      <c r="S14">
        <v>20</v>
      </c>
      <c r="X14" t="s">
        <v>20</v>
      </c>
      <c r="Z14" t="s">
        <v>3771</v>
      </c>
      <c r="AA14" t="s">
        <v>3773</v>
      </c>
      <c r="AB14" t="s">
        <v>28</v>
      </c>
      <c r="AC14" s="18">
        <v>0</v>
      </c>
      <c r="AD14" s="2">
        <v>60.606060606060609</v>
      </c>
      <c r="AE14">
        <v>187.261</v>
      </c>
      <c r="AF14">
        <v>43.606999999999999</v>
      </c>
      <c r="AG14">
        <v>43.835000000000001</v>
      </c>
      <c r="AH14" s="2">
        <v>40</v>
      </c>
      <c r="AI14">
        <v>1524.354</v>
      </c>
      <c r="AJ14">
        <v>159.79499999999999</v>
      </c>
      <c r="AK14">
        <v>770.94100000000003</v>
      </c>
      <c r="AL14" s="2">
        <v>0</v>
      </c>
      <c r="AM14" s="3"/>
      <c r="AN14" s="3"/>
      <c r="AO14" s="3"/>
      <c r="AP14" s="3"/>
      <c r="AQ14" t="s">
        <v>425</v>
      </c>
      <c r="AR14" s="2">
        <v>136991</v>
      </c>
      <c r="AS14">
        <v>4.2000000000000003E-2</v>
      </c>
      <c r="AT14">
        <v>0.222</v>
      </c>
      <c r="AU14" s="2">
        <v>29862.068965517243</v>
      </c>
      <c r="AV14">
        <v>8.9999999999999993E-3</v>
      </c>
      <c r="AW14">
        <v>3.5999999999999997E-2</v>
      </c>
      <c r="AX14" s="2">
        <v>166853.44827586209</v>
      </c>
    </row>
    <row r="15" spans="1:50" hidden="1" x14ac:dyDescent="0.25">
      <c r="A15" t="s">
        <v>792</v>
      </c>
      <c r="B15">
        <v>2015</v>
      </c>
      <c r="C15" s="8" t="s">
        <v>3105</v>
      </c>
      <c r="D15" s="1">
        <v>42108</v>
      </c>
      <c r="E15">
        <v>104</v>
      </c>
      <c r="F15">
        <v>1</v>
      </c>
      <c r="G15">
        <v>67</v>
      </c>
      <c r="H15">
        <v>28.774000000000001</v>
      </c>
      <c r="I15" t="s">
        <v>778</v>
      </c>
      <c r="J15">
        <v>63</v>
      </c>
      <c r="K15">
        <v>47.398000000000003</v>
      </c>
      <c r="L15" t="s">
        <v>779</v>
      </c>
      <c r="Q15" t="s">
        <v>781</v>
      </c>
      <c r="R15">
        <v>65</v>
      </c>
      <c r="S15">
        <v>65</v>
      </c>
      <c r="X15" t="s">
        <v>20</v>
      </c>
      <c r="Z15" t="s">
        <v>3771</v>
      </c>
      <c r="AA15" t="s">
        <v>3773</v>
      </c>
      <c r="AB15" t="s">
        <v>29</v>
      </c>
      <c r="AC15" s="18">
        <v>0</v>
      </c>
      <c r="AD15" s="2">
        <v>40.404040404040401</v>
      </c>
      <c r="AE15">
        <v>17.754999999999999</v>
      </c>
      <c r="AF15">
        <v>1.53</v>
      </c>
      <c r="AG15">
        <v>23.5</v>
      </c>
      <c r="AH15" s="2">
        <v>27</v>
      </c>
      <c r="AI15">
        <v>360.78300000000002</v>
      </c>
      <c r="AJ15">
        <v>18.37</v>
      </c>
      <c r="AK15">
        <v>276.20699999999999</v>
      </c>
      <c r="AL15" s="2">
        <v>0</v>
      </c>
      <c r="AM15" s="3"/>
      <c r="AN15" s="3"/>
      <c r="AO15" s="3"/>
      <c r="AP15" s="3"/>
      <c r="AQ15" t="s">
        <v>426</v>
      </c>
      <c r="AR15" s="2">
        <v>95517</v>
      </c>
      <c r="AS15">
        <v>5.6000000000000001E-2</v>
      </c>
      <c r="AT15">
        <v>0.246</v>
      </c>
      <c r="AU15" s="2">
        <v>60017.241379310348</v>
      </c>
      <c r="AV15">
        <v>0.01</v>
      </c>
      <c r="AW15">
        <v>3.7999999999999999E-2</v>
      </c>
      <c r="AX15" s="2">
        <v>155534.4827586207</v>
      </c>
    </row>
    <row r="16" spans="1:50" hidden="1" x14ac:dyDescent="0.25">
      <c r="A16" t="s">
        <v>792</v>
      </c>
      <c r="B16">
        <v>2015</v>
      </c>
      <c r="C16" s="8" t="s">
        <v>3106</v>
      </c>
      <c r="D16" s="1">
        <v>42110</v>
      </c>
      <c r="E16">
        <v>104</v>
      </c>
      <c r="F16">
        <v>1</v>
      </c>
      <c r="G16">
        <v>67</v>
      </c>
      <c r="H16">
        <v>28.774000000000001</v>
      </c>
      <c r="I16" t="s">
        <v>778</v>
      </c>
      <c r="J16">
        <v>63</v>
      </c>
      <c r="K16">
        <v>47.398000000000003</v>
      </c>
      <c r="L16" t="s">
        <v>779</v>
      </c>
      <c r="Q16" t="s">
        <v>782</v>
      </c>
      <c r="R16" t="s">
        <v>5641</v>
      </c>
      <c r="U16">
        <v>3050</v>
      </c>
      <c r="V16">
        <v>5100</v>
      </c>
      <c r="W16" t="s">
        <v>5482</v>
      </c>
      <c r="X16" t="s">
        <v>20</v>
      </c>
      <c r="Z16" t="s">
        <v>3771</v>
      </c>
      <c r="AA16" t="s">
        <v>3773</v>
      </c>
      <c r="AB16" t="s">
        <v>30</v>
      </c>
      <c r="AC16" s="18">
        <v>0</v>
      </c>
      <c r="AD16" s="2">
        <v>0</v>
      </c>
      <c r="AH16" s="2">
        <v>8862</v>
      </c>
      <c r="AI16">
        <v>2019.0129999999999</v>
      </c>
      <c r="AJ16">
        <v>149.21299999999999</v>
      </c>
      <c r="AK16">
        <v>1576.384</v>
      </c>
      <c r="AL16" s="2">
        <v>0</v>
      </c>
      <c r="AM16" s="3"/>
      <c r="AN16" s="3"/>
      <c r="AO16" s="3"/>
      <c r="AP16" s="3"/>
      <c r="AQ16" t="s">
        <v>427</v>
      </c>
      <c r="AR16" s="2">
        <v>530503</v>
      </c>
      <c r="AS16">
        <v>0.184</v>
      </c>
      <c r="AT16">
        <v>1.0049999999999999</v>
      </c>
      <c r="AU16">
        <v>0</v>
      </c>
      <c r="AX16" s="2">
        <v>530502.94365012611</v>
      </c>
    </row>
    <row r="17" spans="1:50" hidden="1" x14ac:dyDescent="0.25">
      <c r="A17" t="s">
        <v>792</v>
      </c>
      <c r="B17">
        <v>2015</v>
      </c>
      <c r="C17" s="8" t="s">
        <v>3107</v>
      </c>
      <c r="D17" s="1">
        <v>42110</v>
      </c>
      <c r="E17">
        <v>106</v>
      </c>
      <c r="F17">
        <v>1</v>
      </c>
      <c r="G17">
        <v>67</v>
      </c>
      <c r="H17">
        <v>28.774000000000001</v>
      </c>
      <c r="I17" t="s">
        <v>778</v>
      </c>
      <c r="J17">
        <v>63</v>
      </c>
      <c r="K17">
        <v>47.398000000000003</v>
      </c>
      <c r="L17" t="s">
        <v>779</v>
      </c>
      <c r="Q17" t="s">
        <v>781</v>
      </c>
      <c r="R17">
        <v>5</v>
      </c>
      <c r="S17">
        <v>5</v>
      </c>
      <c r="X17" t="s">
        <v>20</v>
      </c>
      <c r="Z17" t="s">
        <v>3771</v>
      </c>
      <c r="AA17" t="s">
        <v>3773</v>
      </c>
      <c r="AB17" t="s">
        <v>31</v>
      </c>
      <c r="AC17" s="18">
        <v>0</v>
      </c>
      <c r="AD17" s="2">
        <v>134.68013468013467</v>
      </c>
      <c r="AE17">
        <v>90.933000000000007</v>
      </c>
      <c r="AF17">
        <v>9.0489999999999995</v>
      </c>
      <c r="AG17">
        <v>45.625</v>
      </c>
      <c r="AH17" s="2">
        <v>71</v>
      </c>
      <c r="AI17">
        <v>916.51099999999997</v>
      </c>
      <c r="AJ17">
        <v>52.45</v>
      </c>
      <c r="AK17">
        <v>1253.519</v>
      </c>
      <c r="AL17" s="2">
        <v>0</v>
      </c>
      <c r="AM17" s="3"/>
      <c r="AN17" s="3"/>
      <c r="AO17" s="3"/>
      <c r="AP17" s="3"/>
      <c r="AQ17" t="s">
        <v>428</v>
      </c>
      <c r="AR17" s="2">
        <v>109276</v>
      </c>
      <c r="AS17">
        <v>6.0999999999999999E-2</v>
      </c>
      <c r="AT17">
        <v>0.26400000000000001</v>
      </c>
      <c r="AU17" s="2">
        <v>63293.103448275862</v>
      </c>
      <c r="AV17">
        <v>0.01</v>
      </c>
      <c r="AW17">
        <v>3.9E-2</v>
      </c>
      <c r="AX17" s="2">
        <v>172568.96551724139</v>
      </c>
    </row>
    <row r="18" spans="1:50" hidden="1" x14ac:dyDescent="0.25">
      <c r="A18" t="s">
        <v>792</v>
      </c>
      <c r="B18">
        <v>2015</v>
      </c>
      <c r="C18" s="8" t="s">
        <v>3108</v>
      </c>
      <c r="D18" s="1">
        <v>42110</v>
      </c>
      <c r="E18">
        <v>106</v>
      </c>
      <c r="F18">
        <v>1</v>
      </c>
      <c r="G18">
        <v>67</v>
      </c>
      <c r="H18">
        <v>28.774000000000001</v>
      </c>
      <c r="I18" t="s">
        <v>778</v>
      </c>
      <c r="J18">
        <v>63</v>
      </c>
      <c r="K18">
        <v>47.398000000000003</v>
      </c>
      <c r="L18" t="s">
        <v>779</v>
      </c>
      <c r="Q18" t="s">
        <v>781</v>
      </c>
      <c r="R18">
        <v>20</v>
      </c>
      <c r="S18">
        <v>20</v>
      </c>
      <c r="X18" t="s">
        <v>20</v>
      </c>
      <c r="Z18" t="s">
        <v>3771</v>
      </c>
      <c r="AA18" t="s">
        <v>3773</v>
      </c>
      <c r="AB18" t="s">
        <v>32</v>
      </c>
      <c r="AC18" s="18">
        <v>0</v>
      </c>
      <c r="AD18" s="2">
        <v>63.973063973063972</v>
      </c>
      <c r="AE18">
        <v>65.501999999999995</v>
      </c>
      <c r="AF18">
        <v>12.471</v>
      </c>
      <c r="AG18">
        <v>53.561999999999998</v>
      </c>
      <c r="AH18" s="2">
        <v>34</v>
      </c>
      <c r="AI18">
        <v>1019.12</v>
      </c>
      <c r="AJ18">
        <v>227.56</v>
      </c>
      <c r="AK18">
        <v>1240.538</v>
      </c>
      <c r="AL18" s="2">
        <v>0</v>
      </c>
      <c r="AM18" s="3"/>
      <c r="AN18" s="3"/>
      <c r="AO18" s="3"/>
      <c r="AP18" s="3"/>
      <c r="AQ18" t="s">
        <v>429</v>
      </c>
      <c r="AR18" s="2">
        <v>120388</v>
      </c>
      <c r="AS18">
        <v>5.8000000000000003E-2</v>
      </c>
      <c r="AT18">
        <v>0.28299999999999997</v>
      </c>
      <c r="AU18" s="2">
        <v>57534.482758620688</v>
      </c>
      <c r="AV18">
        <v>0.01</v>
      </c>
      <c r="AW18">
        <v>4.1000000000000002E-2</v>
      </c>
      <c r="AX18" s="2">
        <v>177922.41379310345</v>
      </c>
    </row>
    <row r="19" spans="1:50" hidden="1" x14ac:dyDescent="0.25">
      <c r="A19" t="s">
        <v>792</v>
      </c>
      <c r="B19">
        <v>2015</v>
      </c>
      <c r="C19" s="8" t="s">
        <v>3109</v>
      </c>
      <c r="D19" s="1">
        <v>42112</v>
      </c>
      <c r="E19">
        <v>106</v>
      </c>
      <c r="F19">
        <v>1</v>
      </c>
      <c r="G19">
        <v>67</v>
      </c>
      <c r="H19">
        <v>28.774000000000001</v>
      </c>
      <c r="I19" t="s">
        <v>778</v>
      </c>
      <c r="J19">
        <v>63</v>
      </c>
      <c r="K19">
        <v>47.398000000000003</v>
      </c>
      <c r="L19" t="s">
        <v>779</v>
      </c>
      <c r="Q19" t="s">
        <v>782</v>
      </c>
      <c r="R19" t="s">
        <v>5641</v>
      </c>
      <c r="U19">
        <v>3100</v>
      </c>
      <c r="V19">
        <v>5530</v>
      </c>
      <c r="W19" t="s">
        <v>5482</v>
      </c>
      <c r="X19" t="s">
        <v>20</v>
      </c>
      <c r="Z19" t="s">
        <v>3771</v>
      </c>
      <c r="AA19" t="s">
        <v>3773</v>
      </c>
      <c r="AB19" t="s">
        <v>33</v>
      </c>
      <c r="AC19" s="18">
        <v>0</v>
      </c>
      <c r="AD19" s="2">
        <v>0</v>
      </c>
      <c r="AH19" s="2">
        <v>3211</v>
      </c>
      <c r="AI19">
        <v>1384.5640000000001</v>
      </c>
      <c r="AJ19">
        <v>118.477</v>
      </c>
      <c r="AK19">
        <v>1243.9849999999999</v>
      </c>
      <c r="AL19" s="2">
        <v>0</v>
      </c>
      <c r="AM19" s="3"/>
      <c r="AN19" s="3"/>
      <c r="AO19" s="3"/>
      <c r="AP19" s="3"/>
      <c r="AQ19" t="s">
        <v>430</v>
      </c>
      <c r="AR19" s="2">
        <v>407923</v>
      </c>
      <c r="AS19">
        <v>0.155</v>
      </c>
      <c r="AT19">
        <v>0.97099999999999997</v>
      </c>
      <c r="AU19">
        <v>0</v>
      </c>
      <c r="AX19" s="2">
        <v>407922.83950617287</v>
      </c>
    </row>
    <row r="20" spans="1:50" hidden="1" x14ac:dyDescent="0.25">
      <c r="A20" t="s">
        <v>792</v>
      </c>
      <c r="B20">
        <v>2015</v>
      </c>
      <c r="C20" s="8" t="s">
        <v>3110</v>
      </c>
      <c r="D20" s="1">
        <v>42112</v>
      </c>
      <c r="E20">
        <v>108</v>
      </c>
      <c r="F20">
        <v>1</v>
      </c>
      <c r="G20">
        <v>67</v>
      </c>
      <c r="H20">
        <v>28.774000000000001</v>
      </c>
      <c r="I20" t="s">
        <v>778</v>
      </c>
      <c r="J20">
        <v>63</v>
      </c>
      <c r="K20">
        <v>47.398000000000003</v>
      </c>
      <c r="L20" t="s">
        <v>779</v>
      </c>
      <c r="Q20" t="s">
        <v>781</v>
      </c>
      <c r="R20">
        <v>1.5</v>
      </c>
      <c r="S20">
        <v>1.5</v>
      </c>
      <c r="X20" t="s">
        <v>20</v>
      </c>
      <c r="Y20" t="s">
        <v>35</v>
      </c>
      <c r="Z20" t="s">
        <v>3771</v>
      </c>
      <c r="AA20" t="s">
        <v>3773</v>
      </c>
      <c r="AB20" t="s">
        <v>34</v>
      </c>
      <c r="AC20" s="18">
        <v>0</v>
      </c>
      <c r="AD20" s="2">
        <v>61.488673139158578</v>
      </c>
      <c r="AE20">
        <v>49.106000000000002</v>
      </c>
      <c r="AF20">
        <v>4.1120000000000001</v>
      </c>
      <c r="AG20">
        <v>57.356000000000002</v>
      </c>
      <c r="AH20" s="2">
        <v>84</v>
      </c>
      <c r="AI20">
        <v>720.23</v>
      </c>
      <c r="AJ20">
        <v>61.683</v>
      </c>
      <c r="AK20">
        <v>1375.6579999999999</v>
      </c>
      <c r="AL20" s="2">
        <v>0</v>
      </c>
      <c r="AM20" s="3"/>
      <c r="AN20" s="3"/>
      <c r="AO20" s="3"/>
      <c r="AP20" s="3"/>
      <c r="AQ20" t="s">
        <v>431</v>
      </c>
      <c r="AR20" s="2">
        <v>58602</v>
      </c>
      <c r="AS20">
        <v>0.05</v>
      </c>
      <c r="AT20">
        <v>0.124</v>
      </c>
      <c r="AU20" s="2">
        <v>34872.881355932201</v>
      </c>
      <c r="AV20">
        <v>1.4E-2</v>
      </c>
      <c r="AW20">
        <v>2.9000000000000001E-2</v>
      </c>
      <c r="AX20" s="2">
        <v>93474.576271186437</v>
      </c>
    </row>
    <row r="21" spans="1:50" hidden="1" x14ac:dyDescent="0.25">
      <c r="A21" t="s">
        <v>792</v>
      </c>
      <c r="B21">
        <v>2015</v>
      </c>
      <c r="C21" s="8" t="s">
        <v>3111</v>
      </c>
      <c r="D21" s="1">
        <v>42112</v>
      </c>
      <c r="E21">
        <v>108</v>
      </c>
      <c r="F21">
        <v>1</v>
      </c>
      <c r="G21">
        <v>67</v>
      </c>
      <c r="H21">
        <v>28.774000000000001</v>
      </c>
      <c r="I21" t="s">
        <v>778</v>
      </c>
      <c r="J21">
        <v>63</v>
      </c>
      <c r="K21">
        <v>47.398000000000003</v>
      </c>
      <c r="L21" t="s">
        <v>779</v>
      </c>
      <c r="Q21" t="s">
        <v>781</v>
      </c>
      <c r="R21">
        <v>5</v>
      </c>
      <c r="S21">
        <v>5</v>
      </c>
      <c r="X21" t="s">
        <v>20</v>
      </c>
      <c r="Z21" t="s">
        <v>3771</v>
      </c>
      <c r="AA21" t="s">
        <v>3773</v>
      </c>
      <c r="AB21" t="s">
        <v>36</v>
      </c>
      <c r="AC21" s="18">
        <v>0</v>
      </c>
      <c r="AD21" s="2">
        <v>77.669902912621353</v>
      </c>
      <c r="AE21">
        <v>46.335000000000001</v>
      </c>
      <c r="AF21">
        <v>3.1179999999999999</v>
      </c>
      <c r="AG21">
        <v>52.051000000000002</v>
      </c>
      <c r="AH21" s="2">
        <v>65</v>
      </c>
      <c r="AI21">
        <v>705.19899999999996</v>
      </c>
      <c r="AJ21">
        <v>124.869</v>
      </c>
      <c r="AK21">
        <v>1989.173</v>
      </c>
      <c r="AL21" s="2">
        <v>0</v>
      </c>
      <c r="AM21" s="3"/>
      <c r="AN21" s="3"/>
      <c r="AO21" s="3"/>
      <c r="AP21" s="3"/>
      <c r="AQ21" t="s">
        <v>432</v>
      </c>
      <c r="AR21" s="2">
        <v>88915</v>
      </c>
      <c r="AS21">
        <v>4.3999999999999997E-2</v>
      </c>
      <c r="AT21">
        <v>0.14499999999999999</v>
      </c>
      <c r="AU21" s="2">
        <v>25449.152542372882</v>
      </c>
      <c r="AV21">
        <v>1.0999999999999999E-2</v>
      </c>
      <c r="AW21">
        <v>2.1999999999999999E-2</v>
      </c>
      <c r="AX21" s="2">
        <v>114364.40677966102</v>
      </c>
    </row>
    <row r="22" spans="1:50" hidden="1" x14ac:dyDescent="0.25">
      <c r="A22" t="s">
        <v>792</v>
      </c>
      <c r="B22">
        <v>2015</v>
      </c>
      <c r="C22" s="8" t="s">
        <v>3112</v>
      </c>
      <c r="D22" s="1">
        <v>42112</v>
      </c>
      <c r="E22">
        <v>108</v>
      </c>
      <c r="F22">
        <v>1</v>
      </c>
      <c r="G22">
        <v>67</v>
      </c>
      <c r="H22">
        <v>28.774000000000001</v>
      </c>
      <c r="I22" t="s">
        <v>778</v>
      </c>
      <c r="J22">
        <v>63</v>
      </c>
      <c r="K22">
        <v>47.398000000000003</v>
      </c>
      <c r="L22" t="s">
        <v>779</v>
      </c>
      <c r="Q22" t="s">
        <v>781</v>
      </c>
      <c r="R22">
        <v>20</v>
      </c>
      <c r="S22">
        <v>20</v>
      </c>
      <c r="X22" t="s">
        <v>20</v>
      </c>
      <c r="Z22" t="s">
        <v>3771</v>
      </c>
      <c r="AA22" t="s">
        <v>3773</v>
      </c>
      <c r="AB22" t="s">
        <v>37</v>
      </c>
      <c r="AC22" s="18">
        <v>0</v>
      </c>
      <c r="AD22" s="2">
        <v>77.669902912621353</v>
      </c>
      <c r="AE22">
        <v>65.198999999999998</v>
      </c>
      <c r="AF22">
        <v>30.93</v>
      </c>
      <c r="AG22">
        <v>49.64</v>
      </c>
      <c r="AH22" s="2">
        <v>61</v>
      </c>
      <c r="AI22">
        <v>1044.2139999999999</v>
      </c>
      <c r="AJ22">
        <v>149.005</v>
      </c>
      <c r="AK22">
        <v>1696.4559999999999</v>
      </c>
      <c r="AL22" s="2">
        <v>0</v>
      </c>
      <c r="AM22" s="3"/>
      <c r="AN22" s="3"/>
      <c r="AO22" s="3"/>
      <c r="AP22" s="3"/>
      <c r="AQ22" t="s">
        <v>433</v>
      </c>
      <c r="AR22" s="2">
        <v>70737</v>
      </c>
      <c r="AS22">
        <v>4.9000000000000002E-2</v>
      </c>
      <c r="AT22">
        <v>0.129</v>
      </c>
      <c r="AU22" s="2">
        <v>37372.881355932201</v>
      </c>
      <c r="AV22">
        <v>1.2E-2</v>
      </c>
      <c r="AW22">
        <v>2.8000000000000001E-2</v>
      </c>
      <c r="AX22" s="2">
        <v>108110.16949152542</v>
      </c>
    </row>
    <row r="23" spans="1:50" hidden="1" x14ac:dyDescent="0.25">
      <c r="A23" t="s">
        <v>792</v>
      </c>
      <c r="B23">
        <v>2015</v>
      </c>
      <c r="C23" s="8" t="s">
        <v>3113</v>
      </c>
      <c r="D23" s="1">
        <v>42114</v>
      </c>
      <c r="E23">
        <v>108</v>
      </c>
      <c r="F23">
        <v>1</v>
      </c>
      <c r="G23">
        <v>67</v>
      </c>
      <c r="H23">
        <v>28.774000000000001</v>
      </c>
      <c r="I23" t="s">
        <v>778</v>
      </c>
      <c r="J23">
        <v>63</v>
      </c>
      <c r="K23">
        <v>47.398000000000003</v>
      </c>
      <c r="L23" t="s">
        <v>779</v>
      </c>
      <c r="Q23" t="s">
        <v>782</v>
      </c>
      <c r="R23" t="s">
        <v>5641</v>
      </c>
      <c r="U23">
        <v>3000</v>
      </c>
      <c r="V23">
        <v>5430</v>
      </c>
      <c r="W23" t="s">
        <v>5482</v>
      </c>
      <c r="Z23" t="s">
        <v>3771</v>
      </c>
      <c r="AA23" t="s">
        <v>3773</v>
      </c>
      <c r="AB23" t="s">
        <v>38</v>
      </c>
      <c r="AC23" s="18">
        <v>0</v>
      </c>
      <c r="AD23" s="2">
        <v>0</v>
      </c>
      <c r="AH23" s="2">
        <v>9987</v>
      </c>
      <c r="AI23">
        <v>1729.4380000000001</v>
      </c>
      <c r="AJ23">
        <v>122.608</v>
      </c>
      <c r="AK23">
        <v>1627.7429999999999</v>
      </c>
      <c r="AL23" s="2">
        <v>0</v>
      </c>
      <c r="AM23" s="3"/>
      <c r="AN23" s="3"/>
      <c r="AO23" s="3"/>
      <c r="AP23" s="3"/>
      <c r="AQ23" t="s">
        <v>434</v>
      </c>
      <c r="AR23" s="2">
        <v>594054</v>
      </c>
      <c r="AS23">
        <v>0.17399999999999999</v>
      </c>
      <c r="AT23">
        <v>0.98799999999999999</v>
      </c>
      <c r="AU23">
        <v>0</v>
      </c>
      <c r="AX23" s="2">
        <v>594054.19543837628</v>
      </c>
    </row>
    <row r="24" spans="1:50" hidden="1" x14ac:dyDescent="0.25">
      <c r="A24" t="s">
        <v>792</v>
      </c>
      <c r="B24">
        <v>2015</v>
      </c>
      <c r="C24" s="8" t="s">
        <v>3114</v>
      </c>
      <c r="D24" s="1">
        <v>42114</v>
      </c>
      <c r="E24">
        <v>110</v>
      </c>
      <c r="F24">
        <v>2</v>
      </c>
      <c r="G24">
        <v>67</v>
      </c>
      <c r="H24">
        <v>28.774000000000001</v>
      </c>
      <c r="I24" t="s">
        <v>778</v>
      </c>
      <c r="J24">
        <v>63</v>
      </c>
      <c r="K24">
        <v>47.398000000000003</v>
      </c>
      <c r="L24" t="s">
        <v>779</v>
      </c>
      <c r="Q24" t="s">
        <v>781</v>
      </c>
      <c r="R24">
        <v>1.5</v>
      </c>
      <c r="S24">
        <v>1.5</v>
      </c>
      <c r="X24" t="s">
        <v>20</v>
      </c>
      <c r="Z24" t="s">
        <v>3771</v>
      </c>
      <c r="AA24" t="s">
        <v>3773</v>
      </c>
      <c r="AB24" t="s">
        <v>39</v>
      </c>
      <c r="AC24" s="18">
        <v>0</v>
      </c>
      <c r="AD24" s="2">
        <v>93.851132686084142</v>
      </c>
      <c r="AE24">
        <v>17.446999999999999</v>
      </c>
      <c r="AF24">
        <v>0.97899999999999998</v>
      </c>
      <c r="AG24">
        <v>69.203000000000003</v>
      </c>
      <c r="AH24" s="2">
        <v>120</v>
      </c>
      <c r="AI24">
        <v>812.33699999999999</v>
      </c>
      <c r="AJ24">
        <v>83.459000000000003</v>
      </c>
      <c r="AK24">
        <v>1333.9169999999999</v>
      </c>
      <c r="AL24" s="2">
        <v>0</v>
      </c>
      <c r="AM24" s="3"/>
      <c r="AN24" s="3"/>
      <c r="AO24" s="3"/>
      <c r="AP24" s="3"/>
      <c r="AQ24" t="s">
        <v>435</v>
      </c>
      <c r="AR24" s="2">
        <v>116525</v>
      </c>
      <c r="AS24">
        <v>6.6000000000000003E-2</v>
      </c>
      <c r="AT24">
        <v>0.183</v>
      </c>
      <c r="AU24" s="2">
        <v>43372.881355932201</v>
      </c>
      <c r="AV24">
        <v>1.2E-2</v>
      </c>
      <c r="AW24">
        <v>2.5000000000000001E-2</v>
      </c>
      <c r="AX24" s="2">
        <v>159898.30508474575</v>
      </c>
    </row>
    <row r="25" spans="1:50" hidden="1" x14ac:dyDescent="0.25">
      <c r="A25" t="s">
        <v>792</v>
      </c>
      <c r="B25">
        <v>2015</v>
      </c>
      <c r="C25" s="8" t="s">
        <v>3115</v>
      </c>
      <c r="D25" s="1">
        <v>42114</v>
      </c>
      <c r="E25">
        <v>110</v>
      </c>
      <c r="F25">
        <v>2</v>
      </c>
      <c r="G25">
        <v>67</v>
      </c>
      <c r="H25">
        <v>28.774000000000001</v>
      </c>
      <c r="I25" t="s">
        <v>778</v>
      </c>
      <c r="J25">
        <v>63</v>
      </c>
      <c r="K25">
        <v>47.398000000000003</v>
      </c>
      <c r="L25" t="s">
        <v>779</v>
      </c>
      <c r="Q25" t="s">
        <v>781</v>
      </c>
      <c r="R25">
        <v>5</v>
      </c>
      <c r="S25">
        <v>5</v>
      </c>
      <c r="X25" t="s">
        <v>20</v>
      </c>
      <c r="Z25" t="s">
        <v>3771</v>
      </c>
      <c r="AA25" t="s">
        <v>3773</v>
      </c>
      <c r="AB25" t="s">
        <v>40</v>
      </c>
      <c r="AC25" s="18">
        <v>0</v>
      </c>
      <c r="AD25" s="2">
        <v>87.378640776699029</v>
      </c>
      <c r="AE25">
        <v>76.379000000000005</v>
      </c>
      <c r="AF25">
        <v>6.8369999999999997</v>
      </c>
      <c r="AG25">
        <v>36.265999999999998</v>
      </c>
      <c r="AH25" s="2">
        <v>123</v>
      </c>
      <c r="AI25">
        <v>556.95600000000002</v>
      </c>
      <c r="AJ25">
        <v>65.620999999999995</v>
      </c>
      <c r="AK25">
        <v>852.63400000000001</v>
      </c>
      <c r="AL25" s="2">
        <v>0</v>
      </c>
      <c r="AM25" s="3"/>
      <c r="AN25" s="3"/>
      <c r="AO25" s="3"/>
      <c r="AP25" s="3"/>
      <c r="AQ25" t="s">
        <v>436</v>
      </c>
      <c r="AR25" s="2">
        <v>119441</v>
      </c>
      <c r="AS25">
        <v>6.2E-2</v>
      </c>
      <c r="AT25">
        <v>0.191</v>
      </c>
      <c r="AU25" s="2">
        <v>60720.338983050846</v>
      </c>
      <c r="AV25">
        <v>1.0999999999999999E-2</v>
      </c>
      <c r="AW25">
        <v>2.1000000000000001E-2</v>
      </c>
      <c r="AX25" s="2">
        <v>180161.01694915254</v>
      </c>
    </row>
    <row r="26" spans="1:50" hidden="1" x14ac:dyDescent="0.25">
      <c r="A26" t="s">
        <v>792</v>
      </c>
      <c r="B26">
        <v>2015</v>
      </c>
      <c r="C26" s="8" t="s">
        <v>3116</v>
      </c>
      <c r="D26" s="1">
        <v>42114</v>
      </c>
      <c r="E26">
        <v>110</v>
      </c>
      <c r="F26">
        <v>2</v>
      </c>
      <c r="G26">
        <v>67</v>
      </c>
      <c r="H26">
        <v>28.774000000000001</v>
      </c>
      <c r="I26" t="s">
        <v>778</v>
      </c>
      <c r="J26">
        <v>63</v>
      </c>
      <c r="K26">
        <v>47.398000000000003</v>
      </c>
      <c r="L26" t="s">
        <v>779</v>
      </c>
      <c r="Q26" t="s">
        <v>781</v>
      </c>
      <c r="R26">
        <v>20</v>
      </c>
      <c r="S26">
        <v>20</v>
      </c>
      <c r="X26" t="s">
        <v>20</v>
      </c>
      <c r="Z26" t="s">
        <v>3771</v>
      </c>
      <c r="AA26" t="s">
        <v>3773</v>
      </c>
      <c r="AB26" t="s">
        <v>41</v>
      </c>
      <c r="AC26" s="18">
        <v>0</v>
      </c>
      <c r="AD26" s="2">
        <v>48.543689320388353</v>
      </c>
      <c r="AE26">
        <v>13.507999999999999</v>
      </c>
      <c r="AF26">
        <v>0.67300000000000004</v>
      </c>
      <c r="AG26">
        <v>32.082999999999998</v>
      </c>
      <c r="AH26" s="2">
        <v>71</v>
      </c>
      <c r="AI26">
        <v>642.54399999999998</v>
      </c>
      <c r="AJ26">
        <v>82.620999999999995</v>
      </c>
      <c r="AK26">
        <v>633.678</v>
      </c>
      <c r="AL26" s="2">
        <v>0</v>
      </c>
      <c r="AM26" s="3"/>
      <c r="AN26" s="3"/>
      <c r="AO26" s="3"/>
      <c r="AP26" s="3"/>
      <c r="AQ26" t="s">
        <v>437</v>
      </c>
      <c r="AR26" s="2">
        <v>119559</v>
      </c>
      <c r="AS26">
        <v>5.7000000000000002E-2</v>
      </c>
      <c r="AT26">
        <v>0.182</v>
      </c>
      <c r="AU26" s="2">
        <v>71186.440677966108</v>
      </c>
      <c r="AV26">
        <v>2.7E-2</v>
      </c>
      <c r="AW26">
        <v>2.1999999999999999E-2</v>
      </c>
      <c r="AX26" s="2">
        <v>190745.76271186443</v>
      </c>
    </row>
    <row r="27" spans="1:50" hidden="1" x14ac:dyDescent="0.25">
      <c r="A27" t="s">
        <v>792</v>
      </c>
      <c r="B27">
        <v>2015</v>
      </c>
      <c r="C27" s="8" t="s">
        <v>3117</v>
      </c>
      <c r="D27" s="1">
        <v>42114</v>
      </c>
      <c r="E27">
        <v>110</v>
      </c>
      <c r="F27">
        <v>2</v>
      </c>
      <c r="G27">
        <v>67</v>
      </c>
      <c r="H27">
        <v>28.774000000000001</v>
      </c>
      <c r="I27" t="s">
        <v>778</v>
      </c>
      <c r="J27">
        <v>63</v>
      </c>
      <c r="K27">
        <v>47.398000000000003</v>
      </c>
      <c r="L27" t="s">
        <v>779</v>
      </c>
      <c r="Q27" t="s">
        <v>781</v>
      </c>
      <c r="R27">
        <v>40</v>
      </c>
      <c r="S27">
        <v>40</v>
      </c>
      <c r="X27" t="s">
        <v>20</v>
      </c>
      <c r="Z27" t="s">
        <v>3771</v>
      </c>
      <c r="AA27" t="s">
        <v>3773</v>
      </c>
      <c r="AB27" t="s">
        <v>42</v>
      </c>
      <c r="AC27" s="18">
        <v>0</v>
      </c>
      <c r="AD27" s="2">
        <v>42.071197411003233</v>
      </c>
      <c r="AE27">
        <v>11.29</v>
      </c>
      <c r="AF27">
        <v>1.6359999999999999</v>
      </c>
      <c r="AG27">
        <v>44.243000000000002</v>
      </c>
      <c r="AH27" s="2">
        <v>39</v>
      </c>
      <c r="AI27">
        <v>63.698999999999998</v>
      </c>
      <c r="AJ27">
        <v>5.4560000000000004</v>
      </c>
      <c r="AK27">
        <v>185.94900000000001</v>
      </c>
      <c r="AL27" s="2">
        <v>0</v>
      </c>
      <c r="AM27" s="3"/>
      <c r="AN27" s="3"/>
      <c r="AO27" s="3"/>
      <c r="AP27" s="3"/>
      <c r="AQ27" t="s">
        <v>438</v>
      </c>
      <c r="AR27" s="2">
        <v>130407</v>
      </c>
      <c r="AS27">
        <v>4.5999999999999999E-2</v>
      </c>
      <c r="AT27">
        <v>0.20399999999999999</v>
      </c>
      <c r="AU27" s="2">
        <v>64669.491525423728</v>
      </c>
      <c r="AV27">
        <v>1.7999999999999999E-2</v>
      </c>
      <c r="AW27">
        <v>2.1999999999999999E-2</v>
      </c>
      <c r="AX27" s="2">
        <v>195076.27118644066</v>
      </c>
    </row>
    <row r="28" spans="1:50" hidden="1" x14ac:dyDescent="0.25">
      <c r="A28" t="s">
        <v>792</v>
      </c>
      <c r="B28">
        <v>2015</v>
      </c>
      <c r="C28" s="8" t="s">
        <v>3118</v>
      </c>
      <c r="D28" s="1">
        <v>42114</v>
      </c>
      <c r="E28">
        <v>110</v>
      </c>
      <c r="F28">
        <v>2</v>
      </c>
      <c r="G28">
        <v>67</v>
      </c>
      <c r="H28">
        <v>28.774000000000001</v>
      </c>
      <c r="I28" t="s">
        <v>778</v>
      </c>
      <c r="J28">
        <v>63</v>
      </c>
      <c r="K28">
        <v>47.398000000000003</v>
      </c>
      <c r="L28" t="s">
        <v>779</v>
      </c>
      <c r="Q28" t="s">
        <v>781</v>
      </c>
      <c r="R28">
        <v>60</v>
      </c>
      <c r="S28">
        <v>60</v>
      </c>
      <c r="X28" t="s">
        <v>20</v>
      </c>
      <c r="Z28" t="s">
        <v>3771</v>
      </c>
      <c r="AA28" t="s">
        <v>3773</v>
      </c>
      <c r="AB28" t="s">
        <v>43</v>
      </c>
      <c r="AC28" s="18">
        <v>0</v>
      </c>
      <c r="AD28" s="2">
        <v>48.543689320388353</v>
      </c>
      <c r="AE28">
        <v>28.152999999999999</v>
      </c>
      <c r="AF28">
        <v>3.2850000000000001</v>
      </c>
      <c r="AG28">
        <v>20.452999999999999</v>
      </c>
      <c r="AH28" s="2">
        <v>39</v>
      </c>
      <c r="AI28">
        <v>1070.723</v>
      </c>
      <c r="AJ28">
        <v>77.557000000000002</v>
      </c>
      <c r="AK28">
        <v>834.79100000000005</v>
      </c>
      <c r="AL28" s="2">
        <v>0</v>
      </c>
      <c r="AM28" s="3"/>
      <c r="AN28" s="3"/>
      <c r="AO28" s="3"/>
      <c r="AP28" s="3"/>
      <c r="AQ28" t="s">
        <v>439</v>
      </c>
      <c r="AR28" s="2">
        <v>112831</v>
      </c>
      <c r="AS28">
        <v>5.1999999999999998E-2</v>
      </c>
      <c r="AT28">
        <v>0.183</v>
      </c>
      <c r="AU28" s="2">
        <v>63830.508474576272</v>
      </c>
      <c r="AV28">
        <v>0.01</v>
      </c>
      <c r="AW28">
        <v>2.1000000000000001E-2</v>
      </c>
      <c r="AX28" s="2">
        <v>176661.01694915254</v>
      </c>
    </row>
    <row r="29" spans="1:50" hidden="1" x14ac:dyDescent="0.25">
      <c r="A29" t="s">
        <v>792</v>
      </c>
      <c r="B29">
        <v>2015</v>
      </c>
      <c r="C29" s="8" t="s">
        <v>3119</v>
      </c>
      <c r="D29" s="1">
        <v>42114</v>
      </c>
      <c r="E29">
        <v>110</v>
      </c>
      <c r="F29">
        <v>2</v>
      </c>
      <c r="G29">
        <v>67</v>
      </c>
      <c r="H29">
        <v>28.774000000000001</v>
      </c>
      <c r="I29" t="s">
        <v>778</v>
      </c>
      <c r="J29">
        <v>63</v>
      </c>
      <c r="K29">
        <v>47.398000000000003</v>
      </c>
      <c r="L29" t="s">
        <v>779</v>
      </c>
      <c r="Q29" t="s">
        <v>782</v>
      </c>
      <c r="R29" t="s">
        <v>312</v>
      </c>
      <c r="U29">
        <v>1500</v>
      </c>
      <c r="V29">
        <v>2735</v>
      </c>
      <c r="W29" t="s">
        <v>5482</v>
      </c>
      <c r="X29" t="s">
        <v>20</v>
      </c>
      <c r="Z29" t="s">
        <v>3771</v>
      </c>
      <c r="AA29" t="s">
        <v>3773</v>
      </c>
      <c r="AB29" t="s">
        <v>44</v>
      </c>
      <c r="AC29" s="18">
        <v>0</v>
      </c>
      <c r="AD29" s="2">
        <v>0</v>
      </c>
      <c r="AH29" s="2">
        <v>15194</v>
      </c>
      <c r="AI29">
        <v>2259.2179999999998</v>
      </c>
      <c r="AJ29">
        <v>155.095</v>
      </c>
      <c r="AK29">
        <v>2158.75</v>
      </c>
      <c r="AL29" s="2">
        <v>0</v>
      </c>
      <c r="AM29" s="3"/>
      <c r="AN29" s="3"/>
      <c r="AO29" s="3"/>
      <c r="AP29" s="3"/>
      <c r="AQ29" t="s">
        <v>440</v>
      </c>
      <c r="AR29" s="2">
        <v>404667</v>
      </c>
      <c r="AS29">
        <v>0.157</v>
      </c>
      <c r="AT29">
        <v>0.42</v>
      </c>
      <c r="AU29">
        <v>0</v>
      </c>
      <c r="AX29" s="2">
        <v>404666.64379331638</v>
      </c>
    </row>
    <row r="30" spans="1:50" hidden="1" x14ac:dyDescent="0.25">
      <c r="A30" t="s">
        <v>792</v>
      </c>
      <c r="B30">
        <v>2015</v>
      </c>
      <c r="C30" s="8" t="s">
        <v>3120</v>
      </c>
      <c r="D30" s="1">
        <v>42116</v>
      </c>
      <c r="E30">
        <v>110</v>
      </c>
      <c r="F30">
        <v>2</v>
      </c>
      <c r="G30">
        <v>67</v>
      </c>
      <c r="H30">
        <v>28.774000000000001</v>
      </c>
      <c r="I30" t="s">
        <v>778</v>
      </c>
      <c r="J30">
        <v>63</v>
      </c>
      <c r="K30">
        <v>47.398000000000003</v>
      </c>
      <c r="L30" t="s">
        <v>779</v>
      </c>
      <c r="Q30" t="s">
        <v>782</v>
      </c>
      <c r="R30" t="s">
        <v>316</v>
      </c>
      <c r="U30">
        <v>3000</v>
      </c>
      <c r="V30">
        <v>5680</v>
      </c>
      <c r="W30" t="s">
        <v>5482</v>
      </c>
      <c r="X30" t="s">
        <v>20</v>
      </c>
      <c r="Z30" t="s">
        <v>3771</v>
      </c>
      <c r="AA30" t="s">
        <v>3773</v>
      </c>
      <c r="AB30" t="s">
        <v>45</v>
      </c>
      <c r="AC30" s="18">
        <v>0</v>
      </c>
      <c r="AD30" s="2">
        <v>0</v>
      </c>
      <c r="AH30" s="2">
        <v>1619</v>
      </c>
      <c r="AI30">
        <v>1021.707</v>
      </c>
      <c r="AJ30">
        <v>78.635000000000005</v>
      </c>
      <c r="AK30">
        <v>873.31399999999996</v>
      </c>
      <c r="AL30" s="2">
        <v>0</v>
      </c>
      <c r="AM30" s="3"/>
      <c r="AN30" s="3"/>
      <c r="AO30" s="3"/>
      <c r="AP30" s="3"/>
      <c r="AQ30" t="s">
        <v>441</v>
      </c>
      <c r="AR30" s="2">
        <v>398358</v>
      </c>
      <c r="AS30">
        <v>0.114</v>
      </c>
      <c r="AT30">
        <v>0.47099999999999997</v>
      </c>
      <c r="AU30">
        <v>0</v>
      </c>
      <c r="AX30" s="2">
        <v>398357.95598279784</v>
      </c>
    </row>
    <row r="31" spans="1:50" hidden="1" x14ac:dyDescent="0.25">
      <c r="A31" t="s">
        <v>792</v>
      </c>
      <c r="B31">
        <v>2015</v>
      </c>
      <c r="C31" s="8" t="s">
        <v>3121</v>
      </c>
      <c r="D31" s="1">
        <v>42116</v>
      </c>
      <c r="E31">
        <v>112</v>
      </c>
      <c r="F31">
        <v>2</v>
      </c>
      <c r="G31">
        <v>67</v>
      </c>
      <c r="H31">
        <v>28.774000000000001</v>
      </c>
      <c r="I31" t="s">
        <v>778</v>
      </c>
      <c r="J31">
        <v>63</v>
      </c>
      <c r="K31">
        <v>47.398000000000003</v>
      </c>
      <c r="L31" t="s">
        <v>779</v>
      </c>
      <c r="Q31" t="s">
        <v>781</v>
      </c>
      <c r="R31">
        <v>1.5</v>
      </c>
      <c r="S31">
        <v>1.5</v>
      </c>
      <c r="X31" t="s">
        <v>20</v>
      </c>
      <c r="Z31" t="s">
        <v>3771</v>
      </c>
      <c r="AA31" t="s">
        <v>3773</v>
      </c>
      <c r="AB31" t="s">
        <v>46</v>
      </c>
      <c r="AC31" s="18">
        <v>0</v>
      </c>
      <c r="AD31" s="2">
        <v>80.906148867313917</v>
      </c>
      <c r="AE31">
        <v>57.738999999999997</v>
      </c>
      <c r="AF31">
        <v>1.5009999999999999</v>
      </c>
      <c r="AG31">
        <v>38.783000000000001</v>
      </c>
      <c r="AH31" s="2">
        <v>204</v>
      </c>
      <c r="AI31">
        <v>348.005</v>
      </c>
      <c r="AJ31">
        <v>19.059000000000001</v>
      </c>
      <c r="AK31">
        <v>897.48</v>
      </c>
      <c r="AL31" s="2">
        <v>0</v>
      </c>
      <c r="AM31" s="3"/>
      <c r="AN31" s="3"/>
      <c r="AO31" s="3"/>
      <c r="AP31" s="3"/>
      <c r="AQ31" t="s">
        <v>442</v>
      </c>
      <c r="AR31" s="2">
        <v>107949</v>
      </c>
      <c r="AS31">
        <v>3.4000000000000002E-2</v>
      </c>
      <c r="AT31">
        <v>0.13600000000000001</v>
      </c>
      <c r="AU31" s="2">
        <v>42254.237288135591</v>
      </c>
      <c r="AV31">
        <v>8.9999999999999993E-3</v>
      </c>
      <c r="AW31">
        <v>1.7000000000000001E-2</v>
      </c>
      <c r="AX31" s="2">
        <v>150203.38983050847</v>
      </c>
    </row>
    <row r="32" spans="1:50" hidden="1" x14ac:dyDescent="0.25">
      <c r="A32" t="s">
        <v>792</v>
      </c>
      <c r="B32">
        <v>2015</v>
      </c>
      <c r="C32" s="8" t="s">
        <v>3122</v>
      </c>
      <c r="D32" s="1">
        <v>42116</v>
      </c>
      <c r="E32">
        <v>112</v>
      </c>
      <c r="F32">
        <v>2</v>
      </c>
      <c r="G32">
        <v>67</v>
      </c>
      <c r="H32">
        <v>28.774000000000001</v>
      </c>
      <c r="I32" t="s">
        <v>778</v>
      </c>
      <c r="J32">
        <v>63</v>
      </c>
      <c r="K32">
        <v>47.398000000000003</v>
      </c>
      <c r="L32" t="s">
        <v>779</v>
      </c>
      <c r="Q32" t="s">
        <v>781</v>
      </c>
      <c r="R32">
        <v>5</v>
      </c>
      <c r="S32">
        <v>5</v>
      </c>
      <c r="X32" t="s">
        <v>20</v>
      </c>
      <c r="Z32" t="s">
        <v>3771</v>
      </c>
      <c r="AA32" t="s">
        <v>3773</v>
      </c>
      <c r="AB32" t="s">
        <v>47</v>
      </c>
      <c r="AC32" s="18">
        <v>0</v>
      </c>
      <c r="AD32" s="2">
        <v>58.252427184466022</v>
      </c>
      <c r="AE32">
        <v>106.092</v>
      </c>
      <c r="AF32">
        <v>4.8760000000000003</v>
      </c>
      <c r="AG32">
        <v>40.987000000000002</v>
      </c>
      <c r="AH32" s="2">
        <v>230</v>
      </c>
      <c r="AI32">
        <v>523.72500000000002</v>
      </c>
      <c r="AJ32">
        <v>40.682000000000002</v>
      </c>
      <c r="AK32">
        <v>807.90499999999997</v>
      </c>
      <c r="AL32" s="2">
        <v>0</v>
      </c>
      <c r="AM32" s="3"/>
      <c r="AN32" s="3"/>
      <c r="AO32" s="3"/>
      <c r="AP32" s="3"/>
      <c r="AQ32" t="s">
        <v>443</v>
      </c>
      <c r="AR32" s="2">
        <v>35619</v>
      </c>
      <c r="AS32">
        <v>4.8000000000000001E-2</v>
      </c>
      <c r="AT32">
        <v>9.9000000000000005E-2</v>
      </c>
      <c r="AU32" s="2">
        <v>42610.169491525427</v>
      </c>
      <c r="AV32">
        <v>1.2E-2</v>
      </c>
      <c r="AW32">
        <v>2.5000000000000001E-2</v>
      </c>
      <c r="AX32" s="2">
        <v>78228.813559322036</v>
      </c>
    </row>
    <row r="33" spans="1:50" hidden="1" x14ac:dyDescent="0.25">
      <c r="A33" t="s">
        <v>792</v>
      </c>
      <c r="B33">
        <v>2015</v>
      </c>
      <c r="C33" s="8" t="s">
        <v>3123</v>
      </c>
      <c r="D33" s="1">
        <v>42116</v>
      </c>
      <c r="E33">
        <v>112</v>
      </c>
      <c r="F33">
        <v>2</v>
      </c>
      <c r="G33">
        <v>67</v>
      </c>
      <c r="H33">
        <v>28.774000000000001</v>
      </c>
      <c r="I33" t="s">
        <v>778</v>
      </c>
      <c r="J33">
        <v>63</v>
      </c>
      <c r="K33">
        <v>47.398000000000003</v>
      </c>
      <c r="L33" t="s">
        <v>779</v>
      </c>
      <c r="Q33" t="s">
        <v>781</v>
      </c>
      <c r="R33">
        <v>20</v>
      </c>
      <c r="S33">
        <v>20</v>
      </c>
      <c r="X33" t="s">
        <v>20</v>
      </c>
      <c r="Z33" t="s">
        <v>3771</v>
      </c>
      <c r="AA33" t="s">
        <v>3773</v>
      </c>
      <c r="AB33" t="s">
        <v>48</v>
      </c>
      <c r="AC33" s="18">
        <v>0</v>
      </c>
      <c r="AD33" s="2">
        <v>45.307443365695789</v>
      </c>
      <c r="AE33">
        <v>36.588000000000001</v>
      </c>
      <c r="AF33">
        <v>2.754</v>
      </c>
      <c r="AG33">
        <v>41.683</v>
      </c>
      <c r="AH33" s="2">
        <v>94</v>
      </c>
      <c r="AI33">
        <v>318.81299999999999</v>
      </c>
      <c r="AJ33">
        <v>10.901999999999999</v>
      </c>
      <c r="AK33">
        <v>944.66200000000003</v>
      </c>
      <c r="AL33" s="2">
        <v>0</v>
      </c>
      <c r="AM33" s="3"/>
      <c r="AN33" s="3"/>
      <c r="AO33" s="3"/>
      <c r="AP33" s="3"/>
      <c r="AQ33" t="s">
        <v>444</v>
      </c>
      <c r="AR33" s="2">
        <v>66305</v>
      </c>
      <c r="AS33">
        <v>4.5999999999999999E-2</v>
      </c>
      <c r="AT33">
        <v>7.6999999999999999E-2</v>
      </c>
      <c r="AU33" s="2">
        <v>40186.4406779661</v>
      </c>
      <c r="AV33">
        <v>0.01</v>
      </c>
      <c r="AW33">
        <v>1.7000000000000001E-2</v>
      </c>
      <c r="AX33" s="2">
        <v>106491.5254237288</v>
      </c>
    </row>
    <row r="34" spans="1:50" hidden="1" x14ac:dyDescent="0.25">
      <c r="A34" t="s">
        <v>792</v>
      </c>
      <c r="B34">
        <v>2015</v>
      </c>
      <c r="C34" s="8" t="s">
        <v>3124</v>
      </c>
      <c r="D34" s="1">
        <v>42116</v>
      </c>
      <c r="E34">
        <v>112</v>
      </c>
      <c r="F34">
        <v>2</v>
      </c>
      <c r="G34">
        <v>67</v>
      </c>
      <c r="H34">
        <v>28.774000000000001</v>
      </c>
      <c r="I34" t="s">
        <v>778</v>
      </c>
      <c r="J34">
        <v>63</v>
      </c>
      <c r="K34">
        <v>47.398000000000003</v>
      </c>
      <c r="L34" t="s">
        <v>779</v>
      </c>
      <c r="Q34" t="s">
        <v>781</v>
      </c>
      <c r="R34">
        <v>40</v>
      </c>
      <c r="S34">
        <v>40</v>
      </c>
      <c r="X34" t="s">
        <v>20</v>
      </c>
      <c r="Z34" t="s">
        <v>3771</v>
      </c>
      <c r="AA34" t="s">
        <v>3773</v>
      </c>
      <c r="AB34" t="s">
        <v>49</v>
      </c>
      <c r="AC34" s="18">
        <v>0</v>
      </c>
      <c r="AD34" s="2">
        <v>84.142394822006466</v>
      </c>
      <c r="AE34">
        <v>115.29600000000001</v>
      </c>
      <c r="AF34">
        <v>9.7949999999999999</v>
      </c>
      <c r="AG34">
        <v>27.972999999999999</v>
      </c>
      <c r="AH34" s="2">
        <v>81</v>
      </c>
      <c r="AI34">
        <v>925.99</v>
      </c>
      <c r="AJ34">
        <v>34.261000000000003</v>
      </c>
      <c r="AK34">
        <v>1187.578</v>
      </c>
      <c r="AL34" s="2">
        <v>0</v>
      </c>
      <c r="AM34" s="3"/>
      <c r="AN34" s="3"/>
      <c r="AO34" s="3"/>
      <c r="AP34" s="3"/>
      <c r="AQ34" t="s">
        <v>445</v>
      </c>
      <c r="AR34" s="2">
        <v>93271</v>
      </c>
      <c r="AS34">
        <v>4.5999999999999999E-2</v>
      </c>
      <c r="AT34">
        <v>0.246</v>
      </c>
      <c r="AU34" s="2">
        <v>38813.5593220339</v>
      </c>
      <c r="AV34">
        <v>0.01</v>
      </c>
      <c r="AW34">
        <v>2.9000000000000001E-2</v>
      </c>
      <c r="AX34" s="2">
        <v>132084.74576271186</v>
      </c>
    </row>
    <row r="35" spans="1:50" hidden="1" x14ac:dyDescent="0.25">
      <c r="A35" t="s">
        <v>792</v>
      </c>
      <c r="B35">
        <v>2015</v>
      </c>
      <c r="C35" s="8" t="s">
        <v>3125</v>
      </c>
      <c r="D35" s="1">
        <v>42116</v>
      </c>
      <c r="E35">
        <v>112</v>
      </c>
      <c r="F35">
        <v>2</v>
      </c>
      <c r="G35">
        <v>67</v>
      </c>
      <c r="H35">
        <v>28.774000000000001</v>
      </c>
      <c r="I35" t="s">
        <v>778</v>
      </c>
      <c r="J35">
        <v>63</v>
      </c>
      <c r="K35">
        <v>47.398000000000003</v>
      </c>
      <c r="L35" t="s">
        <v>779</v>
      </c>
      <c r="Q35" t="s">
        <v>781</v>
      </c>
      <c r="R35">
        <v>60</v>
      </c>
      <c r="S35">
        <v>60</v>
      </c>
      <c r="X35" t="s">
        <v>20</v>
      </c>
      <c r="Z35" t="s">
        <v>3771</v>
      </c>
      <c r="AA35" t="s">
        <v>3773</v>
      </c>
      <c r="AB35" t="s">
        <v>50</v>
      </c>
      <c r="AC35" s="18">
        <v>0</v>
      </c>
      <c r="AD35" s="2">
        <v>12.944983818770227</v>
      </c>
      <c r="AE35">
        <v>3.9950000000000001</v>
      </c>
      <c r="AF35">
        <v>1.135</v>
      </c>
      <c r="AG35">
        <v>31.922000000000001</v>
      </c>
      <c r="AH35" s="2">
        <v>42</v>
      </c>
      <c r="AI35">
        <v>359.79599999999999</v>
      </c>
      <c r="AJ35">
        <v>124.65300000000001</v>
      </c>
      <c r="AK35">
        <v>546.13</v>
      </c>
      <c r="AL35" s="2">
        <v>0</v>
      </c>
      <c r="AM35" s="3"/>
      <c r="AN35" s="3"/>
      <c r="AO35" s="3"/>
      <c r="AP35" s="3"/>
      <c r="AQ35" t="s">
        <v>446</v>
      </c>
      <c r="AR35" s="2">
        <v>87847</v>
      </c>
      <c r="AS35">
        <v>4.1000000000000002E-2</v>
      </c>
      <c r="AT35">
        <v>0.114</v>
      </c>
      <c r="AU35" s="2">
        <v>32838.983050847455</v>
      </c>
      <c r="AV35">
        <v>8.9999999999999993E-3</v>
      </c>
      <c r="AW35">
        <v>1.6E-2</v>
      </c>
      <c r="AX35" s="2">
        <v>120686.44067796609</v>
      </c>
    </row>
    <row r="36" spans="1:50" hidden="1" x14ac:dyDescent="0.25">
      <c r="A36" t="s">
        <v>792</v>
      </c>
      <c r="B36">
        <v>2015</v>
      </c>
      <c r="C36" s="8" t="s">
        <v>3126</v>
      </c>
      <c r="D36" s="1">
        <v>42116</v>
      </c>
      <c r="E36">
        <v>112</v>
      </c>
      <c r="F36">
        <v>2</v>
      </c>
      <c r="G36">
        <v>67</v>
      </c>
      <c r="H36">
        <v>28.774000000000001</v>
      </c>
      <c r="I36" t="s">
        <v>778</v>
      </c>
      <c r="J36">
        <v>63</v>
      </c>
      <c r="K36">
        <v>47.398000000000003</v>
      </c>
      <c r="L36" t="s">
        <v>779</v>
      </c>
      <c r="Q36" t="s">
        <v>782</v>
      </c>
      <c r="R36" t="s">
        <v>312</v>
      </c>
      <c r="U36">
        <v>1500</v>
      </c>
      <c r="V36">
        <v>2775</v>
      </c>
      <c r="W36" t="s">
        <v>5482</v>
      </c>
      <c r="X36" t="s">
        <v>20</v>
      </c>
      <c r="Z36" t="s">
        <v>3771</v>
      </c>
      <c r="AA36" t="s">
        <v>3773</v>
      </c>
      <c r="AB36" t="s">
        <v>51</v>
      </c>
      <c r="AC36" s="18">
        <v>0</v>
      </c>
      <c r="AD36" s="2">
        <v>0</v>
      </c>
      <c r="AH36" s="2">
        <v>12862</v>
      </c>
      <c r="AI36">
        <v>1961.636</v>
      </c>
      <c r="AJ36">
        <v>130.529</v>
      </c>
      <c r="AK36">
        <v>2056.3290000000002</v>
      </c>
      <c r="AL36" s="2">
        <v>0</v>
      </c>
      <c r="AM36" s="3"/>
      <c r="AN36" s="3"/>
      <c r="AO36" s="3"/>
      <c r="AP36" s="3"/>
      <c r="AQ36" t="s">
        <v>447</v>
      </c>
      <c r="AR36" s="2">
        <v>320513</v>
      </c>
      <c r="AS36">
        <v>0.161</v>
      </c>
      <c r="AT36">
        <v>0.60699999999999998</v>
      </c>
      <c r="AU36">
        <v>0</v>
      </c>
      <c r="AX36" s="2">
        <v>320512.96111665003</v>
      </c>
    </row>
    <row r="37" spans="1:50" hidden="1" x14ac:dyDescent="0.25">
      <c r="A37" t="s">
        <v>792</v>
      </c>
      <c r="B37">
        <v>2015</v>
      </c>
      <c r="C37" s="8" t="s">
        <v>3127</v>
      </c>
      <c r="D37" s="1">
        <v>42118</v>
      </c>
      <c r="E37">
        <v>112</v>
      </c>
      <c r="F37">
        <v>2</v>
      </c>
      <c r="G37">
        <v>67</v>
      </c>
      <c r="H37">
        <v>28.774000000000001</v>
      </c>
      <c r="I37" t="s">
        <v>778</v>
      </c>
      <c r="J37">
        <v>63</v>
      </c>
      <c r="K37">
        <v>47.398000000000003</v>
      </c>
      <c r="L37" t="s">
        <v>779</v>
      </c>
      <c r="Q37" t="s">
        <v>782</v>
      </c>
      <c r="R37" t="s">
        <v>316</v>
      </c>
      <c r="U37">
        <v>3000</v>
      </c>
      <c r="V37">
        <v>5600</v>
      </c>
      <c r="W37" t="s">
        <v>5482</v>
      </c>
      <c r="X37" t="s">
        <v>20</v>
      </c>
      <c r="Z37" t="s">
        <v>3771</v>
      </c>
      <c r="AA37" t="s">
        <v>3773</v>
      </c>
      <c r="AB37" t="s">
        <v>52</v>
      </c>
      <c r="AC37" s="18">
        <v>0</v>
      </c>
      <c r="AD37" s="2">
        <v>0</v>
      </c>
      <c r="AH37" s="2">
        <v>2307</v>
      </c>
      <c r="AI37">
        <v>1091.6099999999999</v>
      </c>
      <c r="AJ37">
        <v>79.097999999999999</v>
      </c>
      <c r="AK37">
        <v>1058.6300000000001</v>
      </c>
      <c r="AL37" s="2">
        <v>0</v>
      </c>
      <c r="AM37" s="3"/>
      <c r="AN37" s="3"/>
      <c r="AO37" s="3"/>
      <c r="AP37" s="3"/>
      <c r="AQ37" t="s">
        <v>448</v>
      </c>
      <c r="AR37" s="2">
        <v>199066</v>
      </c>
      <c r="AS37">
        <v>0.106</v>
      </c>
      <c r="AT37">
        <v>0.50900000000000001</v>
      </c>
      <c r="AU37">
        <v>0</v>
      </c>
      <c r="AX37" s="2">
        <v>199066.49282920468</v>
      </c>
    </row>
    <row r="38" spans="1:50" hidden="1" x14ac:dyDescent="0.25">
      <c r="A38" t="s">
        <v>792</v>
      </c>
      <c r="B38">
        <v>2015</v>
      </c>
      <c r="C38" s="8" t="s">
        <v>3128</v>
      </c>
      <c r="D38" s="1">
        <v>42118</v>
      </c>
      <c r="E38">
        <v>114</v>
      </c>
      <c r="F38">
        <v>2</v>
      </c>
      <c r="G38">
        <v>67</v>
      </c>
      <c r="H38">
        <v>28.774000000000001</v>
      </c>
      <c r="I38" t="s">
        <v>778</v>
      </c>
      <c r="J38">
        <v>63</v>
      </c>
      <c r="K38">
        <v>47.398000000000003</v>
      </c>
      <c r="L38" t="s">
        <v>779</v>
      </c>
      <c r="Q38" t="s">
        <v>781</v>
      </c>
      <c r="R38">
        <v>1.5</v>
      </c>
      <c r="S38">
        <v>1.5</v>
      </c>
      <c r="X38" t="s">
        <v>20</v>
      </c>
      <c r="Y38" t="s">
        <v>53</v>
      </c>
      <c r="Z38" t="s">
        <v>3771</v>
      </c>
      <c r="AA38" t="s">
        <v>3773</v>
      </c>
      <c r="AD38" s="2"/>
      <c r="AE38" s="3"/>
      <c r="AF38" s="3"/>
      <c r="AG38" s="3"/>
      <c r="AH38" s="2"/>
      <c r="AI38" s="3"/>
      <c r="AJ38" s="3"/>
      <c r="AK38" s="3"/>
      <c r="AL38" s="2"/>
      <c r="AM38" s="3"/>
      <c r="AN38" s="3"/>
      <c r="AO38" s="3"/>
      <c r="AP38" s="3"/>
      <c r="AR38" s="2"/>
      <c r="AS38" s="3"/>
      <c r="AT38" s="3"/>
      <c r="AU38" s="2"/>
      <c r="AV38" s="3"/>
      <c r="AW38" s="3"/>
      <c r="AX38" s="2"/>
    </row>
    <row r="39" spans="1:50" hidden="1" x14ac:dyDescent="0.25">
      <c r="A39" t="s">
        <v>792</v>
      </c>
      <c r="B39">
        <v>2015</v>
      </c>
      <c r="C39" s="8" t="s">
        <v>3129</v>
      </c>
      <c r="D39" s="1">
        <v>42118</v>
      </c>
      <c r="E39">
        <v>114</v>
      </c>
      <c r="F39">
        <v>2</v>
      </c>
      <c r="G39">
        <v>67</v>
      </c>
      <c r="H39">
        <v>28.774000000000001</v>
      </c>
      <c r="I39" t="s">
        <v>778</v>
      </c>
      <c r="J39">
        <v>63</v>
      </c>
      <c r="K39">
        <v>47.398000000000003</v>
      </c>
      <c r="L39" t="s">
        <v>779</v>
      </c>
      <c r="Q39" t="s">
        <v>781</v>
      </c>
      <c r="R39">
        <v>5</v>
      </c>
      <c r="S39">
        <v>5</v>
      </c>
      <c r="X39" t="s">
        <v>20</v>
      </c>
      <c r="Z39" t="s">
        <v>3771</v>
      </c>
      <c r="AA39" t="s">
        <v>3773</v>
      </c>
      <c r="AB39" t="s">
        <v>54</v>
      </c>
      <c r="AC39" s="18">
        <v>0</v>
      </c>
      <c r="AD39" s="2">
        <v>135.92233009708738</v>
      </c>
      <c r="AE39">
        <v>32.159999999999997</v>
      </c>
      <c r="AF39">
        <v>4.0970000000000004</v>
      </c>
      <c r="AG39">
        <v>43.219000000000001</v>
      </c>
      <c r="AH39" s="2">
        <v>307</v>
      </c>
      <c r="AI39">
        <v>363.78</v>
      </c>
      <c r="AJ39">
        <v>61.994999999999997</v>
      </c>
      <c r="AK39">
        <v>982.7</v>
      </c>
      <c r="AL39" s="2">
        <v>0</v>
      </c>
      <c r="AM39" s="3"/>
      <c r="AN39" s="3"/>
      <c r="AO39" s="3"/>
      <c r="AP39" s="3"/>
      <c r="AQ39" t="s">
        <v>449</v>
      </c>
      <c r="AR39" s="2">
        <v>54788</v>
      </c>
      <c r="AS39">
        <v>5.7000000000000002E-2</v>
      </c>
      <c r="AT39">
        <v>6.8000000000000005E-2</v>
      </c>
      <c r="AU39" s="2">
        <v>27262.711864406781</v>
      </c>
      <c r="AV39">
        <v>0.01</v>
      </c>
      <c r="AW39">
        <v>1.4999999999999999E-2</v>
      </c>
      <c r="AX39" s="2">
        <v>82050.847457627126</v>
      </c>
    </row>
    <row r="40" spans="1:50" hidden="1" x14ac:dyDescent="0.25">
      <c r="A40" t="s">
        <v>792</v>
      </c>
      <c r="B40">
        <v>2015</v>
      </c>
      <c r="C40" s="8" t="s">
        <v>3130</v>
      </c>
      <c r="D40" s="1">
        <v>42118</v>
      </c>
      <c r="E40">
        <v>114</v>
      </c>
      <c r="F40">
        <v>2</v>
      </c>
      <c r="G40">
        <v>67</v>
      </c>
      <c r="H40">
        <v>28.774000000000001</v>
      </c>
      <c r="I40" t="s">
        <v>778</v>
      </c>
      <c r="J40">
        <v>63</v>
      </c>
      <c r="K40">
        <v>47.398000000000003</v>
      </c>
      <c r="L40" t="s">
        <v>779</v>
      </c>
      <c r="Q40" t="s">
        <v>781</v>
      </c>
      <c r="R40">
        <v>20</v>
      </c>
      <c r="S40">
        <v>20</v>
      </c>
      <c r="X40" t="s">
        <v>20</v>
      </c>
      <c r="Z40" t="s">
        <v>3771</v>
      </c>
      <c r="AA40" t="s">
        <v>3773</v>
      </c>
      <c r="AB40" t="s">
        <v>55</v>
      </c>
      <c r="AC40" s="18">
        <v>0</v>
      </c>
      <c r="AD40" s="2">
        <v>71.19741100323624</v>
      </c>
      <c r="AE40">
        <v>203.96600000000001</v>
      </c>
      <c r="AF40">
        <v>9.2949999999999999</v>
      </c>
      <c r="AG40">
        <v>47.189</v>
      </c>
      <c r="AH40" s="2">
        <v>142</v>
      </c>
      <c r="AI40">
        <v>190.39699999999999</v>
      </c>
      <c r="AJ40">
        <v>40.942</v>
      </c>
      <c r="AK40">
        <v>641.09199999999998</v>
      </c>
      <c r="AL40" s="2">
        <v>0</v>
      </c>
      <c r="AM40" s="3"/>
      <c r="AN40" s="3"/>
      <c r="AO40" s="3"/>
      <c r="AP40" s="3"/>
      <c r="AQ40" t="s">
        <v>450</v>
      </c>
      <c r="AR40" s="2">
        <v>39288</v>
      </c>
      <c r="AS40">
        <v>7.1999999999999995E-2</v>
      </c>
      <c r="AT40">
        <v>6.2E-2</v>
      </c>
      <c r="AU40" s="2">
        <v>24516.949152542373</v>
      </c>
      <c r="AV40">
        <v>1.0999999999999999E-2</v>
      </c>
      <c r="AW40">
        <v>1.4999999999999999E-2</v>
      </c>
      <c r="AX40" s="2">
        <v>63805.08474576271</v>
      </c>
    </row>
    <row r="41" spans="1:50" hidden="1" x14ac:dyDescent="0.25">
      <c r="A41" t="s">
        <v>792</v>
      </c>
      <c r="B41">
        <v>2015</v>
      </c>
      <c r="C41" s="8" t="s">
        <v>3131</v>
      </c>
      <c r="D41" s="1">
        <v>42118</v>
      </c>
      <c r="E41">
        <v>114</v>
      </c>
      <c r="F41">
        <v>2</v>
      </c>
      <c r="G41">
        <v>67</v>
      </c>
      <c r="H41">
        <v>28.774000000000001</v>
      </c>
      <c r="I41" t="s">
        <v>778</v>
      </c>
      <c r="J41">
        <v>63</v>
      </c>
      <c r="K41">
        <v>47.398000000000003</v>
      </c>
      <c r="L41" t="s">
        <v>779</v>
      </c>
      <c r="Q41" t="s">
        <v>781</v>
      </c>
      <c r="R41">
        <v>40</v>
      </c>
      <c r="S41">
        <v>40</v>
      </c>
      <c r="X41" t="s">
        <v>20</v>
      </c>
      <c r="Z41" t="s">
        <v>3771</v>
      </c>
      <c r="AA41" t="s">
        <v>3773</v>
      </c>
      <c r="AB41" t="s">
        <v>56</v>
      </c>
      <c r="AC41" s="18">
        <v>0</v>
      </c>
      <c r="AD41" s="2">
        <v>45.307443365695789</v>
      </c>
      <c r="AE41">
        <v>20.914000000000001</v>
      </c>
      <c r="AF41">
        <v>5.7320000000000002</v>
      </c>
      <c r="AG41">
        <v>53.155999999999999</v>
      </c>
      <c r="AH41" s="2">
        <v>81</v>
      </c>
      <c r="AI41">
        <v>864.05</v>
      </c>
      <c r="AJ41">
        <v>75.572999999999993</v>
      </c>
      <c r="AK41">
        <v>935.61599999999999</v>
      </c>
      <c r="AL41" s="2">
        <v>0</v>
      </c>
      <c r="AM41" s="3"/>
      <c r="AN41" s="3"/>
      <c r="AO41" s="3"/>
      <c r="AP41" s="3"/>
      <c r="AQ41" t="s">
        <v>451</v>
      </c>
      <c r="AR41" s="2">
        <v>103373</v>
      </c>
      <c r="AS41">
        <v>0.04</v>
      </c>
      <c r="AT41">
        <v>9.4E-2</v>
      </c>
      <c r="AU41" s="2">
        <v>39881.355932203391</v>
      </c>
      <c r="AV41">
        <v>8.9999999999999993E-3</v>
      </c>
      <c r="AW41">
        <v>1.4E-2</v>
      </c>
      <c r="AX41" s="2">
        <v>143254.2372881356</v>
      </c>
    </row>
    <row r="42" spans="1:50" hidden="1" x14ac:dyDescent="0.25">
      <c r="A42" t="s">
        <v>792</v>
      </c>
      <c r="B42">
        <v>2015</v>
      </c>
      <c r="C42" s="8" t="s">
        <v>3132</v>
      </c>
      <c r="D42" s="1">
        <v>42118</v>
      </c>
      <c r="E42">
        <v>114</v>
      </c>
      <c r="F42">
        <v>2</v>
      </c>
      <c r="G42">
        <v>67</v>
      </c>
      <c r="H42">
        <v>28.774000000000001</v>
      </c>
      <c r="I42" t="s">
        <v>778</v>
      </c>
      <c r="J42">
        <v>63</v>
      </c>
      <c r="K42">
        <v>47.398000000000003</v>
      </c>
      <c r="L42" t="s">
        <v>779</v>
      </c>
      <c r="Q42" t="s">
        <v>781</v>
      </c>
      <c r="R42">
        <v>60</v>
      </c>
      <c r="S42">
        <v>60</v>
      </c>
      <c r="X42" t="s">
        <v>20</v>
      </c>
      <c r="Z42" t="s">
        <v>3771</v>
      </c>
      <c r="AA42" t="s">
        <v>3773</v>
      </c>
      <c r="AB42" t="s">
        <v>57</v>
      </c>
      <c r="AC42" s="18">
        <v>0</v>
      </c>
      <c r="AD42" s="2">
        <v>42.071197411003233</v>
      </c>
      <c r="AE42">
        <v>36.811</v>
      </c>
      <c r="AF42">
        <v>5.883</v>
      </c>
      <c r="AG42">
        <v>45.031999999999996</v>
      </c>
      <c r="AH42" s="2">
        <v>32</v>
      </c>
      <c r="AI42">
        <v>233.09299999999999</v>
      </c>
      <c r="AJ42">
        <v>6.0819999999999999</v>
      </c>
      <c r="AK42">
        <v>628.05399999999997</v>
      </c>
      <c r="AL42" s="2">
        <v>0</v>
      </c>
      <c r="AM42" s="3"/>
      <c r="AN42" s="3"/>
      <c r="AO42" s="3"/>
      <c r="AP42" s="3"/>
      <c r="AQ42" t="s">
        <v>452</v>
      </c>
      <c r="AR42" s="2">
        <v>102356</v>
      </c>
      <c r="AS42">
        <v>3.9E-2</v>
      </c>
      <c r="AT42">
        <v>0.10299999999999999</v>
      </c>
      <c r="AU42" s="2">
        <v>44677.966101694918</v>
      </c>
      <c r="AV42">
        <v>8.0000000000000002E-3</v>
      </c>
      <c r="AW42">
        <v>1.4E-2</v>
      </c>
      <c r="AX42" s="2">
        <v>147033.89830508476</v>
      </c>
    </row>
    <row r="43" spans="1:50" hidden="1" x14ac:dyDescent="0.25">
      <c r="A43" t="s">
        <v>792</v>
      </c>
      <c r="B43">
        <v>2015</v>
      </c>
      <c r="C43" s="8" t="s">
        <v>3133</v>
      </c>
      <c r="D43" s="1">
        <v>42118</v>
      </c>
      <c r="E43">
        <v>114</v>
      </c>
      <c r="F43">
        <v>2</v>
      </c>
      <c r="G43">
        <v>67</v>
      </c>
      <c r="H43">
        <v>28.774000000000001</v>
      </c>
      <c r="I43" t="s">
        <v>778</v>
      </c>
      <c r="J43">
        <v>63</v>
      </c>
      <c r="K43">
        <v>47.398000000000003</v>
      </c>
      <c r="L43" t="s">
        <v>779</v>
      </c>
      <c r="Q43" t="s">
        <v>782</v>
      </c>
      <c r="R43" t="s">
        <v>312</v>
      </c>
      <c r="T43" t="s">
        <v>785</v>
      </c>
      <c r="U43">
        <v>2400</v>
      </c>
      <c r="Z43" t="s">
        <v>3771</v>
      </c>
      <c r="AA43" t="s">
        <v>3773</v>
      </c>
      <c r="AB43" t="s">
        <v>58</v>
      </c>
      <c r="AC43" s="18">
        <v>0</v>
      </c>
      <c r="AD43" s="2">
        <v>0</v>
      </c>
      <c r="AH43" s="2">
        <v>17317</v>
      </c>
      <c r="AI43">
        <v>2586.703</v>
      </c>
      <c r="AJ43">
        <v>253.304</v>
      </c>
      <c r="AK43">
        <v>1563.0930000000001</v>
      </c>
      <c r="AL43" s="2">
        <v>0</v>
      </c>
      <c r="AM43" s="3"/>
      <c r="AN43" s="3"/>
      <c r="AO43" s="3"/>
      <c r="AP43" s="3"/>
      <c r="AQ43" t="s">
        <v>453</v>
      </c>
      <c r="AR43" s="2">
        <v>144449</v>
      </c>
      <c r="AS43">
        <v>0.121</v>
      </c>
      <c r="AT43">
        <v>0.22</v>
      </c>
      <c r="AU43">
        <v>0</v>
      </c>
      <c r="AX43" s="2">
        <v>144449.15254237287</v>
      </c>
    </row>
    <row r="44" spans="1:50" hidden="1" x14ac:dyDescent="0.25">
      <c r="A44" t="s">
        <v>792</v>
      </c>
      <c r="B44">
        <v>2015</v>
      </c>
      <c r="C44" s="8" t="s">
        <v>3134</v>
      </c>
      <c r="D44" s="1">
        <v>42118</v>
      </c>
      <c r="E44">
        <v>114</v>
      </c>
      <c r="F44">
        <v>2</v>
      </c>
      <c r="G44">
        <v>67</v>
      </c>
      <c r="H44">
        <v>28.774000000000001</v>
      </c>
      <c r="I44" t="s">
        <v>778</v>
      </c>
      <c r="J44">
        <v>63</v>
      </c>
      <c r="K44">
        <v>47.398000000000003</v>
      </c>
      <c r="L44" t="s">
        <v>779</v>
      </c>
      <c r="Q44" t="s">
        <v>782</v>
      </c>
      <c r="R44" t="s">
        <v>312</v>
      </c>
      <c r="T44" t="s">
        <v>786</v>
      </c>
      <c r="U44">
        <v>2400</v>
      </c>
      <c r="Z44" t="s">
        <v>3771</v>
      </c>
      <c r="AA44" t="s">
        <v>3773</v>
      </c>
      <c r="AB44" t="s">
        <v>59</v>
      </c>
      <c r="AC44" s="18">
        <v>0</v>
      </c>
      <c r="AD44" s="2">
        <v>0</v>
      </c>
      <c r="AH44" s="2">
        <v>8838</v>
      </c>
      <c r="AI44">
        <v>2919.973</v>
      </c>
      <c r="AJ44">
        <v>211.88</v>
      </c>
      <c r="AK44">
        <v>2439.0010000000002</v>
      </c>
      <c r="AL44" s="2">
        <v>0</v>
      </c>
      <c r="AM44" s="3"/>
      <c r="AN44" s="3"/>
      <c r="AO44" s="3"/>
      <c r="AP44" s="3"/>
      <c r="AQ44" t="s">
        <v>454</v>
      </c>
      <c r="AR44" s="2">
        <v>94331</v>
      </c>
      <c r="AS44">
        <v>0.185</v>
      </c>
      <c r="AT44">
        <v>5.0999999999999997E-2</v>
      </c>
      <c r="AU44">
        <v>0</v>
      </c>
      <c r="AX44" s="2">
        <v>94330.508474576272</v>
      </c>
    </row>
    <row r="45" spans="1:50" hidden="1" x14ac:dyDescent="0.25">
      <c r="A45" t="s">
        <v>792</v>
      </c>
      <c r="B45">
        <v>2015</v>
      </c>
      <c r="C45" s="8" t="s">
        <v>3135</v>
      </c>
      <c r="D45" s="1">
        <v>42120</v>
      </c>
      <c r="E45">
        <v>114</v>
      </c>
      <c r="F45">
        <v>2</v>
      </c>
      <c r="G45">
        <v>67</v>
      </c>
      <c r="H45">
        <v>28.774000000000001</v>
      </c>
      <c r="I45" t="s">
        <v>778</v>
      </c>
      <c r="J45">
        <v>63</v>
      </c>
      <c r="K45">
        <v>47.398000000000003</v>
      </c>
      <c r="L45" t="s">
        <v>779</v>
      </c>
      <c r="Q45" t="s">
        <v>782</v>
      </c>
      <c r="R45" t="s">
        <v>316</v>
      </c>
      <c r="T45" t="s">
        <v>786</v>
      </c>
      <c r="U45">
        <v>6000</v>
      </c>
      <c r="V45">
        <v>8170</v>
      </c>
      <c r="W45" t="s">
        <v>5482</v>
      </c>
      <c r="Z45" t="s">
        <v>3771</v>
      </c>
      <c r="AA45" t="s">
        <v>3773</v>
      </c>
      <c r="AB45" t="s">
        <v>60</v>
      </c>
      <c r="AC45" s="18">
        <v>0</v>
      </c>
      <c r="AD45" s="2">
        <v>0</v>
      </c>
      <c r="AH45" s="2">
        <v>3497</v>
      </c>
      <c r="AI45">
        <v>2625.2919999999999</v>
      </c>
      <c r="AJ45">
        <v>209.25800000000001</v>
      </c>
      <c r="AK45">
        <v>1401.8320000000001</v>
      </c>
      <c r="AL45" s="2">
        <v>0</v>
      </c>
      <c r="AM45" s="3"/>
      <c r="AN45" s="3"/>
      <c r="AO45" s="3"/>
      <c r="AP45" s="3"/>
      <c r="AQ45" t="s">
        <v>455</v>
      </c>
      <c r="AR45" s="2">
        <v>540242</v>
      </c>
      <c r="AS45">
        <v>0.13</v>
      </c>
      <c r="AT45">
        <v>0.18</v>
      </c>
      <c r="AU45">
        <v>0</v>
      </c>
      <c r="AX45" s="2">
        <v>540242.28696399287</v>
      </c>
    </row>
    <row r="46" spans="1:50" hidden="1" x14ac:dyDescent="0.25">
      <c r="A46" t="s">
        <v>792</v>
      </c>
      <c r="B46">
        <v>2015</v>
      </c>
      <c r="C46" s="8" t="s">
        <v>3136</v>
      </c>
      <c r="D46" s="1">
        <v>42120</v>
      </c>
      <c r="E46">
        <v>116</v>
      </c>
      <c r="F46">
        <v>2</v>
      </c>
      <c r="G46">
        <v>67</v>
      </c>
      <c r="H46">
        <v>28.774000000000001</v>
      </c>
      <c r="I46" t="s">
        <v>778</v>
      </c>
      <c r="J46">
        <v>63</v>
      </c>
      <c r="K46">
        <v>47.398000000000003</v>
      </c>
      <c r="L46" t="s">
        <v>779</v>
      </c>
      <c r="Q46" t="s">
        <v>781</v>
      </c>
      <c r="R46">
        <v>1.5</v>
      </c>
      <c r="S46">
        <v>1.5</v>
      </c>
      <c r="Z46" t="s">
        <v>3771</v>
      </c>
      <c r="AA46" t="s">
        <v>3773</v>
      </c>
      <c r="AB46" t="s">
        <v>61</v>
      </c>
      <c r="AC46" s="18">
        <v>0</v>
      </c>
      <c r="AD46" s="2">
        <v>174.75728155339806</v>
      </c>
      <c r="AE46">
        <v>41.67</v>
      </c>
      <c r="AF46">
        <v>4.7300000000000004</v>
      </c>
      <c r="AG46">
        <v>49.685000000000002</v>
      </c>
      <c r="AH46" s="2">
        <v>379</v>
      </c>
      <c r="AI46">
        <v>669.13300000000004</v>
      </c>
      <c r="AJ46">
        <v>65.090999999999994</v>
      </c>
      <c r="AK46">
        <v>756.01800000000003</v>
      </c>
      <c r="AL46" s="2">
        <v>0</v>
      </c>
      <c r="AM46" s="3"/>
      <c r="AN46" s="3"/>
      <c r="AO46" s="3"/>
      <c r="AP46" s="3"/>
      <c r="AQ46" t="s">
        <v>456</v>
      </c>
      <c r="AR46" s="2">
        <v>64525</v>
      </c>
      <c r="AS46">
        <v>7.0000000000000007E-2</v>
      </c>
      <c r="AT46">
        <v>7.2999999999999995E-2</v>
      </c>
      <c r="AU46" s="2">
        <v>31703.389830508473</v>
      </c>
      <c r="AV46">
        <v>1.2999999999999999E-2</v>
      </c>
      <c r="AW46">
        <v>1.4E-2</v>
      </c>
      <c r="AX46" s="2">
        <v>96228.813559322036</v>
      </c>
    </row>
    <row r="47" spans="1:50" hidden="1" x14ac:dyDescent="0.25">
      <c r="A47" t="s">
        <v>792</v>
      </c>
      <c r="B47">
        <v>2015</v>
      </c>
      <c r="C47" s="8" t="s">
        <v>3137</v>
      </c>
      <c r="D47" s="1">
        <v>42120</v>
      </c>
      <c r="E47">
        <v>116</v>
      </c>
      <c r="F47">
        <v>2</v>
      </c>
      <c r="G47">
        <v>67</v>
      </c>
      <c r="H47">
        <v>28.774000000000001</v>
      </c>
      <c r="I47" t="s">
        <v>778</v>
      </c>
      <c r="J47">
        <v>63</v>
      </c>
      <c r="K47">
        <v>47.398000000000003</v>
      </c>
      <c r="L47" t="s">
        <v>779</v>
      </c>
      <c r="Q47" t="s">
        <v>781</v>
      </c>
      <c r="R47">
        <v>5</v>
      </c>
      <c r="S47">
        <v>5</v>
      </c>
      <c r="Z47" t="s">
        <v>3771</v>
      </c>
      <c r="AA47" t="s">
        <v>3773</v>
      </c>
      <c r="AB47" t="s">
        <v>62</v>
      </c>
      <c r="AC47" s="18">
        <v>0</v>
      </c>
      <c r="AD47" s="2">
        <v>213.59223300970874</v>
      </c>
      <c r="AE47">
        <v>29.129000000000001</v>
      </c>
      <c r="AF47">
        <v>10.518000000000001</v>
      </c>
      <c r="AG47">
        <v>45.595999999999997</v>
      </c>
      <c r="AH47" s="2">
        <v>362</v>
      </c>
      <c r="AI47">
        <v>283.67500000000001</v>
      </c>
      <c r="AJ47">
        <v>18.382999999999999</v>
      </c>
      <c r="AK47">
        <v>624.84199999999998</v>
      </c>
      <c r="AL47" s="2">
        <v>0</v>
      </c>
      <c r="AM47" s="3"/>
      <c r="AN47" s="3"/>
      <c r="AO47" s="3"/>
      <c r="AP47" s="3"/>
      <c r="AQ47" t="s">
        <v>457</v>
      </c>
      <c r="AR47" s="2">
        <v>101314</v>
      </c>
      <c r="AS47">
        <v>4.1000000000000002E-2</v>
      </c>
      <c r="AT47">
        <v>0.10199999999999999</v>
      </c>
      <c r="AU47" s="2">
        <v>42237.288135593219</v>
      </c>
      <c r="AV47">
        <v>8.9999999999999993E-3</v>
      </c>
      <c r="AW47">
        <v>1.4E-2</v>
      </c>
      <c r="AX47" s="2">
        <v>143550.84745762713</v>
      </c>
    </row>
    <row r="48" spans="1:50" hidden="1" x14ac:dyDescent="0.25">
      <c r="A48" t="s">
        <v>792</v>
      </c>
      <c r="B48">
        <v>2015</v>
      </c>
      <c r="C48" s="8" t="s">
        <v>3138</v>
      </c>
      <c r="D48" s="1">
        <v>42120</v>
      </c>
      <c r="E48">
        <v>116</v>
      </c>
      <c r="F48">
        <v>2</v>
      </c>
      <c r="G48">
        <v>67</v>
      </c>
      <c r="H48">
        <v>28.774000000000001</v>
      </c>
      <c r="I48" t="s">
        <v>778</v>
      </c>
      <c r="J48">
        <v>63</v>
      </c>
      <c r="K48">
        <v>47.398000000000003</v>
      </c>
      <c r="L48" t="s">
        <v>779</v>
      </c>
      <c r="Q48" t="s">
        <v>781</v>
      </c>
      <c r="R48">
        <v>20</v>
      </c>
      <c r="S48">
        <v>20</v>
      </c>
      <c r="Z48" t="s">
        <v>3771</v>
      </c>
      <c r="AA48" t="s">
        <v>3773</v>
      </c>
      <c r="AB48" t="s">
        <v>63</v>
      </c>
      <c r="AC48" s="18">
        <v>0</v>
      </c>
      <c r="AD48" s="2">
        <v>80.906148867313917</v>
      </c>
      <c r="AE48">
        <v>84.558999999999997</v>
      </c>
      <c r="AF48">
        <v>4.5549999999999997</v>
      </c>
      <c r="AG48">
        <v>53.8</v>
      </c>
      <c r="AH48" s="2">
        <v>84</v>
      </c>
      <c r="AI48">
        <v>1365.5909999999999</v>
      </c>
      <c r="AJ48">
        <v>58.762999999999998</v>
      </c>
      <c r="AK48">
        <v>744.26099999999997</v>
      </c>
      <c r="AL48" s="2">
        <v>0</v>
      </c>
      <c r="AM48" s="3"/>
      <c r="AN48" s="3"/>
      <c r="AO48" s="3"/>
      <c r="AP48" s="3"/>
      <c r="AQ48" t="s">
        <v>458</v>
      </c>
      <c r="AR48" s="2">
        <v>88754</v>
      </c>
      <c r="AS48">
        <v>0.04</v>
      </c>
      <c r="AT48">
        <v>8.7999999999999995E-2</v>
      </c>
      <c r="AU48" s="2">
        <v>36932.203389830509</v>
      </c>
      <c r="AV48">
        <v>8.9999999999999993E-3</v>
      </c>
      <c r="AW48">
        <v>1.4E-2</v>
      </c>
      <c r="AX48" s="2">
        <v>125686.44067796611</v>
      </c>
    </row>
    <row r="49" spans="1:50" hidden="1" x14ac:dyDescent="0.25">
      <c r="A49" t="s">
        <v>792</v>
      </c>
      <c r="B49">
        <v>2015</v>
      </c>
      <c r="C49" s="8" t="s">
        <v>3139</v>
      </c>
      <c r="D49" s="1">
        <v>42120</v>
      </c>
      <c r="E49">
        <v>116</v>
      </c>
      <c r="F49">
        <v>2</v>
      </c>
      <c r="G49">
        <v>67</v>
      </c>
      <c r="H49">
        <v>28.774000000000001</v>
      </c>
      <c r="I49" t="s">
        <v>778</v>
      </c>
      <c r="J49">
        <v>63</v>
      </c>
      <c r="K49">
        <v>47.398000000000003</v>
      </c>
      <c r="L49" t="s">
        <v>779</v>
      </c>
      <c r="Q49" t="s">
        <v>781</v>
      </c>
      <c r="R49">
        <v>40</v>
      </c>
      <c r="S49">
        <v>40</v>
      </c>
      <c r="Z49" t="s">
        <v>3771</v>
      </c>
      <c r="AA49" t="s">
        <v>3773</v>
      </c>
      <c r="AB49" t="s">
        <v>64</v>
      </c>
      <c r="AC49" s="18">
        <v>0</v>
      </c>
      <c r="AD49" s="2">
        <v>45.307443365695789</v>
      </c>
      <c r="AE49">
        <v>253.73099999999999</v>
      </c>
      <c r="AF49">
        <v>15.792999999999999</v>
      </c>
      <c r="AG49">
        <v>25.946999999999999</v>
      </c>
      <c r="AH49" s="2">
        <v>39</v>
      </c>
      <c r="AI49">
        <v>532.65700000000004</v>
      </c>
      <c r="AJ49">
        <v>101.854</v>
      </c>
      <c r="AK49">
        <v>735.65700000000004</v>
      </c>
      <c r="AL49" s="2">
        <v>0</v>
      </c>
      <c r="AM49" s="3"/>
      <c r="AN49" s="3"/>
      <c r="AO49" s="3"/>
      <c r="AP49" s="3"/>
      <c r="AQ49" t="s">
        <v>459</v>
      </c>
      <c r="AR49" s="2">
        <v>92864</v>
      </c>
      <c r="AS49">
        <v>4.5999999999999999E-2</v>
      </c>
      <c r="AT49">
        <v>9.7000000000000003E-2</v>
      </c>
      <c r="AU49" s="2">
        <v>38601.694915254237</v>
      </c>
      <c r="AV49">
        <v>8.9999999999999993E-3</v>
      </c>
      <c r="AW49">
        <v>1.4E-2</v>
      </c>
      <c r="AX49" s="2">
        <v>131466.10169491527</v>
      </c>
    </row>
    <row r="50" spans="1:50" hidden="1" x14ac:dyDescent="0.25">
      <c r="A50" t="s">
        <v>792</v>
      </c>
      <c r="B50">
        <v>2015</v>
      </c>
      <c r="C50" s="8" t="s">
        <v>3140</v>
      </c>
      <c r="D50" s="1">
        <v>42120</v>
      </c>
      <c r="E50">
        <v>116</v>
      </c>
      <c r="F50">
        <v>2</v>
      </c>
      <c r="G50">
        <v>67</v>
      </c>
      <c r="H50">
        <v>28.774000000000001</v>
      </c>
      <c r="I50" t="s">
        <v>778</v>
      </c>
      <c r="J50">
        <v>63</v>
      </c>
      <c r="K50">
        <v>47.398000000000003</v>
      </c>
      <c r="L50" t="s">
        <v>779</v>
      </c>
      <c r="Q50" t="s">
        <v>781</v>
      </c>
      <c r="R50">
        <v>60</v>
      </c>
      <c r="S50">
        <v>60</v>
      </c>
      <c r="Z50" t="s">
        <v>3771</v>
      </c>
      <c r="AA50" t="s">
        <v>3773</v>
      </c>
      <c r="AB50" t="s">
        <v>65</v>
      </c>
      <c r="AC50" s="18">
        <v>0</v>
      </c>
      <c r="AD50" s="2">
        <v>25.889967637540455</v>
      </c>
      <c r="AE50">
        <v>11.404</v>
      </c>
      <c r="AF50">
        <v>0.55300000000000005</v>
      </c>
      <c r="AG50">
        <v>47.871000000000002</v>
      </c>
      <c r="AH50" s="2">
        <v>23</v>
      </c>
      <c r="AI50">
        <v>1709.02</v>
      </c>
      <c r="AJ50">
        <v>130.77199999999999</v>
      </c>
      <c r="AK50">
        <v>1247.54</v>
      </c>
      <c r="AL50" s="2">
        <v>0</v>
      </c>
      <c r="AM50" s="3"/>
      <c r="AN50" s="3"/>
      <c r="AO50" s="3"/>
      <c r="AP50" s="3"/>
      <c r="AQ50" t="s">
        <v>460</v>
      </c>
      <c r="AR50" s="2">
        <v>90381</v>
      </c>
      <c r="AS50">
        <v>3.9E-2</v>
      </c>
      <c r="AT50">
        <v>9.8000000000000004E-2</v>
      </c>
      <c r="AU50" s="2">
        <v>37593.220338983054</v>
      </c>
      <c r="AV50">
        <v>8.9999999999999993E-3</v>
      </c>
      <c r="AW50">
        <v>1.4E-2</v>
      </c>
      <c r="AX50" s="2">
        <v>127974.57627118644</v>
      </c>
    </row>
    <row r="51" spans="1:50" hidden="1" x14ac:dyDescent="0.25">
      <c r="A51" t="s">
        <v>792</v>
      </c>
      <c r="B51">
        <v>2015</v>
      </c>
      <c r="C51" s="8" t="s">
        <v>3141</v>
      </c>
      <c r="D51" s="1">
        <v>42120</v>
      </c>
      <c r="E51">
        <v>116</v>
      </c>
      <c r="F51">
        <v>2</v>
      </c>
      <c r="G51">
        <v>67</v>
      </c>
      <c r="H51">
        <v>28.774000000000001</v>
      </c>
      <c r="I51" t="s">
        <v>778</v>
      </c>
      <c r="J51">
        <v>63</v>
      </c>
      <c r="K51">
        <v>47.398000000000003</v>
      </c>
      <c r="L51" t="s">
        <v>779</v>
      </c>
      <c r="Q51" t="s">
        <v>782</v>
      </c>
      <c r="R51" t="s">
        <v>312</v>
      </c>
      <c r="T51" t="s">
        <v>785</v>
      </c>
      <c r="U51">
        <v>2600</v>
      </c>
      <c r="V51">
        <v>3340</v>
      </c>
      <c r="W51" t="s">
        <v>5482</v>
      </c>
      <c r="X51" t="s">
        <v>20</v>
      </c>
      <c r="Z51" t="s">
        <v>3771</v>
      </c>
      <c r="AA51" t="s">
        <v>3773</v>
      </c>
      <c r="AB51" t="s">
        <v>66</v>
      </c>
      <c r="AC51" s="18">
        <v>0</v>
      </c>
      <c r="AD51" s="2">
        <v>6337.1553371553364</v>
      </c>
      <c r="AE51" s="3">
        <v>30.850999999999999</v>
      </c>
      <c r="AF51" s="3">
        <v>1.228</v>
      </c>
      <c r="AG51" s="3">
        <v>89.352000000000004</v>
      </c>
      <c r="AH51" s="2">
        <v>29543</v>
      </c>
      <c r="AI51" s="3">
        <v>1874.758</v>
      </c>
      <c r="AJ51" s="3">
        <v>150.71</v>
      </c>
      <c r="AK51" s="3">
        <v>3000.9180000000001</v>
      </c>
      <c r="AL51" s="2">
        <v>2568</v>
      </c>
      <c r="AM51" s="3">
        <v>5210.6880000000001</v>
      </c>
      <c r="AN51" s="3">
        <v>603.31100000000004</v>
      </c>
      <c r="AO51" s="3">
        <v>8.3109999999999999</v>
      </c>
      <c r="AP51" s="3">
        <v>5348.0810000000001</v>
      </c>
      <c r="AQ51" t="s">
        <v>461</v>
      </c>
      <c r="AR51" s="2">
        <v>676683</v>
      </c>
      <c r="AS51" s="3">
        <v>0.183</v>
      </c>
      <c r="AT51" s="3">
        <v>1.925</v>
      </c>
      <c r="AU51">
        <v>0</v>
      </c>
      <c r="AV51" s="3"/>
      <c r="AW51" s="3"/>
      <c r="AX51" s="2">
        <v>676682.7759963352</v>
      </c>
    </row>
    <row r="52" spans="1:50" hidden="1" x14ac:dyDescent="0.25">
      <c r="A52" t="s">
        <v>792</v>
      </c>
      <c r="B52">
        <v>2015</v>
      </c>
      <c r="C52" s="8" t="s">
        <v>3142</v>
      </c>
      <c r="D52" s="1">
        <v>42120</v>
      </c>
      <c r="E52">
        <v>116</v>
      </c>
      <c r="F52">
        <v>2</v>
      </c>
      <c r="G52">
        <v>67</v>
      </c>
      <c r="H52">
        <v>28.774000000000001</v>
      </c>
      <c r="I52" t="s">
        <v>778</v>
      </c>
      <c r="J52">
        <v>63</v>
      </c>
      <c r="K52">
        <v>47.398000000000003</v>
      </c>
      <c r="L52" t="s">
        <v>779</v>
      </c>
      <c r="Q52" t="s">
        <v>782</v>
      </c>
      <c r="R52" t="s">
        <v>312</v>
      </c>
      <c r="T52" t="s">
        <v>786</v>
      </c>
      <c r="U52">
        <v>2600</v>
      </c>
      <c r="V52">
        <v>3450</v>
      </c>
      <c r="W52" t="s">
        <v>5482</v>
      </c>
      <c r="X52" t="s">
        <v>20</v>
      </c>
      <c r="Z52" t="s">
        <v>3771</v>
      </c>
      <c r="AA52" t="s">
        <v>3773</v>
      </c>
      <c r="AB52" t="s">
        <v>67</v>
      </c>
      <c r="AC52" s="18">
        <v>0</v>
      </c>
      <c r="AD52" s="2">
        <v>17916.221033868092</v>
      </c>
      <c r="AE52" s="3">
        <v>24.724</v>
      </c>
      <c r="AF52" s="3">
        <v>1.228</v>
      </c>
      <c r="AG52" s="3">
        <v>59.676000000000002</v>
      </c>
      <c r="AH52" s="2">
        <v>60254</v>
      </c>
      <c r="AI52" s="3">
        <v>1493.097</v>
      </c>
      <c r="AJ52" s="3">
        <v>174.02799999999999</v>
      </c>
      <c r="AK52" s="3">
        <v>1700.3389999999999</v>
      </c>
      <c r="AL52" s="2">
        <v>9908</v>
      </c>
      <c r="AM52" s="3">
        <v>3902.66</v>
      </c>
      <c r="AN52" s="3">
        <v>574.71699999999998</v>
      </c>
      <c r="AO52" s="3">
        <v>7.9770000000000003</v>
      </c>
      <c r="AP52" s="3">
        <v>4506.0320000000002</v>
      </c>
      <c r="AQ52" t="s">
        <v>462</v>
      </c>
      <c r="AR52" s="2">
        <v>386758</v>
      </c>
      <c r="AS52" s="3">
        <v>0.29899999999999999</v>
      </c>
      <c r="AT52" s="3">
        <v>3.1829999999999998</v>
      </c>
      <c r="AU52">
        <v>0</v>
      </c>
      <c r="AV52" s="3"/>
      <c r="AW52" s="3"/>
      <c r="AX52" s="2">
        <v>386757.72681954136</v>
      </c>
    </row>
    <row r="53" spans="1:50" hidden="1" x14ac:dyDescent="0.25">
      <c r="A53" t="s">
        <v>792</v>
      </c>
      <c r="B53">
        <v>2015</v>
      </c>
      <c r="C53" s="8" t="s">
        <v>3143</v>
      </c>
      <c r="D53" s="1">
        <v>42120</v>
      </c>
      <c r="E53">
        <v>116</v>
      </c>
      <c r="F53">
        <v>2</v>
      </c>
      <c r="G53">
        <v>67</v>
      </c>
      <c r="H53">
        <v>28.774000000000001</v>
      </c>
      <c r="I53" t="s">
        <v>778</v>
      </c>
      <c r="J53">
        <v>63</v>
      </c>
      <c r="K53">
        <v>47.398000000000003</v>
      </c>
      <c r="L53" t="s">
        <v>779</v>
      </c>
      <c r="Q53" t="s">
        <v>782</v>
      </c>
      <c r="R53" t="s">
        <v>316</v>
      </c>
      <c r="T53" t="s">
        <v>785</v>
      </c>
      <c r="U53">
        <v>6100</v>
      </c>
      <c r="V53">
        <v>8850</v>
      </c>
      <c r="W53" t="s">
        <v>5482</v>
      </c>
      <c r="X53" t="s">
        <v>20</v>
      </c>
      <c r="Z53" t="s">
        <v>3771</v>
      </c>
      <c r="AA53" t="s">
        <v>3773</v>
      </c>
      <c r="AB53" t="s">
        <v>68</v>
      </c>
      <c r="AC53" s="18">
        <v>0</v>
      </c>
      <c r="AD53" s="2">
        <v>595.95959595959596</v>
      </c>
      <c r="AE53" s="3">
        <v>41.994999999999997</v>
      </c>
      <c r="AF53" s="3">
        <v>1.3080000000000001</v>
      </c>
      <c r="AG53" s="3">
        <v>63.417000000000002</v>
      </c>
      <c r="AH53" s="2">
        <v>3803</v>
      </c>
      <c r="AI53" s="3">
        <v>1139.633</v>
      </c>
      <c r="AJ53" s="3">
        <v>65.832999999999998</v>
      </c>
      <c r="AK53" s="3">
        <v>1933.558</v>
      </c>
      <c r="AL53" s="2">
        <v>173</v>
      </c>
      <c r="AM53" s="3">
        <v>3396.4270000000001</v>
      </c>
      <c r="AN53" s="3">
        <v>391.53699999999998</v>
      </c>
      <c r="AO53" s="3">
        <v>5.7110000000000003</v>
      </c>
      <c r="AP53" s="3">
        <v>3561.7350000000001</v>
      </c>
      <c r="AQ53" t="s">
        <v>463</v>
      </c>
      <c r="AR53" s="2">
        <v>85009</v>
      </c>
      <c r="AS53" s="3">
        <v>5.6000000000000001E-2</v>
      </c>
      <c r="AT53" s="3">
        <v>0.64300000000000002</v>
      </c>
      <c r="AU53" s="2">
        <v>119727.27272727272</v>
      </c>
      <c r="AV53" s="3">
        <v>8.9999999999999993E-3</v>
      </c>
      <c r="AW53" s="3">
        <v>3.9E-2</v>
      </c>
      <c r="AX53" s="2">
        <v>204736.36363636362</v>
      </c>
    </row>
    <row r="54" spans="1:50" hidden="1" x14ac:dyDescent="0.25">
      <c r="A54" t="s">
        <v>792</v>
      </c>
      <c r="B54">
        <v>2015</v>
      </c>
      <c r="C54" s="8" t="s">
        <v>3144</v>
      </c>
      <c r="D54" s="1">
        <v>42120</v>
      </c>
      <c r="E54">
        <v>116</v>
      </c>
      <c r="F54">
        <v>2</v>
      </c>
      <c r="G54">
        <v>67</v>
      </c>
      <c r="H54">
        <v>28.774000000000001</v>
      </c>
      <c r="I54" t="s">
        <v>778</v>
      </c>
      <c r="J54">
        <v>63</v>
      </c>
      <c r="K54">
        <v>47.398000000000003</v>
      </c>
      <c r="L54" t="s">
        <v>779</v>
      </c>
      <c r="Q54" t="s">
        <v>782</v>
      </c>
      <c r="R54" t="s">
        <v>316</v>
      </c>
      <c r="T54" t="s">
        <v>786</v>
      </c>
      <c r="U54">
        <v>6100</v>
      </c>
      <c r="V54">
        <v>8000</v>
      </c>
      <c r="W54" t="s">
        <v>5482</v>
      </c>
      <c r="X54" t="s">
        <v>20</v>
      </c>
      <c r="Y54" t="s">
        <v>69</v>
      </c>
      <c r="Z54" t="s">
        <v>3771</v>
      </c>
      <c r="AA54" t="s">
        <v>3773</v>
      </c>
      <c r="AB54" t="s">
        <v>70</v>
      </c>
      <c r="AC54" s="18">
        <v>0</v>
      </c>
      <c r="AD54" s="2">
        <v>652.13538897749424</v>
      </c>
      <c r="AE54" s="3">
        <v>53.256999999999998</v>
      </c>
      <c r="AF54" s="3">
        <v>1.861</v>
      </c>
      <c r="AG54" s="3">
        <v>88.882999999999996</v>
      </c>
      <c r="AH54" s="2">
        <v>3856</v>
      </c>
      <c r="AI54" s="3">
        <v>1950.2159999999999</v>
      </c>
      <c r="AJ54" s="3">
        <v>133.33600000000001</v>
      </c>
      <c r="AK54" s="3">
        <v>2209.8939999999998</v>
      </c>
      <c r="AL54" s="2">
        <v>156</v>
      </c>
      <c r="AM54" s="3">
        <v>5022.9920000000002</v>
      </c>
      <c r="AN54" s="3">
        <v>519.63300000000004</v>
      </c>
      <c r="AO54" s="3">
        <v>6.3170000000000002</v>
      </c>
      <c r="AP54" s="3">
        <v>3008.538</v>
      </c>
      <c r="AQ54" t="s">
        <v>464</v>
      </c>
      <c r="AR54" s="2">
        <v>82855</v>
      </c>
      <c r="AS54" s="3">
        <v>5.0999999999999997E-2</v>
      </c>
      <c r="AT54" s="3">
        <v>0.66200000000000003</v>
      </c>
      <c r="AU54" s="2">
        <v>44281.891168599461</v>
      </c>
      <c r="AV54" s="3">
        <v>8.0000000000000002E-3</v>
      </c>
      <c r="AW54" s="3">
        <v>0.04</v>
      </c>
      <c r="AX54" s="2">
        <v>127136.4852809991</v>
      </c>
    </row>
    <row r="55" spans="1:50" hidden="1" x14ac:dyDescent="0.25">
      <c r="A55" t="s">
        <v>792</v>
      </c>
      <c r="B55">
        <v>2015</v>
      </c>
      <c r="C55" s="8" t="s">
        <v>3145</v>
      </c>
      <c r="D55" s="1">
        <v>42122</v>
      </c>
      <c r="E55">
        <v>118</v>
      </c>
      <c r="F55">
        <v>2</v>
      </c>
      <c r="G55">
        <v>67</v>
      </c>
      <c r="H55">
        <v>28.774000000000001</v>
      </c>
      <c r="I55" t="s">
        <v>778</v>
      </c>
      <c r="J55">
        <v>63</v>
      </c>
      <c r="K55">
        <v>47.398000000000003</v>
      </c>
      <c r="L55" t="s">
        <v>779</v>
      </c>
      <c r="Q55" t="s">
        <v>781</v>
      </c>
      <c r="R55">
        <v>1.5</v>
      </c>
      <c r="S55">
        <v>1.5</v>
      </c>
      <c r="X55" t="s">
        <v>20</v>
      </c>
      <c r="Z55" t="s">
        <v>3771</v>
      </c>
      <c r="AA55" t="s">
        <v>3773</v>
      </c>
      <c r="AB55" t="s">
        <v>71</v>
      </c>
      <c r="AC55" s="18">
        <v>0</v>
      </c>
      <c r="AD55" s="2">
        <v>518.51851851851848</v>
      </c>
      <c r="AE55" s="3">
        <v>18.170000000000002</v>
      </c>
      <c r="AF55" s="3">
        <v>0.753</v>
      </c>
      <c r="AG55" s="3">
        <v>141.137</v>
      </c>
      <c r="AH55" s="2">
        <v>303</v>
      </c>
      <c r="AI55" s="3">
        <v>883.38599999999997</v>
      </c>
      <c r="AJ55" s="3">
        <v>37.216999999999999</v>
      </c>
      <c r="AK55" s="3">
        <v>1596.4349999999999</v>
      </c>
      <c r="AL55" s="2">
        <v>7</v>
      </c>
      <c r="AM55" s="3">
        <v>683.26900000000001</v>
      </c>
      <c r="AN55" s="3">
        <v>384.89299999999997</v>
      </c>
      <c r="AO55" s="3">
        <v>25.443000000000001</v>
      </c>
      <c r="AP55" s="3">
        <v>3070.1640000000002</v>
      </c>
      <c r="AQ55" t="s">
        <v>465</v>
      </c>
      <c r="AR55" s="2">
        <v>136992</v>
      </c>
      <c r="AS55" s="3">
        <v>1.9E-2</v>
      </c>
      <c r="AT55" s="3">
        <v>0.3</v>
      </c>
      <c r="AU55" s="2">
        <v>70991.525423728817</v>
      </c>
      <c r="AV55" s="3">
        <v>0.01</v>
      </c>
      <c r="AW55" s="3">
        <v>5.2999999999999999E-2</v>
      </c>
      <c r="AX55" s="2">
        <v>207983.05084745761</v>
      </c>
    </row>
    <row r="56" spans="1:50" hidden="1" x14ac:dyDescent="0.25">
      <c r="A56" t="s">
        <v>792</v>
      </c>
      <c r="B56">
        <v>2015</v>
      </c>
      <c r="C56" s="8" t="s">
        <v>3146</v>
      </c>
      <c r="D56" s="1">
        <v>42122</v>
      </c>
      <c r="E56">
        <v>118</v>
      </c>
      <c r="F56">
        <v>2</v>
      </c>
      <c r="G56">
        <v>67</v>
      </c>
      <c r="H56">
        <v>28.774000000000001</v>
      </c>
      <c r="I56" t="s">
        <v>778</v>
      </c>
      <c r="J56">
        <v>63</v>
      </c>
      <c r="K56">
        <v>47.398000000000003</v>
      </c>
      <c r="L56" t="s">
        <v>779</v>
      </c>
      <c r="R56">
        <v>5</v>
      </c>
      <c r="S56">
        <v>5</v>
      </c>
      <c r="X56" t="s">
        <v>20</v>
      </c>
      <c r="Z56" t="s">
        <v>3771</v>
      </c>
      <c r="AA56" t="s">
        <v>3773</v>
      </c>
      <c r="AB56" t="s">
        <v>72</v>
      </c>
      <c r="AC56" s="18">
        <v>0</v>
      </c>
      <c r="AD56" s="2">
        <v>353.53535353535352</v>
      </c>
      <c r="AE56" s="3">
        <v>18.088999999999999</v>
      </c>
      <c r="AF56" s="3">
        <v>0.83199999999999996</v>
      </c>
      <c r="AG56" s="3">
        <v>155.773</v>
      </c>
      <c r="AH56" s="2">
        <v>290</v>
      </c>
      <c r="AI56" s="3">
        <v>259.42899999999997</v>
      </c>
      <c r="AJ56" s="3">
        <v>6.4139999999999997</v>
      </c>
      <c r="AK56" s="3">
        <v>1007.6</v>
      </c>
      <c r="AL56" s="2">
        <v>20</v>
      </c>
      <c r="AM56" s="3">
        <v>1073.434</v>
      </c>
      <c r="AN56" s="3">
        <v>164.393</v>
      </c>
      <c r="AO56" s="3">
        <v>21.483000000000001</v>
      </c>
      <c r="AP56" s="3">
        <v>3286.2060000000001</v>
      </c>
      <c r="AQ56" t="s">
        <v>466</v>
      </c>
      <c r="AR56" s="2">
        <v>130305</v>
      </c>
      <c r="AS56" s="3">
        <v>0.02</v>
      </c>
      <c r="AT56" s="3">
        <v>0.29899999999999999</v>
      </c>
      <c r="AU56" s="2">
        <v>69669.491525423728</v>
      </c>
      <c r="AV56" s="3">
        <v>0.01</v>
      </c>
      <c r="AW56" s="3">
        <v>5.1999999999999998E-2</v>
      </c>
      <c r="AX56" s="2">
        <v>199974.57627118644</v>
      </c>
    </row>
    <row r="57" spans="1:50" hidden="1" x14ac:dyDescent="0.25">
      <c r="A57" t="s">
        <v>792</v>
      </c>
      <c r="B57">
        <v>2015</v>
      </c>
      <c r="C57" s="8" t="s">
        <v>3147</v>
      </c>
      <c r="D57" s="1">
        <v>42122</v>
      </c>
      <c r="E57">
        <v>118</v>
      </c>
      <c r="F57">
        <v>2</v>
      </c>
      <c r="G57">
        <v>67</v>
      </c>
      <c r="H57">
        <v>28.774000000000001</v>
      </c>
      <c r="I57" t="s">
        <v>778</v>
      </c>
      <c r="J57">
        <v>63</v>
      </c>
      <c r="K57">
        <v>47.398000000000003</v>
      </c>
      <c r="L57" t="s">
        <v>779</v>
      </c>
      <c r="R57">
        <v>14</v>
      </c>
      <c r="S57">
        <v>14</v>
      </c>
      <c r="X57" t="s">
        <v>20</v>
      </c>
      <c r="Y57" t="s">
        <v>73</v>
      </c>
      <c r="Z57" t="s">
        <v>3771</v>
      </c>
      <c r="AA57" t="s">
        <v>3773</v>
      </c>
      <c r="AB57" t="s">
        <v>74</v>
      </c>
      <c r="AC57" s="18">
        <v>0</v>
      </c>
      <c r="AD57" s="2">
        <v>265.99326599326599</v>
      </c>
      <c r="AE57" s="3">
        <v>14.718999999999999</v>
      </c>
      <c r="AF57" s="3">
        <v>0.74199999999999999</v>
      </c>
      <c r="AG57" s="3">
        <v>133.02099999999999</v>
      </c>
      <c r="AH57" s="2">
        <v>168</v>
      </c>
      <c r="AI57" s="3">
        <v>512.96500000000003</v>
      </c>
      <c r="AJ57" s="3">
        <v>48.509</v>
      </c>
      <c r="AK57" s="3">
        <v>1140.085</v>
      </c>
      <c r="AL57" s="2">
        <v>7</v>
      </c>
      <c r="AM57" s="3">
        <v>855.86</v>
      </c>
      <c r="AN57" s="3">
        <v>384.113</v>
      </c>
      <c r="AO57" s="3">
        <v>24.63</v>
      </c>
      <c r="AP57" s="3">
        <v>2313.5709999999999</v>
      </c>
      <c r="AQ57" t="s">
        <v>467</v>
      </c>
      <c r="AR57" s="2">
        <v>132288</v>
      </c>
      <c r="AS57" s="3">
        <v>2.1000000000000001E-2</v>
      </c>
      <c r="AT57" s="3">
        <v>0.28799999999999998</v>
      </c>
      <c r="AU57" s="2">
        <v>74135.593220338982</v>
      </c>
      <c r="AV57" s="3">
        <v>0.01</v>
      </c>
      <c r="AW57" s="3">
        <v>4.9000000000000002E-2</v>
      </c>
      <c r="AX57" s="2">
        <v>206423.72881355931</v>
      </c>
    </row>
    <row r="58" spans="1:50" hidden="1" x14ac:dyDescent="0.25">
      <c r="A58" t="s">
        <v>792</v>
      </c>
      <c r="B58">
        <v>2015</v>
      </c>
      <c r="C58" s="8" t="s">
        <v>3148</v>
      </c>
      <c r="D58" s="1">
        <v>42122</v>
      </c>
      <c r="E58">
        <v>118</v>
      </c>
      <c r="F58">
        <v>2</v>
      </c>
      <c r="G58">
        <v>67</v>
      </c>
      <c r="H58">
        <v>28.774000000000001</v>
      </c>
      <c r="I58" t="s">
        <v>778</v>
      </c>
      <c r="J58">
        <v>63</v>
      </c>
      <c r="K58">
        <v>47.398000000000003</v>
      </c>
      <c r="L58" t="s">
        <v>779</v>
      </c>
      <c r="R58">
        <v>40</v>
      </c>
      <c r="S58">
        <v>40</v>
      </c>
      <c r="X58" t="s">
        <v>20</v>
      </c>
      <c r="Z58" t="s">
        <v>3771</v>
      </c>
      <c r="AA58" t="s">
        <v>3773</v>
      </c>
      <c r="AB58" t="s">
        <v>75</v>
      </c>
      <c r="AC58" s="18">
        <v>0</v>
      </c>
      <c r="AD58" s="2">
        <v>47.138047138047135</v>
      </c>
      <c r="AE58" s="3">
        <v>10.888999999999999</v>
      </c>
      <c r="AF58" s="3">
        <v>0.63300000000000001</v>
      </c>
      <c r="AG58" s="3">
        <v>109.157</v>
      </c>
      <c r="AH58" s="2">
        <v>51</v>
      </c>
      <c r="AI58" s="3">
        <v>235.07499999999999</v>
      </c>
      <c r="AJ58" s="3">
        <v>42.185000000000002</v>
      </c>
      <c r="AK58" s="3">
        <v>1193.769</v>
      </c>
      <c r="AL58" s="2">
        <v>0</v>
      </c>
      <c r="AM58" s="3"/>
      <c r="AN58" s="3"/>
      <c r="AO58" s="3"/>
      <c r="AP58" s="3"/>
      <c r="AQ58" t="s">
        <v>468</v>
      </c>
      <c r="AR58" s="2">
        <v>124407</v>
      </c>
      <c r="AS58" s="3">
        <v>1.7999999999999999E-2</v>
      </c>
      <c r="AT58" s="3">
        <v>0.27400000000000002</v>
      </c>
      <c r="AU58" s="2">
        <v>68618.644067796617</v>
      </c>
      <c r="AV58" s="3">
        <v>8.9999999999999993E-3</v>
      </c>
      <c r="AW58" s="3">
        <v>0.05</v>
      </c>
      <c r="AX58" s="2">
        <v>193025.42372881356</v>
      </c>
    </row>
    <row r="59" spans="1:50" hidden="1" x14ac:dyDescent="0.25">
      <c r="A59" t="s">
        <v>792</v>
      </c>
      <c r="B59">
        <v>2015</v>
      </c>
      <c r="C59" s="8" t="s">
        <v>3149</v>
      </c>
      <c r="D59" s="1">
        <v>42122</v>
      </c>
      <c r="E59">
        <v>118</v>
      </c>
      <c r="F59">
        <v>2</v>
      </c>
      <c r="G59">
        <v>67</v>
      </c>
      <c r="H59">
        <v>28.774000000000001</v>
      </c>
      <c r="I59" t="s">
        <v>778</v>
      </c>
      <c r="J59">
        <v>63</v>
      </c>
      <c r="K59">
        <v>47.398000000000003</v>
      </c>
      <c r="L59" t="s">
        <v>779</v>
      </c>
      <c r="R59">
        <v>60</v>
      </c>
      <c r="S59">
        <v>60</v>
      </c>
      <c r="X59" t="s">
        <v>20</v>
      </c>
      <c r="Z59" t="s">
        <v>3771</v>
      </c>
      <c r="AA59" t="s">
        <v>3773</v>
      </c>
      <c r="AB59" t="s">
        <v>76</v>
      </c>
      <c r="AC59" s="18">
        <v>0</v>
      </c>
      <c r="AD59" s="2">
        <v>23.569023569023567</v>
      </c>
      <c r="AE59" s="3">
        <v>22.013000000000002</v>
      </c>
      <c r="AF59" s="3">
        <v>0.59699999999999998</v>
      </c>
      <c r="AG59" s="3">
        <v>93.608999999999995</v>
      </c>
      <c r="AH59" s="2">
        <v>7</v>
      </c>
      <c r="AI59" s="3">
        <v>610.25199999999995</v>
      </c>
      <c r="AJ59" s="3">
        <v>44.139000000000003</v>
      </c>
      <c r="AK59" s="3">
        <v>472.197</v>
      </c>
      <c r="AL59" s="2">
        <v>3</v>
      </c>
      <c r="AM59" s="3">
        <v>9939.8349999999991</v>
      </c>
      <c r="AN59" s="3">
        <v>736.81899999999996</v>
      </c>
      <c r="AO59" s="3">
        <v>14.199</v>
      </c>
      <c r="AP59" s="3">
        <v>528.25199999999995</v>
      </c>
      <c r="AQ59" t="s">
        <v>469</v>
      </c>
      <c r="AR59" s="2">
        <v>103305</v>
      </c>
      <c r="AS59" s="3">
        <v>1.7999999999999999E-2</v>
      </c>
      <c r="AT59" s="3">
        <v>0.26900000000000002</v>
      </c>
      <c r="AU59" s="2">
        <v>67847.457627118638</v>
      </c>
      <c r="AV59" s="3">
        <v>8.9999999999999993E-3</v>
      </c>
      <c r="AW59" s="3">
        <v>4.8000000000000001E-2</v>
      </c>
      <c r="AX59" s="2">
        <v>171152.54237288135</v>
      </c>
    </row>
    <row r="60" spans="1:50" hidden="1" x14ac:dyDescent="0.25">
      <c r="A60" t="s">
        <v>792</v>
      </c>
      <c r="B60">
        <v>2015</v>
      </c>
      <c r="C60" s="8" t="s">
        <v>3150</v>
      </c>
      <c r="D60" s="1">
        <v>42122</v>
      </c>
      <c r="E60">
        <v>118</v>
      </c>
      <c r="F60">
        <v>2</v>
      </c>
      <c r="G60">
        <v>67</v>
      </c>
      <c r="H60">
        <v>28.774000000000001</v>
      </c>
      <c r="I60" t="s">
        <v>778</v>
      </c>
      <c r="J60">
        <v>63</v>
      </c>
      <c r="K60">
        <v>47.398000000000003</v>
      </c>
      <c r="L60" t="s">
        <v>779</v>
      </c>
      <c r="Q60" t="s">
        <v>782</v>
      </c>
      <c r="R60" t="s">
        <v>312</v>
      </c>
      <c r="T60" t="s">
        <v>785</v>
      </c>
      <c r="U60">
        <v>2400</v>
      </c>
      <c r="V60">
        <v>3180</v>
      </c>
      <c r="W60" t="s">
        <v>5482</v>
      </c>
      <c r="X60" t="s">
        <v>20</v>
      </c>
      <c r="Z60" t="s">
        <v>3771</v>
      </c>
      <c r="AA60" t="s">
        <v>3773</v>
      </c>
      <c r="AB60" t="s">
        <v>77</v>
      </c>
      <c r="AC60" s="18">
        <v>0</v>
      </c>
      <c r="AD60" s="2">
        <v>0</v>
      </c>
      <c r="AE60" s="3"/>
      <c r="AF60" s="3"/>
      <c r="AG60" s="3"/>
      <c r="AH60" s="2">
        <v>40148</v>
      </c>
      <c r="AI60" s="3">
        <v>1460.614</v>
      </c>
      <c r="AJ60" s="3">
        <v>152.41399999999999</v>
      </c>
      <c r="AK60" s="3">
        <v>2697.047</v>
      </c>
      <c r="AL60" s="2">
        <v>0</v>
      </c>
      <c r="AM60" s="3"/>
      <c r="AN60" s="3"/>
      <c r="AO60" s="3"/>
      <c r="AP60" s="3"/>
      <c r="AQ60" t="s">
        <v>470</v>
      </c>
      <c r="AR60" s="2">
        <v>506303</v>
      </c>
      <c r="AS60" s="3">
        <v>0.20699999999999999</v>
      </c>
      <c r="AT60" s="3">
        <v>1.1519999999999999</v>
      </c>
      <c r="AU60">
        <v>0</v>
      </c>
      <c r="AV60" s="3"/>
      <c r="AW60" s="3"/>
      <c r="AX60" s="2">
        <v>506302.88461538457</v>
      </c>
    </row>
    <row r="61" spans="1:50" hidden="1" x14ac:dyDescent="0.25">
      <c r="A61" t="s">
        <v>792</v>
      </c>
      <c r="B61">
        <v>2015</v>
      </c>
      <c r="C61" s="8" t="s">
        <v>3151</v>
      </c>
      <c r="D61" s="1">
        <v>42122</v>
      </c>
      <c r="E61">
        <v>118</v>
      </c>
      <c r="F61">
        <v>2</v>
      </c>
      <c r="G61">
        <v>67</v>
      </c>
      <c r="H61">
        <v>28.774000000000001</v>
      </c>
      <c r="I61" t="s">
        <v>778</v>
      </c>
      <c r="J61">
        <v>63</v>
      </c>
      <c r="K61">
        <v>47.398000000000003</v>
      </c>
      <c r="L61" t="s">
        <v>779</v>
      </c>
      <c r="Q61" t="s">
        <v>782</v>
      </c>
      <c r="R61" t="s">
        <v>312</v>
      </c>
      <c r="T61" t="s">
        <v>786</v>
      </c>
      <c r="U61">
        <v>2400</v>
      </c>
      <c r="V61">
        <v>3400</v>
      </c>
      <c r="W61" t="s">
        <v>5482</v>
      </c>
      <c r="X61" t="s">
        <v>20</v>
      </c>
      <c r="Z61" t="s">
        <v>3771</v>
      </c>
      <c r="AA61" t="s">
        <v>3773</v>
      </c>
      <c r="AB61" t="s">
        <v>78</v>
      </c>
      <c r="AC61" s="18">
        <v>0</v>
      </c>
      <c r="AD61" s="2">
        <v>0</v>
      </c>
      <c r="AE61" s="3"/>
      <c r="AF61" s="3"/>
      <c r="AG61" s="3"/>
      <c r="AH61" s="2">
        <v>64950</v>
      </c>
      <c r="AI61" s="3">
        <v>1740.1769999999999</v>
      </c>
      <c r="AJ61" s="3">
        <v>245.38900000000001</v>
      </c>
      <c r="AK61" s="3">
        <v>2423.0590000000002</v>
      </c>
      <c r="AL61" s="2">
        <v>0</v>
      </c>
      <c r="AM61" s="3"/>
      <c r="AN61" s="3"/>
      <c r="AO61" s="3"/>
      <c r="AP61" s="3"/>
      <c r="AQ61" t="s">
        <v>471</v>
      </c>
      <c r="AR61" s="2">
        <v>579123</v>
      </c>
      <c r="AS61" s="3">
        <v>0.22700000000000001</v>
      </c>
      <c r="AT61" s="3">
        <v>1.389</v>
      </c>
      <c r="AU61">
        <v>0</v>
      </c>
      <c r="AV61" s="3"/>
      <c r="AW61" s="3"/>
      <c r="AX61" s="2">
        <v>579123.21428571432</v>
      </c>
    </row>
    <row r="62" spans="1:50" hidden="1" x14ac:dyDescent="0.25">
      <c r="A62" t="s">
        <v>792</v>
      </c>
      <c r="B62">
        <v>2015</v>
      </c>
      <c r="C62" s="8" t="s">
        <v>3152</v>
      </c>
      <c r="D62" s="1">
        <v>42122</v>
      </c>
      <c r="E62">
        <v>118</v>
      </c>
      <c r="F62">
        <v>2</v>
      </c>
      <c r="G62">
        <v>67</v>
      </c>
      <c r="H62">
        <v>28.774000000000001</v>
      </c>
      <c r="I62" t="s">
        <v>778</v>
      </c>
      <c r="J62">
        <v>63</v>
      </c>
      <c r="K62">
        <v>47.398000000000003</v>
      </c>
      <c r="L62" t="s">
        <v>779</v>
      </c>
      <c r="Q62" t="s">
        <v>782</v>
      </c>
      <c r="R62" t="s">
        <v>316</v>
      </c>
      <c r="T62" t="s">
        <v>785</v>
      </c>
      <c r="U62">
        <v>6000</v>
      </c>
      <c r="V62">
        <v>7960</v>
      </c>
      <c r="W62" t="s">
        <v>5482</v>
      </c>
      <c r="X62" t="s">
        <v>20</v>
      </c>
      <c r="Z62" t="s">
        <v>3771</v>
      </c>
      <c r="AA62" t="s">
        <v>3773</v>
      </c>
      <c r="AB62" t="s">
        <v>79</v>
      </c>
      <c r="AC62" s="18">
        <v>0</v>
      </c>
      <c r="AD62" s="2">
        <v>0</v>
      </c>
      <c r="AE62" s="3"/>
      <c r="AF62" s="3"/>
      <c r="AG62" s="3"/>
      <c r="AH62" s="2">
        <v>6365</v>
      </c>
      <c r="AI62" s="3">
        <v>818.95799999999997</v>
      </c>
      <c r="AJ62" s="3">
        <v>72.286000000000001</v>
      </c>
      <c r="AK62" s="3">
        <v>1629.27</v>
      </c>
      <c r="AL62" s="2">
        <v>0</v>
      </c>
      <c r="AM62" s="3"/>
      <c r="AN62" s="3"/>
      <c r="AO62" s="3"/>
      <c r="AP62" s="3"/>
      <c r="AQ62" t="s">
        <v>472</v>
      </c>
      <c r="AR62" s="2">
        <v>98158</v>
      </c>
      <c r="AS62" s="3">
        <v>0.153</v>
      </c>
      <c r="AT62" s="3">
        <v>0.90400000000000003</v>
      </c>
      <c r="AU62">
        <v>0</v>
      </c>
      <c r="AV62" s="3"/>
      <c r="AW62" s="3"/>
      <c r="AX62" s="2">
        <v>98158.345481049575</v>
      </c>
    </row>
    <row r="63" spans="1:50" hidden="1" x14ac:dyDescent="0.25">
      <c r="A63" t="s">
        <v>792</v>
      </c>
      <c r="B63">
        <v>2015</v>
      </c>
      <c r="C63" s="8" t="s">
        <v>3153</v>
      </c>
      <c r="D63" s="1">
        <v>42122</v>
      </c>
      <c r="E63">
        <v>118</v>
      </c>
      <c r="F63">
        <v>2</v>
      </c>
      <c r="G63">
        <v>67</v>
      </c>
      <c r="H63">
        <v>28.774000000000001</v>
      </c>
      <c r="I63" t="s">
        <v>778</v>
      </c>
      <c r="J63">
        <v>63</v>
      </c>
      <c r="K63">
        <v>47.398000000000003</v>
      </c>
      <c r="L63" t="s">
        <v>779</v>
      </c>
      <c r="Q63" t="s">
        <v>782</v>
      </c>
      <c r="R63" t="s">
        <v>316</v>
      </c>
      <c r="T63" t="s">
        <v>786</v>
      </c>
      <c r="U63">
        <v>6000</v>
      </c>
      <c r="V63">
        <v>8150</v>
      </c>
      <c r="W63" t="s">
        <v>5482</v>
      </c>
      <c r="X63" t="s">
        <v>20</v>
      </c>
      <c r="Z63" t="s">
        <v>3771</v>
      </c>
      <c r="AA63" t="s">
        <v>3773</v>
      </c>
      <c r="AB63" t="s">
        <v>80</v>
      </c>
      <c r="AC63" s="18">
        <v>0</v>
      </c>
      <c r="AD63" s="2">
        <v>0</v>
      </c>
      <c r="AE63" s="3"/>
      <c r="AF63" s="3"/>
      <c r="AG63" s="3"/>
      <c r="AH63" s="2">
        <v>5390</v>
      </c>
      <c r="AI63" s="3">
        <v>1447.454</v>
      </c>
      <c r="AJ63" s="3">
        <v>150.21199999999999</v>
      </c>
      <c r="AK63" s="3">
        <v>1847.2670000000001</v>
      </c>
      <c r="AL63" s="2">
        <v>0</v>
      </c>
      <c r="AM63" s="3"/>
      <c r="AN63" s="3"/>
      <c r="AO63" s="3"/>
      <c r="AP63" s="3"/>
      <c r="AQ63" t="s">
        <v>473</v>
      </c>
      <c r="AR63" s="2">
        <v>100487</v>
      </c>
      <c r="AS63" s="3">
        <v>0.16200000000000001</v>
      </c>
      <c r="AT63" s="3">
        <v>1.238</v>
      </c>
      <c r="AU63">
        <v>0</v>
      </c>
      <c r="AV63" s="3"/>
      <c r="AW63" s="3"/>
      <c r="AX63" s="2">
        <v>100487.33388704319</v>
      </c>
    </row>
    <row r="64" spans="1:50" hidden="1" x14ac:dyDescent="0.25">
      <c r="A64" t="s">
        <v>792</v>
      </c>
      <c r="B64">
        <v>2015</v>
      </c>
      <c r="C64" s="8" t="s">
        <v>3154</v>
      </c>
      <c r="D64" s="1">
        <v>42124</v>
      </c>
      <c r="E64">
        <v>118</v>
      </c>
      <c r="F64">
        <v>2</v>
      </c>
      <c r="G64">
        <v>67</v>
      </c>
      <c r="H64">
        <v>28.774000000000001</v>
      </c>
      <c r="I64" t="s">
        <v>778</v>
      </c>
      <c r="J64">
        <v>63</v>
      </c>
      <c r="K64">
        <v>47.398000000000003</v>
      </c>
      <c r="L64" t="s">
        <v>779</v>
      </c>
      <c r="R64" t="s">
        <v>784</v>
      </c>
      <c r="S64">
        <v>0</v>
      </c>
      <c r="X64" t="s">
        <v>20</v>
      </c>
      <c r="Z64" t="s">
        <v>3771</v>
      </c>
      <c r="AA64" t="s">
        <v>3773</v>
      </c>
      <c r="AB64" t="s">
        <v>81</v>
      </c>
      <c r="AC64" s="18">
        <v>0</v>
      </c>
      <c r="AD64" s="2">
        <v>471.38047138047136</v>
      </c>
      <c r="AE64" s="3">
        <v>18.626999999999999</v>
      </c>
      <c r="AF64" s="3">
        <v>0.77900000000000003</v>
      </c>
      <c r="AG64" s="3">
        <v>117.922</v>
      </c>
      <c r="AH64" s="2">
        <v>461</v>
      </c>
      <c r="AI64" s="3">
        <v>569.66600000000005</v>
      </c>
      <c r="AJ64" s="3">
        <v>27.457999999999998</v>
      </c>
      <c r="AK64" s="3">
        <v>1109.279</v>
      </c>
      <c r="AL64" s="2">
        <v>34</v>
      </c>
      <c r="AM64" s="3">
        <v>5338.5010000000002</v>
      </c>
      <c r="AN64" s="3">
        <v>385.053</v>
      </c>
      <c r="AO64" s="3">
        <v>7.5720000000000001</v>
      </c>
      <c r="AP64" s="3">
        <v>3493.241</v>
      </c>
      <c r="AQ64" t="s">
        <v>474</v>
      </c>
      <c r="AR64" s="2">
        <v>115263</v>
      </c>
      <c r="AS64" s="3">
        <v>1.9E-2</v>
      </c>
      <c r="AT64" s="3">
        <v>0.3</v>
      </c>
      <c r="AU64" s="2">
        <v>71830.508474576272</v>
      </c>
      <c r="AV64" s="3">
        <v>0.01</v>
      </c>
      <c r="AW64" s="3">
        <v>4.5999999999999999E-2</v>
      </c>
      <c r="AX64" s="2">
        <v>187093.22033898305</v>
      </c>
    </row>
    <row r="65" spans="1:50" hidden="1" x14ac:dyDescent="0.25">
      <c r="A65" t="s">
        <v>792</v>
      </c>
      <c r="B65">
        <v>2015</v>
      </c>
      <c r="C65" s="8" t="s">
        <v>3155</v>
      </c>
      <c r="D65" s="1">
        <v>42124</v>
      </c>
      <c r="E65">
        <v>120</v>
      </c>
      <c r="F65">
        <v>2</v>
      </c>
      <c r="G65">
        <v>67</v>
      </c>
      <c r="H65">
        <v>28.774000000000001</v>
      </c>
      <c r="I65" t="s">
        <v>778</v>
      </c>
      <c r="J65">
        <v>63</v>
      </c>
      <c r="K65">
        <v>47.398000000000003</v>
      </c>
      <c r="L65" t="s">
        <v>779</v>
      </c>
      <c r="Q65" t="s">
        <v>781</v>
      </c>
      <c r="R65">
        <v>1.5</v>
      </c>
      <c r="S65">
        <v>1.5</v>
      </c>
      <c r="X65" t="s">
        <v>20</v>
      </c>
      <c r="Z65" t="s">
        <v>3771</v>
      </c>
      <c r="AA65" t="s">
        <v>3773</v>
      </c>
      <c r="AB65" t="s">
        <v>82</v>
      </c>
      <c r="AC65" s="18">
        <v>0</v>
      </c>
      <c r="AD65" s="2">
        <v>81.632653061224488</v>
      </c>
      <c r="AE65" s="3">
        <v>26.234000000000002</v>
      </c>
      <c r="AF65" s="3">
        <v>0.67</v>
      </c>
      <c r="AG65" s="3">
        <v>128.102</v>
      </c>
      <c r="AH65" s="2">
        <v>71</v>
      </c>
      <c r="AI65" s="3">
        <v>421.59899999999999</v>
      </c>
      <c r="AJ65" s="3">
        <v>27.585000000000001</v>
      </c>
      <c r="AK65" s="3">
        <v>2145.2440000000001</v>
      </c>
      <c r="AL65" s="2">
        <v>3</v>
      </c>
      <c r="AM65" s="3">
        <v>6525.3220000000001</v>
      </c>
      <c r="AN65" s="3">
        <v>756.04399999999998</v>
      </c>
      <c r="AO65" s="3">
        <v>45.110999999999997</v>
      </c>
      <c r="AP65" s="3">
        <v>3382.0369999999998</v>
      </c>
      <c r="AQ65" t="s">
        <v>475</v>
      </c>
      <c r="AR65" s="2">
        <v>168580</v>
      </c>
      <c r="AS65" s="3">
        <v>1.9E-2</v>
      </c>
      <c r="AT65" s="3">
        <v>0.28499999999999998</v>
      </c>
      <c r="AU65" s="2">
        <v>58946.428571428572</v>
      </c>
      <c r="AV65" s="3">
        <v>0.01</v>
      </c>
      <c r="AW65" s="3">
        <v>0.06</v>
      </c>
      <c r="AX65" s="2">
        <v>227526.78571428571</v>
      </c>
    </row>
    <row r="66" spans="1:50" hidden="1" x14ac:dyDescent="0.25">
      <c r="A66" t="s">
        <v>792</v>
      </c>
      <c r="B66">
        <v>2015</v>
      </c>
      <c r="C66" s="8" t="s">
        <v>3156</v>
      </c>
      <c r="D66" s="1">
        <v>42124</v>
      </c>
      <c r="E66">
        <v>120</v>
      </c>
      <c r="F66">
        <v>2</v>
      </c>
      <c r="G66">
        <v>67</v>
      </c>
      <c r="H66">
        <v>28.774000000000001</v>
      </c>
      <c r="I66" t="s">
        <v>778</v>
      </c>
      <c r="J66">
        <v>63</v>
      </c>
      <c r="K66">
        <v>47.398000000000003</v>
      </c>
      <c r="L66" t="s">
        <v>779</v>
      </c>
      <c r="Q66" t="s">
        <v>781</v>
      </c>
      <c r="R66">
        <v>5</v>
      </c>
      <c r="S66">
        <v>5</v>
      </c>
      <c r="X66" t="s">
        <v>20</v>
      </c>
      <c r="Z66" t="s">
        <v>3771</v>
      </c>
      <c r="AA66" t="s">
        <v>3773</v>
      </c>
      <c r="AB66" t="s">
        <v>83</v>
      </c>
      <c r="AC66" s="18">
        <v>0</v>
      </c>
      <c r="AD66" s="2">
        <v>37.414965986394556</v>
      </c>
      <c r="AE66" s="3">
        <v>8.64</v>
      </c>
      <c r="AF66" s="3">
        <v>0.93200000000000005</v>
      </c>
      <c r="AG66" s="3">
        <v>123.265</v>
      </c>
      <c r="AH66" s="2">
        <v>75</v>
      </c>
      <c r="AI66" s="3">
        <v>535.01499999999999</v>
      </c>
      <c r="AJ66" s="3">
        <v>67.576999999999998</v>
      </c>
      <c r="AK66" s="3">
        <v>2683.0479999999998</v>
      </c>
      <c r="AL66" s="2">
        <v>14</v>
      </c>
      <c r="AM66" s="3">
        <v>2370.2049999999999</v>
      </c>
      <c r="AN66" s="3">
        <v>409.44900000000001</v>
      </c>
      <c r="AO66" s="3">
        <v>5.0570000000000004</v>
      </c>
      <c r="AP66" s="3">
        <v>1667.9670000000001</v>
      </c>
      <c r="AQ66" t="s">
        <v>476</v>
      </c>
      <c r="AR66" s="2">
        <v>160795</v>
      </c>
      <c r="AS66" s="3">
        <v>2.1999999999999999E-2</v>
      </c>
      <c r="AT66" s="3">
        <v>0.28000000000000003</v>
      </c>
      <c r="AU66" s="2">
        <v>62276.785714285717</v>
      </c>
      <c r="AV66" s="3">
        <v>1.0999999999999999E-2</v>
      </c>
      <c r="AW66" s="3">
        <v>5.7000000000000002E-2</v>
      </c>
      <c r="AX66" s="2">
        <v>223071.42857142858</v>
      </c>
    </row>
    <row r="67" spans="1:50" hidden="1" x14ac:dyDescent="0.25">
      <c r="A67" t="s">
        <v>792</v>
      </c>
      <c r="B67">
        <v>2015</v>
      </c>
      <c r="C67" s="8" t="s">
        <v>3157</v>
      </c>
      <c r="D67" s="1">
        <v>42124</v>
      </c>
      <c r="E67">
        <v>120</v>
      </c>
      <c r="F67">
        <v>2</v>
      </c>
      <c r="G67">
        <v>67</v>
      </c>
      <c r="H67">
        <v>28.774000000000001</v>
      </c>
      <c r="I67" t="s">
        <v>778</v>
      </c>
      <c r="J67">
        <v>63</v>
      </c>
      <c r="K67">
        <v>47.398000000000003</v>
      </c>
      <c r="L67" t="s">
        <v>779</v>
      </c>
      <c r="Q67" t="s">
        <v>781</v>
      </c>
      <c r="R67">
        <v>20</v>
      </c>
      <c r="S67">
        <v>20</v>
      </c>
      <c r="X67" t="s">
        <v>20</v>
      </c>
      <c r="Z67" t="s">
        <v>3771</v>
      </c>
      <c r="AA67" t="s">
        <v>3773</v>
      </c>
      <c r="AB67" t="s">
        <v>84</v>
      </c>
      <c r="AC67" s="18">
        <v>0</v>
      </c>
      <c r="AD67" s="2">
        <v>105.4421768707483</v>
      </c>
      <c r="AE67" s="3">
        <v>15.863</v>
      </c>
      <c r="AF67" s="3">
        <v>0.74199999999999999</v>
      </c>
      <c r="AG67" s="3">
        <v>126.634</v>
      </c>
      <c r="AH67" s="2">
        <v>139</v>
      </c>
      <c r="AI67" s="3">
        <v>549.94299999999998</v>
      </c>
      <c r="AJ67" s="3">
        <v>30.725000000000001</v>
      </c>
      <c r="AK67" s="3">
        <v>1561.0940000000001</v>
      </c>
      <c r="AL67" s="2">
        <v>10</v>
      </c>
      <c r="AM67" s="3">
        <v>3678.0279999999998</v>
      </c>
      <c r="AN67" s="3">
        <v>270.71300000000002</v>
      </c>
      <c r="AO67" s="3">
        <v>18.253</v>
      </c>
      <c r="AP67" s="3">
        <v>3519.5239999999999</v>
      </c>
      <c r="AQ67" t="s">
        <v>477</v>
      </c>
      <c r="AR67" s="2">
        <v>171286</v>
      </c>
      <c r="AS67" s="3">
        <v>2.1000000000000001E-2</v>
      </c>
      <c r="AT67" s="3">
        <v>0.29899999999999999</v>
      </c>
      <c r="AU67" s="2">
        <v>57107.142857142855</v>
      </c>
      <c r="AV67" s="3">
        <v>1.0999999999999999E-2</v>
      </c>
      <c r="AW67" s="3">
        <v>5.8000000000000003E-2</v>
      </c>
      <c r="AX67" s="2">
        <v>228392.85714285716</v>
      </c>
    </row>
    <row r="68" spans="1:50" hidden="1" x14ac:dyDescent="0.25">
      <c r="A68" t="s">
        <v>792</v>
      </c>
      <c r="B68">
        <v>2015</v>
      </c>
      <c r="C68" s="8" t="s">
        <v>3158</v>
      </c>
      <c r="D68" s="1">
        <v>42124</v>
      </c>
      <c r="E68">
        <v>120</v>
      </c>
      <c r="F68">
        <v>2</v>
      </c>
      <c r="G68">
        <v>67</v>
      </c>
      <c r="H68">
        <v>28.774000000000001</v>
      </c>
      <c r="I68" t="s">
        <v>778</v>
      </c>
      <c r="J68">
        <v>63</v>
      </c>
      <c r="K68">
        <v>47.398000000000003</v>
      </c>
      <c r="L68" t="s">
        <v>779</v>
      </c>
      <c r="Q68" t="s">
        <v>781</v>
      </c>
      <c r="R68">
        <v>40</v>
      </c>
      <c r="S68">
        <v>40</v>
      </c>
      <c r="X68" t="s">
        <v>20</v>
      </c>
      <c r="Z68" t="s">
        <v>3771</v>
      </c>
      <c r="AA68" t="s">
        <v>3773</v>
      </c>
      <c r="AB68" t="s">
        <v>85</v>
      </c>
      <c r="AC68" s="18">
        <v>0</v>
      </c>
      <c r="AD68" s="2">
        <v>34.013605442176868</v>
      </c>
      <c r="AE68" s="3">
        <v>18.622</v>
      </c>
      <c r="AF68" s="3">
        <v>0.82599999999999996</v>
      </c>
      <c r="AG68" s="3">
        <v>139.97399999999999</v>
      </c>
      <c r="AH68" s="2">
        <v>58</v>
      </c>
      <c r="AI68" s="3">
        <v>325.97899999999998</v>
      </c>
      <c r="AJ68" s="3">
        <v>23.622</v>
      </c>
      <c r="AK68" s="3">
        <v>1779.136</v>
      </c>
      <c r="AL68" s="2">
        <v>10</v>
      </c>
      <c r="AM68" s="3">
        <v>8293.4159999999993</v>
      </c>
      <c r="AN68" s="3">
        <v>774.70100000000002</v>
      </c>
      <c r="AO68" s="3">
        <v>32.222999999999999</v>
      </c>
      <c r="AP68" s="3">
        <v>2756.152</v>
      </c>
      <c r="AQ68" t="s">
        <v>478</v>
      </c>
      <c r="AR68" s="2">
        <v>132295</v>
      </c>
      <c r="AS68" s="3">
        <v>2.1999999999999999E-2</v>
      </c>
      <c r="AT68" s="3">
        <v>0.27900000000000003</v>
      </c>
      <c r="AU68" s="2">
        <v>55151.785714285717</v>
      </c>
      <c r="AV68" s="3">
        <v>0.01</v>
      </c>
      <c r="AW68" s="3">
        <v>5.5E-2</v>
      </c>
      <c r="AX68" s="2">
        <v>187446.42857142858</v>
      </c>
    </row>
    <row r="69" spans="1:50" hidden="1" x14ac:dyDescent="0.25">
      <c r="A69" t="s">
        <v>792</v>
      </c>
      <c r="B69">
        <v>2015</v>
      </c>
      <c r="C69" s="8" t="s">
        <v>3159</v>
      </c>
      <c r="D69" s="1">
        <v>42124</v>
      </c>
      <c r="E69">
        <v>120</v>
      </c>
      <c r="F69">
        <v>2</v>
      </c>
      <c r="G69">
        <v>67</v>
      </c>
      <c r="H69">
        <v>28.774000000000001</v>
      </c>
      <c r="I69" t="s">
        <v>778</v>
      </c>
      <c r="J69">
        <v>63</v>
      </c>
      <c r="K69">
        <v>47.398000000000003</v>
      </c>
      <c r="L69" t="s">
        <v>779</v>
      </c>
      <c r="Q69" t="s">
        <v>781</v>
      </c>
      <c r="R69">
        <v>60</v>
      </c>
      <c r="S69">
        <v>60</v>
      </c>
      <c r="X69" t="s">
        <v>20</v>
      </c>
      <c r="Z69" t="s">
        <v>3771</v>
      </c>
      <c r="AA69" t="s">
        <v>3773</v>
      </c>
      <c r="AB69" t="s">
        <v>86</v>
      </c>
      <c r="AC69" s="18">
        <v>0</v>
      </c>
      <c r="AD69" s="2">
        <v>23.80952380952381</v>
      </c>
      <c r="AE69" s="3">
        <v>17.855</v>
      </c>
      <c r="AF69" s="3">
        <v>0.69199999999999995</v>
      </c>
      <c r="AG69" s="3">
        <v>118.116</v>
      </c>
      <c r="AH69" s="2">
        <v>20</v>
      </c>
      <c r="AI69" s="3">
        <v>364.42200000000003</v>
      </c>
      <c r="AJ69" s="3">
        <v>7.7240000000000002</v>
      </c>
      <c r="AK69" s="3">
        <v>1843.2180000000001</v>
      </c>
      <c r="AL69" s="2">
        <v>3</v>
      </c>
      <c r="AM69" s="3">
        <v>11527.569</v>
      </c>
      <c r="AN69" s="3">
        <v>768.20500000000004</v>
      </c>
      <c r="AO69" s="3">
        <v>45.13</v>
      </c>
      <c r="AP69" s="3">
        <v>4266.1869999999999</v>
      </c>
      <c r="AQ69" t="s">
        <v>479</v>
      </c>
      <c r="AR69" s="2">
        <v>123732</v>
      </c>
      <c r="AS69" s="3">
        <v>0.02</v>
      </c>
      <c r="AT69" s="3">
        <v>0.27700000000000002</v>
      </c>
      <c r="AU69" s="2">
        <v>54892.857142857145</v>
      </c>
      <c r="AV69" s="3">
        <v>0.01</v>
      </c>
      <c r="AW69" s="3">
        <v>5.3999999999999999E-2</v>
      </c>
      <c r="AX69" s="2">
        <v>178625</v>
      </c>
    </row>
    <row r="70" spans="1:50" hidden="1" x14ac:dyDescent="0.25">
      <c r="A70" t="s">
        <v>792</v>
      </c>
      <c r="B70">
        <v>2015</v>
      </c>
      <c r="C70" s="8" t="s">
        <v>3160</v>
      </c>
      <c r="D70" s="1">
        <v>42124</v>
      </c>
      <c r="E70">
        <v>120</v>
      </c>
      <c r="F70">
        <v>2</v>
      </c>
      <c r="G70">
        <v>67</v>
      </c>
      <c r="H70">
        <v>28.774000000000001</v>
      </c>
      <c r="I70" t="s">
        <v>778</v>
      </c>
      <c r="J70">
        <v>63</v>
      </c>
      <c r="K70">
        <v>47.398000000000003</v>
      </c>
      <c r="L70" t="s">
        <v>779</v>
      </c>
      <c r="Q70" t="s">
        <v>782</v>
      </c>
      <c r="R70" t="s">
        <v>312</v>
      </c>
      <c r="T70" t="s">
        <v>785</v>
      </c>
      <c r="U70">
        <v>2400</v>
      </c>
      <c r="V70">
        <v>3240</v>
      </c>
      <c r="W70" t="s">
        <v>5482</v>
      </c>
      <c r="X70" t="s">
        <v>87</v>
      </c>
      <c r="Z70" t="s">
        <v>3771</v>
      </c>
      <c r="AA70" t="s">
        <v>3773</v>
      </c>
      <c r="AB70" t="s">
        <v>88</v>
      </c>
      <c r="AC70" s="18">
        <v>0</v>
      </c>
      <c r="AD70" s="2">
        <v>0</v>
      </c>
      <c r="AE70" s="3"/>
      <c r="AF70" s="3"/>
      <c r="AG70" s="3"/>
      <c r="AH70" s="2">
        <v>19696</v>
      </c>
      <c r="AI70" s="3">
        <v>4271.1059999999998</v>
      </c>
      <c r="AJ70" s="3">
        <v>271.3</v>
      </c>
      <c r="AK70" s="3">
        <v>3432.4549999999999</v>
      </c>
      <c r="AL70" s="2">
        <v>0</v>
      </c>
      <c r="AM70" s="3"/>
      <c r="AN70" s="3"/>
      <c r="AO70" s="3"/>
      <c r="AP70" s="3"/>
      <c r="AQ70" t="s">
        <v>480</v>
      </c>
      <c r="AR70" s="2">
        <v>445569</v>
      </c>
      <c r="AS70" s="3">
        <v>0.25900000000000001</v>
      </c>
      <c r="AT70" s="3">
        <v>1.095</v>
      </c>
      <c r="AU70">
        <v>0</v>
      </c>
      <c r="AV70" s="3"/>
      <c r="AW70" s="3"/>
      <c r="AX70" s="2">
        <v>445568.87755102041</v>
      </c>
    </row>
    <row r="71" spans="1:50" hidden="1" x14ac:dyDescent="0.25">
      <c r="A71" t="s">
        <v>792</v>
      </c>
      <c r="B71">
        <v>2015</v>
      </c>
      <c r="C71" s="8" t="s">
        <v>3161</v>
      </c>
      <c r="D71" s="1">
        <v>42124</v>
      </c>
      <c r="E71">
        <v>120</v>
      </c>
      <c r="F71">
        <v>2</v>
      </c>
      <c r="G71">
        <v>67</v>
      </c>
      <c r="H71">
        <v>28.774000000000001</v>
      </c>
      <c r="I71" t="s">
        <v>778</v>
      </c>
      <c r="J71">
        <v>63</v>
      </c>
      <c r="K71">
        <v>47.398000000000003</v>
      </c>
      <c r="L71" t="s">
        <v>779</v>
      </c>
      <c r="Q71" t="s">
        <v>782</v>
      </c>
      <c r="R71" t="s">
        <v>312</v>
      </c>
      <c r="T71" t="s">
        <v>786</v>
      </c>
      <c r="U71">
        <v>2400</v>
      </c>
      <c r="V71">
        <v>5890</v>
      </c>
      <c r="W71" t="s">
        <v>5482</v>
      </c>
      <c r="X71" t="s">
        <v>87</v>
      </c>
      <c r="Z71" t="s">
        <v>3771</v>
      </c>
      <c r="AA71" t="s">
        <v>3773</v>
      </c>
      <c r="AB71" t="s">
        <v>89</v>
      </c>
      <c r="AC71" s="18">
        <v>0</v>
      </c>
      <c r="AD71" s="2">
        <v>0</v>
      </c>
      <c r="AE71" s="3"/>
      <c r="AF71" s="3"/>
      <c r="AG71" s="3"/>
      <c r="AH71" s="2">
        <v>49721</v>
      </c>
      <c r="AI71" s="3">
        <v>1725.61</v>
      </c>
      <c r="AJ71" s="3">
        <v>309.96499999999997</v>
      </c>
      <c r="AK71" s="3">
        <v>2294.7440000000001</v>
      </c>
      <c r="AL71" s="2">
        <v>0</v>
      </c>
      <c r="AM71" s="3"/>
      <c r="AN71" s="3"/>
      <c r="AO71" s="3"/>
      <c r="AP71" s="3"/>
      <c r="AQ71" t="s">
        <v>481</v>
      </c>
      <c r="AR71" s="2">
        <v>612658</v>
      </c>
      <c r="AS71" s="3">
        <v>0.221</v>
      </c>
      <c r="AT71" s="3">
        <v>1.5589999999999999</v>
      </c>
      <c r="AU71">
        <v>0</v>
      </c>
      <c r="AV71" s="3"/>
      <c r="AW71" s="3"/>
      <c r="AX71" s="2">
        <v>612657.64428980753</v>
      </c>
    </row>
    <row r="72" spans="1:50" hidden="1" x14ac:dyDescent="0.25">
      <c r="A72" t="s">
        <v>792</v>
      </c>
      <c r="B72">
        <v>2015</v>
      </c>
      <c r="C72" s="8" t="s">
        <v>3162</v>
      </c>
      <c r="D72" s="1">
        <v>42124</v>
      </c>
      <c r="E72">
        <v>120</v>
      </c>
      <c r="F72">
        <v>2</v>
      </c>
      <c r="G72">
        <v>67</v>
      </c>
      <c r="H72">
        <v>28.774000000000001</v>
      </c>
      <c r="I72" t="s">
        <v>778</v>
      </c>
      <c r="J72">
        <v>63</v>
      </c>
      <c r="K72">
        <v>47.398000000000003</v>
      </c>
      <c r="L72" t="s">
        <v>779</v>
      </c>
      <c r="Q72" t="s">
        <v>782</v>
      </c>
      <c r="R72" t="s">
        <v>316</v>
      </c>
      <c r="T72" t="s">
        <v>785</v>
      </c>
      <c r="U72">
        <v>6000</v>
      </c>
      <c r="V72">
        <v>8066</v>
      </c>
      <c r="W72" t="s">
        <v>5482</v>
      </c>
      <c r="X72" t="s">
        <v>20</v>
      </c>
      <c r="Z72" t="s">
        <v>3771</v>
      </c>
      <c r="AA72" t="s">
        <v>3773</v>
      </c>
      <c r="AB72" t="s">
        <v>90</v>
      </c>
      <c r="AC72" s="18">
        <v>0</v>
      </c>
      <c r="AD72" s="2">
        <v>0</v>
      </c>
      <c r="AE72" s="3"/>
      <c r="AF72" s="3"/>
      <c r="AG72" s="3"/>
      <c r="AH72" s="2">
        <v>21404</v>
      </c>
      <c r="AI72" s="3">
        <v>2394.5</v>
      </c>
      <c r="AJ72" s="3">
        <v>177.08199999999999</v>
      </c>
      <c r="AK72" s="3">
        <v>2971.3780000000002</v>
      </c>
      <c r="AL72" s="2">
        <v>0</v>
      </c>
      <c r="AM72" s="3"/>
      <c r="AN72" s="3"/>
      <c r="AO72" s="3"/>
      <c r="AP72" s="3"/>
      <c r="AQ72" t="s">
        <v>482</v>
      </c>
      <c r="AR72" s="2">
        <v>212498</v>
      </c>
      <c r="AS72" s="3">
        <v>0.154</v>
      </c>
      <c r="AT72" s="3">
        <v>1.21</v>
      </c>
      <c r="AU72">
        <v>0</v>
      </c>
      <c r="AV72" s="3"/>
      <c r="AW72" s="3"/>
      <c r="AX72" s="2">
        <v>212497.99474484855</v>
      </c>
    </row>
    <row r="73" spans="1:50" hidden="1" x14ac:dyDescent="0.25">
      <c r="A73" t="s">
        <v>792</v>
      </c>
      <c r="B73">
        <v>2015</v>
      </c>
      <c r="C73" s="8" t="s">
        <v>3163</v>
      </c>
      <c r="D73" s="1">
        <v>42124</v>
      </c>
      <c r="E73">
        <v>120</v>
      </c>
      <c r="F73">
        <v>2</v>
      </c>
      <c r="G73">
        <v>67</v>
      </c>
      <c r="H73">
        <v>28.774000000000001</v>
      </c>
      <c r="I73" t="s">
        <v>778</v>
      </c>
      <c r="J73">
        <v>63</v>
      </c>
      <c r="K73">
        <v>47.398000000000003</v>
      </c>
      <c r="L73" t="s">
        <v>779</v>
      </c>
      <c r="Q73" t="s">
        <v>782</v>
      </c>
      <c r="R73" t="s">
        <v>316</v>
      </c>
      <c r="T73" t="s">
        <v>786</v>
      </c>
      <c r="U73">
        <v>6000</v>
      </c>
      <c r="V73">
        <v>7960</v>
      </c>
      <c r="W73" t="s">
        <v>5482</v>
      </c>
      <c r="X73" t="s">
        <v>20</v>
      </c>
      <c r="Z73" t="s">
        <v>3771</v>
      </c>
      <c r="AA73" t="s">
        <v>3773</v>
      </c>
      <c r="AB73" t="s">
        <v>91</v>
      </c>
      <c r="AC73" s="18">
        <v>0</v>
      </c>
      <c r="AD73" s="2">
        <v>0</v>
      </c>
      <c r="AE73" s="3"/>
      <c r="AF73" s="3"/>
      <c r="AG73" s="3"/>
      <c r="AH73" s="2">
        <v>7201</v>
      </c>
      <c r="AI73" s="3">
        <v>1755.6869999999999</v>
      </c>
      <c r="AJ73" s="3">
        <v>199.61799999999999</v>
      </c>
      <c r="AK73" s="3">
        <v>1863.586</v>
      </c>
      <c r="AL73" s="2">
        <v>0</v>
      </c>
      <c r="AM73" s="3"/>
      <c r="AN73" s="3"/>
      <c r="AO73" s="3"/>
      <c r="AP73" s="3"/>
      <c r="AQ73" t="s">
        <v>483</v>
      </c>
      <c r="AR73" s="2">
        <v>144464</v>
      </c>
      <c r="AS73" s="3">
        <v>0.183</v>
      </c>
      <c r="AT73" s="3">
        <v>1.417</v>
      </c>
      <c r="AU73">
        <v>0</v>
      </c>
      <c r="AV73" s="3"/>
      <c r="AW73" s="3"/>
      <c r="AX73" s="2">
        <v>144463.55685131197</v>
      </c>
    </row>
    <row r="74" spans="1:50" x14ac:dyDescent="0.25">
      <c r="A74" t="s">
        <v>792</v>
      </c>
      <c r="B74">
        <v>2015</v>
      </c>
      <c r="C74" s="8" t="s">
        <v>3164</v>
      </c>
      <c r="D74" s="1">
        <v>42126</v>
      </c>
      <c r="E74">
        <v>120</v>
      </c>
      <c r="F74">
        <v>2</v>
      </c>
      <c r="G74">
        <v>67</v>
      </c>
      <c r="H74">
        <v>28.774000000000001</v>
      </c>
      <c r="I74" t="s">
        <v>778</v>
      </c>
      <c r="J74">
        <v>63</v>
      </c>
      <c r="K74">
        <v>47.398000000000003</v>
      </c>
      <c r="L74" t="s">
        <v>779</v>
      </c>
      <c r="Q74" t="s">
        <v>781</v>
      </c>
      <c r="R74" t="s">
        <v>784</v>
      </c>
      <c r="S74">
        <v>0</v>
      </c>
      <c r="X74" t="s">
        <v>20</v>
      </c>
      <c r="Z74" t="s">
        <v>3771</v>
      </c>
      <c r="AA74" t="s">
        <v>3773</v>
      </c>
      <c r="AB74" t="s">
        <v>92</v>
      </c>
      <c r="AC74" s="18">
        <v>0</v>
      </c>
      <c r="AD74" s="2">
        <v>57.823129251700678</v>
      </c>
      <c r="AE74" s="3">
        <v>15.814</v>
      </c>
      <c r="AF74" s="3">
        <v>0.71699999999999997</v>
      </c>
      <c r="AG74" s="3">
        <v>122.84099999999999</v>
      </c>
      <c r="AH74" s="2">
        <v>88</v>
      </c>
      <c r="AI74" s="3">
        <v>1892.67</v>
      </c>
      <c r="AJ74" s="3">
        <v>117.94</v>
      </c>
      <c r="AK74" s="3">
        <v>2654.0520000000001</v>
      </c>
      <c r="AL74" s="2">
        <v>10</v>
      </c>
      <c r="AM74" s="3">
        <v>3531.8130000000001</v>
      </c>
      <c r="AN74" s="3">
        <v>255.703</v>
      </c>
      <c r="AO74" s="3">
        <v>10.574</v>
      </c>
      <c r="AP74" s="3">
        <v>3881.348</v>
      </c>
      <c r="AQ74" t="s">
        <v>484</v>
      </c>
      <c r="AR74" s="2">
        <v>171920</v>
      </c>
      <c r="AS74" s="3">
        <v>2.1000000000000001E-2</v>
      </c>
      <c r="AT74" s="3">
        <v>0.28100000000000003</v>
      </c>
      <c r="AU74" s="2">
        <v>62866.071428571428</v>
      </c>
      <c r="AV74" s="3">
        <v>0.01</v>
      </c>
      <c r="AW74" s="3">
        <v>5.7000000000000002E-2</v>
      </c>
      <c r="AX74" s="2">
        <v>234785.71428571429</v>
      </c>
    </row>
    <row r="75" spans="1:50" hidden="1" x14ac:dyDescent="0.25">
      <c r="A75" t="s">
        <v>792</v>
      </c>
      <c r="B75">
        <v>2015</v>
      </c>
      <c r="C75" s="8" t="s">
        <v>3165</v>
      </c>
      <c r="D75" s="1">
        <v>42126</v>
      </c>
      <c r="E75">
        <v>122</v>
      </c>
      <c r="F75">
        <v>2</v>
      </c>
      <c r="G75">
        <v>67</v>
      </c>
      <c r="H75">
        <v>28.774000000000001</v>
      </c>
      <c r="I75" t="s">
        <v>778</v>
      </c>
      <c r="J75">
        <v>63</v>
      </c>
      <c r="K75">
        <v>47.398000000000003</v>
      </c>
      <c r="L75" t="s">
        <v>779</v>
      </c>
      <c r="Q75" t="s">
        <v>781</v>
      </c>
      <c r="R75">
        <v>1.5</v>
      </c>
      <c r="S75">
        <v>1.5</v>
      </c>
      <c r="X75" t="s">
        <v>20</v>
      </c>
      <c r="Z75" t="s">
        <v>3771</v>
      </c>
      <c r="AA75" t="s">
        <v>3773</v>
      </c>
      <c r="AB75" t="s">
        <v>93</v>
      </c>
      <c r="AC75" s="18">
        <v>0</v>
      </c>
      <c r="AD75" s="2">
        <v>897.9591836734694</v>
      </c>
      <c r="AE75" s="3">
        <v>13.467000000000001</v>
      </c>
      <c r="AF75" s="3">
        <v>0.79700000000000004</v>
      </c>
      <c r="AG75" s="3">
        <v>140.15100000000001</v>
      </c>
      <c r="AH75" s="2">
        <v>558</v>
      </c>
      <c r="AI75" s="3">
        <v>499.78199999999998</v>
      </c>
      <c r="AJ75" s="3">
        <v>14.178000000000001</v>
      </c>
      <c r="AK75" s="3">
        <v>1343.1859999999999</v>
      </c>
      <c r="AL75" s="2">
        <v>31</v>
      </c>
      <c r="AM75" s="3">
        <v>444.97899999999998</v>
      </c>
      <c r="AN75" s="3">
        <v>12.242000000000001</v>
      </c>
      <c r="AO75" s="3">
        <v>12.395</v>
      </c>
      <c r="AP75" s="3">
        <v>1592.7550000000001</v>
      </c>
      <c r="AQ75" t="s">
        <v>485</v>
      </c>
      <c r="AR75" s="2">
        <v>154545</v>
      </c>
      <c r="AS75" s="3">
        <v>2.1999999999999999E-2</v>
      </c>
      <c r="AT75" s="3">
        <v>0.29699999999999999</v>
      </c>
      <c r="AU75" s="2">
        <v>69901.78571428571</v>
      </c>
      <c r="AV75" s="3">
        <v>1.0999999999999999E-2</v>
      </c>
      <c r="AW75" s="3">
        <v>5.8000000000000003E-2</v>
      </c>
      <c r="AX75" s="2">
        <v>224446.42857142858</v>
      </c>
    </row>
    <row r="76" spans="1:50" hidden="1" x14ac:dyDescent="0.25">
      <c r="A76" t="s">
        <v>792</v>
      </c>
      <c r="B76">
        <v>2015</v>
      </c>
      <c r="C76" s="8" t="s">
        <v>3166</v>
      </c>
      <c r="D76" s="1">
        <v>42126</v>
      </c>
      <c r="E76">
        <v>122</v>
      </c>
      <c r="F76">
        <v>2</v>
      </c>
      <c r="G76">
        <v>67</v>
      </c>
      <c r="H76">
        <v>28.774000000000001</v>
      </c>
      <c r="I76" t="s">
        <v>778</v>
      </c>
      <c r="J76">
        <v>63</v>
      </c>
      <c r="K76">
        <v>47.398000000000003</v>
      </c>
      <c r="L76" t="s">
        <v>779</v>
      </c>
      <c r="Q76" t="s">
        <v>781</v>
      </c>
      <c r="R76">
        <v>5</v>
      </c>
      <c r="S76">
        <v>5</v>
      </c>
      <c r="X76" t="s">
        <v>20</v>
      </c>
      <c r="Z76" t="s">
        <v>3771</v>
      </c>
      <c r="AA76" t="s">
        <v>3773</v>
      </c>
      <c r="AB76" t="s">
        <v>94</v>
      </c>
      <c r="AC76" s="18">
        <v>0</v>
      </c>
      <c r="AD76" s="2">
        <v>867.34693877551024</v>
      </c>
      <c r="AE76" s="3">
        <v>12.632999999999999</v>
      </c>
      <c r="AF76" s="3">
        <v>0.82299999999999995</v>
      </c>
      <c r="AG76" s="3">
        <v>101.77200000000001</v>
      </c>
      <c r="AH76" s="2">
        <v>429</v>
      </c>
      <c r="AI76" s="3">
        <v>328.53800000000001</v>
      </c>
      <c r="AJ76" s="3">
        <v>19.199000000000002</v>
      </c>
      <c r="AK76" s="3">
        <v>667.06899999999996</v>
      </c>
      <c r="AL76" s="2">
        <v>27</v>
      </c>
      <c r="AM76" s="3">
        <v>3336.8539999999998</v>
      </c>
      <c r="AN76" s="3">
        <v>320.77300000000002</v>
      </c>
      <c r="AO76" s="3">
        <v>14.741</v>
      </c>
      <c r="AP76" s="3">
        <v>2369.3240000000001</v>
      </c>
      <c r="AQ76" t="s">
        <v>486</v>
      </c>
      <c r="AR76" s="2">
        <v>146420</v>
      </c>
      <c r="AS76" s="3">
        <v>2.3E-2</v>
      </c>
      <c r="AT76" s="3">
        <v>0.28899999999999998</v>
      </c>
      <c r="AU76" s="2">
        <v>61473.214285714283</v>
      </c>
      <c r="AV76" s="3">
        <v>1.0999999999999999E-2</v>
      </c>
      <c r="AW76" s="3">
        <v>5.7000000000000002E-2</v>
      </c>
      <c r="AX76" s="2">
        <v>207892.85714285716</v>
      </c>
    </row>
    <row r="77" spans="1:50" hidden="1" x14ac:dyDescent="0.25">
      <c r="A77" t="s">
        <v>792</v>
      </c>
      <c r="B77">
        <v>2015</v>
      </c>
      <c r="C77" s="8" t="s">
        <v>3167</v>
      </c>
      <c r="D77" s="1">
        <v>42126</v>
      </c>
      <c r="E77">
        <v>122</v>
      </c>
      <c r="F77">
        <v>2</v>
      </c>
      <c r="G77">
        <v>67</v>
      </c>
      <c r="H77">
        <v>28.774000000000001</v>
      </c>
      <c r="I77" t="s">
        <v>778</v>
      </c>
      <c r="J77">
        <v>63</v>
      </c>
      <c r="K77">
        <v>47.398000000000003</v>
      </c>
      <c r="L77" t="s">
        <v>779</v>
      </c>
      <c r="Q77" t="s">
        <v>781</v>
      </c>
      <c r="R77">
        <v>20</v>
      </c>
      <c r="S77">
        <v>20</v>
      </c>
      <c r="X77" t="s">
        <v>20</v>
      </c>
      <c r="Z77" t="s">
        <v>3771</v>
      </c>
      <c r="AA77" t="s">
        <v>3773</v>
      </c>
      <c r="AB77" t="s">
        <v>95</v>
      </c>
      <c r="AC77" s="18">
        <v>0</v>
      </c>
      <c r="AD77" s="2">
        <v>115.64625850340136</v>
      </c>
      <c r="AE77" s="3">
        <v>12.874000000000001</v>
      </c>
      <c r="AF77" s="3">
        <v>0.76600000000000001</v>
      </c>
      <c r="AG77" s="3">
        <v>100.065</v>
      </c>
      <c r="AH77" s="2">
        <v>71</v>
      </c>
      <c r="AI77" s="3">
        <v>341.30500000000001</v>
      </c>
      <c r="AJ77" s="3">
        <v>7.1440000000000001</v>
      </c>
      <c r="AK77" s="3">
        <v>793.91800000000001</v>
      </c>
      <c r="AL77" s="2">
        <v>7</v>
      </c>
      <c r="AM77" s="3">
        <v>128.654</v>
      </c>
      <c r="AN77" s="3">
        <v>13.398</v>
      </c>
      <c r="AO77" s="3">
        <v>5.6070000000000002</v>
      </c>
      <c r="AP77" s="3">
        <v>992.03200000000004</v>
      </c>
      <c r="AQ77" t="s">
        <v>487</v>
      </c>
      <c r="AR77" s="2">
        <v>168170</v>
      </c>
      <c r="AS77" s="3">
        <v>2.3E-2</v>
      </c>
      <c r="AT77" s="3">
        <v>0.29199999999999998</v>
      </c>
      <c r="AU77" s="2">
        <v>64330.357142857145</v>
      </c>
      <c r="AV77" s="3">
        <v>1.0999999999999999E-2</v>
      </c>
      <c r="AW77" s="3">
        <v>5.8999999999999997E-2</v>
      </c>
      <c r="AX77" s="2">
        <v>232500</v>
      </c>
    </row>
    <row r="78" spans="1:50" hidden="1" x14ac:dyDescent="0.25">
      <c r="A78" t="s">
        <v>792</v>
      </c>
      <c r="B78">
        <v>2015</v>
      </c>
      <c r="C78" s="8" t="s">
        <v>3168</v>
      </c>
      <c r="D78" s="1">
        <v>42126</v>
      </c>
      <c r="E78">
        <v>122</v>
      </c>
      <c r="F78">
        <v>2</v>
      </c>
      <c r="G78">
        <v>67</v>
      </c>
      <c r="H78">
        <v>28.774000000000001</v>
      </c>
      <c r="I78" t="s">
        <v>778</v>
      </c>
      <c r="J78">
        <v>63</v>
      </c>
      <c r="K78">
        <v>47.398000000000003</v>
      </c>
      <c r="L78" t="s">
        <v>779</v>
      </c>
      <c r="Q78" t="s">
        <v>781</v>
      </c>
      <c r="R78">
        <v>40</v>
      </c>
      <c r="S78">
        <v>40</v>
      </c>
      <c r="X78" t="s">
        <v>20</v>
      </c>
      <c r="Z78" t="s">
        <v>3771</v>
      </c>
      <c r="AA78" t="s">
        <v>3773</v>
      </c>
      <c r="AB78" t="s">
        <v>96</v>
      </c>
      <c r="AC78" s="18">
        <v>0</v>
      </c>
      <c r="AD78" s="2">
        <v>27.210884353741495</v>
      </c>
      <c r="AE78" s="3">
        <v>27.997</v>
      </c>
      <c r="AF78" s="3">
        <v>0.81100000000000005</v>
      </c>
      <c r="AG78" s="3">
        <v>113.32599999999999</v>
      </c>
      <c r="AH78" s="2">
        <v>24</v>
      </c>
      <c r="AI78" s="3">
        <v>568.98599999999999</v>
      </c>
      <c r="AJ78" s="3">
        <v>26.337</v>
      </c>
      <c r="AK78" s="3">
        <v>1917.6569999999999</v>
      </c>
      <c r="AL78" s="2">
        <v>3</v>
      </c>
      <c r="AM78" s="3">
        <v>1078.7159999999999</v>
      </c>
      <c r="AN78" s="3">
        <v>488.82299999999998</v>
      </c>
      <c r="AO78" s="3">
        <v>5.2679999999999998</v>
      </c>
      <c r="AP78" s="3">
        <v>5832.223</v>
      </c>
      <c r="AQ78" t="s">
        <v>488</v>
      </c>
      <c r="AR78" s="2">
        <v>141705</v>
      </c>
      <c r="AS78" s="3">
        <v>2.1999999999999999E-2</v>
      </c>
      <c r="AT78" s="3">
        <v>0.27100000000000002</v>
      </c>
      <c r="AU78" s="2">
        <v>67312.5</v>
      </c>
      <c r="AV78" s="3">
        <v>0.01</v>
      </c>
      <c r="AW78" s="3">
        <v>5.5E-2</v>
      </c>
      <c r="AX78" s="2">
        <v>209017.85714285713</v>
      </c>
    </row>
    <row r="79" spans="1:50" hidden="1" x14ac:dyDescent="0.25">
      <c r="A79" t="s">
        <v>792</v>
      </c>
      <c r="B79">
        <v>2015</v>
      </c>
      <c r="C79" s="8" t="s">
        <v>3169</v>
      </c>
      <c r="D79" s="1">
        <v>42126</v>
      </c>
      <c r="E79">
        <v>122</v>
      </c>
      <c r="F79">
        <v>2</v>
      </c>
      <c r="G79">
        <v>67</v>
      </c>
      <c r="H79">
        <v>28.774000000000001</v>
      </c>
      <c r="I79" t="s">
        <v>778</v>
      </c>
      <c r="J79">
        <v>63</v>
      </c>
      <c r="K79">
        <v>47.398000000000003</v>
      </c>
      <c r="L79" t="s">
        <v>779</v>
      </c>
      <c r="Q79" t="s">
        <v>781</v>
      </c>
      <c r="R79">
        <v>60</v>
      </c>
      <c r="S79">
        <v>60</v>
      </c>
      <c r="X79" t="s">
        <v>20</v>
      </c>
      <c r="Z79" t="s">
        <v>3771</v>
      </c>
      <c r="AA79" t="s">
        <v>3773</v>
      </c>
      <c r="AB79" t="s">
        <v>97</v>
      </c>
      <c r="AC79" s="18">
        <v>0</v>
      </c>
      <c r="AD79" s="2">
        <v>37.414965986394556</v>
      </c>
      <c r="AE79" s="3">
        <v>12.265000000000001</v>
      </c>
      <c r="AF79" s="3">
        <v>0.71299999999999997</v>
      </c>
      <c r="AG79" s="3">
        <v>127.249</v>
      </c>
      <c r="AH79" s="2">
        <v>20</v>
      </c>
      <c r="AI79" s="3">
        <v>2560.9</v>
      </c>
      <c r="AJ79" s="3">
        <v>133.40600000000001</v>
      </c>
      <c r="AK79" s="3">
        <v>987.93700000000001</v>
      </c>
      <c r="AL79" s="2">
        <v>0</v>
      </c>
      <c r="AM79" s="3"/>
      <c r="AN79" s="3"/>
      <c r="AO79" s="3"/>
      <c r="AP79" s="3"/>
      <c r="AQ79" t="s">
        <v>489</v>
      </c>
      <c r="AR79" s="2">
        <v>123152</v>
      </c>
      <c r="AS79" s="3">
        <v>2.1000000000000001E-2</v>
      </c>
      <c r="AT79" s="3">
        <v>0.26100000000000001</v>
      </c>
      <c r="AU79" s="2">
        <v>64455.357142857145</v>
      </c>
      <c r="AV79" s="3">
        <v>0.01</v>
      </c>
      <c r="AW79" s="3">
        <v>5.5E-2</v>
      </c>
      <c r="AX79" s="2">
        <v>187607.14285714284</v>
      </c>
    </row>
    <row r="80" spans="1:50" hidden="1" x14ac:dyDescent="0.25">
      <c r="A80" t="s">
        <v>792</v>
      </c>
      <c r="B80">
        <v>2015</v>
      </c>
      <c r="C80" s="8" t="s">
        <v>3170</v>
      </c>
      <c r="D80" s="1">
        <v>42126</v>
      </c>
      <c r="E80">
        <v>122</v>
      </c>
      <c r="F80">
        <v>2</v>
      </c>
      <c r="G80">
        <v>67</v>
      </c>
      <c r="H80">
        <v>28.774000000000001</v>
      </c>
      <c r="I80" t="s">
        <v>778</v>
      </c>
      <c r="J80">
        <v>63</v>
      </c>
      <c r="K80">
        <v>47.398000000000003</v>
      </c>
      <c r="L80" t="s">
        <v>779</v>
      </c>
      <c r="Q80" t="s">
        <v>782</v>
      </c>
      <c r="R80" t="s">
        <v>312</v>
      </c>
      <c r="T80" t="s">
        <v>785</v>
      </c>
      <c r="U80">
        <v>2400</v>
      </c>
      <c r="V80">
        <v>3250</v>
      </c>
      <c r="W80" t="s">
        <v>5482</v>
      </c>
      <c r="X80" t="s">
        <v>87</v>
      </c>
      <c r="Z80" t="s">
        <v>3771</v>
      </c>
      <c r="AA80" t="s">
        <v>3773</v>
      </c>
      <c r="AB80" t="s">
        <v>98</v>
      </c>
      <c r="AC80" s="18">
        <v>0</v>
      </c>
      <c r="AD80" s="2">
        <v>0</v>
      </c>
      <c r="AE80" s="3"/>
      <c r="AF80" s="3"/>
      <c r="AG80" s="3"/>
      <c r="AH80" s="2">
        <v>45265</v>
      </c>
      <c r="AI80" s="3">
        <v>1855.008</v>
      </c>
      <c r="AJ80" s="3">
        <v>169.733</v>
      </c>
      <c r="AK80" s="3">
        <v>2433.9580000000001</v>
      </c>
      <c r="AL80" s="2">
        <v>0</v>
      </c>
      <c r="AM80" s="3"/>
      <c r="AN80" s="3"/>
      <c r="AO80" s="3"/>
      <c r="AP80" s="3"/>
      <c r="AQ80" t="s">
        <v>490</v>
      </c>
      <c r="AR80" s="2">
        <v>455853</v>
      </c>
      <c r="AS80" s="3">
        <v>0.18</v>
      </c>
      <c r="AT80" s="3">
        <v>1.466</v>
      </c>
      <c r="AU80">
        <v>0</v>
      </c>
      <c r="AV80" s="3"/>
      <c r="AW80" s="3"/>
      <c r="AX80" s="2">
        <v>455853.46638655465</v>
      </c>
    </row>
    <row r="81" spans="1:50" hidden="1" x14ac:dyDescent="0.25">
      <c r="A81" t="s">
        <v>792</v>
      </c>
      <c r="B81">
        <v>2015</v>
      </c>
      <c r="C81" s="8" t="s">
        <v>3171</v>
      </c>
      <c r="D81" s="1">
        <v>42126</v>
      </c>
      <c r="E81">
        <v>122</v>
      </c>
      <c r="F81">
        <v>2</v>
      </c>
      <c r="G81">
        <v>67</v>
      </c>
      <c r="H81">
        <v>28.774000000000001</v>
      </c>
      <c r="I81" t="s">
        <v>778</v>
      </c>
      <c r="J81">
        <v>63</v>
      </c>
      <c r="K81">
        <v>47.398000000000003</v>
      </c>
      <c r="L81" t="s">
        <v>779</v>
      </c>
      <c r="Q81" t="s">
        <v>782</v>
      </c>
      <c r="R81" t="s">
        <v>312</v>
      </c>
      <c r="T81" t="s">
        <v>786</v>
      </c>
      <c r="U81">
        <v>2400</v>
      </c>
      <c r="V81">
        <v>2960</v>
      </c>
      <c r="W81" t="s">
        <v>5482</v>
      </c>
      <c r="X81" t="s">
        <v>87</v>
      </c>
      <c r="Z81" t="s">
        <v>3771</v>
      </c>
      <c r="AA81" t="s">
        <v>3773</v>
      </c>
      <c r="AB81" t="s">
        <v>99</v>
      </c>
      <c r="AC81" s="18">
        <v>0</v>
      </c>
      <c r="AD81" s="2">
        <v>0</v>
      </c>
      <c r="AE81" s="3"/>
      <c r="AF81" s="3"/>
      <c r="AG81" s="3"/>
      <c r="AH81" s="2">
        <v>160969</v>
      </c>
      <c r="AI81" s="3">
        <v>1291.3969999999999</v>
      </c>
      <c r="AJ81" s="3">
        <v>283.82499999999999</v>
      </c>
      <c r="AK81" s="3">
        <v>2143.9639999999999</v>
      </c>
      <c r="AL81" s="2">
        <v>0</v>
      </c>
      <c r="AM81" s="3"/>
      <c r="AN81" s="3"/>
      <c r="AO81" s="3"/>
      <c r="AP81" s="3"/>
      <c r="AQ81" t="s">
        <v>491</v>
      </c>
      <c r="AR81" s="2">
        <v>3465777</v>
      </c>
      <c r="AS81" s="3">
        <v>0.27200000000000002</v>
      </c>
      <c r="AT81" s="3">
        <v>2.7410000000000001</v>
      </c>
      <c r="AU81">
        <v>0</v>
      </c>
      <c r="AV81" s="3"/>
      <c r="AW81" s="3"/>
      <c r="AX81" s="2">
        <v>3465776.7857142859</v>
      </c>
    </row>
    <row r="82" spans="1:50" hidden="1" x14ac:dyDescent="0.25">
      <c r="A82" t="s">
        <v>792</v>
      </c>
      <c r="B82">
        <v>2015</v>
      </c>
      <c r="C82" s="8" t="s">
        <v>3172</v>
      </c>
      <c r="D82" s="1">
        <v>42126</v>
      </c>
      <c r="E82">
        <v>122</v>
      </c>
      <c r="F82">
        <v>2</v>
      </c>
      <c r="G82">
        <v>67</v>
      </c>
      <c r="H82">
        <v>28.774000000000001</v>
      </c>
      <c r="I82" t="s">
        <v>778</v>
      </c>
      <c r="J82">
        <v>63</v>
      </c>
      <c r="K82">
        <v>47.398000000000003</v>
      </c>
      <c r="L82" t="s">
        <v>779</v>
      </c>
      <c r="Q82" t="s">
        <v>782</v>
      </c>
      <c r="R82" t="s">
        <v>316</v>
      </c>
      <c r="T82" t="s">
        <v>785</v>
      </c>
      <c r="U82">
        <v>6000</v>
      </c>
      <c r="V82">
        <v>9730</v>
      </c>
      <c r="W82" t="s">
        <v>5482</v>
      </c>
      <c r="X82" t="s">
        <v>87</v>
      </c>
      <c r="Z82" t="s">
        <v>3771</v>
      </c>
      <c r="AA82" t="s">
        <v>3773</v>
      </c>
      <c r="AB82" t="s">
        <v>100</v>
      </c>
      <c r="AC82" s="18">
        <v>0</v>
      </c>
      <c r="AD82" s="2">
        <v>0</v>
      </c>
      <c r="AE82" s="3"/>
      <c r="AF82" s="3"/>
      <c r="AG82" s="3"/>
      <c r="AH82" s="2">
        <v>6553</v>
      </c>
      <c r="AI82" s="3">
        <v>1500.6030000000001</v>
      </c>
      <c r="AJ82" s="3">
        <v>103.916</v>
      </c>
      <c r="AK82" s="3">
        <v>1906.201</v>
      </c>
      <c r="AL82" s="2">
        <v>0</v>
      </c>
      <c r="AM82" s="3"/>
      <c r="AN82" s="3"/>
      <c r="AO82" s="3"/>
      <c r="AP82" s="3"/>
      <c r="AQ82" t="s">
        <v>492</v>
      </c>
      <c r="AR82" s="2">
        <v>159240</v>
      </c>
      <c r="AS82" s="3">
        <v>0.14499999999999999</v>
      </c>
      <c r="AT82" s="3">
        <v>1.171</v>
      </c>
      <c r="AU82" s="2">
        <v>50983.746648793567</v>
      </c>
      <c r="AV82" s="3">
        <v>1.2E-2</v>
      </c>
      <c r="AW82" s="3">
        <v>5.5E-2</v>
      </c>
      <c r="AX82" s="2">
        <v>210223.52546916893</v>
      </c>
    </row>
    <row r="83" spans="1:50" hidden="1" x14ac:dyDescent="0.25">
      <c r="A83" t="s">
        <v>792</v>
      </c>
      <c r="B83">
        <v>2015</v>
      </c>
      <c r="C83" s="8" t="s">
        <v>3173</v>
      </c>
      <c r="D83" s="1">
        <v>42126</v>
      </c>
      <c r="E83">
        <v>122</v>
      </c>
      <c r="F83">
        <v>2</v>
      </c>
      <c r="G83">
        <v>67</v>
      </c>
      <c r="H83">
        <v>28.774000000000001</v>
      </c>
      <c r="I83" t="s">
        <v>778</v>
      </c>
      <c r="J83">
        <v>63</v>
      </c>
      <c r="K83">
        <v>47.398000000000003</v>
      </c>
      <c r="L83" t="s">
        <v>779</v>
      </c>
      <c r="Q83" t="s">
        <v>782</v>
      </c>
      <c r="R83" t="s">
        <v>316</v>
      </c>
      <c r="T83" t="s">
        <v>786</v>
      </c>
      <c r="U83">
        <v>6000</v>
      </c>
      <c r="V83">
        <v>7800</v>
      </c>
      <c r="W83" t="s">
        <v>5482</v>
      </c>
      <c r="X83" t="s">
        <v>87</v>
      </c>
      <c r="Z83" t="s">
        <v>3771</v>
      </c>
      <c r="AA83" t="s">
        <v>3773</v>
      </c>
      <c r="AB83" t="s">
        <v>101</v>
      </c>
      <c r="AC83" s="18">
        <v>0</v>
      </c>
      <c r="AD83" s="2">
        <v>0</v>
      </c>
      <c r="AE83" s="3"/>
      <c r="AF83" s="3"/>
      <c r="AG83" s="3"/>
      <c r="AH83" s="2">
        <v>9322</v>
      </c>
      <c r="AI83" s="3">
        <v>1566.9849999999999</v>
      </c>
      <c r="AJ83" s="3">
        <v>187.79300000000001</v>
      </c>
      <c r="AK83" s="3">
        <v>1702.7550000000001</v>
      </c>
      <c r="AL83" s="2">
        <v>0</v>
      </c>
      <c r="AM83" s="3"/>
      <c r="AN83" s="3"/>
      <c r="AO83" s="3"/>
      <c r="AP83" s="3"/>
      <c r="AQ83" t="s">
        <v>493</v>
      </c>
      <c r="AR83" s="2">
        <v>320551</v>
      </c>
      <c r="AS83" s="3">
        <v>0.19400000000000001</v>
      </c>
      <c r="AT83" s="3">
        <v>1.655</v>
      </c>
      <c r="AU83" s="2">
        <v>80360.119047619039</v>
      </c>
      <c r="AV83" s="3">
        <v>1.2999999999999999E-2</v>
      </c>
      <c r="AW83" s="3">
        <v>0.06</v>
      </c>
      <c r="AX83" s="2">
        <v>400910.71428571426</v>
      </c>
    </row>
    <row r="84" spans="1:50" x14ac:dyDescent="0.25">
      <c r="A84" t="s">
        <v>792</v>
      </c>
      <c r="B84">
        <v>2015</v>
      </c>
      <c r="C84" s="8" t="s">
        <v>3174</v>
      </c>
      <c r="D84" s="1">
        <v>42128</v>
      </c>
      <c r="E84">
        <v>122</v>
      </c>
      <c r="F84">
        <v>2</v>
      </c>
      <c r="G84">
        <v>67</v>
      </c>
      <c r="H84">
        <v>28.774000000000001</v>
      </c>
      <c r="I84" t="s">
        <v>778</v>
      </c>
      <c r="J84">
        <v>63</v>
      </c>
      <c r="K84">
        <v>47.398000000000003</v>
      </c>
      <c r="L84" t="s">
        <v>779</v>
      </c>
      <c r="Q84" t="s">
        <v>781</v>
      </c>
      <c r="R84" t="s">
        <v>784</v>
      </c>
      <c r="S84">
        <v>0</v>
      </c>
      <c r="X84" t="s">
        <v>20</v>
      </c>
      <c r="Z84" t="s">
        <v>3771</v>
      </c>
      <c r="AA84" t="s">
        <v>3773</v>
      </c>
      <c r="AB84" t="s">
        <v>102</v>
      </c>
      <c r="AC84" s="18">
        <v>0</v>
      </c>
      <c r="AD84" s="2">
        <v>874.14965986394554</v>
      </c>
      <c r="AE84" s="3">
        <v>11.776999999999999</v>
      </c>
      <c r="AF84" s="3">
        <v>0.82499999999999996</v>
      </c>
      <c r="AG84" s="3">
        <v>103.331</v>
      </c>
      <c r="AH84" s="2">
        <v>510</v>
      </c>
      <c r="AI84" s="3">
        <v>376.63299999999998</v>
      </c>
      <c r="AJ84" s="3">
        <v>15.476000000000001</v>
      </c>
      <c r="AK84" s="3">
        <v>836.24400000000003</v>
      </c>
      <c r="AL84" s="2">
        <v>10</v>
      </c>
      <c r="AM84" s="3">
        <v>7392.2430000000004</v>
      </c>
      <c r="AN84" s="3">
        <v>374.27499999999998</v>
      </c>
      <c r="AO84" s="3">
        <v>12.94</v>
      </c>
      <c r="AP84" s="3">
        <v>4253.26</v>
      </c>
      <c r="AQ84" t="s">
        <v>494</v>
      </c>
      <c r="AR84" s="2">
        <v>160330</v>
      </c>
      <c r="AS84" s="3">
        <v>2.3E-2</v>
      </c>
      <c r="AT84" s="3">
        <v>0.314</v>
      </c>
      <c r="AU84" s="2">
        <v>63375</v>
      </c>
      <c r="AV84" s="3">
        <v>1.0999999999999999E-2</v>
      </c>
      <c r="AW84" s="3">
        <v>5.8999999999999997E-2</v>
      </c>
      <c r="AX84" s="2">
        <v>223705.35714285713</v>
      </c>
    </row>
    <row r="85" spans="1:50" hidden="1" x14ac:dyDescent="0.25">
      <c r="A85" t="s">
        <v>792</v>
      </c>
      <c r="B85">
        <v>2015</v>
      </c>
      <c r="C85" s="8" t="s">
        <v>3175</v>
      </c>
      <c r="D85" s="1">
        <v>42128</v>
      </c>
      <c r="E85">
        <v>124</v>
      </c>
      <c r="F85">
        <v>2</v>
      </c>
      <c r="G85">
        <v>67</v>
      </c>
      <c r="H85">
        <v>28.774000000000001</v>
      </c>
      <c r="I85" t="s">
        <v>778</v>
      </c>
      <c r="J85">
        <v>63</v>
      </c>
      <c r="K85">
        <v>47.398000000000003</v>
      </c>
      <c r="L85" t="s">
        <v>779</v>
      </c>
      <c r="Q85" t="s">
        <v>781</v>
      </c>
      <c r="R85">
        <v>1.5</v>
      </c>
      <c r="S85">
        <v>1.5</v>
      </c>
      <c r="X85" t="s">
        <v>20</v>
      </c>
      <c r="Z85" t="s">
        <v>3771</v>
      </c>
      <c r="AA85" t="s">
        <v>3773</v>
      </c>
      <c r="AB85" t="s">
        <v>103</v>
      </c>
      <c r="AC85" s="18">
        <v>0</v>
      </c>
      <c r="AD85" s="2">
        <v>833.33333333333337</v>
      </c>
      <c r="AE85" s="3">
        <v>20.314</v>
      </c>
      <c r="AF85" s="3">
        <v>0.79400000000000004</v>
      </c>
      <c r="AG85" s="3">
        <v>134.25399999999999</v>
      </c>
      <c r="AH85" s="2">
        <v>915</v>
      </c>
      <c r="AI85" s="3">
        <v>367.84100000000001</v>
      </c>
      <c r="AJ85" s="3">
        <v>11.912000000000001</v>
      </c>
      <c r="AK85" s="3">
        <v>808.59900000000005</v>
      </c>
      <c r="AL85" s="2">
        <v>20</v>
      </c>
      <c r="AM85" s="3">
        <v>1465.0360000000001</v>
      </c>
      <c r="AN85" s="3">
        <v>47.420999999999999</v>
      </c>
      <c r="AO85" s="3">
        <v>12.788</v>
      </c>
      <c r="AP85" s="3">
        <v>2300.2860000000001</v>
      </c>
      <c r="AQ85" t="s">
        <v>495</v>
      </c>
      <c r="AR85" s="2">
        <v>185179</v>
      </c>
      <c r="AS85" s="3">
        <v>2.3E-2</v>
      </c>
      <c r="AT85" s="3">
        <v>0.313</v>
      </c>
      <c r="AU85" s="2">
        <v>84928.571428571435</v>
      </c>
      <c r="AV85" s="3">
        <v>1.0999999999999999E-2</v>
      </c>
      <c r="AW85" s="3">
        <v>5.7000000000000002E-2</v>
      </c>
      <c r="AX85" s="2">
        <v>270107.14285714284</v>
      </c>
    </row>
    <row r="86" spans="1:50" hidden="1" x14ac:dyDescent="0.25">
      <c r="A86" t="s">
        <v>792</v>
      </c>
      <c r="B86">
        <v>2015</v>
      </c>
      <c r="C86" s="8" t="s">
        <v>3176</v>
      </c>
      <c r="D86" s="1">
        <v>42128</v>
      </c>
      <c r="E86">
        <v>124</v>
      </c>
      <c r="F86">
        <v>2</v>
      </c>
      <c r="G86">
        <v>67</v>
      </c>
      <c r="H86">
        <v>28.774000000000001</v>
      </c>
      <c r="I86" t="s">
        <v>778</v>
      </c>
      <c r="J86">
        <v>63</v>
      </c>
      <c r="K86">
        <v>47.398000000000003</v>
      </c>
      <c r="L86" t="s">
        <v>779</v>
      </c>
      <c r="Q86" t="s">
        <v>781</v>
      </c>
      <c r="R86">
        <v>5</v>
      </c>
      <c r="S86">
        <v>5</v>
      </c>
      <c r="X86" t="s">
        <v>20</v>
      </c>
      <c r="Z86" t="s">
        <v>3771</v>
      </c>
      <c r="AA86" t="s">
        <v>3773</v>
      </c>
      <c r="AB86" t="s">
        <v>104</v>
      </c>
      <c r="AC86" s="18">
        <v>0</v>
      </c>
      <c r="AD86" s="2">
        <v>1476.1904761904761</v>
      </c>
      <c r="AE86" s="3">
        <v>14.356999999999999</v>
      </c>
      <c r="AF86" s="3">
        <v>0.83699999999999997</v>
      </c>
      <c r="AG86" s="3">
        <v>129.51499999999999</v>
      </c>
      <c r="AH86" s="2">
        <v>986</v>
      </c>
      <c r="AI86" s="3">
        <v>324.73599999999999</v>
      </c>
      <c r="AJ86" s="3">
        <v>8.6349999999999998</v>
      </c>
      <c r="AK86" s="3">
        <v>926.00300000000004</v>
      </c>
      <c r="AL86" s="2">
        <v>31</v>
      </c>
      <c r="AM86" s="3">
        <v>1518.6790000000001</v>
      </c>
      <c r="AN86" s="3">
        <v>103.31699999999999</v>
      </c>
      <c r="AO86" s="3">
        <v>18.021999999999998</v>
      </c>
      <c r="AP86" s="3">
        <v>2251.2150000000001</v>
      </c>
      <c r="AQ86" t="s">
        <v>496</v>
      </c>
      <c r="AR86" s="2">
        <v>191804</v>
      </c>
      <c r="AS86" s="3">
        <v>2.3E-2</v>
      </c>
      <c r="AT86" s="3">
        <v>0.315</v>
      </c>
      <c r="AU86" s="2">
        <v>85589.28571428571</v>
      </c>
      <c r="AV86" s="3">
        <v>1.0999999999999999E-2</v>
      </c>
      <c r="AW86" s="3">
        <v>5.8000000000000003E-2</v>
      </c>
      <c r="AX86" s="2">
        <v>277392.85714285716</v>
      </c>
    </row>
    <row r="87" spans="1:50" hidden="1" x14ac:dyDescent="0.25">
      <c r="A87" t="s">
        <v>792</v>
      </c>
      <c r="B87">
        <v>2015</v>
      </c>
      <c r="C87" s="8" t="s">
        <v>3177</v>
      </c>
      <c r="D87" s="1">
        <v>42128</v>
      </c>
      <c r="E87">
        <v>124</v>
      </c>
      <c r="F87">
        <v>2</v>
      </c>
      <c r="G87">
        <v>67</v>
      </c>
      <c r="H87">
        <v>28.774000000000001</v>
      </c>
      <c r="I87" t="s">
        <v>778</v>
      </c>
      <c r="J87">
        <v>63</v>
      </c>
      <c r="K87">
        <v>47.398000000000003</v>
      </c>
      <c r="L87" t="s">
        <v>779</v>
      </c>
      <c r="Q87" t="s">
        <v>781</v>
      </c>
      <c r="R87">
        <v>20</v>
      </c>
      <c r="S87">
        <v>20</v>
      </c>
      <c r="X87" t="s">
        <v>20</v>
      </c>
      <c r="Z87" t="s">
        <v>3771</v>
      </c>
      <c r="AA87" t="s">
        <v>3773</v>
      </c>
      <c r="AB87" t="s">
        <v>105</v>
      </c>
      <c r="AC87" s="18">
        <v>0</v>
      </c>
      <c r="AD87" s="2">
        <v>176.87074829931973</v>
      </c>
      <c r="AE87" s="3">
        <v>11.169</v>
      </c>
      <c r="AF87" s="3">
        <v>0.74</v>
      </c>
      <c r="AG87" s="3">
        <v>75.850999999999999</v>
      </c>
      <c r="AH87" s="2">
        <v>150</v>
      </c>
      <c r="AI87" s="3">
        <v>274.15600000000001</v>
      </c>
      <c r="AJ87" s="3">
        <v>9.3450000000000006</v>
      </c>
      <c r="AK87" s="3">
        <v>786.24599999999998</v>
      </c>
      <c r="AL87" s="2">
        <v>7</v>
      </c>
      <c r="AM87" s="3">
        <v>1205.2819999999999</v>
      </c>
      <c r="AN87" s="3">
        <v>399.041</v>
      </c>
      <c r="AO87" s="3">
        <v>16.463999999999999</v>
      </c>
      <c r="AP87" s="3">
        <v>1508.0429999999999</v>
      </c>
      <c r="AQ87" t="s">
        <v>497</v>
      </c>
      <c r="AR87" s="2">
        <v>161152</v>
      </c>
      <c r="AS87" s="3">
        <v>2.1000000000000001E-2</v>
      </c>
      <c r="AT87" s="3">
        <v>0.29499999999999998</v>
      </c>
      <c r="AU87" s="2">
        <v>83839.28571428571</v>
      </c>
      <c r="AV87" s="3">
        <v>1.0999999999999999E-2</v>
      </c>
      <c r="AW87" s="3">
        <v>5.5E-2</v>
      </c>
      <c r="AX87" s="2">
        <v>244991.07142857142</v>
      </c>
    </row>
    <row r="88" spans="1:50" hidden="1" x14ac:dyDescent="0.25">
      <c r="A88" t="s">
        <v>792</v>
      </c>
      <c r="B88">
        <v>2015</v>
      </c>
      <c r="C88" s="8" t="s">
        <v>3178</v>
      </c>
      <c r="D88" s="1">
        <v>42128</v>
      </c>
      <c r="E88">
        <v>124</v>
      </c>
      <c r="F88">
        <v>2</v>
      </c>
      <c r="G88">
        <v>67</v>
      </c>
      <c r="H88">
        <v>28.774000000000001</v>
      </c>
      <c r="I88" t="s">
        <v>778</v>
      </c>
      <c r="J88">
        <v>63</v>
      </c>
      <c r="K88">
        <v>47.398000000000003</v>
      </c>
      <c r="L88" t="s">
        <v>779</v>
      </c>
      <c r="Q88" t="s">
        <v>781</v>
      </c>
      <c r="R88">
        <v>40</v>
      </c>
      <c r="S88">
        <v>40</v>
      </c>
      <c r="X88" t="s">
        <v>20</v>
      </c>
      <c r="Z88" t="s">
        <v>3771</v>
      </c>
      <c r="AA88" t="s">
        <v>3773</v>
      </c>
      <c r="AB88" t="s">
        <v>106</v>
      </c>
      <c r="AC88" s="18">
        <v>0</v>
      </c>
      <c r="AD88" s="2">
        <v>74.829931972789112</v>
      </c>
      <c r="AE88" s="3">
        <v>7.2469999999999999</v>
      </c>
      <c r="AF88" s="3">
        <v>0.69399999999999995</v>
      </c>
      <c r="AG88" s="3">
        <v>104.584</v>
      </c>
      <c r="AH88" s="2">
        <v>75</v>
      </c>
      <c r="AI88" s="3">
        <v>1348.787</v>
      </c>
      <c r="AJ88" s="3">
        <v>119.91800000000001</v>
      </c>
      <c r="AK88" s="3">
        <v>1381.173</v>
      </c>
      <c r="AL88" s="2">
        <v>3</v>
      </c>
      <c r="AM88" s="3">
        <v>412.51499999999999</v>
      </c>
      <c r="AN88" s="3">
        <v>13.109</v>
      </c>
      <c r="AO88" s="3">
        <v>2.4980000000000002</v>
      </c>
      <c r="AP88" s="3">
        <v>1386.999</v>
      </c>
      <c r="AQ88" t="s">
        <v>498</v>
      </c>
      <c r="AR88" s="2">
        <v>148705</v>
      </c>
      <c r="AS88" s="3">
        <v>2.1000000000000001E-2</v>
      </c>
      <c r="AT88" s="3">
        <v>0.28000000000000003</v>
      </c>
      <c r="AU88" s="2">
        <v>81883.928571428565</v>
      </c>
      <c r="AV88" s="3">
        <v>0.01</v>
      </c>
      <c r="AW88" s="3">
        <v>5.3999999999999999E-2</v>
      </c>
      <c r="AX88" s="2">
        <v>230589.28571428568</v>
      </c>
    </row>
    <row r="89" spans="1:50" hidden="1" x14ac:dyDescent="0.25">
      <c r="A89" t="s">
        <v>792</v>
      </c>
      <c r="B89">
        <v>2015</v>
      </c>
      <c r="C89" s="8" t="s">
        <v>3179</v>
      </c>
      <c r="D89" s="1">
        <v>42128</v>
      </c>
      <c r="E89">
        <v>124</v>
      </c>
      <c r="F89">
        <v>2</v>
      </c>
      <c r="G89">
        <v>67</v>
      </c>
      <c r="H89">
        <v>28.774000000000001</v>
      </c>
      <c r="I89" t="s">
        <v>778</v>
      </c>
      <c r="J89">
        <v>63</v>
      </c>
      <c r="K89">
        <v>47.398000000000003</v>
      </c>
      <c r="L89" t="s">
        <v>779</v>
      </c>
      <c r="Q89" t="s">
        <v>781</v>
      </c>
      <c r="R89">
        <v>60</v>
      </c>
      <c r="S89">
        <v>60</v>
      </c>
      <c r="X89" t="s">
        <v>20</v>
      </c>
      <c r="Z89" t="s">
        <v>3771</v>
      </c>
      <c r="AA89" t="s">
        <v>3773</v>
      </c>
      <c r="AB89" t="s">
        <v>107</v>
      </c>
      <c r="AC89" s="18">
        <v>0</v>
      </c>
      <c r="AD89" s="2">
        <v>61.224489795918366</v>
      </c>
      <c r="AE89" s="3">
        <v>23.811</v>
      </c>
      <c r="AF89" s="3">
        <v>0.746</v>
      </c>
      <c r="AG89" s="3">
        <v>121.724</v>
      </c>
      <c r="AH89" s="2">
        <v>54</v>
      </c>
      <c r="AI89" s="3">
        <v>720.12</v>
      </c>
      <c r="AJ89" s="3">
        <v>53.926000000000002</v>
      </c>
      <c r="AK89" s="3">
        <v>1867.039</v>
      </c>
      <c r="AL89" s="2">
        <v>0</v>
      </c>
      <c r="AM89" s="3"/>
      <c r="AN89" s="3"/>
      <c r="AO89" s="3"/>
      <c r="AP89" s="3"/>
      <c r="AQ89" t="s">
        <v>499</v>
      </c>
      <c r="AR89" s="2">
        <v>133018</v>
      </c>
      <c r="AS89" s="3">
        <v>2.1000000000000001E-2</v>
      </c>
      <c r="AT89" s="3">
        <v>0.27800000000000002</v>
      </c>
      <c r="AU89" s="2">
        <v>74250</v>
      </c>
      <c r="AV89" s="3">
        <v>0.01</v>
      </c>
      <c r="AW89" s="3">
        <v>5.2999999999999999E-2</v>
      </c>
      <c r="AX89" s="2">
        <v>207267.85714285713</v>
      </c>
    </row>
    <row r="90" spans="1:50" hidden="1" x14ac:dyDescent="0.25">
      <c r="A90" t="s">
        <v>792</v>
      </c>
      <c r="B90">
        <v>2015</v>
      </c>
      <c r="C90" s="8" t="s">
        <v>3180</v>
      </c>
      <c r="D90" s="1">
        <v>42128</v>
      </c>
      <c r="E90">
        <v>124</v>
      </c>
      <c r="F90">
        <v>2</v>
      </c>
      <c r="G90">
        <v>67</v>
      </c>
      <c r="H90">
        <v>28.774000000000001</v>
      </c>
      <c r="I90" t="s">
        <v>778</v>
      </c>
      <c r="J90">
        <v>63</v>
      </c>
      <c r="K90">
        <v>47.398000000000003</v>
      </c>
      <c r="L90" t="s">
        <v>779</v>
      </c>
      <c r="Q90" t="s">
        <v>782</v>
      </c>
      <c r="R90" t="s">
        <v>312</v>
      </c>
      <c r="T90" t="s">
        <v>785</v>
      </c>
      <c r="U90">
        <v>2400</v>
      </c>
      <c r="V90">
        <v>3200</v>
      </c>
      <c r="W90" t="s">
        <v>5482</v>
      </c>
      <c r="X90" t="s">
        <v>20</v>
      </c>
      <c r="Z90" t="s">
        <v>3771</v>
      </c>
      <c r="AA90" t="s">
        <v>3773</v>
      </c>
      <c r="AB90" t="s">
        <v>108</v>
      </c>
      <c r="AC90" s="18">
        <v>0</v>
      </c>
      <c r="AD90" s="2">
        <v>0</v>
      </c>
      <c r="AE90" s="3"/>
      <c r="AF90" s="3"/>
      <c r="AG90" s="3"/>
      <c r="AH90" s="2">
        <v>31918</v>
      </c>
      <c r="AI90" s="3">
        <v>500.21600000000001</v>
      </c>
      <c r="AJ90" s="3">
        <v>91.376000000000005</v>
      </c>
      <c r="AK90" s="3">
        <v>2249.9430000000002</v>
      </c>
      <c r="AL90" s="2">
        <v>0</v>
      </c>
      <c r="AM90" s="3"/>
      <c r="AN90" s="3"/>
      <c r="AO90" s="3"/>
      <c r="AP90" s="3"/>
      <c r="AQ90" t="s">
        <v>500</v>
      </c>
      <c r="AR90" s="2">
        <v>524429</v>
      </c>
      <c r="AS90" s="3">
        <v>0.122</v>
      </c>
      <c r="AT90" s="3">
        <v>1.0209999999999999</v>
      </c>
      <c r="AU90">
        <v>0</v>
      </c>
      <c r="AV90" s="3"/>
      <c r="AW90" s="3"/>
      <c r="AX90" s="2">
        <v>524428.57142857148</v>
      </c>
    </row>
    <row r="91" spans="1:50" hidden="1" x14ac:dyDescent="0.25">
      <c r="A91" t="s">
        <v>792</v>
      </c>
      <c r="B91">
        <v>2015</v>
      </c>
      <c r="C91" s="8" t="s">
        <v>3181</v>
      </c>
      <c r="D91" s="1">
        <v>42128</v>
      </c>
      <c r="E91">
        <v>124</v>
      </c>
      <c r="F91">
        <v>2</v>
      </c>
      <c r="G91">
        <v>67</v>
      </c>
      <c r="H91">
        <v>28.774000000000001</v>
      </c>
      <c r="I91" t="s">
        <v>778</v>
      </c>
      <c r="J91">
        <v>63</v>
      </c>
      <c r="K91">
        <v>47.398000000000003</v>
      </c>
      <c r="L91" t="s">
        <v>779</v>
      </c>
      <c r="Q91" t="s">
        <v>782</v>
      </c>
      <c r="R91" t="s">
        <v>312</v>
      </c>
      <c r="T91" t="s">
        <v>786</v>
      </c>
      <c r="U91">
        <v>2400</v>
      </c>
      <c r="V91">
        <v>3140</v>
      </c>
      <c r="W91" t="s">
        <v>5482</v>
      </c>
      <c r="X91" t="s">
        <v>20</v>
      </c>
      <c r="Z91" t="s">
        <v>3771</v>
      </c>
      <c r="AA91" t="s">
        <v>3773</v>
      </c>
      <c r="AB91" t="s">
        <v>109</v>
      </c>
      <c r="AC91" s="18">
        <v>0</v>
      </c>
      <c r="AD91" s="2">
        <v>0</v>
      </c>
      <c r="AE91" s="3"/>
      <c r="AF91" s="3"/>
      <c r="AG91" s="3"/>
      <c r="AH91" s="2">
        <v>92885</v>
      </c>
      <c r="AI91" s="3">
        <v>1856.6559999999999</v>
      </c>
      <c r="AJ91" s="3">
        <v>251.62</v>
      </c>
      <c r="AK91" s="3">
        <v>1903.953</v>
      </c>
      <c r="AL91" s="2">
        <v>0</v>
      </c>
      <c r="AM91" s="3"/>
      <c r="AN91" s="3"/>
      <c r="AO91" s="3"/>
      <c r="AP91" s="3"/>
      <c r="AQ91" t="s">
        <v>501</v>
      </c>
      <c r="AR91" s="2">
        <v>1215424</v>
      </c>
      <c r="AS91" s="3">
        <v>0.214</v>
      </c>
      <c r="AT91" s="3">
        <v>1.68</v>
      </c>
      <c r="AU91">
        <v>0</v>
      </c>
      <c r="AV91" s="3"/>
      <c r="AW91" s="3"/>
      <c r="AX91" s="2">
        <v>1215423.9864864864</v>
      </c>
    </row>
    <row r="92" spans="1:50" hidden="1" x14ac:dyDescent="0.25">
      <c r="A92" t="s">
        <v>792</v>
      </c>
      <c r="B92">
        <v>2015</v>
      </c>
      <c r="C92" s="8" t="s">
        <v>3182</v>
      </c>
      <c r="D92" s="1">
        <v>42128</v>
      </c>
      <c r="E92">
        <v>124</v>
      </c>
      <c r="F92">
        <v>2</v>
      </c>
      <c r="G92">
        <v>67</v>
      </c>
      <c r="H92">
        <v>28.774000000000001</v>
      </c>
      <c r="I92" t="s">
        <v>778</v>
      </c>
      <c r="J92">
        <v>63</v>
      </c>
      <c r="K92">
        <v>47.398000000000003</v>
      </c>
      <c r="L92" t="s">
        <v>779</v>
      </c>
      <c r="Q92" t="s">
        <v>782</v>
      </c>
      <c r="R92" t="s">
        <v>316</v>
      </c>
      <c r="T92" t="s">
        <v>785</v>
      </c>
      <c r="U92">
        <v>6000</v>
      </c>
      <c r="V92">
        <v>8000</v>
      </c>
      <c r="W92" t="s">
        <v>5482</v>
      </c>
      <c r="X92" t="s">
        <v>20</v>
      </c>
      <c r="Z92" t="s">
        <v>3771</v>
      </c>
      <c r="AA92" t="s">
        <v>3773</v>
      </c>
      <c r="AB92" t="s">
        <v>110</v>
      </c>
      <c r="AC92" s="18">
        <v>0</v>
      </c>
      <c r="AD92" s="2">
        <v>0</v>
      </c>
      <c r="AE92" s="3"/>
      <c r="AF92" s="3"/>
      <c r="AG92" s="3"/>
      <c r="AH92" s="2">
        <v>5320</v>
      </c>
      <c r="AI92" s="3">
        <v>615.76</v>
      </c>
      <c r="AJ92" s="3">
        <v>31.135999999999999</v>
      </c>
      <c r="AK92" s="3">
        <v>1119.0519999999999</v>
      </c>
      <c r="AL92" s="2">
        <v>0</v>
      </c>
      <c r="AM92" s="3"/>
      <c r="AN92" s="3"/>
      <c r="AO92" s="3"/>
      <c r="AP92" s="3"/>
      <c r="AQ92" t="s">
        <v>502</v>
      </c>
      <c r="AR92" s="2">
        <v>137821</v>
      </c>
      <c r="AS92" s="3">
        <v>0.115</v>
      </c>
      <c r="AT92" s="3">
        <v>0.92200000000000004</v>
      </c>
      <c r="AU92" s="2">
        <v>80392.857142857145</v>
      </c>
      <c r="AV92" s="3">
        <v>1.2999999999999999E-2</v>
      </c>
      <c r="AW92" s="3">
        <v>6.2E-2</v>
      </c>
      <c r="AX92" s="2">
        <v>218214.28571428574</v>
      </c>
    </row>
    <row r="93" spans="1:50" hidden="1" x14ac:dyDescent="0.25">
      <c r="A93" t="s">
        <v>792</v>
      </c>
      <c r="B93">
        <v>2015</v>
      </c>
      <c r="C93" s="8" t="s">
        <v>3183</v>
      </c>
      <c r="D93" s="1">
        <v>42128</v>
      </c>
      <c r="E93">
        <v>124</v>
      </c>
      <c r="F93">
        <v>2</v>
      </c>
      <c r="G93">
        <v>67</v>
      </c>
      <c r="H93">
        <v>28.774000000000001</v>
      </c>
      <c r="I93" t="s">
        <v>778</v>
      </c>
      <c r="J93">
        <v>63</v>
      </c>
      <c r="K93">
        <v>47.398000000000003</v>
      </c>
      <c r="L93" t="s">
        <v>779</v>
      </c>
      <c r="Q93" t="s">
        <v>782</v>
      </c>
      <c r="R93" t="s">
        <v>316</v>
      </c>
      <c r="T93" t="s">
        <v>786</v>
      </c>
      <c r="U93">
        <v>6000</v>
      </c>
      <c r="V93">
        <v>8063</v>
      </c>
      <c r="W93" t="s">
        <v>5482</v>
      </c>
      <c r="X93" t="s">
        <v>20</v>
      </c>
      <c r="Z93" t="s">
        <v>3771</v>
      </c>
      <c r="AA93" t="s">
        <v>3773</v>
      </c>
      <c r="AB93" t="s">
        <v>111</v>
      </c>
      <c r="AC93" s="18">
        <v>0</v>
      </c>
      <c r="AD93" s="2">
        <v>0</v>
      </c>
      <c r="AE93" s="3"/>
      <c r="AF93" s="3"/>
      <c r="AG93" s="3"/>
      <c r="AH93" s="2">
        <v>5251</v>
      </c>
      <c r="AI93" s="3">
        <v>1197.885</v>
      </c>
      <c r="AJ93" s="3">
        <v>128.10400000000001</v>
      </c>
      <c r="AK93" s="3">
        <v>1498.2919999999999</v>
      </c>
      <c r="AL93" s="2">
        <v>0</v>
      </c>
      <c r="AM93" s="3"/>
      <c r="AN93" s="3"/>
      <c r="AO93" s="3"/>
      <c r="AP93" s="3"/>
      <c r="AQ93" t="s">
        <v>503</v>
      </c>
      <c r="AR93" s="2">
        <v>179960</v>
      </c>
      <c r="AS93" s="3">
        <v>0.17299999999999999</v>
      </c>
      <c r="AT93" s="3">
        <v>1.4359999999999999</v>
      </c>
      <c r="AU93" s="2">
        <v>190115.05435911639</v>
      </c>
      <c r="AV93" s="3">
        <v>1.2E-2</v>
      </c>
      <c r="AW93" s="3">
        <v>5.6000000000000001E-2</v>
      </c>
      <c r="AX93" s="2">
        <v>370075.28477944736</v>
      </c>
    </row>
    <row r="94" spans="1:50" x14ac:dyDescent="0.25">
      <c r="A94" t="s">
        <v>792</v>
      </c>
      <c r="B94">
        <v>2015</v>
      </c>
      <c r="C94" s="8" t="s">
        <v>3184</v>
      </c>
      <c r="D94" s="1">
        <v>42130</v>
      </c>
      <c r="E94">
        <v>124</v>
      </c>
      <c r="F94">
        <v>2</v>
      </c>
      <c r="G94">
        <v>67</v>
      </c>
      <c r="H94">
        <v>28.774000000000001</v>
      </c>
      <c r="I94" t="s">
        <v>778</v>
      </c>
      <c r="J94">
        <v>63</v>
      </c>
      <c r="K94">
        <v>47.398000000000003</v>
      </c>
      <c r="L94" t="s">
        <v>779</v>
      </c>
      <c r="Q94" t="s">
        <v>781</v>
      </c>
      <c r="R94" t="s">
        <v>784</v>
      </c>
      <c r="S94">
        <v>0</v>
      </c>
      <c r="X94" t="s">
        <v>20</v>
      </c>
      <c r="Z94" t="s">
        <v>3771</v>
      </c>
      <c r="AA94" t="s">
        <v>3773</v>
      </c>
      <c r="AB94" t="s">
        <v>112</v>
      </c>
      <c r="AC94" s="18">
        <v>0</v>
      </c>
      <c r="AD94" s="2">
        <v>1021.0526315789474</v>
      </c>
      <c r="AE94" s="3">
        <v>10.656000000000001</v>
      </c>
      <c r="AF94" s="3">
        <v>0.79500000000000004</v>
      </c>
      <c r="AG94" s="3">
        <v>112.70099999999999</v>
      </c>
      <c r="AH94" s="2">
        <v>909</v>
      </c>
      <c r="AI94" s="3">
        <v>173.16</v>
      </c>
      <c r="AJ94" s="3">
        <v>4.8339999999999996</v>
      </c>
      <c r="AK94" s="3">
        <v>613.26499999999999</v>
      </c>
      <c r="AL94" s="2">
        <v>56</v>
      </c>
      <c r="AM94" s="3">
        <v>2111.058</v>
      </c>
      <c r="AN94" s="3">
        <v>200.523</v>
      </c>
      <c r="AO94" s="3">
        <v>12.755000000000001</v>
      </c>
      <c r="AP94" s="3">
        <v>2400.2779999999998</v>
      </c>
      <c r="AQ94" t="s">
        <v>504</v>
      </c>
      <c r="AR94" s="2">
        <v>183554</v>
      </c>
      <c r="AS94" s="3">
        <v>2.3E-2</v>
      </c>
      <c r="AT94" s="3">
        <v>0.32</v>
      </c>
      <c r="AU94" s="2">
        <v>77821.428571428565</v>
      </c>
      <c r="AV94" s="3">
        <v>1.0999999999999999E-2</v>
      </c>
      <c r="AW94" s="3">
        <v>5.8999999999999997E-2</v>
      </c>
      <c r="AX94" s="2">
        <v>261375</v>
      </c>
    </row>
    <row r="95" spans="1:50" hidden="1" x14ac:dyDescent="0.25">
      <c r="A95" t="s">
        <v>792</v>
      </c>
      <c r="B95">
        <v>2015</v>
      </c>
      <c r="C95" s="8" t="s">
        <v>3185</v>
      </c>
      <c r="D95" s="1">
        <v>42130</v>
      </c>
      <c r="E95">
        <v>126</v>
      </c>
      <c r="F95">
        <v>2</v>
      </c>
      <c r="G95">
        <v>67</v>
      </c>
      <c r="H95">
        <v>28.774000000000001</v>
      </c>
      <c r="I95" t="s">
        <v>778</v>
      </c>
      <c r="J95">
        <v>63</v>
      </c>
      <c r="K95">
        <v>47.398000000000003</v>
      </c>
      <c r="L95" t="s">
        <v>779</v>
      </c>
      <c r="Q95" t="s">
        <v>781</v>
      </c>
      <c r="R95">
        <v>1.5</v>
      </c>
      <c r="S95">
        <v>1.5</v>
      </c>
      <c r="X95" t="s">
        <v>20</v>
      </c>
      <c r="Z95" t="s">
        <v>3771</v>
      </c>
      <c r="AA95" t="s">
        <v>3773</v>
      </c>
      <c r="AB95" t="s">
        <v>113</v>
      </c>
      <c r="AC95" s="18">
        <v>0</v>
      </c>
      <c r="AD95" s="2">
        <v>1392.9824561403509</v>
      </c>
      <c r="AE95" s="3">
        <v>16.7</v>
      </c>
      <c r="AF95" s="3">
        <v>0.82299999999999995</v>
      </c>
      <c r="AG95" s="3">
        <v>127.48099999999999</v>
      </c>
      <c r="AH95" s="2">
        <v>884</v>
      </c>
      <c r="AI95" s="3">
        <v>413.64600000000002</v>
      </c>
      <c r="AJ95" s="3">
        <v>10.728</v>
      </c>
      <c r="AK95" s="3">
        <v>990.72400000000005</v>
      </c>
      <c r="AL95" s="2">
        <v>39</v>
      </c>
      <c r="AM95" s="3">
        <v>719.923</v>
      </c>
      <c r="AN95" s="3">
        <v>32.072000000000003</v>
      </c>
      <c r="AO95" s="3">
        <v>15.504</v>
      </c>
      <c r="AP95" s="3">
        <v>2162.703</v>
      </c>
      <c r="AQ95" t="s">
        <v>505</v>
      </c>
      <c r="AR95" s="2">
        <v>183339</v>
      </c>
      <c r="AS95" s="3">
        <v>2.1999999999999999E-2</v>
      </c>
      <c r="AT95" s="3">
        <v>0.31</v>
      </c>
      <c r="AU95" s="2">
        <v>81303.571428571435</v>
      </c>
      <c r="AV95" s="3">
        <v>0.01</v>
      </c>
      <c r="AW95" s="3">
        <v>5.6000000000000001E-2</v>
      </c>
      <c r="AX95" s="2">
        <v>264642.85714285716</v>
      </c>
    </row>
    <row r="96" spans="1:50" hidden="1" x14ac:dyDescent="0.25">
      <c r="A96" t="s">
        <v>792</v>
      </c>
      <c r="B96">
        <v>2015</v>
      </c>
      <c r="C96" s="8" t="s">
        <v>3186</v>
      </c>
      <c r="D96" s="1">
        <v>42130</v>
      </c>
      <c r="E96">
        <v>126</v>
      </c>
      <c r="F96">
        <v>2</v>
      </c>
      <c r="G96">
        <v>67</v>
      </c>
      <c r="H96">
        <v>28.774000000000001</v>
      </c>
      <c r="I96" t="s">
        <v>778</v>
      </c>
      <c r="J96">
        <v>63</v>
      </c>
      <c r="K96">
        <v>47.398000000000003</v>
      </c>
      <c r="L96" t="s">
        <v>779</v>
      </c>
      <c r="Q96" t="s">
        <v>781</v>
      </c>
      <c r="R96">
        <v>5</v>
      </c>
      <c r="S96">
        <v>5</v>
      </c>
      <c r="X96" t="s">
        <v>20</v>
      </c>
      <c r="Z96" t="s">
        <v>3771</v>
      </c>
      <c r="AA96" t="s">
        <v>3773</v>
      </c>
      <c r="AB96" t="s">
        <v>114</v>
      </c>
      <c r="AC96" s="18">
        <v>0</v>
      </c>
      <c r="AD96" s="2">
        <v>1115.7894736842106</v>
      </c>
      <c r="AE96" s="3">
        <v>13.385999999999999</v>
      </c>
      <c r="AF96" s="3">
        <v>0.81100000000000005</v>
      </c>
      <c r="AG96" s="3">
        <v>121.494</v>
      </c>
      <c r="AH96" s="2">
        <v>656</v>
      </c>
      <c r="AI96" s="3">
        <v>238.06399999999999</v>
      </c>
      <c r="AJ96" s="3">
        <v>6.0960000000000001</v>
      </c>
      <c r="AK96" s="3">
        <v>826.41700000000003</v>
      </c>
      <c r="AL96" s="2">
        <v>4</v>
      </c>
      <c r="AM96" s="3">
        <v>24.484999999999999</v>
      </c>
      <c r="AN96" s="3">
        <v>11.877000000000001</v>
      </c>
      <c r="AO96" s="3">
        <v>6.12</v>
      </c>
      <c r="AP96" s="3">
        <v>1055.203</v>
      </c>
      <c r="AQ96" t="s">
        <v>506</v>
      </c>
      <c r="AR96" s="2">
        <v>191732</v>
      </c>
      <c r="AS96" s="3">
        <v>2.1999999999999999E-2</v>
      </c>
      <c r="AT96" s="3">
        <v>0.318</v>
      </c>
      <c r="AU96" s="2">
        <v>77125</v>
      </c>
      <c r="AV96" s="3">
        <v>0.01</v>
      </c>
      <c r="AW96" s="3">
        <v>5.8999999999999997E-2</v>
      </c>
      <c r="AX96" s="2">
        <v>268857.14285714284</v>
      </c>
    </row>
    <row r="97" spans="1:50" hidden="1" x14ac:dyDescent="0.25">
      <c r="A97" t="s">
        <v>792</v>
      </c>
      <c r="B97">
        <v>2015</v>
      </c>
      <c r="C97" s="8" t="s">
        <v>3187</v>
      </c>
      <c r="D97" s="1">
        <v>42130</v>
      </c>
      <c r="E97">
        <v>126</v>
      </c>
      <c r="F97">
        <v>2</v>
      </c>
      <c r="G97">
        <v>67</v>
      </c>
      <c r="H97">
        <v>28.774000000000001</v>
      </c>
      <c r="I97" t="s">
        <v>778</v>
      </c>
      <c r="J97">
        <v>63</v>
      </c>
      <c r="K97">
        <v>47.398000000000003</v>
      </c>
      <c r="L97" t="s">
        <v>779</v>
      </c>
      <c r="Q97" t="s">
        <v>781</v>
      </c>
      <c r="R97">
        <v>20</v>
      </c>
      <c r="S97">
        <v>20</v>
      </c>
      <c r="X97" t="s">
        <v>20</v>
      </c>
      <c r="Z97" t="s">
        <v>3771</v>
      </c>
      <c r="AA97" t="s">
        <v>3773</v>
      </c>
      <c r="AB97" t="s">
        <v>115</v>
      </c>
      <c r="AC97" s="18">
        <v>0</v>
      </c>
      <c r="AD97" s="2">
        <v>280.70175438596493</v>
      </c>
      <c r="AE97" s="3">
        <v>14.885</v>
      </c>
      <c r="AF97" s="3">
        <v>0.81200000000000006</v>
      </c>
      <c r="AG97" s="3">
        <v>73.459000000000003</v>
      </c>
      <c r="AH97" s="2">
        <v>144</v>
      </c>
      <c r="AI97" s="3">
        <v>489.233</v>
      </c>
      <c r="AJ97" s="3">
        <v>10.789</v>
      </c>
      <c r="AK97" s="3">
        <v>542.71900000000005</v>
      </c>
      <c r="AL97" s="2">
        <v>4</v>
      </c>
      <c r="AM97" s="3">
        <v>566.11599999999999</v>
      </c>
      <c r="AN97" s="3">
        <v>14.292999999999999</v>
      </c>
      <c r="AO97" s="3">
        <v>3.9079999999999999</v>
      </c>
      <c r="AP97" s="3">
        <v>768.90899999999999</v>
      </c>
      <c r="AQ97" t="s">
        <v>507</v>
      </c>
      <c r="AR97" s="2">
        <v>160464</v>
      </c>
      <c r="AS97" s="3">
        <v>0.02</v>
      </c>
      <c r="AT97" s="3">
        <v>0.28499999999999998</v>
      </c>
      <c r="AU97" s="2">
        <v>77464.28571428571</v>
      </c>
      <c r="AV97" s="3">
        <v>0.01</v>
      </c>
      <c r="AW97" s="3">
        <v>5.3999999999999999E-2</v>
      </c>
      <c r="AX97" s="2">
        <v>237928.57142857142</v>
      </c>
    </row>
    <row r="98" spans="1:50" hidden="1" x14ac:dyDescent="0.25">
      <c r="A98" t="s">
        <v>792</v>
      </c>
      <c r="B98">
        <v>2015</v>
      </c>
      <c r="C98" s="8" t="s">
        <v>3188</v>
      </c>
      <c r="D98" s="1">
        <v>42130</v>
      </c>
      <c r="E98">
        <v>126</v>
      </c>
      <c r="F98">
        <v>2</v>
      </c>
      <c r="G98">
        <v>67</v>
      </c>
      <c r="H98">
        <v>28.774000000000001</v>
      </c>
      <c r="I98" t="s">
        <v>778</v>
      </c>
      <c r="J98">
        <v>63</v>
      </c>
      <c r="K98">
        <v>47.398000000000003</v>
      </c>
      <c r="L98" t="s">
        <v>779</v>
      </c>
      <c r="Q98" t="s">
        <v>781</v>
      </c>
      <c r="R98">
        <v>40</v>
      </c>
      <c r="S98">
        <v>40</v>
      </c>
      <c r="X98" t="s">
        <v>20</v>
      </c>
      <c r="Z98" t="s">
        <v>3771</v>
      </c>
      <c r="AA98" t="s">
        <v>3773</v>
      </c>
      <c r="AB98" t="s">
        <v>116</v>
      </c>
      <c r="AC98" s="18">
        <v>0</v>
      </c>
      <c r="AD98" s="2">
        <v>94.736842105263165</v>
      </c>
      <c r="AE98" s="3">
        <v>19.245000000000001</v>
      </c>
      <c r="AF98" s="3">
        <v>0.8</v>
      </c>
      <c r="AG98" s="3">
        <v>127.322</v>
      </c>
      <c r="AH98" s="2">
        <v>84</v>
      </c>
      <c r="AI98" s="3">
        <v>245.25700000000001</v>
      </c>
      <c r="AJ98" s="3">
        <v>11.477</v>
      </c>
      <c r="AK98" s="3">
        <v>1241.3230000000001</v>
      </c>
      <c r="AL98" s="2">
        <v>0</v>
      </c>
      <c r="AM98" s="3"/>
      <c r="AN98" s="3"/>
      <c r="AO98" s="3"/>
      <c r="AP98" s="3"/>
      <c r="AQ98" t="s">
        <v>508</v>
      </c>
      <c r="AR98" s="2">
        <v>152339</v>
      </c>
      <c r="AS98" s="3">
        <v>0.02</v>
      </c>
      <c r="AT98" s="3">
        <v>0.28299999999999997</v>
      </c>
      <c r="AU98" s="2">
        <v>78205.357142857145</v>
      </c>
      <c r="AV98" s="3">
        <v>0.01</v>
      </c>
      <c r="AW98" s="3">
        <v>5.3999999999999999E-2</v>
      </c>
      <c r="AX98" s="2">
        <v>230544.64285714284</v>
      </c>
    </row>
    <row r="99" spans="1:50" hidden="1" x14ac:dyDescent="0.25">
      <c r="A99" t="s">
        <v>792</v>
      </c>
      <c r="B99">
        <v>2015</v>
      </c>
      <c r="C99" s="8" t="s">
        <v>3189</v>
      </c>
      <c r="D99" s="1">
        <v>42130</v>
      </c>
      <c r="E99">
        <v>126</v>
      </c>
      <c r="F99">
        <v>2</v>
      </c>
      <c r="G99">
        <v>67</v>
      </c>
      <c r="H99">
        <v>28.774000000000001</v>
      </c>
      <c r="I99" t="s">
        <v>778</v>
      </c>
      <c r="J99">
        <v>63</v>
      </c>
      <c r="K99">
        <v>47.398000000000003</v>
      </c>
      <c r="L99" t="s">
        <v>779</v>
      </c>
      <c r="Q99" t="s">
        <v>781</v>
      </c>
      <c r="R99">
        <v>60</v>
      </c>
      <c r="S99">
        <v>60</v>
      </c>
      <c r="X99" t="s">
        <v>20</v>
      </c>
      <c r="Y99" t="s">
        <v>53</v>
      </c>
      <c r="Z99" t="s">
        <v>3771</v>
      </c>
      <c r="AA99" t="s">
        <v>3773</v>
      </c>
      <c r="AB99" t="s">
        <v>117</v>
      </c>
      <c r="AC99" s="18">
        <v>0</v>
      </c>
      <c r="AD99" s="2">
        <v>42.10526315789474</v>
      </c>
      <c r="AE99" s="3">
        <v>7.96</v>
      </c>
      <c r="AF99" s="3">
        <v>0.80200000000000005</v>
      </c>
      <c r="AG99" s="3">
        <v>124.962</v>
      </c>
      <c r="AH99" s="2">
        <v>25</v>
      </c>
      <c r="AI99" s="3">
        <v>151.369</v>
      </c>
      <c r="AJ99" s="3">
        <v>19.07</v>
      </c>
      <c r="AK99" s="3">
        <v>820.52700000000004</v>
      </c>
      <c r="AL99" s="2">
        <v>4</v>
      </c>
      <c r="AM99" s="3">
        <v>2597.9409999999998</v>
      </c>
      <c r="AN99" s="3">
        <v>198.43</v>
      </c>
      <c r="AO99" s="3">
        <v>3.1680000000000001</v>
      </c>
      <c r="AP99" s="3">
        <v>2881.9749999999999</v>
      </c>
      <c r="AQ99" t="s">
        <v>509</v>
      </c>
      <c r="AR99" s="2">
        <v>134429</v>
      </c>
      <c r="AS99" s="3">
        <v>1.9E-2</v>
      </c>
      <c r="AT99" s="3">
        <v>0.27900000000000003</v>
      </c>
      <c r="AU99" s="2">
        <v>70910.71428571429</v>
      </c>
      <c r="AV99" s="3">
        <v>8.9999999999999993E-3</v>
      </c>
      <c r="AW99" s="3">
        <v>5.2999999999999999E-2</v>
      </c>
      <c r="AX99" s="2">
        <v>205339.28571428571</v>
      </c>
    </row>
    <row r="100" spans="1:50" hidden="1" x14ac:dyDescent="0.25">
      <c r="A100" t="s">
        <v>792</v>
      </c>
      <c r="B100">
        <v>2015</v>
      </c>
      <c r="C100" s="8" t="s">
        <v>3190</v>
      </c>
      <c r="D100" s="1">
        <v>42130</v>
      </c>
      <c r="E100">
        <v>126</v>
      </c>
      <c r="F100">
        <v>2</v>
      </c>
      <c r="G100">
        <v>67</v>
      </c>
      <c r="H100">
        <v>28.774000000000001</v>
      </c>
      <c r="I100" t="s">
        <v>778</v>
      </c>
      <c r="J100">
        <v>63</v>
      </c>
      <c r="K100">
        <v>47.398000000000003</v>
      </c>
      <c r="L100" t="s">
        <v>779</v>
      </c>
      <c r="Q100" t="s">
        <v>782</v>
      </c>
      <c r="R100" t="s">
        <v>312</v>
      </c>
      <c r="T100" t="s">
        <v>785</v>
      </c>
      <c r="U100">
        <v>2400</v>
      </c>
      <c r="V100">
        <v>3400</v>
      </c>
      <c r="W100" t="s">
        <v>5482</v>
      </c>
      <c r="X100" t="s">
        <v>20</v>
      </c>
      <c r="Z100" t="s">
        <v>3771</v>
      </c>
      <c r="AA100" t="s">
        <v>3773</v>
      </c>
      <c r="AB100" t="s">
        <v>118</v>
      </c>
      <c r="AC100" s="18">
        <v>0</v>
      </c>
      <c r="AD100" s="2">
        <v>0</v>
      </c>
      <c r="AE100" s="3"/>
      <c r="AF100" s="3"/>
      <c r="AG100" s="3"/>
      <c r="AH100" s="2">
        <v>34514</v>
      </c>
      <c r="AI100" s="3">
        <v>486.26</v>
      </c>
      <c r="AJ100" s="3">
        <v>104.393</v>
      </c>
      <c r="AK100" s="3">
        <v>2145.931</v>
      </c>
      <c r="AL100" s="2">
        <v>0</v>
      </c>
      <c r="AM100" s="3"/>
      <c r="AN100" s="3"/>
      <c r="AO100" s="3"/>
      <c r="AP100" s="3"/>
      <c r="AQ100" t="s">
        <v>510</v>
      </c>
      <c r="AR100" s="2">
        <v>451714</v>
      </c>
      <c r="AS100" s="3">
        <v>0.13100000000000001</v>
      </c>
      <c r="AT100" s="3">
        <v>1.1419999999999999</v>
      </c>
      <c r="AU100">
        <v>0</v>
      </c>
      <c r="AV100" s="3"/>
      <c r="AW100" s="3"/>
      <c r="AX100" s="2">
        <v>451714.28571428574</v>
      </c>
    </row>
    <row r="101" spans="1:50" hidden="1" x14ac:dyDescent="0.25">
      <c r="A101" t="s">
        <v>792</v>
      </c>
      <c r="B101">
        <v>2015</v>
      </c>
      <c r="C101" s="8" t="s">
        <v>3191</v>
      </c>
      <c r="D101" s="1">
        <v>42130</v>
      </c>
      <c r="E101">
        <v>126</v>
      </c>
      <c r="F101">
        <v>2</v>
      </c>
      <c r="G101">
        <v>67</v>
      </c>
      <c r="H101">
        <v>28.774000000000001</v>
      </c>
      <c r="I101" t="s">
        <v>778</v>
      </c>
      <c r="J101">
        <v>63</v>
      </c>
      <c r="K101">
        <v>47.398000000000003</v>
      </c>
      <c r="L101" t="s">
        <v>779</v>
      </c>
      <c r="Q101" t="s">
        <v>782</v>
      </c>
      <c r="R101" t="s">
        <v>312</v>
      </c>
      <c r="T101" t="s">
        <v>786</v>
      </c>
      <c r="U101">
        <v>2400</v>
      </c>
      <c r="V101">
        <v>3280</v>
      </c>
      <c r="W101" t="s">
        <v>5482</v>
      </c>
      <c r="X101" t="s">
        <v>20</v>
      </c>
      <c r="Z101" t="s">
        <v>3771</v>
      </c>
      <c r="AA101" t="s">
        <v>3773</v>
      </c>
      <c r="AB101" t="s">
        <v>119</v>
      </c>
      <c r="AC101" s="18">
        <v>0</v>
      </c>
      <c r="AD101" s="2">
        <v>0</v>
      </c>
      <c r="AE101" s="3"/>
      <c r="AF101" s="3"/>
      <c r="AG101" s="3"/>
      <c r="AH101" s="2">
        <v>75545</v>
      </c>
      <c r="AI101" s="3">
        <v>996.423</v>
      </c>
      <c r="AJ101" s="3">
        <v>214.49600000000001</v>
      </c>
      <c r="AK101" s="3">
        <v>1939.1610000000001</v>
      </c>
      <c r="AL101" s="2">
        <v>0</v>
      </c>
      <c r="AM101" s="3"/>
      <c r="AN101" s="3"/>
      <c r="AO101" s="3"/>
      <c r="AP101" s="3"/>
      <c r="AQ101" t="s">
        <v>511</v>
      </c>
      <c r="AR101" s="2">
        <v>809284</v>
      </c>
      <c r="AS101" s="3">
        <v>0.21299999999999999</v>
      </c>
      <c r="AT101" s="3">
        <v>1.768</v>
      </c>
      <c r="AU101">
        <v>0</v>
      </c>
      <c r="AV101" s="3"/>
      <c r="AW101" s="3"/>
      <c r="AX101" s="2">
        <v>809284.09090909082</v>
      </c>
    </row>
    <row r="102" spans="1:50" hidden="1" x14ac:dyDescent="0.25">
      <c r="A102" t="s">
        <v>792</v>
      </c>
      <c r="B102">
        <v>2015</v>
      </c>
      <c r="C102" s="8" t="s">
        <v>3192</v>
      </c>
      <c r="D102" s="1">
        <v>42130</v>
      </c>
      <c r="E102">
        <v>126</v>
      </c>
      <c r="F102">
        <v>2</v>
      </c>
      <c r="G102">
        <v>67</v>
      </c>
      <c r="H102">
        <v>28.774000000000001</v>
      </c>
      <c r="I102" t="s">
        <v>778</v>
      </c>
      <c r="J102">
        <v>63</v>
      </c>
      <c r="K102">
        <v>47.398000000000003</v>
      </c>
      <c r="L102" t="s">
        <v>779</v>
      </c>
      <c r="Q102" t="s">
        <v>782</v>
      </c>
      <c r="R102" t="s">
        <v>316</v>
      </c>
      <c r="T102" t="s">
        <v>785</v>
      </c>
      <c r="U102">
        <v>6000</v>
      </c>
      <c r="V102">
        <v>8081</v>
      </c>
      <c r="W102" t="s">
        <v>5482</v>
      </c>
      <c r="X102" t="s">
        <v>20</v>
      </c>
      <c r="Z102" t="s">
        <v>3771</v>
      </c>
      <c r="AA102" t="s">
        <v>3773</v>
      </c>
      <c r="AB102" t="s">
        <v>120</v>
      </c>
      <c r="AC102" s="18">
        <v>0</v>
      </c>
      <c r="AD102" s="2">
        <v>0</v>
      </c>
      <c r="AE102" s="3"/>
      <c r="AF102" s="3"/>
      <c r="AG102" s="3"/>
      <c r="AH102" s="2">
        <v>4083</v>
      </c>
      <c r="AI102" s="3">
        <v>416.71300000000002</v>
      </c>
      <c r="AJ102" s="3">
        <v>42.320999999999998</v>
      </c>
      <c r="AK102" s="3">
        <v>1132.8789999999999</v>
      </c>
      <c r="AL102" s="2">
        <v>0</v>
      </c>
      <c r="AM102" s="3"/>
      <c r="AN102" s="3"/>
      <c r="AO102" s="3"/>
      <c r="AP102" s="3"/>
      <c r="AQ102" t="s">
        <v>512</v>
      </c>
      <c r="AR102" s="2">
        <v>91568</v>
      </c>
      <c r="AS102" s="3">
        <v>0.1</v>
      </c>
      <c r="AT102" s="3">
        <v>0.876</v>
      </c>
      <c r="AU102" s="2">
        <v>58456.468387451088</v>
      </c>
      <c r="AV102" s="3">
        <v>1.2E-2</v>
      </c>
      <c r="AW102" s="3">
        <v>5.8999999999999997E-2</v>
      </c>
      <c r="AX102" s="2">
        <v>150024.40018535047</v>
      </c>
    </row>
    <row r="103" spans="1:50" hidden="1" x14ac:dyDescent="0.25">
      <c r="A103" t="s">
        <v>792</v>
      </c>
      <c r="B103">
        <v>2015</v>
      </c>
      <c r="C103" s="8" t="s">
        <v>3193</v>
      </c>
      <c r="D103" s="1">
        <v>42130</v>
      </c>
      <c r="E103">
        <v>126</v>
      </c>
      <c r="F103">
        <v>2</v>
      </c>
      <c r="G103">
        <v>67</v>
      </c>
      <c r="H103">
        <v>28.774000000000001</v>
      </c>
      <c r="I103" t="s">
        <v>778</v>
      </c>
      <c r="J103">
        <v>63</v>
      </c>
      <c r="K103">
        <v>47.398000000000003</v>
      </c>
      <c r="L103" t="s">
        <v>779</v>
      </c>
      <c r="Q103" t="s">
        <v>782</v>
      </c>
      <c r="R103" t="s">
        <v>316</v>
      </c>
      <c r="T103" t="s">
        <v>786</v>
      </c>
      <c r="U103">
        <v>6100</v>
      </c>
      <c r="V103">
        <v>7960</v>
      </c>
      <c r="W103" t="s">
        <v>5482</v>
      </c>
      <c r="X103" t="s">
        <v>20</v>
      </c>
      <c r="Z103" t="s">
        <v>3771</v>
      </c>
      <c r="AA103" t="s">
        <v>3773</v>
      </c>
      <c r="AB103" t="s">
        <v>121</v>
      </c>
      <c r="AC103" s="18">
        <v>0</v>
      </c>
      <c r="AD103" s="2">
        <v>0</v>
      </c>
      <c r="AE103" s="3"/>
      <c r="AF103" s="3"/>
      <c r="AG103" s="3"/>
      <c r="AH103" s="2">
        <v>5294</v>
      </c>
      <c r="AI103" s="3">
        <v>1366.0139999999999</v>
      </c>
      <c r="AJ103" s="3">
        <v>141.19399999999999</v>
      </c>
      <c r="AK103" s="3">
        <v>1666.3710000000001</v>
      </c>
      <c r="AL103" s="2">
        <v>0</v>
      </c>
      <c r="AM103" s="3"/>
      <c r="AN103" s="3"/>
      <c r="AO103" s="3"/>
      <c r="AP103" s="3"/>
      <c r="AQ103" t="s">
        <v>513</v>
      </c>
      <c r="AR103" s="2">
        <v>147874</v>
      </c>
      <c r="AS103" s="3">
        <v>0.13</v>
      </c>
      <c r="AT103" s="3">
        <v>1.157</v>
      </c>
      <c r="AU103" s="2">
        <v>49673.579109062979</v>
      </c>
      <c r="AV103" s="3">
        <v>1.2E-2</v>
      </c>
      <c r="AW103" s="3">
        <v>6.5000000000000002E-2</v>
      </c>
      <c r="AX103" s="2">
        <v>197548.00307219662</v>
      </c>
    </row>
    <row r="104" spans="1:50" x14ac:dyDescent="0.25">
      <c r="A104" t="s">
        <v>792</v>
      </c>
      <c r="B104">
        <v>2015</v>
      </c>
      <c r="C104" s="8" t="s">
        <v>3194</v>
      </c>
      <c r="D104" s="1">
        <v>42132</v>
      </c>
      <c r="E104">
        <v>126</v>
      </c>
      <c r="F104">
        <v>2</v>
      </c>
      <c r="G104">
        <v>67</v>
      </c>
      <c r="H104">
        <v>28.774000000000001</v>
      </c>
      <c r="I104" t="s">
        <v>778</v>
      </c>
      <c r="J104">
        <v>63</v>
      </c>
      <c r="K104">
        <v>47.398000000000003</v>
      </c>
      <c r="L104" t="s">
        <v>779</v>
      </c>
      <c r="Q104" t="s">
        <v>781</v>
      </c>
      <c r="R104" t="s">
        <v>784</v>
      </c>
      <c r="S104">
        <v>0</v>
      </c>
      <c r="X104" t="s">
        <v>20</v>
      </c>
      <c r="Z104" t="s">
        <v>3771</v>
      </c>
      <c r="AA104" t="s">
        <v>3773</v>
      </c>
      <c r="AB104" t="s">
        <v>122</v>
      </c>
      <c r="AC104" s="18">
        <v>0</v>
      </c>
      <c r="AD104" s="2">
        <v>1435.0877192982457</v>
      </c>
      <c r="AE104" s="3">
        <v>13.186999999999999</v>
      </c>
      <c r="AF104" s="3">
        <v>0.77900000000000003</v>
      </c>
      <c r="AG104" s="3">
        <v>130.76</v>
      </c>
      <c r="AH104" s="2">
        <v>646</v>
      </c>
      <c r="AI104" s="3">
        <v>341.209</v>
      </c>
      <c r="AJ104" s="3">
        <v>15.749000000000001</v>
      </c>
      <c r="AK104" s="3">
        <v>1000.692</v>
      </c>
      <c r="AL104" s="2">
        <v>18</v>
      </c>
      <c r="AM104" s="3">
        <v>303.52499999999998</v>
      </c>
      <c r="AN104" s="3">
        <v>26.143000000000001</v>
      </c>
      <c r="AO104" s="3">
        <v>9.9309999999999992</v>
      </c>
      <c r="AP104" s="3">
        <v>1620.527</v>
      </c>
      <c r="AQ104" t="s">
        <v>514</v>
      </c>
      <c r="AR104" s="2">
        <v>190563</v>
      </c>
      <c r="AS104" s="3">
        <v>2.1000000000000001E-2</v>
      </c>
      <c r="AT104" s="3">
        <v>0.311</v>
      </c>
      <c r="AU104" s="2">
        <v>75642.857142857145</v>
      </c>
      <c r="AV104" s="3">
        <v>0.01</v>
      </c>
      <c r="AW104" s="3">
        <v>5.8999999999999997E-2</v>
      </c>
      <c r="AX104" s="2">
        <v>266205.35714285716</v>
      </c>
    </row>
    <row r="105" spans="1:50" hidden="1" x14ac:dyDescent="0.25">
      <c r="A105" t="s">
        <v>792</v>
      </c>
      <c r="B105">
        <v>2015</v>
      </c>
      <c r="C105" s="8" t="s">
        <v>3195</v>
      </c>
      <c r="D105" s="1">
        <v>42132</v>
      </c>
      <c r="E105">
        <v>128</v>
      </c>
      <c r="F105">
        <v>2</v>
      </c>
      <c r="G105">
        <v>67</v>
      </c>
      <c r="H105">
        <v>28.774000000000001</v>
      </c>
      <c r="I105" t="s">
        <v>778</v>
      </c>
      <c r="J105">
        <v>63</v>
      </c>
      <c r="K105">
        <v>47.398000000000003</v>
      </c>
      <c r="L105" t="s">
        <v>779</v>
      </c>
      <c r="Q105" t="s">
        <v>781</v>
      </c>
      <c r="R105">
        <v>1.5</v>
      </c>
      <c r="S105">
        <v>1.5</v>
      </c>
      <c r="X105" t="s">
        <v>20</v>
      </c>
      <c r="Z105" t="s">
        <v>3771</v>
      </c>
      <c r="AA105" t="s">
        <v>3773</v>
      </c>
      <c r="AB105" t="s">
        <v>123</v>
      </c>
      <c r="AC105" s="18">
        <v>0</v>
      </c>
      <c r="AD105" s="2">
        <v>880.95238095238096</v>
      </c>
      <c r="AE105" s="3">
        <v>17.727</v>
      </c>
      <c r="AF105" s="3">
        <v>1.109</v>
      </c>
      <c r="AG105" s="3">
        <v>144.18700000000001</v>
      </c>
      <c r="AH105" s="2">
        <v>585</v>
      </c>
      <c r="AI105" s="3">
        <v>401.02</v>
      </c>
      <c r="AJ105" s="3">
        <v>21.992000000000001</v>
      </c>
      <c r="AK105" s="3">
        <v>1142.9659999999999</v>
      </c>
      <c r="AL105" s="2">
        <v>0</v>
      </c>
      <c r="AM105" s="3"/>
      <c r="AN105" s="3"/>
      <c r="AO105" s="3"/>
      <c r="AP105" s="3"/>
      <c r="AQ105" t="s">
        <v>515</v>
      </c>
      <c r="AR105" s="2">
        <v>212518</v>
      </c>
      <c r="AS105" s="3">
        <v>2.1000000000000001E-2</v>
      </c>
      <c r="AT105" s="3">
        <v>0.27200000000000002</v>
      </c>
      <c r="AU105" s="2">
        <v>68000</v>
      </c>
      <c r="AV105" s="3">
        <v>8.9999999999999993E-3</v>
      </c>
      <c r="AW105" s="3">
        <v>0.05</v>
      </c>
      <c r="AX105" s="2">
        <v>280517.85714285716</v>
      </c>
    </row>
    <row r="106" spans="1:50" hidden="1" x14ac:dyDescent="0.25">
      <c r="A106" t="s">
        <v>792</v>
      </c>
      <c r="B106">
        <v>2015</v>
      </c>
      <c r="C106" s="8" t="s">
        <v>3196</v>
      </c>
      <c r="D106" s="1">
        <v>42132</v>
      </c>
      <c r="E106">
        <v>128</v>
      </c>
      <c r="F106">
        <v>2</v>
      </c>
      <c r="G106">
        <v>67</v>
      </c>
      <c r="H106">
        <v>28.774000000000001</v>
      </c>
      <c r="I106" t="s">
        <v>778</v>
      </c>
      <c r="J106">
        <v>63</v>
      </c>
      <c r="K106">
        <v>47.398000000000003</v>
      </c>
      <c r="L106" t="s">
        <v>779</v>
      </c>
      <c r="Q106" t="s">
        <v>781</v>
      </c>
      <c r="R106">
        <v>5</v>
      </c>
      <c r="S106">
        <v>5</v>
      </c>
      <c r="X106" t="s">
        <v>20</v>
      </c>
      <c r="Z106" t="s">
        <v>3771</v>
      </c>
      <c r="AA106" t="s">
        <v>3773</v>
      </c>
      <c r="AB106" t="s">
        <v>124</v>
      </c>
      <c r="AC106" s="18">
        <v>0</v>
      </c>
      <c r="AD106" s="2">
        <v>1088.4353741496598</v>
      </c>
      <c r="AE106" s="3">
        <v>19.672999999999998</v>
      </c>
      <c r="AF106" s="3">
        <v>0.82799999999999996</v>
      </c>
      <c r="AG106" s="3">
        <v>132.60599999999999</v>
      </c>
      <c r="AH106" s="2">
        <v>595</v>
      </c>
      <c r="AI106" s="3">
        <v>565.83699999999999</v>
      </c>
      <c r="AJ106" s="3">
        <v>26.85</v>
      </c>
      <c r="AK106" s="3">
        <v>1218.6279999999999</v>
      </c>
      <c r="AL106" s="2">
        <v>0</v>
      </c>
      <c r="AM106" s="3"/>
      <c r="AN106" s="3"/>
      <c r="AO106" s="3"/>
      <c r="AP106" s="3"/>
      <c r="AQ106" t="s">
        <v>516</v>
      </c>
      <c r="AR106" s="2">
        <v>207598</v>
      </c>
      <c r="AS106" s="3">
        <v>2.1999999999999999E-2</v>
      </c>
      <c r="AT106" s="3">
        <v>0.27700000000000002</v>
      </c>
      <c r="AU106" s="2">
        <v>68607.142857142855</v>
      </c>
      <c r="AV106" s="3">
        <v>0.01</v>
      </c>
      <c r="AW106" s="3">
        <v>4.7E-2</v>
      </c>
      <c r="AX106" s="2">
        <v>276205.35714285716</v>
      </c>
    </row>
    <row r="107" spans="1:50" hidden="1" x14ac:dyDescent="0.25">
      <c r="A107" t="s">
        <v>792</v>
      </c>
      <c r="B107">
        <v>2015</v>
      </c>
      <c r="C107" s="8" t="s">
        <v>3197</v>
      </c>
      <c r="D107" s="1">
        <v>42132</v>
      </c>
      <c r="E107">
        <v>128</v>
      </c>
      <c r="F107">
        <v>2</v>
      </c>
      <c r="G107">
        <v>67</v>
      </c>
      <c r="H107">
        <v>28.774000000000001</v>
      </c>
      <c r="I107" t="s">
        <v>778</v>
      </c>
      <c r="J107">
        <v>63</v>
      </c>
      <c r="K107">
        <v>47.398000000000003</v>
      </c>
      <c r="L107" t="s">
        <v>779</v>
      </c>
      <c r="Q107" t="s">
        <v>781</v>
      </c>
      <c r="R107">
        <v>20</v>
      </c>
      <c r="S107">
        <v>20</v>
      </c>
      <c r="X107" t="s">
        <v>20</v>
      </c>
      <c r="Z107" t="s">
        <v>3771</v>
      </c>
      <c r="AA107" t="s">
        <v>3773</v>
      </c>
      <c r="AB107" t="s">
        <v>125</v>
      </c>
      <c r="AC107" s="18">
        <v>0</v>
      </c>
      <c r="AD107" s="2">
        <v>438.77551020408163</v>
      </c>
      <c r="AE107" s="3">
        <v>14.904</v>
      </c>
      <c r="AF107" s="3">
        <v>0.96</v>
      </c>
      <c r="AG107" s="3">
        <v>88.960999999999999</v>
      </c>
      <c r="AH107" s="2">
        <v>221</v>
      </c>
      <c r="AI107" s="3">
        <v>401.04199999999997</v>
      </c>
      <c r="AJ107" s="3">
        <v>36.32</v>
      </c>
      <c r="AK107" s="3">
        <v>838.27499999999998</v>
      </c>
      <c r="AL107" s="2">
        <v>0</v>
      </c>
      <c r="AM107" s="3"/>
      <c r="AN107" s="3"/>
      <c r="AO107" s="3"/>
      <c r="AP107" s="3"/>
      <c r="AQ107" t="s">
        <v>517</v>
      </c>
      <c r="AR107" s="2">
        <v>181598</v>
      </c>
      <c r="AS107" s="3">
        <v>2.1999999999999999E-2</v>
      </c>
      <c r="AT107" s="3">
        <v>0.28199999999999997</v>
      </c>
      <c r="AU107" s="2">
        <v>72562.5</v>
      </c>
      <c r="AV107" s="3">
        <v>0.01</v>
      </c>
      <c r="AW107" s="3">
        <v>0.05</v>
      </c>
      <c r="AX107" s="2">
        <v>254160.71428571429</v>
      </c>
    </row>
    <row r="108" spans="1:50" hidden="1" x14ac:dyDescent="0.25">
      <c r="A108" t="s">
        <v>792</v>
      </c>
      <c r="B108">
        <v>2015</v>
      </c>
      <c r="C108" s="8" t="s">
        <v>3198</v>
      </c>
      <c r="D108" s="1">
        <v>42132</v>
      </c>
      <c r="E108">
        <v>128</v>
      </c>
      <c r="F108">
        <v>2</v>
      </c>
      <c r="G108">
        <v>67</v>
      </c>
      <c r="H108">
        <v>28.774000000000001</v>
      </c>
      <c r="I108" t="s">
        <v>778</v>
      </c>
      <c r="J108">
        <v>63</v>
      </c>
      <c r="K108">
        <v>47.398000000000003</v>
      </c>
      <c r="L108" t="s">
        <v>779</v>
      </c>
      <c r="Q108" t="s">
        <v>781</v>
      </c>
      <c r="R108">
        <v>40</v>
      </c>
      <c r="S108">
        <v>40</v>
      </c>
      <c r="X108" t="s">
        <v>20</v>
      </c>
      <c r="Z108" t="s">
        <v>3771</v>
      </c>
      <c r="AA108" t="s">
        <v>3773</v>
      </c>
      <c r="AB108" t="s">
        <v>126</v>
      </c>
      <c r="AC108" s="18">
        <v>0</v>
      </c>
      <c r="AD108" s="2">
        <v>47.61904761904762</v>
      </c>
      <c r="AE108" s="3">
        <v>19.852</v>
      </c>
      <c r="AF108" s="3">
        <v>0.60799999999999998</v>
      </c>
      <c r="AG108" s="3">
        <v>129.34100000000001</v>
      </c>
      <c r="AH108" s="2">
        <v>41</v>
      </c>
      <c r="AI108" s="3">
        <v>866.79200000000003</v>
      </c>
      <c r="AJ108" s="3">
        <v>79.947000000000003</v>
      </c>
      <c r="AK108" s="3">
        <v>1609.421</v>
      </c>
      <c r="AL108" s="2">
        <v>0</v>
      </c>
      <c r="AM108" s="3"/>
      <c r="AN108" s="3"/>
      <c r="AO108" s="3"/>
      <c r="AP108" s="3"/>
      <c r="AQ108" t="s">
        <v>518</v>
      </c>
      <c r="AR108" s="2">
        <v>145080</v>
      </c>
      <c r="AS108" s="3">
        <v>0.02</v>
      </c>
      <c r="AT108" s="3">
        <v>0.26500000000000001</v>
      </c>
      <c r="AU108" s="2">
        <v>63723.214285714283</v>
      </c>
      <c r="AV108" s="3">
        <v>8.9999999999999993E-3</v>
      </c>
      <c r="AW108" s="3">
        <v>4.9000000000000002E-2</v>
      </c>
      <c r="AX108" s="2">
        <v>208803.57142857142</v>
      </c>
    </row>
    <row r="109" spans="1:50" hidden="1" x14ac:dyDescent="0.25">
      <c r="A109" t="s">
        <v>792</v>
      </c>
      <c r="B109">
        <v>2015</v>
      </c>
      <c r="C109" s="8" t="s">
        <v>3199</v>
      </c>
      <c r="D109" s="1">
        <v>42132</v>
      </c>
      <c r="E109">
        <v>128</v>
      </c>
      <c r="F109">
        <v>2</v>
      </c>
      <c r="G109">
        <v>67</v>
      </c>
      <c r="H109">
        <v>28.774000000000001</v>
      </c>
      <c r="I109" t="s">
        <v>778</v>
      </c>
      <c r="J109">
        <v>63</v>
      </c>
      <c r="K109">
        <v>47.398000000000003</v>
      </c>
      <c r="L109" t="s">
        <v>779</v>
      </c>
      <c r="Q109" t="s">
        <v>781</v>
      </c>
      <c r="R109">
        <v>60</v>
      </c>
      <c r="S109">
        <v>60</v>
      </c>
      <c r="X109" t="s">
        <v>20</v>
      </c>
      <c r="Z109" t="s">
        <v>3771</v>
      </c>
      <c r="AA109" t="s">
        <v>3773</v>
      </c>
      <c r="AB109" t="s">
        <v>127</v>
      </c>
      <c r="AC109" s="18">
        <v>0</v>
      </c>
      <c r="AD109" s="2">
        <v>27.210884353741495</v>
      </c>
      <c r="AE109" s="3">
        <v>44.216999999999999</v>
      </c>
      <c r="AF109" s="3">
        <v>9.4969999999999999</v>
      </c>
      <c r="AG109" s="3">
        <v>111.85299999999999</v>
      </c>
      <c r="AH109" s="2">
        <v>24</v>
      </c>
      <c r="AI109" s="3">
        <v>238.91</v>
      </c>
      <c r="AJ109" s="3">
        <v>11.831</v>
      </c>
      <c r="AK109" s="3">
        <v>1675.0920000000001</v>
      </c>
      <c r="AL109" s="2">
        <v>0</v>
      </c>
      <c r="AM109" s="3"/>
      <c r="AN109" s="3"/>
      <c r="AO109" s="3"/>
      <c r="AP109" s="3"/>
      <c r="AQ109" t="s">
        <v>519</v>
      </c>
      <c r="AR109" s="2">
        <v>129938</v>
      </c>
      <c r="AS109" s="3">
        <v>2.1000000000000001E-2</v>
      </c>
      <c r="AT109" s="3">
        <v>0.27500000000000002</v>
      </c>
      <c r="AU109" s="2">
        <v>62803.571428571428</v>
      </c>
      <c r="AV109" s="3">
        <v>8.9999999999999993E-3</v>
      </c>
      <c r="AW109" s="3">
        <v>4.7E-2</v>
      </c>
      <c r="AX109" s="2">
        <v>192741.07142857142</v>
      </c>
    </row>
    <row r="110" spans="1:50" hidden="1" x14ac:dyDescent="0.25">
      <c r="A110" t="s">
        <v>792</v>
      </c>
      <c r="B110">
        <v>2015</v>
      </c>
      <c r="C110" s="8" t="s">
        <v>3200</v>
      </c>
      <c r="D110" s="1">
        <v>42132</v>
      </c>
      <c r="E110">
        <v>128</v>
      </c>
      <c r="F110">
        <v>2</v>
      </c>
      <c r="G110">
        <v>67</v>
      </c>
      <c r="H110">
        <v>28.774000000000001</v>
      </c>
      <c r="I110" t="s">
        <v>778</v>
      </c>
      <c r="J110">
        <v>63</v>
      </c>
      <c r="K110">
        <v>47.398000000000003</v>
      </c>
      <c r="L110" t="s">
        <v>779</v>
      </c>
      <c r="Q110" t="s">
        <v>782</v>
      </c>
      <c r="R110" t="s">
        <v>312</v>
      </c>
      <c r="T110" t="s">
        <v>785</v>
      </c>
      <c r="U110">
        <v>2400</v>
      </c>
      <c r="V110">
        <v>3250</v>
      </c>
      <c r="W110" t="s">
        <v>5482</v>
      </c>
      <c r="X110" t="s">
        <v>87</v>
      </c>
      <c r="Z110" t="s">
        <v>3771</v>
      </c>
      <c r="AA110" t="s">
        <v>3773</v>
      </c>
      <c r="AB110" t="s">
        <v>128</v>
      </c>
      <c r="AC110" s="18">
        <v>0</v>
      </c>
      <c r="AD110" s="2">
        <v>0</v>
      </c>
      <c r="AE110" s="3"/>
      <c r="AF110" s="3"/>
      <c r="AG110" s="3"/>
      <c r="AH110" s="2">
        <v>99990</v>
      </c>
      <c r="AI110" s="3">
        <v>1677.7850000000001</v>
      </c>
      <c r="AJ110" s="3">
        <v>209.78700000000001</v>
      </c>
      <c r="AK110" s="3">
        <v>2090.096</v>
      </c>
      <c r="AL110" s="2">
        <v>0</v>
      </c>
      <c r="AM110" s="3"/>
      <c r="AN110" s="3"/>
      <c r="AO110" s="3"/>
      <c r="AP110" s="3"/>
      <c r="AQ110" t="s">
        <v>520</v>
      </c>
      <c r="AR110" s="2">
        <v>1093837</v>
      </c>
      <c r="AS110" s="3">
        <v>0.23499999999999999</v>
      </c>
      <c r="AT110" s="3">
        <v>2.218</v>
      </c>
      <c r="AU110">
        <v>0</v>
      </c>
      <c r="AV110" s="3"/>
      <c r="AW110" s="3"/>
      <c r="AX110" s="2">
        <v>1093836.6596638656</v>
      </c>
    </row>
    <row r="111" spans="1:50" hidden="1" x14ac:dyDescent="0.25">
      <c r="A111" t="s">
        <v>792</v>
      </c>
      <c r="B111">
        <v>2015</v>
      </c>
      <c r="C111" s="8" t="s">
        <v>3201</v>
      </c>
      <c r="D111" s="1">
        <v>42132</v>
      </c>
      <c r="E111">
        <v>128</v>
      </c>
      <c r="F111">
        <v>2</v>
      </c>
      <c r="G111">
        <v>67</v>
      </c>
      <c r="H111">
        <v>28.774000000000001</v>
      </c>
      <c r="I111" t="s">
        <v>778</v>
      </c>
      <c r="J111">
        <v>63</v>
      </c>
      <c r="K111">
        <v>47.398000000000003</v>
      </c>
      <c r="L111" t="s">
        <v>779</v>
      </c>
      <c r="Q111" t="s">
        <v>782</v>
      </c>
      <c r="R111" t="s">
        <v>312</v>
      </c>
      <c r="T111" t="s">
        <v>786</v>
      </c>
      <c r="U111">
        <v>2400</v>
      </c>
      <c r="V111">
        <v>3100</v>
      </c>
      <c r="W111" t="s">
        <v>5482</v>
      </c>
      <c r="X111" t="s">
        <v>87</v>
      </c>
      <c r="Z111" t="s">
        <v>3771</v>
      </c>
      <c r="AA111" t="s">
        <v>3773</v>
      </c>
      <c r="AB111" t="s">
        <v>129</v>
      </c>
      <c r="AC111" s="18">
        <v>0</v>
      </c>
      <c r="AD111" s="2">
        <v>0</v>
      </c>
      <c r="AE111" s="3"/>
      <c r="AF111" s="3"/>
      <c r="AG111" s="3"/>
      <c r="AH111" s="2">
        <v>124944</v>
      </c>
      <c r="AI111" s="3">
        <v>2463.4949999999999</v>
      </c>
      <c r="AJ111" s="3">
        <v>296.60700000000003</v>
      </c>
      <c r="AK111" s="3">
        <v>2754.9409999999998</v>
      </c>
      <c r="AL111" s="2">
        <v>0</v>
      </c>
      <c r="AM111" s="3"/>
      <c r="AN111" s="3"/>
      <c r="AO111" s="3"/>
      <c r="AP111" s="3"/>
      <c r="AQ111" t="s">
        <v>521</v>
      </c>
      <c r="AR111" s="2">
        <v>1719946</v>
      </c>
      <c r="AS111" s="3">
        <v>0.191</v>
      </c>
      <c r="AT111" s="3">
        <v>1.6519999999999999</v>
      </c>
      <c r="AU111" s="2">
        <v>252270.40816326533</v>
      </c>
      <c r="AV111" s="3">
        <v>1.2E-2</v>
      </c>
      <c r="AW111" s="3">
        <v>5.6000000000000001E-2</v>
      </c>
      <c r="AX111" s="2">
        <v>1972216.836734694</v>
      </c>
    </row>
    <row r="112" spans="1:50" hidden="1" x14ac:dyDescent="0.25">
      <c r="A112" t="s">
        <v>792</v>
      </c>
      <c r="B112">
        <v>2015</v>
      </c>
      <c r="C112" s="8" t="s">
        <v>3202</v>
      </c>
      <c r="D112" s="1">
        <v>42132</v>
      </c>
      <c r="E112">
        <v>128</v>
      </c>
      <c r="F112">
        <v>2</v>
      </c>
      <c r="G112">
        <v>67</v>
      </c>
      <c r="H112">
        <v>28.774000000000001</v>
      </c>
      <c r="I112" t="s">
        <v>778</v>
      </c>
      <c r="J112">
        <v>63</v>
      </c>
      <c r="K112">
        <v>47.398000000000003</v>
      </c>
      <c r="L112" t="s">
        <v>779</v>
      </c>
      <c r="Q112" t="s">
        <v>782</v>
      </c>
      <c r="R112" t="s">
        <v>316</v>
      </c>
      <c r="T112" t="s">
        <v>785</v>
      </c>
      <c r="U112">
        <v>6000</v>
      </c>
      <c r="V112">
        <v>8015</v>
      </c>
      <c r="W112" t="s">
        <v>5482</v>
      </c>
      <c r="X112" t="s">
        <v>87</v>
      </c>
      <c r="Z112" t="s">
        <v>3771</v>
      </c>
      <c r="AA112" t="s">
        <v>3773</v>
      </c>
      <c r="AB112" t="s">
        <v>130</v>
      </c>
      <c r="AC112" s="18">
        <v>0</v>
      </c>
      <c r="AD112" s="2">
        <v>0</v>
      </c>
      <c r="AE112" s="3"/>
      <c r="AF112" s="3"/>
      <c r="AG112" s="3"/>
      <c r="AH112" s="2">
        <v>4688</v>
      </c>
      <c r="AI112" s="3">
        <v>1037.9010000000001</v>
      </c>
      <c r="AJ112" s="3">
        <v>55.94</v>
      </c>
      <c r="AK112" s="3">
        <v>1067.6089999999999</v>
      </c>
      <c r="AL112" s="2">
        <v>0</v>
      </c>
      <c r="AM112" s="3"/>
      <c r="AN112" s="3"/>
      <c r="AO112" s="3"/>
      <c r="AP112" s="3"/>
      <c r="AQ112" t="s">
        <v>522</v>
      </c>
      <c r="AR112" s="2">
        <v>304114</v>
      </c>
      <c r="AS112" s="3">
        <v>0.108</v>
      </c>
      <c r="AT112" s="3">
        <v>1.0089999999999999</v>
      </c>
      <c r="AU112">
        <v>0</v>
      </c>
      <c r="AV112" s="3"/>
      <c r="AW112" s="3"/>
      <c r="AX112" s="2">
        <v>304113.98883374693</v>
      </c>
    </row>
    <row r="113" spans="1:50" hidden="1" x14ac:dyDescent="0.25">
      <c r="A113" t="s">
        <v>792</v>
      </c>
      <c r="B113">
        <v>2015</v>
      </c>
      <c r="C113" s="8" t="s">
        <v>3203</v>
      </c>
      <c r="D113" s="1">
        <v>42132</v>
      </c>
      <c r="E113">
        <v>128</v>
      </c>
      <c r="F113">
        <v>2</v>
      </c>
      <c r="G113">
        <v>67</v>
      </c>
      <c r="H113">
        <v>28.774000000000001</v>
      </c>
      <c r="I113" t="s">
        <v>778</v>
      </c>
      <c r="J113">
        <v>63</v>
      </c>
      <c r="K113">
        <v>47.398000000000003</v>
      </c>
      <c r="L113" t="s">
        <v>779</v>
      </c>
      <c r="Q113" t="s">
        <v>782</v>
      </c>
      <c r="R113" t="s">
        <v>316</v>
      </c>
      <c r="T113" t="s">
        <v>786</v>
      </c>
      <c r="U113">
        <v>6000</v>
      </c>
      <c r="V113">
        <v>8000</v>
      </c>
      <c r="W113" t="s">
        <v>5482</v>
      </c>
      <c r="X113" t="s">
        <v>87</v>
      </c>
      <c r="Z113" t="s">
        <v>3771</v>
      </c>
      <c r="AA113" t="s">
        <v>3773</v>
      </c>
      <c r="AB113" t="s">
        <v>131</v>
      </c>
      <c r="AC113" s="18">
        <v>0</v>
      </c>
      <c r="AD113" s="2">
        <v>0</v>
      </c>
      <c r="AE113" s="3"/>
      <c r="AF113" s="3"/>
      <c r="AG113" s="3"/>
      <c r="AH113" s="2">
        <v>6543</v>
      </c>
      <c r="AI113" s="3">
        <v>2186.3429999999998</v>
      </c>
      <c r="AJ113" s="3">
        <v>174.46600000000001</v>
      </c>
      <c r="AK113" s="3">
        <v>1899.7049999999999</v>
      </c>
      <c r="AL113" s="2">
        <v>0</v>
      </c>
      <c r="AM113" s="3"/>
      <c r="AN113" s="3"/>
      <c r="AO113" s="3"/>
      <c r="AP113" s="3"/>
      <c r="AQ113" t="s">
        <v>523</v>
      </c>
      <c r="AR113" s="2">
        <v>421107</v>
      </c>
      <c r="AS113" s="3">
        <v>0.16900000000000001</v>
      </c>
      <c r="AT113" s="3">
        <v>1.4870000000000001</v>
      </c>
      <c r="AU113" s="2">
        <v>219785.71428571429</v>
      </c>
      <c r="AV113" s="3">
        <v>1.2E-2</v>
      </c>
      <c r="AW113" s="3">
        <v>5.3999999999999999E-2</v>
      </c>
      <c r="AX113" s="2">
        <v>640892.85714285716</v>
      </c>
    </row>
    <row r="114" spans="1:50" x14ac:dyDescent="0.25">
      <c r="A114" t="s">
        <v>792</v>
      </c>
      <c r="B114">
        <v>2015</v>
      </c>
      <c r="C114" s="8" t="s">
        <v>3204</v>
      </c>
      <c r="D114" s="1">
        <v>42136</v>
      </c>
      <c r="E114">
        <v>128</v>
      </c>
      <c r="F114">
        <v>2</v>
      </c>
      <c r="G114">
        <v>67</v>
      </c>
      <c r="H114">
        <v>28.774000000000001</v>
      </c>
      <c r="I114" t="s">
        <v>778</v>
      </c>
      <c r="J114">
        <v>63</v>
      </c>
      <c r="K114">
        <v>47.398000000000003</v>
      </c>
      <c r="L114" t="s">
        <v>779</v>
      </c>
      <c r="Q114" t="s">
        <v>781</v>
      </c>
      <c r="R114" t="s">
        <v>784</v>
      </c>
      <c r="S114">
        <v>0</v>
      </c>
      <c r="X114" t="s">
        <v>20</v>
      </c>
      <c r="Z114" t="s">
        <v>3771</v>
      </c>
      <c r="AA114" t="s">
        <v>3773</v>
      </c>
      <c r="AB114" t="s">
        <v>132</v>
      </c>
      <c r="AC114" s="18">
        <v>0</v>
      </c>
      <c r="AD114" s="2">
        <v>0</v>
      </c>
      <c r="AE114" s="3"/>
      <c r="AF114" s="3"/>
      <c r="AG114" s="3"/>
      <c r="AH114" s="2">
        <v>1490</v>
      </c>
      <c r="AI114" s="3">
        <v>174.58699999999999</v>
      </c>
      <c r="AJ114" s="3">
        <v>6.7560000000000002</v>
      </c>
      <c r="AK114" s="3">
        <v>479.69</v>
      </c>
      <c r="AL114" s="2">
        <v>0</v>
      </c>
      <c r="AM114" s="3"/>
      <c r="AN114" s="3"/>
      <c r="AO114" s="3"/>
      <c r="AP114" s="3"/>
      <c r="AQ114" t="s">
        <v>524</v>
      </c>
      <c r="AR114" s="2">
        <v>201214</v>
      </c>
      <c r="AS114" s="3">
        <v>1.9E-2</v>
      </c>
      <c r="AT114" s="3">
        <v>0.26700000000000002</v>
      </c>
      <c r="AU114" s="2">
        <v>66392.857142857145</v>
      </c>
      <c r="AV114" s="3">
        <v>0.01</v>
      </c>
      <c r="AW114" s="3">
        <v>4.7E-2</v>
      </c>
      <c r="AX114" s="2">
        <v>267607.14285714284</v>
      </c>
    </row>
    <row r="115" spans="1:50" hidden="1" x14ac:dyDescent="0.25">
      <c r="A115" t="s">
        <v>792</v>
      </c>
      <c r="B115">
        <v>2015</v>
      </c>
      <c r="C115" s="8" t="s">
        <v>3205</v>
      </c>
      <c r="D115" s="1">
        <v>42136</v>
      </c>
      <c r="E115">
        <v>132</v>
      </c>
      <c r="F115">
        <v>2</v>
      </c>
      <c r="G115">
        <v>67</v>
      </c>
      <c r="H115">
        <v>28.774000000000001</v>
      </c>
      <c r="I115" t="s">
        <v>778</v>
      </c>
      <c r="J115">
        <v>63</v>
      </c>
      <c r="K115">
        <v>47.398000000000003</v>
      </c>
      <c r="L115" t="s">
        <v>779</v>
      </c>
      <c r="Q115" t="s">
        <v>781</v>
      </c>
      <c r="R115">
        <v>1.5</v>
      </c>
      <c r="S115">
        <v>1.5</v>
      </c>
      <c r="X115" t="s">
        <v>20</v>
      </c>
      <c r="Z115" t="s">
        <v>3771</v>
      </c>
      <c r="AA115" t="s">
        <v>3773</v>
      </c>
      <c r="AB115" t="s">
        <v>133</v>
      </c>
      <c r="AC115" s="18">
        <v>0</v>
      </c>
      <c r="AD115" s="2">
        <v>426.66666666666669</v>
      </c>
      <c r="AE115" s="3">
        <v>13.641</v>
      </c>
      <c r="AF115" s="3">
        <v>1.0940000000000001</v>
      </c>
      <c r="AG115" s="3">
        <v>110.59399999999999</v>
      </c>
      <c r="AH115" s="2">
        <v>317</v>
      </c>
      <c r="AI115" s="3">
        <v>882.48400000000004</v>
      </c>
      <c r="AJ115" s="3">
        <v>36.884</v>
      </c>
      <c r="AK115" s="3">
        <v>1149.963</v>
      </c>
      <c r="AL115" s="2">
        <v>0</v>
      </c>
      <c r="AM115" s="3"/>
      <c r="AN115" s="3"/>
      <c r="AO115" s="3"/>
      <c r="AP115" s="3"/>
      <c r="AQ115" t="s">
        <v>525</v>
      </c>
      <c r="AR115" s="2">
        <v>224651</v>
      </c>
      <c r="AS115" s="3">
        <v>2.7E-2</v>
      </c>
      <c r="AT115" s="3">
        <v>0.32800000000000001</v>
      </c>
      <c r="AU115" s="2">
        <v>74952.830188679247</v>
      </c>
      <c r="AV115" s="3">
        <v>0.01</v>
      </c>
      <c r="AW115" s="3">
        <v>5.6000000000000001E-2</v>
      </c>
      <c r="AX115" s="2">
        <v>299603.77358490566</v>
      </c>
    </row>
    <row r="116" spans="1:50" hidden="1" x14ac:dyDescent="0.25">
      <c r="A116" t="s">
        <v>792</v>
      </c>
      <c r="B116">
        <v>2015</v>
      </c>
      <c r="C116" s="8" t="s">
        <v>3206</v>
      </c>
      <c r="D116" s="1">
        <v>42136</v>
      </c>
      <c r="E116">
        <v>132</v>
      </c>
      <c r="F116">
        <v>2</v>
      </c>
      <c r="G116">
        <v>67</v>
      </c>
      <c r="H116">
        <v>28.774000000000001</v>
      </c>
      <c r="I116" t="s">
        <v>778</v>
      </c>
      <c r="J116">
        <v>63</v>
      </c>
      <c r="K116">
        <v>47.398000000000003</v>
      </c>
      <c r="L116" t="s">
        <v>779</v>
      </c>
      <c r="Q116" t="s">
        <v>781</v>
      </c>
      <c r="R116">
        <v>5</v>
      </c>
      <c r="S116">
        <v>5</v>
      </c>
      <c r="X116" t="s">
        <v>20</v>
      </c>
      <c r="Z116" t="s">
        <v>3771</v>
      </c>
      <c r="AA116" t="s">
        <v>3773</v>
      </c>
      <c r="AB116" t="s">
        <v>134</v>
      </c>
      <c r="AC116" s="18">
        <v>0</v>
      </c>
      <c r="AD116" s="2">
        <v>380</v>
      </c>
      <c r="AE116" s="3">
        <v>15.384</v>
      </c>
      <c r="AF116" s="3">
        <v>0.76300000000000001</v>
      </c>
      <c r="AG116" s="3">
        <v>127.518</v>
      </c>
      <c r="AH116" s="2">
        <v>283</v>
      </c>
      <c r="AI116" s="3">
        <v>473.95699999999999</v>
      </c>
      <c r="AJ116" s="3">
        <v>6.774</v>
      </c>
      <c r="AK116" s="3">
        <v>878.46400000000006</v>
      </c>
      <c r="AL116" s="2">
        <v>0</v>
      </c>
      <c r="AM116" s="3"/>
      <c r="AN116" s="3"/>
      <c r="AO116" s="3"/>
      <c r="AP116" s="3"/>
      <c r="AQ116" t="s">
        <v>526</v>
      </c>
      <c r="AR116" s="2">
        <v>214358</v>
      </c>
      <c r="AS116" s="3">
        <v>2.3E-2</v>
      </c>
      <c r="AT116" s="3">
        <v>0.29599999999999999</v>
      </c>
      <c r="AU116" s="2">
        <v>72943.39622641509</v>
      </c>
      <c r="AV116" s="3">
        <v>0.01</v>
      </c>
      <c r="AW116" s="3">
        <v>5.6000000000000001E-2</v>
      </c>
      <c r="AX116" s="2">
        <v>287301.88679245283</v>
      </c>
    </row>
    <row r="117" spans="1:50" hidden="1" x14ac:dyDescent="0.25">
      <c r="A117" t="s">
        <v>792</v>
      </c>
      <c r="B117">
        <v>2015</v>
      </c>
      <c r="C117" s="8" t="s">
        <v>3207</v>
      </c>
      <c r="D117" s="1">
        <v>42136</v>
      </c>
      <c r="E117">
        <v>132</v>
      </c>
      <c r="F117">
        <v>2</v>
      </c>
      <c r="G117">
        <v>67</v>
      </c>
      <c r="H117">
        <v>28.774000000000001</v>
      </c>
      <c r="I117" t="s">
        <v>778</v>
      </c>
      <c r="J117">
        <v>63</v>
      </c>
      <c r="K117">
        <v>47.398000000000003</v>
      </c>
      <c r="L117" t="s">
        <v>779</v>
      </c>
      <c r="Q117" t="s">
        <v>781</v>
      </c>
      <c r="R117">
        <v>20</v>
      </c>
      <c r="S117">
        <v>20</v>
      </c>
      <c r="X117" t="s">
        <v>20</v>
      </c>
      <c r="Z117" t="s">
        <v>3771</v>
      </c>
      <c r="AA117" t="s">
        <v>3773</v>
      </c>
      <c r="AB117" t="s">
        <v>135</v>
      </c>
      <c r="AC117" s="18">
        <v>0</v>
      </c>
      <c r="AD117" s="2">
        <v>256.66666666666669</v>
      </c>
      <c r="AE117" s="3">
        <v>19.771000000000001</v>
      </c>
      <c r="AF117" s="3">
        <v>3.786</v>
      </c>
      <c r="AG117" s="3">
        <v>84.376999999999995</v>
      </c>
      <c r="AH117" s="2">
        <v>203</v>
      </c>
      <c r="AI117" s="3">
        <v>659.82100000000003</v>
      </c>
      <c r="AJ117" s="3">
        <v>34.034999999999997</v>
      </c>
      <c r="AK117" s="3">
        <v>698.29499999999996</v>
      </c>
      <c r="AL117" s="2">
        <v>0</v>
      </c>
      <c r="AM117" s="3"/>
      <c r="AN117" s="3"/>
      <c r="AO117" s="3"/>
      <c r="AP117" s="3"/>
      <c r="AQ117" t="s">
        <v>527</v>
      </c>
      <c r="AR117" s="2">
        <v>190981</v>
      </c>
      <c r="AS117" s="3">
        <v>2.3E-2</v>
      </c>
      <c r="AT117" s="3">
        <v>0.29599999999999999</v>
      </c>
      <c r="AU117" s="2">
        <v>77754.716981132078</v>
      </c>
      <c r="AV117" s="3">
        <v>0.01</v>
      </c>
      <c r="AW117" s="3">
        <v>5.3999999999999999E-2</v>
      </c>
      <c r="AX117" s="2">
        <v>268735.84905660374</v>
      </c>
    </row>
    <row r="118" spans="1:50" hidden="1" x14ac:dyDescent="0.25">
      <c r="A118" t="s">
        <v>792</v>
      </c>
      <c r="B118">
        <v>2015</v>
      </c>
      <c r="C118" s="8" t="s">
        <v>3208</v>
      </c>
      <c r="D118" s="1">
        <v>42136</v>
      </c>
      <c r="E118">
        <v>132</v>
      </c>
      <c r="F118">
        <v>2</v>
      </c>
      <c r="G118">
        <v>67</v>
      </c>
      <c r="H118">
        <v>28.774000000000001</v>
      </c>
      <c r="I118" t="s">
        <v>778</v>
      </c>
      <c r="J118">
        <v>63</v>
      </c>
      <c r="K118">
        <v>47.398000000000003</v>
      </c>
      <c r="L118" t="s">
        <v>779</v>
      </c>
      <c r="Q118" t="s">
        <v>781</v>
      </c>
      <c r="R118">
        <v>40</v>
      </c>
      <c r="S118">
        <v>40</v>
      </c>
      <c r="X118" t="s">
        <v>20</v>
      </c>
      <c r="Z118" t="s">
        <v>3771</v>
      </c>
      <c r="AA118" t="s">
        <v>3773</v>
      </c>
      <c r="AB118" t="s">
        <v>136</v>
      </c>
      <c r="AC118" s="18">
        <v>0</v>
      </c>
      <c r="AD118" s="2">
        <v>106.66666666666667</v>
      </c>
      <c r="AE118" s="3">
        <v>22.029</v>
      </c>
      <c r="AF118" s="3">
        <v>1.2090000000000001</v>
      </c>
      <c r="AG118" s="3">
        <v>107.746</v>
      </c>
      <c r="AH118" s="2">
        <v>53</v>
      </c>
      <c r="AI118" s="3">
        <v>1400.1469999999999</v>
      </c>
      <c r="AJ118" s="3">
        <v>33.729999999999997</v>
      </c>
      <c r="AK118" s="3">
        <v>1290.1320000000001</v>
      </c>
      <c r="AL118" s="2">
        <v>0</v>
      </c>
      <c r="AM118" s="3"/>
      <c r="AN118" s="3"/>
      <c r="AO118" s="3"/>
      <c r="AP118" s="3"/>
      <c r="AQ118" t="s">
        <v>528</v>
      </c>
      <c r="AR118" s="2">
        <v>169660</v>
      </c>
      <c r="AS118" s="3">
        <v>2.4E-2</v>
      </c>
      <c r="AT118" s="3">
        <v>0.29399999999999998</v>
      </c>
      <c r="AU118" s="2">
        <v>69924.528301886792</v>
      </c>
      <c r="AV118" s="3">
        <v>8.9999999999999993E-3</v>
      </c>
      <c r="AW118" s="3">
        <v>5.3999999999999999E-2</v>
      </c>
      <c r="AX118" s="2">
        <v>239584.90566037735</v>
      </c>
    </row>
    <row r="119" spans="1:50" hidden="1" x14ac:dyDescent="0.25">
      <c r="A119" t="s">
        <v>792</v>
      </c>
      <c r="B119">
        <v>2015</v>
      </c>
      <c r="C119" s="8" t="s">
        <v>3209</v>
      </c>
      <c r="D119" s="1">
        <v>42136</v>
      </c>
      <c r="E119">
        <v>132</v>
      </c>
      <c r="F119">
        <v>2</v>
      </c>
      <c r="G119">
        <v>67</v>
      </c>
      <c r="H119">
        <v>28.774000000000001</v>
      </c>
      <c r="I119" t="s">
        <v>778</v>
      </c>
      <c r="J119">
        <v>63</v>
      </c>
      <c r="K119">
        <v>47.398000000000003</v>
      </c>
      <c r="L119" t="s">
        <v>779</v>
      </c>
      <c r="Q119" t="s">
        <v>781</v>
      </c>
      <c r="R119">
        <v>60</v>
      </c>
      <c r="S119">
        <v>60</v>
      </c>
      <c r="X119" t="s">
        <v>20</v>
      </c>
      <c r="Z119" t="s">
        <v>3771</v>
      </c>
      <c r="AA119" t="s">
        <v>3773</v>
      </c>
      <c r="AB119" t="s">
        <v>137</v>
      </c>
      <c r="AC119" s="18">
        <v>0</v>
      </c>
      <c r="AD119" s="2">
        <v>26.666666666666668</v>
      </c>
      <c r="AE119" s="3">
        <v>28.204000000000001</v>
      </c>
      <c r="AF119" s="3">
        <v>0.63700000000000001</v>
      </c>
      <c r="AG119" s="3">
        <v>104.181</v>
      </c>
      <c r="AH119" s="2">
        <v>37</v>
      </c>
      <c r="AI119" s="3">
        <v>2542.7159999999999</v>
      </c>
      <c r="AJ119" s="3">
        <v>152.11600000000001</v>
      </c>
      <c r="AK119" s="3">
        <v>2017.1859999999999</v>
      </c>
      <c r="AL119" s="2">
        <v>0</v>
      </c>
      <c r="AM119" s="3"/>
      <c r="AN119" s="3"/>
      <c r="AO119" s="3"/>
      <c r="AP119" s="3"/>
      <c r="AQ119" t="s">
        <v>529</v>
      </c>
      <c r="AR119" s="2">
        <v>150179</v>
      </c>
      <c r="AS119" s="3">
        <v>2.3E-2</v>
      </c>
      <c r="AT119" s="3">
        <v>0.29099999999999998</v>
      </c>
      <c r="AU119" s="2">
        <v>71235.84905660378</v>
      </c>
      <c r="AV119" s="3">
        <v>8.9999999999999993E-3</v>
      </c>
      <c r="AW119" s="3">
        <v>5.2999999999999999E-2</v>
      </c>
      <c r="AX119" s="2">
        <v>221415.09433962265</v>
      </c>
    </row>
    <row r="120" spans="1:50" hidden="1" x14ac:dyDescent="0.25">
      <c r="A120" t="s">
        <v>792</v>
      </c>
      <c r="B120">
        <v>2015</v>
      </c>
      <c r="C120" s="8" t="s">
        <v>3210</v>
      </c>
      <c r="D120" s="1">
        <v>42136</v>
      </c>
      <c r="E120">
        <v>132</v>
      </c>
      <c r="F120">
        <v>2</v>
      </c>
      <c r="G120">
        <v>67</v>
      </c>
      <c r="H120">
        <v>28.774000000000001</v>
      </c>
      <c r="I120" t="s">
        <v>778</v>
      </c>
      <c r="J120">
        <v>63</v>
      </c>
      <c r="K120">
        <v>47.398000000000003</v>
      </c>
      <c r="L120" t="s">
        <v>779</v>
      </c>
      <c r="Q120" t="s">
        <v>782</v>
      </c>
      <c r="R120" t="s">
        <v>312</v>
      </c>
      <c r="T120" t="s">
        <v>785</v>
      </c>
      <c r="U120">
        <v>2400</v>
      </c>
      <c r="V120">
        <v>3153</v>
      </c>
      <c r="W120" t="s">
        <v>5482</v>
      </c>
      <c r="X120" t="s">
        <v>20</v>
      </c>
      <c r="Z120" t="s">
        <v>3771</v>
      </c>
      <c r="AA120" t="s">
        <v>3773</v>
      </c>
      <c r="AB120" t="s">
        <v>138</v>
      </c>
      <c r="AC120" s="18">
        <v>0</v>
      </c>
      <c r="AD120" s="2">
        <v>0</v>
      </c>
      <c r="AE120" s="3"/>
      <c r="AF120" s="3"/>
      <c r="AG120" s="3"/>
      <c r="AH120" s="2">
        <v>75975</v>
      </c>
      <c r="AI120" s="3">
        <v>1347.693</v>
      </c>
      <c r="AJ120" s="3">
        <v>185.55500000000001</v>
      </c>
      <c r="AK120" s="3">
        <v>2122.6799999999998</v>
      </c>
      <c r="AL120" s="2">
        <v>0</v>
      </c>
      <c r="AM120" s="3"/>
      <c r="AN120" s="3"/>
      <c r="AO120" s="3"/>
      <c r="AP120" s="3"/>
      <c r="AQ120" t="s">
        <v>530</v>
      </c>
      <c r="AR120" s="2">
        <v>968302</v>
      </c>
      <c r="AS120" s="3">
        <v>0.187</v>
      </c>
      <c r="AT120" s="3">
        <v>1.4990000000000001</v>
      </c>
      <c r="AU120">
        <v>0</v>
      </c>
      <c r="AV120" s="3"/>
      <c r="AW120" s="3"/>
      <c r="AX120" s="2">
        <v>968301.79282868525</v>
      </c>
    </row>
    <row r="121" spans="1:50" hidden="1" x14ac:dyDescent="0.25">
      <c r="A121" t="s">
        <v>792</v>
      </c>
      <c r="B121">
        <v>2015</v>
      </c>
      <c r="C121" s="8" t="s">
        <v>3211</v>
      </c>
      <c r="D121" s="1">
        <v>42136</v>
      </c>
      <c r="E121">
        <v>132</v>
      </c>
      <c r="F121">
        <v>2</v>
      </c>
      <c r="G121">
        <v>67</v>
      </c>
      <c r="H121">
        <v>28.774000000000001</v>
      </c>
      <c r="I121" t="s">
        <v>778</v>
      </c>
      <c r="J121">
        <v>63</v>
      </c>
      <c r="K121">
        <v>47.398000000000003</v>
      </c>
      <c r="L121" t="s">
        <v>779</v>
      </c>
      <c r="Q121" t="s">
        <v>782</v>
      </c>
      <c r="R121" t="s">
        <v>312</v>
      </c>
      <c r="T121" t="s">
        <v>786</v>
      </c>
      <c r="U121">
        <v>2400</v>
      </c>
      <c r="V121">
        <v>3250</v>
      </c>
      <c r="W121" t="s">
        <v>5482</v>
      </c>
      <c r="X121" t="s">
        <v>20</v>
      </c>
      <c r="Z121" t="s">
        <v>3771</v>
      </c>
      <c r="AA121" t="s">
        <v>3773</v>
      </c>
      <c r="AB121" t="s">
        <v>139</v>
      </c>
      <c r="AC121" s="18">
        <v>0</v>
      </c>
      <c r="AD121" s="2">
        <v>0</v>
      </c>
      <c r="AE121" s="3"/>
      <c r="AF121" s="3"/>
      <c r="AG121" s="3"/>
      <c r="AH121" s="2">
        <v>115402</v>
      </c>
      <c r="AI121" s="3">
        <v>2103.2829999999999</v>
      </c>
      <c r="AJ121" s="3">
        <v>233.393</v>
      </c>
      <c r="AK121" s="3">
        <v>1788.1120000000001</v>
      </c>
      <c r="AL121" s="2">
        <v>0</v>
      </c>
      <c r="AM121" s="3"/>
      <c r="AN121" s="3"/>
      <c r="AO121" s="3"/>
      <c r="AP121" s="3"/>
      <c r="AQ121" t="s">
        <v>531</v>
      </c>
      <c r="AR121" s="2">
        <v>1122820</v>
      </c>
      <c r="AS121" s="3">
        <v>0.21199999999999999</v>
      </c>
      <c r="AT121" s="3">
        <v>1.522</v>
      </c>
      <c r="AU121" s="2">
        <v>149117.64705882352</v>
      </c>
      <c r="AV121" s="3">
        <v>1.2999999999999999E-2</v>
      </c>
      <c r="AW121" s="3">
        <v>5.8999999999999997E-2</v>
      </c>
      <c r="AX121" s="2">
        <v>1271938.0252100842</v>
      </c>
    </row>
    <row r="122" spans="1:50" hidden="1" x14ac:dyDescent="0.25">
      <c r="A122" t="s">
        <v>792</v>
      </c>
      <c r="B122">
        <v>2015</v>
      </c>
      <c r="C122" s="8" t="s">
        <v>3212</v>
      </c>
      <c r="D122" s="1">
        <v>42136</v>
      </c>
      <c r="E122">
        <v>132</v>
      </c>
      <c r="F122">
        <v>2</v>
      </c>
      <c r="G122">
        <v>67</v>
      </c>
      <c r="H122">
        <v>28.774000000000001</v>
      </c>
      <c r="I122" t="s">
        <v>778</v>
      </c>
      <c r="J122">
        <v>63</v>
      </c>
      <c r="K122">
        <v>47.398000000000003</v>
      </c>
      <c r="L122" t="s">
        <v>779</v>
      </c>
      <c r="Q122" t="s">
        <v>782</v>
      </c>
      <c r="R122" t="s">
        <v>316</v>
      </c>
      <c r="T122" t="s">
        <v>785</v>
      </c>
      <c r="U122">
        <v>6000</v>
      </c>
      <c r="V122">
        <v>7996</v>
      </c>
      <c r="W122" t="s">
        <v>5482</v>
      </c>
      <c r="X122" t="s">
        <v>20</v>
      </c>
      <c r="Z122" t="s">
        <v>3771</v>
      </c>
      <c r="AA122" t="s">
        <v>3773</v>
      </c>
      <c r="AB122" t="s">
        <v>140</v>
      </c>
      <c r="AC122" s="18">
        <v>0</v>
      </c>
      <c r="AD122" s="2">
        <v>0</v>
      </c>
      <c r="AE122" s="3"/>
      <c r="AF122" s="3"/>
      <c r="AG122" s="3"/>
      <c r="AH122" s="2">
        <v>6043</v>
      </c>
      <c r="AI122" s="3">
        <v>1336.0920000000001</v>
      </c>
      <c r="AJ122" s="3">
        <v>79.259</v>
      </c>
      <c r="AK122" s="3">
        <v>888.19200000000001</v>
      </c>
      <c r="AL122" s="2">
        <v>0</v>
      </c>
      <c r="AM122" s="3"/>
      <c r="AN122" s="3"/>
      <c r="AO122" s="3"/>
      <c r="AP122" s="3"/>
      <c r="AQ122" t="s">
        <v>532</v>
      </c>
      <c r="AR122" s="2">
        <v>189570</v>
      </c>
      <c r="AS122" s="3">
        <v>0.12</v>
      </c>
      <c r="AT122" s="3">
        <v>0.98099999999999998</v>
      </c>
      <c r="AU122">
        <v>0</v>
      </c>
      <c r="AV122" s="3"/>
      <c r="AW122" s="3"/>
      <c r="AX122" s="2">
        <v>189570.21185227597</v>
      </c>
    </row>
    <row r="123" spans="1:50" hidden="1" x14ac:dyDescent="0.25">
      <c r="A123" t="s">
        <v>792</v>
      </c>
      <c r="B123">
        <v>2015</v>
      </c>
      <c r="C123" s="8" t="s">
        <v>3213</v>
      </c>
      <c r="D123" s="1">
        <v>42136</v>
      </c>
      <c r="E123">
        <v>132</v>
      </c>
      <c r="F123">
        <v>2</v>
      </c>
      <c r="G123">
        <v>67</v>
      </c>
      <c r="H123">
        <v>28.774000000000001</v>
      </c>
      <c r="I123" t="s">
        <v>778</v>
      </c>
      <c r="J123">
        <v>63</v>
      </c>
      <c r="K123">
        <v>47.398000000000003</v>
      </c>
      <c r="L123" t="s">
        <v>779</v>
      </c>
      <c r="Q123" t="s">
        <v>782</v>
      </c>
      <c r="R123" t="s">
        <v>316</v>
      </c>
      <c r="T123" t="s">
        <v>786</v>
      </c>
      <c r="U123">
        <v>6000</v>
      </c>
      <c r="V123">
        <v>7998</v>
      </c>
      <c r="W123" t="s">
        <v>5482</v>
      </c>
      <c r="X123" t="s">
        <v>20</v>
      </c>
      <c r="Z123" t="s">
        <v>3771</v>
      </c>
      <c r="AA123" t="s">
        <v>3773</v>
      </c>
      <c r="AB123" t="s">
        <v>141</v>
      </c>
      <c r="AC123" s="18">
        <v>0</v>
      </c>
      <c r="AD123" s="2">
        <v>0</v>
      </c>
      <c r="AE123" s="3"/>
      <c r="AF123" s="3"/>
      <c r="AG123" s="3"/>
      <c r="AH123" s="2">
        <v>6342</v>
      </c>
      <c r="AI123" s="3">
        <v>1820.77</v>
      </c>
      <c r="AJ123" s="3">
        <v>168.822</v>
      </c>
      <c r="AK123" s="3">
        <v>1495.9849999999999</v>
      </c>
      <c r="AL123" s="2">
        <v>0</v>
      </c>
      <c r="AM123" s="3"/>
      <c r="AN123" s="3"/>
      <c r="AO123" s="3"/>
      <c r="AP123" s="3"/>
      <c r="AQ123" t="s">
        <v>533</v>
      </c>
      <c r="AR123" s="2">
        <v>230745</v>
      </c>
      <c r="AS123" s="3">
        <v>0.15</v>
      </c>
      <c r="AT123" s="3">
        <v>1.286</v>
      </c>
      <c r="AU123">
        <v>0</v>
      </c>
      <c r="AV123" s="3"/>
      <c r="AW123" s="3"/>
      <c r="AX123" s="2">
        <v>230744.53024453024</v>
      </c>
    </row>
    <row r="124" spans="1:50" x14ac:dyDescent="0.25">
      <c r="A124" t="s">
        <v>792</v>
      </c>
      <c r="B124">
        <v>2015</v>
      </c>
      <c r="C124" s="8" t="s">
        <v>3214</v>
      </c>
      <c r="D124" s="1">
        <v>42138</v>
      </c>
      <c r="E124">
        <v>132</v>
      </c>
      <c r="F124">
        <v>2</v>
      </c>
      <c r="G124">
        <v>67</v>
      </c>
      <c r="H124">
        <v>28.774000000000001</v>
      </c>
      <c r="I124" t="s">
        <v>778</v>
      </c>
      <c r="J124">
        <v>63</v>
      </c>
      <c r="K124">
        <v>47.398000000000003</v>
      </c>
      <c r="L124" t="s">
        <v>779</v>
      </c>
      <c r="Q124" t="s">
        <v>781</v>
      </c>
      <c r="R124" t="s">
        <v>784</v>
      </c>
      <c r="S124">
        <v>0</v>
      </c>
      <c r="X124" t="s">
        <v>20</v>
      </c>
      <c r="Z124" t="s">
        <v>3771</v>
      </c>
      <c r="AA124" t="s">
        <v>3773</v>
      </c>
      <c r="AB124" t="s">
        <v>142</v>
      </c>
      <c r="AC124" s="18">
        <v>0</v>
      </c>
      <c r="AD124" s="2">
        <v>433.33333333333331</v>
      </c>
      <c r="AE124" s="3">
        <v>14.715</v>
      </c>
      <c r="AF124" s="3">
        <v>0.80900000000000005</v>
      </c>
      <c r="AG124" s="3">
        <v>118.97199999999999</v>
      </c>
      <c r="AH124" s="2">
        <v>267</v>
      </c>
      <c r="AI124" s="3">
        <v>652.9</v>
      </c>
      <c r="AJ124" s="3">
        <v>23.652999999999999</v>
      </c>
      <c r="AK124" s="3">
        <v>1231.588</v>
      </c>
      <c r="AL124" s="2">
        <v>0</v>
      </c>
      <c r="AM124" s="3"/>
      <c r="AN124" s="3"/>
      <c r="AO124" s="3"/>
      <c r="AP124" s="3"/>
      <c r="AQ124" t="s">
        <v>534</v>
      </c>
      <c r="AR124" s="2">
        <v>213613</v>
      </c>
      <c r="AS124" s="3">
        <v>2.1000000000000001E-2</v>
      </c>
      <c r="AT124" s="3">
        <v>0.29099999999999998</v>
      </c>
      <c r="AU124" s="2">
        <v>77207.547169811325</v>
      </c>
      <c r="AV124" s="3">
        <v>0.01</v>
      </c>
      <c r="AW124" s="3">
        <v>5.5E-2</v>
      </c>
      <c r="AX124" s="2">
        <v>290820.75471698114</v>
      </c>
    </row>
    <row r="125" spans="1:50" hidden="1" x14ac:dyDescent="0.25">
      <c r="A125" t="s">
        <v>792</v>
      </c>
      <c r="B125">
        <v>2015</v>
      </c>
      <c r="C125" s="8" t="s">
        <v>3215</v>
      </c>
      <c r="D125" s="1">
        <v>42138</v>
      </c>
      <c r="E125">
        <v>134</v>
      </c>
      <c r="F125">
        <v>2</v>
      </c>
      <c r="G125">
        <v>67</v>
      </c>
      <c r="H125">
        <v>28.774000000000001</v>
      </c>
      <c r="I125" t="s">
        <v>778</v>
      </c>
      <c r="J125">
        <v>63</v>
      </c>
      <c r="K125">
        <v>47.398000000000003</v>
      </c>
      <c r="L125" t="s">
        <v>779</v>
      </c>
      <c r="Q125" t="s">
        <v>781</v>
      </c>
      <c r="R125">
        <v>1.5</v>
      </c>
      <c r="S125">
        <v>1.5</v>
      </c>
      <c r="X125" t="s">
        <v>20</v>
      </c>
      <c r="Z125" t="s">
        <v>3771</v>
      </c>
      <c r="AA125" t="s">
        <v>3773</v>
      </c>
      <c r="AB125" t="s">
        <v>143</v>
      </c>
      <c r="AC125" s="18">
        <v>0</v>
      </c>
      <c r="AD125" s="2">
        <v>940</v>
      </c>
      <c r="AE125" s="3">
        <v>13.154</v>
      </c>
      <c r="AF125" s="3">
        <v>0.86699999999999999</v>
      </c>
      <c r="AG125" s="3">
        <v>124.611</v>
      </c>
      <c r="AH125" s="2">
        <v>410</v>
      </c>
      <c r="AI125" s="3">
        <v>618.32799999999997</v>
      </c>
      <c r="AJ125" s="3">
        <v>13.587</v>
      </c>
      <c r="AK125" s="3">
        <v>1001.728</v>
      </c>
      <c r="AL125" s="2">
        <v>0</v>
      </c>
      <c r="AM125" s="3"/>
      <c r="AN125" s="3"/>
      <c r="AO125" s="3"/>
      <c r="AP125" s="3"/>
      <c r="AQ125" t="s">
        <v>535</v>
      </c>
      <c r="AR125" s="2">
        <v>241245</v>
      </c>
      <c r="AS125" s="3">
        <v>2.5999999999999999E-2</v>
      </c>
      <c r="AT125" s="3">
        <v>0.32400000000000001</v>
      </c>
      <c r="AU125" s="2">
        <v>84735.84905660378</v>
      </c>
      <c r="AV125" s="3">
        <v>0.01</v>
      </c>
      <c r="AW125" s="3">
        <v>5.8000000000000003E-2</v>
      </c>
      <c r="AX125" s="2">
        <v>325981.13207547169</v>
      </c>
    </row>
    <row r="126" spans="1:50" hidden="1" x14ac:dyDescent="0.25">
      <c r="A126" t="s">
        <v>792</v>
      </c>
      <c r="B126">
        <v>2015</v>
      </c>
      <c r="C126" s="8" t="s">
        <v>3216</v>
      </c>
      <c r="D126" s="1">
        <v>42138</v>
      </c>
      <c r="E126">
        <v>134</v>
      </c>
      <c r="F126">
        <v>2</v>
      </c>
      <c r="G126">
        <v>67</v>
      </c>
      <c r="H126">
        <v>28.774000000000001</v>
      </c>
      <c r="I126" t="s">
        <v>778</v>
      </c>
      <c r="J126">
        <v>63</v>
      </c>
      <c r="K126">
        <v>47.398000000000003</v>
      </c>
      <c r="L126" t="s">
        <v>779</v>
      </c>
      <c r="Q126" t="s">
        <v>781</v>
      </c>
      <c r="R126">
        <v>5</v>
      </c>
      <c r="S126">
        <v>5</v>
      </c>
      <c r="X126" t="s">
        <v>20</v>
      </c>
      <c r="Z126" t="s">
        <v>3771</v>
      </c>
      <c r="AA126" t="s">
        <v>3773</v>
      </c>
      <c r="AB126" t="s">
        <v>144</v>
      </c>
      <c r="AC126" s="18">
        <v>0</v>
      </c>
      <c r="AD126" s="2">
        <v>816.66666666666663</v>
      </c>
      <c r="AE126" s="3">
        <v>17.010000000000002</v>
      </c>
      <c r="AF126" s="3">
        <v>0.85599999999999998</v>
      </c>
      <c r="AG126" s="3">
        <v>122.215</v>
      </c>
      <c r="AH126" s="2">
        <v>377</v>
      </c>
      <c r="AI126" s="3">
        <v>679.91899999999998</v>
      </c>
      <c r="AJ126" s="3">
        <v>15.11</v>
      </c>
      <c r="AK126" s="3">
        <v>930.86599999999999</v>
      </c>
      <c r="AL126" s="2">
        <v>0</v>
      </c>
      <c r="AM126" s="3"/>
      <c r="AN126" s="3"/>
      <c r="AO126" s="3"/>
      <c r="AP126" s="3"/>
      <c r="AQ126" t="s">
        <v>536</v>
      </c>
      <c r="AR126" s="2">
        <v>248349</v>
      </c>
      <c r="AS126" s="3">
        <v>2.5000000000000001E-2</v>
      </c>
      <c r="AT126" s="3">
        <v>0.315</v>
      </c>
      <c r="AU126" s="2">
        <v>82216.981132075467</v>
      </c>
      <c r="AV126" s="3">
        <v>0.01</v>
      </c>
      <c r="AW126" s="3">
        <v>5.8000000000000003E-2</v>
      </c>
      <c r="AX126" s="2">
        <v>330566.03773584904</v>
      </c>
    </row>
    <row r="127" spans="1:50" hidden="1" x14ac:dyDescent="0.25">
      <c r="A127" t="s">
        <v>792</v>
      </c>
      <c r="B127">
        <v>2015</v>
      </c>
      <c r="C127" s="8" t="s">
        <v>3217</v>
      </c>
      <c r="D127" s="1">
        <v>42138</v>
      </c>
      <c r="E127">
        <v>134</v>
      </c>
      <c r="F127">
        <v>2</v>
      </c>
      <c r="G127">
        <v>67</v>
      </c>
      <c r="H127">
        <v>28.774000000000001</v>
      </c>
      <c r="I127" t="s">
        <v>778</v>
      </c>
      <c r="J127">
        <v>63</v>
      </c>
      <c r="K127">
        <v>47.398000000000003</v>
      </c>
      <c r="L127" t="s">
        <v>779</v>
      </c>
      <c r="Q127" t="s">
        <v>781</v>
      </c>
      <c r="R127">
        <v>20</v>
      </c>
      <c r="S127">
        <v>20</v>
      </c>
      <c r="X127" t="s">
        <v>20</v>
      </c>
      <c r="Z127" t="s">
        <v>3771</v>
      </c>
      <c r="AA127" t="s">
        <v>3773</v>
      </c>
      <c r="AB127" t="s">
        <v>145</v>
      </c>
      <c r="AC127" s="18">
        <v>0</v>
      </c>
      <c r="AD127" s="2">
        <v>246.66666666666666</v>
      </c>
      <c r="AE127" s="3">
        <v>31.79</v>
      </c>
      <c r="AF127" s="3">
        <v>1.032</v>
      </c>
      <c r="AG127" s="3">
        <v>127.47799999999999</v>
      </c>
      <c r="AH127" s="2">
        <v>113</v>
      </c>
      <c r="AI127" s="3">
        <v>666.29600000000005</v>
      </c>
      <c r="AJ127" s="3">
        <v>32.46</v>
      </c>
      <c r="AK127" s="3">
        <v>934.96</v>
      </c>
      <c r="AL127" s="2">
        <v>0</v>
      </c>
      <c r="AM127" s="3"/>
      <c r="AN127" s="3"/>
      <c r="AO127" s="3"/>
      <c r="AP127" s="3"/>
      <c r="AQ127" t="s">
        <v>537</v>
      </c>
      <c r="AR127" s="2">
        <v>221132</v>
      </c>
      <c r="AS127" s="3">
        <v>2.1999999999999999E-2</v>
      </c>
      <c r="AT127" s="3">
        <v>0.29699999999999999</v>
      </c>
      <c r="AU127" s="2">
        <v>77320.75471698113</v>
      </c>
      <c r="AV127" s="3">
        <v>0.01</v>
      </c>
      <c r="AW127" s="3">
        <v>5.7000000000000002E-2</v>
      </c>
      <c r="AX127" s="2">
        <v>298452.83018867922</v>
      </c>
    </row>
    <row r="128" spans="1:50" hidden="1" x14ac:dyDescent="0.25">
      <c r="A128" t="s">
        <v>792</v>
      </c>
      <c r="B128">
        <v>2015</v>
      </c>
      <c r="C128" s="8" t="s">
        <v>3218</v>
      </c>
      <c r="D128" s="1">
        <v>42138</v>
      </c>
      <c r="E128">
        <v>134</v>
      </c>
      <c r="F128">
        <v>2</v>
      </c>
      <c r="G128">
        <v>67</v>
      </c>
      <c r="H128">
        <v>28.774000000000001</v>
      </c>
      <c r="I128" t="s">
        <v>778</v>
      </c>
      <c r="J128">
        <v>63</v>
      </c>
      <c r="K128">
        <v>47.398000000000003</v>
      </c>
      <c r="L128" t="s">
        <v>779</v>
      </c>
      <c r="Q128" t="s">
        <v>781</v>
      </c>
      <c r="R128">
        <v>40</v>
      </c>
      <c r="S128">
        <v>40</v>
      </c>
      <c r="X128" t="s">
        <v>20</v>
      </c>
      <c r="Y128" t="s">
        <v>146</v>
      </c>
      <c r="Z128" t="s">
        <v>3771</v>
      </c>
      <c r="AA128" t="s">
        <v>3773</v>
      </c>
      <c r="AB128" t="s">
        <v>147</v>
      </c>
      <c r="AC128" s="18">
        <v>0</v>
      </c>
      <c r="AD128" s="2">
        <v>93.333333333333329</v>
      </c>
      <c r="AE128" s="3">
        <v>79.031999999999996</v>
      </c>
      <c r="AF128" s="3">
        <v>3.589</v>
      </c>
      <c r="AG128" s="3">
        <v>119.584</v>
      </c>
      <c r="AH128" s="2">
        <v>60</v>
      </c>
      <c r="AI128" s="3">
        <v>641.78</v>
      </c>
      <c r="AJ128" s="3">
        <v>42.728000000000002</v>
      </c>
      <c r="AK128" s="3">
        <v>1096.818</v>
      </c>
      <c r="AL128" s="2">
        <v>0</v>
      </c>
      <c r="AM128" s="3"/>
      <c r="AN128" s="3"/>
      <c r="AO128" s="3"/>
      <c r="AP128" s="3"/>
      <c r="AQ128" t="s">
        <v>538</v>
      </c>
      <c r="AR128" s="2">
        <v>182217</v>
      </c>
      <c r="AS128" s="3">
        <v>2.5000000000000001E-2</v>
      </c>
      <c r="AT128" s="3">
        <v>0.29899999999999999</v>
      </c>
      <c r="AU128" s="2">
        <v>76481.132075471702</v>
      </c>
      <c r="AV128" s="3">
        <v>8.9999999999999993E-3</v>
      </c>
      <c r="AW128" s="3">
        <v>5.2999999999999999E-2</v>
      </c>
      <c r="AX128" s="2">
        <v>258698.11320754717</v>
      </c>
    </row>
    <row r="129" spans="1:50" hidden="1" x14ac:dyDescent="0.25">
      <c r="A129" t="s">
        <v>792</v>
      </c>
      <c r="B129">
        <v>2015</v>
      </c>
      <c r="C129" s="8" t="s">
        <v>3219</v>
      </c>
      <c r="D129" s="1">
        <v>42138</v>
      </c>
      <c r="E129">
        <v>134</v>
      </c>
      <c r="F129">
        <v>2</v>
      </c>
      <c r="G129">
        <v>67</v>
      </c>
      <c r="H129">
        <v>28.774000000000001</v>
      </c>
      <c r="I129" t="s">
        <v>778</v>
      </c>
      <c r="J129">
        <v>63</v>
      </c>
      <c r="K129">
        <v>47.398000000000003</v>
      </c>
      <c r="L129" t="s">
        <v>779</v>
      </c>
      <c r="Q129" t="s">
        <v>781</v>
      </c>
      <c r="R129">
        <v>60</v>
      </c>
      <c r="S129">
        <v>60</v>
      </c>
      <c r="X129" t="s">
        <v>20</v>
      </c>
      <c r="Z129" t="s">
        <v>3771</v>
      </c>
      <c r="AA129" t="s">
        <v>3773</v>
      </c>
      <c r="AB129" t="s">
        <v>148</v>
      </c>
      <c r="AC129" s="18">
        <v>0</v>
      </c>
      <c r="AD129" s="2">
        <v>56.666666666666664</v>
      </c>
      <c r="AE129" s="3">
        <v>15.189</v>
      </c>
      <c r="AF129" s="3">
        <v>0.69199999999999995</v>
      </c>
      <c r="AG129" s="3">
        <v>89.912999999999997</v>
      </c>
      <c r="AH129" s="2">
        <v>30</v>
      </c>
      <c r="AI129" s="3">
        <v>3251.942</v>
      </c>
      <c r="AJ129" s="3">
        <v>226.584</v>
      </c>
      <c r="AK129" s="3">
        <v>1019.02</v>
      </c>
      <c r="AL129" s="2">
        <v>0</v>
      </c>
      <c r="AM129" s="3"/>
      <c r="AN129" s="3"/>
      <c r="AO129" s="3"/>
      <c r="AP129" s="3"/>
      <c r="AQ129" t="s">
        <v>539</v>
      </c>
      <c r="AR129" s="2">
        <v>141981</v>
      </c>
      <c r="AS129" s="3">
        <v>2.3E-2</v>
      </c>
      <c r="AT129" s="3">
        <v>0.29499999999999998</v>
      </c>
      <c r="AU129" s="2">
        <v>70660.377358490572</v>
      </c>
      <c r="AV129" s="3">
        <v>8.9999999999999993E-3</v>
      </c>
      <c r="AW129" s="3">
        <v>5.1999999999999998E-2</v>
      </c>
      <c r="AX129" s="2">
        <v>212641.50943396226</v>
      </c>
    </row>
    <row r="130" spans="1:50" hidden="1" x14ac:dyDescent="0.25">
      <c r="A130" t="s">
        <v>792</v>
      </c>
      <c r="B130">
        <v>2015</v>
      </c>
      <c r="C130" s="8" t="s">
        <v>3220</v>
      </c>
      <c r="D130" s="1">
        <v>42138</v>
      </c>
      <c r="E130">
        <v>134</v>
      </c>
      <c r="F130">
        <v>2</v>
      </c>
      <c r="G130">
        <v>67</v>
      </c>
      <c r="H130">
        <v>28.774000000000001</v>
      </c>
      <c r="I130" t="s">
        <v>778</v>
      </c>
      <c r="J130">
        <v>63</v>
      </c>
      <c r="K130">
        <v>47.398000000000003</v>
      </c>
      <c r="L130" t="s">
        <v>779</v>
      </c>
      <c r="Q130" t="s">
        <v>782</v>
      </c>
      <c r="R130" t="s">
        <v>312</v>
      </c>
      <c r="T130" t="s">
        <v>785</v>
      </c>
      <c r="U130">
        <v>2400</v>
      </c>
      <c r="V130">
        <v>3080</v>
      </c>
      <c r="W130" t="s">
        <v>5482</v>
      </c>
      <c r="X130" t="s">
        <v>20</v>
      </c>
      <c r="Z130" t="s">
        <v>3771</v>
      </c>
      <c r="AA130" t="s">
        <v>3773</v>
      </c>
      <c r="AB130" t="s">
        <v>149</v>
      </c>
      <c r="AC130" s="18">
        <v>0</v>
      </c>
      <c r="AD130" s="2">
        <v>0</v>
      </c>
      <c r="AE130" s="3"/>
      <c r="AF130" s="3"/>
      <c r="AG130" s="3"/>
      <c r="AH130" s="2">
        <v>81545</v>
      </c>
      <c r="AI130" s="3">
        <v>1260.5150000000001</v>
      </c>
      <c r="AJ130" s="3">
        <v>160.97200000000001</v>
      </c>
      <c r="AK130" s="3">
        <v>2485.5639999999999</v>
      </c>
      <c r="AL130" s="2">
        <v>0</v>
      </c>
      <c r="AM130" s="3"/>
      <c r="AN130" s="3"/>
      <c r="AO130" s="3"/>
      <c r="AP130" s="3"/>
      <c r="AQ130" t="s">
        <v>540</v>
      </c>
      <c r="AR130" s="2">
        <v>1070599</v>
      </c>
      <c r="AS130" s="3">
        <v>0.16300000000000001</v>
      </c>
      <c r="AT130" s="3">
        <v>1.337</v>
      </c>
      <c r="AU130">
        <v>0</v>
      </c>
      <c r="AV130" s="3"/>
      <c r="AW130" s="3"/>
      <c r="AX130" s="2">
        <v>1070599.2647058822</v>
      </c>
    </row>
    <row r="131" spans="1:50" hidden="1" x14ac:dyDescent="0.25">
      <c r="A131" t="s">
        <v>792</v>
      </c>
      <c r="B131">
        <v>2015</v>
      </c>
      <c r="C131" s="8" t="s">
        <v>3221</v>
      </c>
      <c r="D131" s="1">
        <v>42138</v>
      </c>
      <c r="E131">
        <v>134</v>
      </c>
      <c r="F131">
        <v>2</v>
      </c>
      <c r="G131">
        <v>67</v>
      </c>
      <c r="H131">
        <v>28.774000000000001</v>
      </c>
      <c r="I131" t="s">
        <v>778</v>
      </c>
      <c r="J131">
        <v>63</v>
      </c>
      <c r="K131">
        <v>47.398000000000003</v>
      </c>
      <c r="L131" t="s">
        <v>779</v>
      </c>
      <c r="Q131" t="s">
        <v>782</v>
      </c>
      <c r="R131" t="s">
        <v>312</v>
      </c>
      <c r="T131" t="s">
        <v>786</v>
      </c>
      <c r="U131">
        <v>2400</v>
      </c>
      <c r="V131">
        <v>3115</v>
      </c>
      <c r="W131" t="s">
        <v>5482</v>
      </c>
      <c r="X131" t="s">
        <v>20</v>
      </c>
      <c r="Z131" t="s">
        <v>3771</v>
      </c>
      <c r="AA131" t="s">
        <v>3773</v>
      </c>
      <c r="AB131" t="s">
        <v>150</v>
      </c>
      <c r="AC131" s="18">
        <v>0</v>
      </c>
      <c r="AD131" s="2">
        <v>0</v>
      </c>
      <c r="AE131" s="3"/>
      <c r="AF131" s="3"/>
      <c r="AG131" s="3"/>
      <c r="AH131" s="2">
        <v>127256</v>
      </c>
      <c r="AI131" s="3">
        <v>1173.7909999999999</v>
      </c>
      <c r="AJ131" s="3">
        <v>244.589</v>
      </c>
      <c r="AK131" s="3">
        <v>2349.8110000000001</v>
      </c>
      <c r="AL131" s="2">
        <v>0</v>
      </c>
      <c r="AM131" s="3"/>
      <c r="AN131" s="3"/>
      <c r="AO131" s="3"/>
      <c r="AP131" s="3"/>
      <c r="AQ131" t="s">
        <v>541</v>
      </c>
      <c r="AR131" s="2">
        <v>1518212</v>
      </c>
      <c r="AS131" s="3">
        <v>0.19800000000000001</v>
      </c>
      <c r="AT131" s="3">
        <v>1.5049999999999999</v>
      </c>
      <c r="AU131">
        <v>0</v>
      </c>
      <c r="AV131" s="3"/>
      <c r="AW131" s="3"/>
      <c r="AX131" s="2">
        <v>1518212.4125874124</v>
      </c>
    </row>
    <row r="132" spans="1:50" hidden="1" x14ac:dyDescent="0.25">
      <c r="A132" t="s">
        <v>792</v>
      </c>
      <c r="B132">
        <v>2015</v>
      </c>
      <c r="C132" s="8" t="s">
        <v>3222</v>
      </c>
      <c r="D132" s="1">
        <v>42138</v>
      </c>
      <c r="E132">
        <v>134</v>
      </c>
      <c r="F132">
        <v>2</v>
      </c>
      <c r="G132">
        <v>67</v>
      </c>
      <c r="H132">
        <v>28.774000000000001</v>
      </c>
      <c r="I132" t="s">
        <v>778</v>
      </c>
      <c r="J132">
        <v>63</v>
      </c>
      <c r="K132">
        <v>47.398000000000003</v>
      </c>
      <c r="L132" t="s">
        <v>779</v>
      </c>
      <c r="Q132" t="s">
        <v>782</v>
      </c>
      <c r="R132" t="s">
        <v>316</v>
      </c>
      <c r="T132" t="s">
        <v>785</v>
      </c>
      <c r="U132">
        <v>6000</v>
      </c>
      <c r="V132">
        <v>8220</v>
      </c>
      <c r="W132" t="s">
        <v>5482</v>
      </c>
      <c r="X132" t="s">
        <v>20</v>
      </c>
      <c r="Z132" t="s">
        <v>3771</v>
      </c>
      <c r="AA132" t="s">
        <v>3773</v>
      </c>
      <c r="AB132" t="s">
        <v>151</v>
      </c>
      <c r="AC132" s="18">
        <v>0</v>
      </c>
      <c r="AD132" s="2">
        <v>0</v>
      </c>
      <c r="AE132" s="3"/>
      <c r="AF132" s="3"/>
      <c r="AG132" s="3"/>
      <c r="AH132" s="2">
        <v>7380</v>
      </c>
      <c r="AI132" s="3">
        <v>691.596</v>
      </c>
      <c r="AJ132" s="3">
        <v>84.483000000000004</v>
      </c>
      <c r="AK132" s="3">
        <v>1269.7070000000001</v>
      </c>
      <c r="AL132" s="2">
        <v>0</v>
      </c>
      <c r="AM132" s="3"/>
      <c r="AN132" s="3"/>
      <c r="AO132" s="3"/>
      <c r="AP132" s="3"/>
      <c r="AQ132" t="s">
        <v>542</v>
      </c>
      <c r="AR132" s="2">
        <v>236576</v>
      </c>
      <c r="AS132" s="3">
        <v>0.11899999999999999</v>
      </c>
      <c r="AT132" s="3">
        <v>0.997</v>
      </c>
      <c r="AU132">
        <v>0</v>
      </c>
      <c r="AV132" s="3"/>
      <c r="AW132" s="3"/>
      <c r="AX132" s="2">
        <v>236576.25482625482</v>
      </c>
    </row>
    <row r="133" spans="1:50" hidden="1" x14ac:dyDescent="0.25">
      <c r="A133" t="s">
        <v>792</v>
      </c>
      <c r="B133">
        <v>2015</v>
      </c>
      <c r="C133" s="8" t="s">
        <v>3223</v>
      </c>
      <c r="D133" s="1">
        <v>42138</v>
      </c>
      <c r="E133">
        <v>134</v>
      </c>
      <c r="F133">
        <v>2</v>
      </c>
      <c r="G133">
        <v>67</v>
      </c>
      <c r="H133">
        <v>28.774000000000001</v>
      </c>
      <c r="I133" t="s">
        <v>778</v>
      </c>
      <c r="J133">
        <v>63</v>
      </c>
      <c r="K133">
        <v>47.398000000000003</v>
      </c>
      <c r="L133" t="s">
        <v>779</v>
      </c>
      <c r="Q133" t="s">
        <v>782</v>
      </c>
      <c r="R133" t="s">
        <v>316</v>
      </c>
      <c r="T133" t="s">
        <v>786</v>
      </c>
      <c r="U133">
        <v>6000</v>
      </c>
      <c r="V133">
        <v>8220</v>
      </c>
      <c r="W133" t="s">
        <v>5482</v>
      </c>
      <c r="X133" t="s">
        <v>20</v>
      </c>
      <c r="Z133" t="s">
        <v>3771</v>
      </c>
      <c r="AA133" t="s">
        <v>3773</v>
      </c>
      <c r="AB133" t="s">
        <v>152</v>
      </c>
      <c r="AC133" s="18">
        <v>0</v>
      </c>
      <c r="AD133" s="2">
        <v>0</v>
      </c>
      <c r="AE133" s="3"/>
      <c r="AF133" s="3"/>
      <c r="AG133" s="3"/>
      <c r="AH133" s="2">
        <v>8843</v>
      </c>
      <c r="AI133" s="3">
        <v>2969.7080000000001</v>
      </c>
      <c r="AJ133" s="3">
        <v>222.09700000000001</v>
      </c>
      <c r="AK133" s="3">
        <v>2038.519</v>
      </c>
      <c r="AL133" s="2">
        <v>0</v>
      </c>
      <c r="AM133" s="3"/>
      <c r="AN133" s="3"/>
      <c r="AO133" s="3"/>
      <c r="AP133" s="3"/>
      <c r="AQ133" t="s">
        <v>543</v>
      </c>
      <c r="AR133" s="2">
        <v>317341</v>
      </c>
      <c r="AS133" s="3">
        <v>0.14000000000000001</v>
      </c>
      <c r="AT133" s="3">
        <v>1.139</v>
      </c>
      <c r="AU133">
        <v>0</v>
      </c>
      <c r="AV133" s="3"/>
      <c r="AW133" s="3"/>
      <c r="AX133" s="2">
        <v>317341.45752895752</v>
      </c>
    </row>
    <row r="134" spans="1:50" x14ac:dyDescent="0.25">
      <c r="A134" t="s">
        <v>792</v>
      </c>
      <c r="B134">
        <v>2015</v>
      </c>
      <c r="C134" s="8" t="s">
        <v>3224</v>
      </c>
      <c r="D134" s="1">
        <v>42140</v>
      </c>
      <c r="E134">
        <v>134</v>
      </c>
      <c r="F134">
        <v>2</v>
      </c>
      <c r="G134">
        <v>67</v>
      </c>
      <c r="H134">
        <v>28.774000000000001</v>
      </c>
      <c r="I134" t="s">
        <v>778</v>
      </c>
      <c r="J134">
        <v>63</v>
      </c>
      <c r="K134">
        <v>47.398000000000003</v>
      </c>
      <c r="L134" t="s">
        <v>779</v>
      </c>
      <c r="Q134" t="s">
        <v>781</v>
      </c>
      <c r="R134" t="s">
        <v>784</v>
      </c>
      <c r="S134">
        <v>0</v>
      </c>
      <c r="X134" t="s">
        <v>20</v>
      </c>
      <c r="Z134" t="s">
        <v>3771</v>
      </c>
      <c r="AA134" t="s">
        <v>3773</v>
      </c>
      <c r="AB134" t="s">
        <v>153</v>
      </c>
      <c r="AC134" s="18">
        <v>0</v>
      </c>
      <c r="AD134" s="2">
        <v>760</v>
      </c>
      <c r="AE134" s="3">
        <v>13.887</v>
      </c>
      <c r="AF134" s="3">
        <v>0.80100000000000005</v>
      </c>
      <c r="AG134" s="3">
        <v>142.72999999999999</v>
      </c>
      <c r="AH134" s="2">
        <v>443</v>
      </c>
      <c r="AI134" s="3">
        <v>335.38799999999998</v>
      </c>
      <c r="AJ134" s="3">
        <v>12.051</v>
      </c>
      <c r="AK134" s="3">
        <v>1076.2349999999999</v>
      </c>
      <c r="AL134" s="2">
        <v>0</v>
      </c>
      <c r="AM134" s="3"/>
      <c r="AN134" s="3"/>
      <c r="AO134" s="3"/>
      <c r="AP134" s="3"/>
      <c r="AQ134" t="s">
        <v>544</v>
      </c>
      <c r="AR134" s="2">
        <v>235481</v>
      </c>
      <c r="AS134" s="3">
        <v>2.1999999999999999E-2</v>
      </c>
      <c r="AT134" s="3">
        <v>0.307</v>
      </c>
      <c r="AU134" s="2">
        <v>78896.226415094337</v>
      </c>
      <c r="AV134" s="3">
        <v>0.01</v>
      </c>
      <c r="AW134" s="3">
        <v>5.7000000000000002E-2</v>
      </c>
      <c r="AX134" s="2">
        <v>314377.35849056602</v>
      </c>
    </row>
    <row r="135" spans="1:50" hidden="1" x14ac:dyDescent="0.25">
      <c r="A135" t="s">
        <v>792</v>
      </c>
      <c r="B135">
        <v>2015</v>
      </c>
      <c r="C135" s="8" t="s">
        <v>3225</v>
      </c>
      <c r="D135" s="1">
        <v>42140</v>
      </c>
      <c r="E135">
        <v>136</v>
      </c>
      <c r="F135">
        <v>2</v>
      </c>
      <c r="G135">
        <v>67</v>
      </c>
      <c r="H135">
        <v>28.774000000000001</v>
      </c>
      <c r="I135" t="s">
        <v>778</v>
      </c>
      <c r="J135">
        <v>63</v>
      </c>
      <c r="K135">
        <v>47.398000000000003</v>
      </c>
      <c r="L135" t="s">
        <v>779</v>
      </c>
      <c r="Q135" t="s">
        <v>781</v>
      </c>
      <c r="R135">
        <v>1.5</v>
      </c>
      <c r="S135">
        <v>1.5</v>
      </c>
      <c r="X135" t="s">
        <v>20</v>
      </c>
      <c r="Z135" t="s">
        <v>3771</v>
      </c>
      <c r="AA135" t="s">
        <v>3773</v>
      </c>
      <c r="AB135" t="s">
        <v>154</v>
      </c>
      <c r="AC135" s="18">
        <v>0</v>
      </c>
      <c r="AD135" s="2">
        <v>744.68085106382978</v>
      </c>
      <c r="AE135" s="3">
        <v>13.401</v>
      </c>
      <c r="AF135" s="3">
        <v>0.90200000000000002</v>
      </c>
      <c r="AG135" s="3">
        <v>102.02</v>
      </c>
      <c r="AH135" s="2">
        <v>401</v>
      </c>
      <c r="AI135" s="3">
        <v>883.98400000000004</v>
      </c>
      <c r="AJ135" s="3">
        <v>29.402999999999999</v>
      </c>
      <c r="AK135" s="3">
        <v>1130.9090000000001</v>
      </c>
      <c r="AL135" s="2">
        <v>0</v>
      </c>
      <c r="AQ135" t="s">
        <v>545</v>
      </c>
      <c r="AR135" s="2">
        <v>202089</v>
      </c>
      <c r="AS135" s="3">
        <v>2.4E-2</v>
      </c>
      <c r="AT135" s="3">
        <v>0.29099999999999998</v>
      </c>
      <c r="AU135" s="2">
        <v>63196.428571428572</v>
      </c>
      <c r="AV135" s="3">
        <v>0.01</v>
      </c>
      <c r="AW135" s="3">
        <v>0.05</v>
      </c>
      <c r="AX135" s="2">
        <v>265285.71428571426</v>
      </c>
    </row>
    <row r="136" spans="1:50" hidden="1" x14ac:dyDescent="0.25">
      <c r="A136" t="s">
        <v>792</v>
      </c>
      <c r="B136">
        <v>2015</v>
      </c>
      <c r="C136" s="8" t="s">
        <v>3226</v>
      </c>
      <c r="D136" s="1">
        <v>42140</v>
      </c>
      <c r="E136">
        <v>136</v>
      </c>
      <c r="F136">
        <v>2</v>
      </c>
      <c r="G136">
        <v>67</v>
      </c>
      <c r="H136">
        <v>28.774000000000001</v>
      </c>
      <c r="I136" t="s">
        <v>778</v>
      </c>
      <c r="J136">
        <v>63</v>
      </c>
      <c r="K136">
        <v>47.398000000000003</v>
      </c>
      <c r="L136" t="s">
        <v>779</v>
      </c>
      <c r="Q136" t="s">
        <v>781</v>
      </c>
      <c r="R136">
        <v>5</v>
      </c>
      <c r="S136">
        <v>5</v>
      </c>
      <c r="X136" t="s">
        <v>20</v>
      </c>
      <c r="Z136" t="s">
        <v>3771</v>
      </c>
      <c r="AA136" t="s">
        <v>3773</v>
      </c>
      <c r="AB136" t="s">
        <v>155</v>
      </c>
      <c r="AC136" s="18">
        <v>0</v>
      </c>
      <c r="AD136" s="2">
        <v>546.09929078014181</v>
      </c>
      <c r="AE136" s="3">
        <v>16.623999999999999</v>
      </c>
      <c r="AF136" s="3">
        <v>1.214</v>
      </c>
      <c r="AG136" s="3">
        <v>140.27000000000001</v>
      </c>
      <c r="AH136" s="2">
        <v>280</v>
      </c>
      <c r="AI136" s="3">
        <v>1066.51</v>
      </c>
      <c r="AJ136" s="3">
        <v>46.417999999999999</v>
      </c>
      <c r="AK136" s="3">
        <v>1175.412</v>
      </c>
      <c r="AL136" s="2">
        <v>0</v>
      </c>
      <c r="AQ136" t="s">
        <v>546</v>
      </c>
      <c r="AR136" s="2">
        <v>201205</v>
      </c>
      <c r="AS136" s="3">
        <v>2.5999999999999999E-2</v>
      </c>
      <c r="AT136" s="3">
        <v>0.29199999999999998</v>
      </c>
      <c r="AU136" s="2">
        <v>82294.642857142855</v>
      </c>
      <c r="AV136" s="3">
        <v>1.0999999999999999E-2</v>
      </c>
      <c r="AW136" s="3">
        <v>5.5E-2</v>
      </c>
      <c r="AX136" s="2">
        <v>283500</v>
      </c>
    </row>
    <row r="137" spans="1:50" hidden="1" x14ac:dyDescent="0.25">
      <c r="A137" t="s">
        <v>792</v>
      </c>
      <c r="B137">
        <v>2015</v>
      </c>
      <c r="C137" s="8" t="s">
        <v>3227</v>
      </c>
      <c r="D137" s="1">
        <v>42140</v>
      </c>
      <c r="E137">
        <v>136</v>
      </c>
      <c r="F137">
        <v>2</v>
      </c>
      <c r="G137">
        <v>67</v>
      </c>
      <c r="H137">
        <v>28.774000000000001</v>
      </c>
      <c r="I137" t="s">
        <v>778</v>
      </c>
      <c r="J137">
        <v>63</v>
      </c>
      <c r="K137">
        <v>47.398000000000003</v>
      </c>
      <c r="L137" t="s">
        <v>779</v>
      </c>
      <c r="Q137" t="s">
        <v>781</v>
      </c>
      <c r="R137">
        <v>20</v>
      </c>
      <c r="S137">
        <v>20</v>
      </c>
      <c r="X137" t="s">
        <v>20</v>
      </c>
      <c r="Z137" t="s">
        <v>3771</v>
      </c>
      <c r="AA137" t="s">
        <v>3773</v>
      </c>
      <c r="AB137" t="s">
        <v>156</v>
      </c>
      <c r="AC137" s="18">
        <v>0</v>
      </c>
      <c r="AD137" s="2">
        <v>209.21985815602838</v>
      </c>
      <c r="AE137" s="3">
        <v>22.027999999999999</v>
      </c>
      <c r="AF137" s="3">
        <v>1.0089999999999999</v>
      </c>
      <c r="AG137" s="3">
        <v>87.728999999999999</v>
      </c>
      <c r="AH137" s="2">
        <v>92</v>
      </c>
      <c r="AI137" s="3">
        <v>1104.74</v>
      </c>
      <c r="AJ137" s="3">
        <v>63.768000000000001</v>
      </c>
      <c r="AK137" s="3">
        <v>1127.22</v>
      </c>
      <c r="AL137" s="2">
        <v>0</v>
      </c>
      <c r="AQ137" t="s">
        <v>547</v>
      </c>
      <c r="AR137" s="2">
        <v>188902</v>
      </c>
      <c r="AS137" s="3">
        <v>2.1999999999999999E-2</v>
      </c>
      <c r="AT137" s="3">
        <v>0.27500000000000002</v>
      </c>
      <c r="AU137" s="2">
        <v>80062.5</v>
      </c>
      <c r="AV137" s="3">
        <v>1.0999999999999999E-2</v>
      </c>
      <c r="AW137" s="3">
        <v>5.2999999999999999E-2</v>
      </c>
      <c r="AX137" s="2">
        <v>268964.28571428568</v>
      </c>
    </row>
    <row r="138" spans="1:50" hidden="1" x14ac:dyDescent="0.25">
      <c r="A138" t="s">
        <v>792</v>
      </c>
      <c r="B138">
        <v>2015</v>
      </c>
      <c r="C138" s="8" t="s">
        <v>3228</v>
      </c>
      <c r="D138" s="1">
        <v>42140</v>
      </c>
      <c r="E138">
        <v>136</v>
      </c>
      <c r="F138">
        <v>2</v>
      </c>
      <c r="G138">
        <v>67</v>
      </c>
      <c r="H138">
        <v>28.774000000000001</v>
      </c>
      <c r="I138" t="s">
        <v>778</v>
      </c>
      <c r="J138">
        <v>63</v>
      </c>
      <c r="K138">
        <v>47.398000000000003</v>
      </c>
      <c r="L138" t="s">
        <v>779</v>
      </c>
      <c r="Q138" t="s">
        <v>781</v>
      </c>
      <c r="R138">
        <v>40</v>
      </c>
      <c r="S138">
        <v>40</v>
      </c>
      <c r="X138" t="s">
        <v>20</v>
      </c>
      <c r="Z138" t="s">
        <v>3771</v>
      </c>
      <c r="AA138" t="s">
        <v>3773</v>
      </c>
      <c r="AB138" t="s">
        <v>157</v>
      </c>
      <c r="AC138" s="18">
        <v>0</v>
      </c>
      <c r="AD138" s="2">
        <v>145.39007092198582</v>
      </c>
      <c r="AE138" s="3">
        <v>102.82899999999999</v>
      </c>
      <c r="AF138" s="3">
        <v>4.899</v>
      </c>
      <c r="AG138" s="3">
        <v>128.98699999999999</v>
      </c>
      <c r="AH138" s="2">
        <v>74</v>
      </c>
      <c r="AI138" s="3">
        <v>1691.1189999999999</v>
      </c>
      <c r="AJ138" s="3">
        <v>82.099000000000004</v>
      </c>
      <c r="AK138" s="3">
        <v>1459.271</v>
      </c>
      <c r="AL138" s="2">
        <v>0</v>
      </c>
      <c r="AQ138" t="s">
        <v>548</v>
      </c>
      <c r="AR138" s="2">
        <v>160482</v>
      </c>
      <c r="AS138" s="3">
        <v>2.4E-2</v>
      </c>
      <c r="AT138" s="3">
        <v>0.28000000000000003</v>
      </c>
      <c r="AU138" s="2">
        <v>78866.071428571435</v>
      </c>
      <c r="AV138" s="3">
        <v>1.0999999999999999E-2</v>
      </c>
      <c r="AW138" s="3">
        <v>5.1999999999999998E-2</v>
      </c>
      <c r="AX138" s="2">
        <v>239348.21428571432</v>
      </c>
    </row>
    <row r="139" spans="1:50" hidden="1" x14ac:dyDescent="0.25">
      <c r="A139" t="s">
        <v>792</v>
      </c>
      <c r="B139">
        <v>2015</v>
      </c>
      <c r="C139" s="8" t="s">
        <v>3229</v>
      </c>
      <c r="D139" s="1">
        <v>42140</v>
      </c>
      <c r="E139">
        <v>136</v>
      </c>
      <c r="F139">
        <v>2</v>
      </c>
      <c r="G139">
        <v>67</v>
      </c>
      <c r="H139">
        <v>28.774000000000001</v>
      </c>
      <c r="I139" t="s">
        <v>778</v>
      </c>
      <c r="J139">
        <v>63</v>
      </c>
      <c r="K139">
        <v>47.398000000000003</v>
      </c>
      <c r="L139" t="s">
        <v>779</v>
      </c>
      <c r="Q139" t="s">
        <v>781</v>
      </c>
      <c r="R139">
        <v>60</v>
      </c>
      <c r="S139">
        <v>60</v>
      </c>
      <c r="X139" t="s">
        <v>20</v>
      </c>
      <c r="Z139" t="s">
        <v>3771</v>
      </c>
      <c r="AA139" t="s">
        <v>3773</v>
      </c>
      <c r="AB139" t="s">
        <v>158</v>
      </c>
      <c r="AC139" s="18">
        <v>0</v>
      </c>
      <c r="AD139" s="2">
        <v>70.921985815602838</v>
      </c>
      <c r="AE139" s="3">
        <v>16.34</v>
      </c>
      <c r="AF139" s="3">
        <v>1.048</v>
      </c>
      <c r="AG139" s="3">
        <v>136.642</v>
      </c>
      <c r="AH139" s="2">
        <v>43</v>
      </c>
      <c r="AI139" s="3">
        <v>866.68299999999999</v>
      </c>
      <c r="AJ139" s="3">
        <v>15.792999999999999</v>
      </c>
      <c r="AK139" s="3">
        <v>949.14</v>
      </c>
      <c r="AL139" s="2">
        <v>0</v>
      </c>
      <c r="AQ139" t="s">
        <v>549</v>
      </c>
      <c r="AR139" s="2">
        <v>152286</v>
      </c>
      <c r="AS139" s="3">
        <v>2.9000000000000001E-2</v>
      </c>
      <c r="AT139" s="3">
        <v>0.30199999999999999</v>
      </c>
      <c r="AU139" s="2">
        <v>75526.78571428571</v>
      </c>
      <c r="AV139" s="3">
        <v>1.0999999999999999E-2</v>
      </c>
      <c r="AW139" s="3">
        <v>5.0999999999999997E-2</v>
      </c>
      <c r="AX139" s="2">
        <v>227812.5</v>
      </c>
    </row>
    <row r="140" spans="1:50" hidden="1" x14ac:dyDescent="0.25">
      <c r="A140" t="s">
        <v>792</v>
      </c>
      <c r="B140">
        <v>2015</v>
      </c>
      <c r="C140" s="8" t="s">
        <v>3230</v>
      </c>
      <c r="D140" s="1">
        <v>42140</v>
      </c>
      <c r="E140">
        <v>136</v>
      </c>
      <c r="F140">
        <v>2</v>
      </c>
      <c r="G140">
        <v>67</v>
      </c>
      <c r="H140">
        <v>28.774000000000001</v>
      </c>
      <c r="I140" t="s">
        <v>778</v>
      </c>
      <c r="J140">
        <v>63</v>
      </c>
      <c r="K140">
        <v>47.398000000000003</v>
      </c>
      <c r="L140" t="s">
        <v>779</v>
      </c>
      <c r="Q140" t="s">
        <v>782</v>
      </c>
      <c r="R140" t="s">
        <v>312</v>
      </c>
      <c r="T140" t="s">
        <v>785</v>
      </c>
      <c r="U140">
        <v>2400</v>
      </c>
      <c r="V140">
        <v>3350</v>
      </c>
      <c r="W140" t="s">
        <v>5482</v>
      </c>
      <c r="X140" t="s">
        <v>159</v>
      </c>
      <c r="Z140" t="s">
        <v>3771</v>
      </c>
      <c r="AA140" t="s">
        <v>3773</v>
      </c>
      <c r="AB140" t="s">
        <v>160</v>
      </c>
      <c r="AC140" s="18">
        <v>0</v>
      </c>
      <c r="AD140" s="2">
        <v>0</v>
      </c>
      <c r="AE140" s="3"/>
      <c r="AF140" s="3"/>
      <c r="AG140" s="3"/>
      <c r="AH140" s="2">
        <v>51519</v>
      </c>
      <c r="AI140" s="3">
        <v>692.48400000000004</v>
      </c>
      <c r="AJ140" s="3">
        <v>104.797</v>
      </c>
      <c r="AK140" s="3">
        <v>2395.7060000000001</v>
      </c>
      <c r="AL140" s="2">
        <v>0</v>
      </c>
      <c r="AQ140" t="s">
        <v>550</v>
      </c>
      <c r="AR140" s="2">
        <v>652841</v>
      </c>
      <c r="AS140" s="3">
        <v>0.2</v>
      </c>
      <c r="AT140" s="3">
        <v>1.2410000000000001</v>
      </c>
      <c r="AU140">
        <v>0</v>
      </c>
      <c r="AV140" s="3"/>
      <c r="AW140" s="3"/>
      <c r="AX140" s="2">
        <v>652840.69548872183</v>
      </c>
    </row>
    <row r="141" spans="1:50" hidden="1" x14ac:dyDescent="0.25">
      <c r="A141" t="s">
        <v>792</v>
      </c>
      <c r="B141">
        <v>2015</v>
      </c>
      <c r="C141" s="8" t="s">
        <v>3231</v>
      </c>
      <c r="D141" s="1">
        <v>42140</v>
      </c>
      <c r="E141">
        <v>136</v>
      </c>
      <c r="F141">
        <v>2</v>
      </c>
      <c r="G141">
        <v>67</v>
      </c>
      <c r="H141">
        <v>28.774000000000001</v>
      </c>
      <c r="I141" t="s">
        <v>778</v>
      </c>
      <c r="J141">
        <v>63</v>
      </c>
      <c r="K141">
        <v>47.398000000000003</v>
      </c>
      <c r="L141" t="s">
        <v>779</v>
      </c>
      <c r="Q141" t="s">
        <v>782</v>
      </c>
      <c r="R141" t="s">
        <v>312</v>
      </c>
      <c r="T141" t="s">
        <v>786</v>
      </c>
      <c r="U141">
        <v>2400</v>
      </c>
      <c r="V141">
        <v>3500</v>
      </c>
      <c r="W141" t="s">
        <v>5482</v>
      </c>
      <c r="X141" t="s">
        <v>159</v>
      </c>
      <c r="Z141" t="s">
        <v>3771</v>
      </c>
      <c r="AA141" t="s">
        <v>3773</v>
      </c>
      <c r="AB141" t="s">
        <v>161</v>
      </c>
      <c r="AC141" s="18">
        <v>0</v>
      </c>
      <c r="AD141" s="2">
        <v>0</v>
      </c>
      <c r="AE141" s="3"/>
      <c r="AF141" s="3"/>
      <c r="AG141" s="3"/>
      <c r="AH141" s="2">
        <v>75472</v>
      </c>
      <c r="AI141" s="3">
        <v>1378.8119999999999</v>
      </c>
      <c r="AJ141" s="3">
        <v>254.35900000000001</v>
      </c>
      <c r="AK141" s="3">
        <v>2465.3319999999999</v>
      </c>
      <c r="AL141" s="2">
        <v>0</v>
      </c>
      <c r="AQ141" t="s">
        <v>551</v>
      </c>
      <c r="AR141" s="2">
        <v>1031847</v>
      </c>
      <c r="AS141" s="3">
        <v>0.216</v>
      </c>
      <c r="AT141" s="3">
        <v>1.6619999999999999</v>
      </c>
      <c r="AU141">
        <v>0</v>
      </c>
      <c r="AV141" s="3"/>
      <c r="AW141" s="3"/>
      <c r="AX141" s="2">
        <v>1031846.5909090908</v>
      </c>
    </row>
    <row r="142" spans="1:50" hidden="1" x14ac:dyDescent="0.25">
      <c r="A142" t="s">
        <v>792</v>
      </c>
      <c r="B142">
        <v>2015</v>
      </c>
      <c r="C142" s="8" t="s">
        <v>3232</v>
      </c>
      <c r="D142" s="1">
        <v>42140</v>
      </c>
      <c r="E142">
        <v>136</v>
      </c>
      <c r="F142">
        <v>2</v>
      </c>
      <c r="G142">
        <v>67</v>
      </c>
      <c r="H142">
        <v>28.774000000000001</v>
      </c>
      <c r="I142" t="s">
        <v>778</v>
      </c>
      <c r="J142">
        <v>63</v>
      </c>
      <c r="K142">
        <v>47.398000000000003</v>
      </c>
      <c r="L142" t="s">
        <v>779</v>
      </c>
      <c r="Q142" t="s">
        <v>782</v>
      </c>
      <c r="R142" t="s">
        <v>316</v>
      </c>
      <c r="T142" t="s">
        <v>785</v>
      </c>
      <c r="U142">
        <v>6000</v>
      </c>
      <c r="V142">
        <v>8217</v>
      </c>
      <c r="W142" t="s">
        <v>5482</v>
      </c>
      <c r="X142" t="s">
        <v>159</v>
      </c>
      <c r="Y142" t="s">
        <v>53</v>
      </c>
      <c r="Z142" t="s">
        <v>3771</v>
      </c>
      <c r="AA142" t="s">
        <v>3773</v>
      </c>
      <c r="AB142" t="s">
        <v>162</v>
      </c>
      <c r="AC142" s="18">
        <v>0</v>
      </c>
      <c r="AD142" s="2">
        <v>0</v>
      </c>
      <c r="AE142" s="3"/>
      <c r="AF142" s="3"/>
      <c r="AG142" s="3"/>
      <c r="AH142" s="2">
        <v>3996</v>
      </c>
      <c r="AI142" s="3">
        <v>971.32399999999996</v>
      </c>
      <c r="AJ142" s="3">
        <v>63.228999999999999</v>
      </c>
      <c r="AK142" s="3">
        <v>1234.52</v>
      </c>
      <c r="AL142" s="2">
        <v>0</v>
      </c>
      <c r="AQ142" t="s">
        <v>552</v>
      </c>
      <c r="AR142" s="2">
        <v>189190</v>
      </c>
      <c r="AS142" s="3">
        <v>0.186</v>
      </c>
      <c r="AT142" s="3">
        <v>0.93</v>
      </c>
      <c r="AU142">
        <v>0</v>
      </c>
      <c r="AV142" s="3"/>
      <c r="AW142" s="3"/>
      <c r="AX142" s="2">
        <v>189189.81973709646</v>
      </c>
    </row>
    <row r="143" spans="1:50" hidden="1" x14ac:dyDescent="0.25">
      <c r="A143" t="s">
        <v>792</v>
      </c>
      <c r="B143">
        <v>2015</v>
      </c>
      <c r="C143" s="8" t="s">
        <v>3233</v>
      </c>
      <c r="D143" s="1">
        <v>42140</v>
      </c>
      <c r="E143">
        <v>136</v>
      </c>
      <c r="F143">
        <v>2</v>
      </c>
      <c r="G143">
        <v>67</v>
      </c>
      <c r="H143">
        <v>28.774000000000001</v>
      </c>
      <c r="I143" t="s">
        <v>778</v>
      </c>
      <c r="J143">
        <v>63</v>
      </c>
      <c r="K143">
        <v>47.398000000000003</v>
      </c>
      <c r="L143" t="s">
        <v>779</v>
      </c>
      <c r="Q143" t="s">
        <v>782</v>
      </c>
      <c r="R143" t="s">
        <v>316</v>
      </c>
      <c r="T143" t="s">
        <v>786</v>
      </c>
      <c r="U143">
        <v>6000</v>
      </c>
      <c r="V143">
        <v>8350</v>
      </c>
      <c r="W143" t="s">
        <v>5482</v>
      </c>
      <c r="X143" t="s">
        <v>159</v>
      </c>
      <c r="Z143" t="s">
        <v>3771</v>
      </c>
      <c r="AA143" t="s">
        <v>3773</v>
      </c>
      <c r="AB143" t="s">
        <v>163</v>
      </c>
      <c r="AC143" s="18">
        <v>0</v>
      </c>
      <c r="AD143" s="2">
        <v>0</v>
      </c>
      <c r="AE143" s="3"/>
      <c r="AF143" s="3"/>
      <c r="AG143" s="3"/>
      <c r="AH143" s="2">
        <v>4738</v>
      </c>
      <c r="AI143" s="3">
        <v>2192.605</v>
      </c>
      <c r="AJ143" s="3">
        <v>163.68299999999999</v>
      </c>
      <c r="AK143" s="3">
        <v>1402.819</v>
      </c>
      <c r="AL143" s="2">
        <v>0</v>
      </c>
      <c r="AQ143" t="s">
        <v>553</v>
      </c>
      <c r="AR143" s="2">
        <v>245265</v>
      </c>
      <c r="AS143" s="3">
        <v>0.19400000000000001</v>
      </c>
      <c r="AT143" s="3">
        <v>1.08</v>
      </c>
      <c r="AU143">
        <v>0</v>
      </c>
      <c r="AV143" s="3"/>
      <c r="AW143" s="3"/>
      <c r="AX143" s="2">
        <v>245265.38753799393</v>
      </c>
    </row>
    <row r="144" spans="1:50" x14ac:dyDescent="0.25">
      <c r="A144" t="s">
        <v>792</v>
      </c>
      <c r="B144">
        <v>2015</v>
      </c>
      <c r="C144" s="8" t="s">
        <v>3234</v>
      </c>
      <c r="D144" s="1">
        <v>42142</v>
      </c>
      <c r="E144">
        <v>136</v>
      </c>
      <c r="F144">
        <v>2</v>
      </c>
      <c r="G144">
        <v>67</v>
      </c>
      <c r="H144">
        <v>28.774000000000001</v>
      </c>
      <c r="I144" t="s">
        <v>778</v>
      </c>
      <c r="J144">
        <v>63</v>
      </c>
      <c r="K144">
        <v>47.398000000000003</v>
      </c>
      <c r="L144" t="s">
        <v>779</v>
      </c>
      <c r="Q144" t="s">
        <v>781</v>
      </c>
      <c r="R144" t="s">
        <v>784</v>
      </c>
      <c r="S144">
        <v>0</v>
      </c>
      <c r="X144" t="s">
        <v>20</v>
      </c>
      <c r="Z144" t="s">
        <v>3771</v>
      </c>
      <c r="AA144" t="s">
        <v>3773</v>
      </c>
      <c r="AB144" t="s">
        <v>164</v>
      </c>
      <c r="AC144" s="18">
        <v>0</v>
      </c>
      <c r="AD144" s="2">
        <v>730</v>
      </c>
      <c r="AE144" s="3">
        <v>13.69</v>
      </c>
      <c r="AF144" s="3">
        <v>0.82299999999999995</v>
      </c>
      <c r="AG144" s="3">
        <v>136.017</v>
      </c>
      <c r="AH144" s="21">
        <v>317</v>
      </c>
      <c r="AI144" s="3">
        <v>613.59699999999998</v>
      </c>
      <c r="AJ144" s="3">
        <v>27.52</v>
      </c>
      <c r="AK144" s="3">
        <v>1092.479</v>
      </c>
      <c r="AL144" s="2">
        <v>0</v>
      </c>
      <c r="AQ144" t="s">
        <v>554</v>
      </c>
      <c r="AR144" s="2">
        <v>218142</v>
      </c>
      <c r="AS144" s="3">
        <v>2.1999999999999999E-2</v>
      </c>
      <c r="AT144" s="3">
        <v>0.30599999999999999</v>
      </c>
      <c r="AU144" s="2">
        <v>295484.74508229631</v>
      </c>
      <c r="AV144" s="3">
        <v>0.01</v>
      </c>
      <c r="AW144" s="3">
        <v>5.7000000000000002E-2</v>
      </c>
      <c r="AX144" s="2">
        <v>513626.2545162586</v>
      </c>
    </row>
    <row r="145" spans="1:50" hidden="1" x14ac:dyDescent="0.25">
      <c r="A145" t="s">
        <v>792</v>
      </c>
      <c r="B145">
        <v>2015</v>
      </c>
      <c r="C145" s="8" t="s">
        <v>3235</v>
      </c>
      <c r="D145" s="1">
        <v>42142</v>
      </c>
      <c r="E145">
        <v>138</v>
      </c>
      <c r="F145">
        <v>3</v>
      </c>
      <c r="G145">
        <v>67</v>
      </c>
      <c r="H145">
        <v>28.774000000000001</v>
      </c>
      <c r="I145" t="s">
        <v>778</v>
      </c>
      <c r="J145">
        <v>63</v>
      </c>
      <c r="K145">
        <v>47.398000000000003</v>
      </c>
      <c r="L145" t="s">
        <v>779</v>
      </c>
      <c r="Q145" t="s">
        <v>781</v>
      </c>
      <c r="R145">
        <v>1.5</v>
      </c>
      <c r="S145">
        <v>1.5</v>
      </c>
      <c r="X145" t="s">
        <v>20</v>
      </c>
      <c r="Z145" t="s">
        <v>3771</v>
      </c>
      <c r="AA145" t="s">
        <v>3773</v>
      </c>
      <c r="AB145" t="s">
        <v>165</v>
      </c>
      <c r="AC145" s="18">
        <v>0</v>
      </c>
      <c r="AD145" s="2">
        <v>866.66666666666663</v>
      </c>
      <c r="AE145" s="3">
        <v>13.276999999999999</v>
      </c>
      <c r="AF145" s="3">
        <v>0.84399999999999997</v>
      </c>
      <c r="AG145" s="3">
        <v>101.92100000000001</v>
      </c>
      <c r="AH145" s="2">
        <v>537</v>
      </c>
      <c r="AI145" s="3">
        <v>408.584</v>
      </c>
      <c r="AJ145" s="3">
        <v>16.614000000000001</v>
      </c>
      <c r="AK145" s="3">
        <v>593.09500000000003</v>
      </c>
      <c r="AL145" s="2">
        <v>0</v>
      </c>
      <c r="AQ145" t="s">
        <v>555</v>
      </c>
      <c r="AR145" s="2">
        <v>220098</v>
      </c>
      <c r="AS145" s="3">
        <v>2.5000000000000001E-2</v>
      </c>
      <c r="AT145" s="3">
        <v>0.28399999999999997</v>
      </c>
      <c r="AU145" s="2">
        <v>67830.357142857145</v>
      </c>
      <c r="AV145" s="3">
        <v>0.01</v>
      </c>
      <c r="AW145" s="3">
        <v>4.9000000000000002E-2</v>
      </c>
      <c r="AX145" s="2">
        <v>287928.57142857142</v>
      </c>
    </row>
    <row r="146" spans="1:50" hidden="1" x14ac:dyDescent="0.25">
      <c r="A146" t="s">
        <v>792</v>
      </c>
      <c r="B146">
        <v>2015</v>
      </c>
      <c r="C146" s="8" t="s">
        <v>3236</v>
      </c>
      <c r="D146" s="1">
        <v>42142</v>
      </c>
      <c r="E146">
        <v>138</v>
      </c>
      <c r="F146">
        <v>3</v>
      </c>
      <c r="G146">
        <v>67</v>
      </c>
      <c r="H146">
        <v>28.774000000000001</v>
      </c>
      <c r="I146" t="s">
        <v>778</v>
      </c>
      <c r="J146">
        <v>63</v>
      </c>
      <c r="K146">
        <v>47.398000000000003</v>
      </c>
      <c r="L146" t="s">
        <v>779</v>
      </c>
      <c r="Q146" t="s">
        <v>781</v>
      </c>
      <c r="R146">
        <v>5</v>
      </c>
      <c r="S146">
        <v>5</v>
      </c>
      <c r="X146" t="s">
        <v>20</v>
      </c>
      <c r="Z146" t="s">
        <v>3771</v>
      </c>
      <c r="AA146" t="s">
        <v>3773</v>
      </c>
      <c r="AB146" t="s">
        <v>166</v>
      </c>
      <c r="AC146" s="18">
        <v>0</v>
      </c>
      <c r="AD146" s="2">
        <v>716.66666666666663</v>
      </c>
      <c r="AE146" s="3">
        <v>20.997</v>
      </c>
      <c r="AF146" s="3">
        <v>1.492</v>
      </c>
      <c r="AG146" s="3">
        <v>91.62</v>
      </c>
      <c r="AH146" s="2">
        <v>413</v>
      </c>
      <c r="AI146" s="3">
        <v>721.21600000000001</v>
      </c>
      <c r="AJ146" s="3">
        <v>35.253</v>
      </c>
      <c r="AK146" s="3">
        <v>878.00699999999995</v>
      </c>
      <c r="AL146" s="2">
        <v>0</v>
      </c>
      <c r="AQ146" t="s">
        <v>556</v>
      </c>
      <c r="AR146" s="2">
        <v>174250</v>
      </c>
      <c r="AS146" s="3">
        <v>2.3E-2</v>
      </c>
      <c r="AT146" s="3">
        <v>0.3</v>
      </c>
      <c r="AU146" s="2">
        <v>48062.5</v>
      </c>
      <c r="AV146" s="3">
        <v>0.01</v>
      </c>
      <c r="AW146" s="3">
        <v>0.05</v>
      </c>
      <c r="AX146" s="2">
        <v>222312.5</v>
      </c>
    </row>
    <row r="147" spans="1:50" hidden="1" x14ac:dyDescent="0.25">
      <c r="A147" t="s">
        <v>792</v>
      </c>
      <c r="B147">
        <v>2015</v>
      </c>
      <c r="C147" s="8" t="s">
        <v>3237</v>
      </c>
      <c r="D147" s="1">
        <v>42142</v>
      </c>
      <c r="E147">
        <v>138</v>
      </c>
      <c r="F147">
        <v>3</v>
      </c>
      <c r="G147">
        <v>67</v>
      </c>
      <c r="H147">
        <v>28.774000000000001</v>
      </c>
      <c r="I147" t="s">
        <v>778</v>
      </c>
      <c r="J147">
        <v>63</v>
      </c>
      <c r="K147">
        <v>47.398000000000003</v>
      </c>
      <c r="L147" t="s">
        <v>779</v>
      </c>
      <c r="Q147" t="s">
        <v>781</v>
      </c>
      <c r="R147">
        <v>20</v>
      </c>
      <c r="S147">
        <v>20</v>
      </c>
      <c r="X147" t="s">
        <v>20</v>
      </c>
      <c r="Z147" t="s">
        <v>3771</v>
      </c>
      <c r="AA147" t="s">
        <v>3773</v>
      </c>
      <c r="AB147" t="s">
        <v>167</v>
      </c>
      <c r="AC147" s="18">
        <v>0</v>
      </c>
      <c r="AD147" s="2">
        <v>193.33333333333334</v>
      </c>
      <c r="AE147" s="3">
        <v>18.295000000000002</v>
      </c>
      <c r="AF147" s="3">
        <v>1.4139999999999999</v>
      </c>
      <c r="AG147" s="3">
        <v>100.887</v>
      </c>
      <c r="AH147" s="2">
        <v>133</v>
      </c>
      <c r="AI147" s="3">
        <v>1429.4090000000001</v>
      </c>
      <c r="AJ147" s="3">
        <v>86.998000000000005</v>
      </c>
      <c r="AK147" s="3">
        <v>961.28</v>
      </c>
      <c r="AL147" s="2">
        <v>0</v>
      </c>
      <c r="AQ147" t="s">
        <v>557</v>
      </c>
      <c r="AR147" s="2">
        <v>207848</v>
      </c>
      <c r="AS147" s="3">
        <v>2.1000000000000001E-2</v>
      </c>
      <c r="AT147" s="3">
        <v>0.25700000000000001</v>
      </c>
      <c r="AU147" s="2">
        <v>57535.714285714283</v>
      </c>
      <c r="AV147" s="3">
        <v>0.01</v>
      </c>
      <c r="AW147" s="3">
        <v>4.7E-2</v>
      </c>
      <c r="AX147" s="2">
        <v>265383.92857142858</v>
      </c>
    </row>
    <row r="148" spans="1:50" hidden="1" x14ac:dyDescent="0.25">
      <c r="A148" t="s">
        <v>792</v>
      </c>
      <c r="B148">
        <v>2015</v>
      </c>
      <c r="C148" s="8" t="s">
        <v>3238</v>
      </c>
      <c r="D148" s="1">
        <v>42142</v>
      </c>
      <c r="E148">
        <v>138</v>
      </c>
      <c r="F148">
        <v>3</v>
      </c>
      <c r="G148">
        <v>67</v>
      </c>
      <c r="H148">
        <v>28.774000000000001</v>
      </c>
      <c r="I148" t="s">
        <v>778</v>
      </c>
      <c r="J148">
        <v>63</v>
      </c>
      <c r="K148">
        <v>47.398000000000003</v>
      </c>
      <c r="L148" t="s">
        <v>779</v>
      </c>
      <c r="Q148" t="s">
        <v>781</v>
      </c>
      <c r="R148">
        <v>40</v>
      </c>
      <c r="S148">
        <v>40</v>
      </c>
      <c r="X148" t="s">
        <v>20</v>
      </c>
      <c r="Z148" t="s">
        <v>3771</v>
      </c>
      <c r="AA148" t="s">
        <v>3773</v>
      </c>
      <c r="AB148" t="s">
        <v>168</v>
      </c>
      <c r="AC148" s="18">
        <v>0</v>
      </c>
      <c r="AD148" s="2">
        <v>193.33333333333334</v>
      </c>
      <c r="AE148" s="3">
        <v>34.454000000000001</v>
      </c>
      <c r="AF148" s="3">
        <v>1.698</v>
      </c>
      <c r="AG148" s="3">
        <v>113.119</v>
      </c>
      <c r="AH148" s="2">
        <v>117</v>
      </c>
      <c r="AI148" s="3">
        <v>508.50900000000001</v>
      </c>
      <c r="AJ148" s="3">
        <v>37.945999999999998</v>
      </c>
      <c r="AK148" s="3">
        <v>1059.9079999999999</v>
      </c>
      <c r="AL148" s="2">
        <v>0</v>
      </c>
      <c r="AQ148" t="s">
        <v>558</v>
      </c>
      <c r="AR148" s="2">
        <v>199357</v>
      </c>
      <c r="AS148" s="3">
        <v>2.1999999999999999E-2</v>
      </c>
      <c r="AT148" s="3">
        <v>0.26200000000000001</v>
      </c>
      <c r="AU148" s="2">
        <v>56169.642857142855</v>
      </c>
      <c r="AV148" s="3">
        <v>8.9999999999999993E-3</v>
      </c>
      <c r="AW148" s="3">
        <v>4.5999999999999999E-2</v>
      </c>
      <c r="AX148" s="2">
        <v>255526.78571428574</v>
      </c>
    </row>
    <row r="149" spans="1:50" hidden="1" x14ac:dyDescent="0.25">
      <c r="A149" t="s">
        <v>792</v>
      </c>
      <c r="B149">
        <v>2015</v>
      </c>
      <c r="C149" s="8" t="s">
        <v>3239</v>
      </c>
      <c r="D149" s="1">
        <v>42142</v>
      </c>
      <c r="E149">
        <v>138</v>
      </c>
      <c r="F149">
        <v>3</v>
      </c>
      <c r="G149">
        <v>67</v>
      </c>
      <c r="H149">
        <v>28.774000000000001</v>
      </c>
      <c r="I149" t="s">
        <v>778</v>
      </c>
      <c r="J149">
        <v>63</v>
      </c>
      <c r="K149">
        <v>47.398000000000003</v>
      </c>
      <c r="L149" t="s">
        <v>779</v>
      </c>
      <c r="Q149" t="s">
        <v>781</v>
      </c>
      <c r="R149">
        <v>60</v>
      </c>
      <c r="S149">
        <v>60</v>
      </c>
      <c r="X149" t="s">
        <v>20</v>
      </c>
      <c r="Z149" t="s">
        <v>3771</v>
      </c>
      <c r="AA149" t="s">
        <v>3773</v>
      </c>
      <c r="AB149" t="s">
        <v>169</v>
      </c>
      <c r="AC149" s="18">
        <v>0</v>
      </c>
      <c r="AD149" s="2">
        <v>120</v>
      </c>
      <c r="AE149" s="3">
        <v>8.5540000000000003</v>
      </c>
      <c r="AF149" s="3">
        <v>0.87</v>
      </c>
      <c r="AG149" s="3">
        <v>107.096</v>
      </c>
      <c r="AH149" s="2">
        <v>67</v>
      </c>
      <c r="AI149" s="3">
        <v>1833.3409999999999</v>
      </c>
      <c r="AJ149" s="3">
        <v>71.835999999999999</v>
      </c>
      <c r="AK149" s="3">
        <v>2036.306</v>
      </c>
      <c r="AL149" s="2">
        <v>0</v>
      </c>
      <c r="AQ149" t="s">
        <v>559</v>
      </c>
      <c r="AR149" s="2">
        <v>190402</v>
      </c>
      <c r="AS149" s="3">
        <v>2.5999999999999999E-2</v>
      </c>
      <c r="AT149" s="3">
        <v>0.27600000000000002</v>
      </c>
      <c r="AU149" s="2">
        <v>59053.571428571428</v>
      </c>
      <c r="AV149" s="3">
        <v>0.01</v>
      </c>
      <c r="AW149" s="3">
        <v>4.8000000000000001E-2</v>
      </c>
      <c r="AX149" s="2">
        <v>249455.35714285713</v>
      </c>
    </row>
    <row r="150" spans="1:50" hidden="1" x14ac:dyDescent="0.25">
      <c r="A150" t="s">
        <v>792</v>
      </c>
      <c r="B150">
        <v>2015</v>
      </c>
      <c r="C150" s="8" t="s">
        <v>3240</v>
      </c>
      <c r="D150" s="1">
        <v>42142</v>
      </c>
      <c r="E150">
        <v>138</v>
      </c>
      <c r="F150">
        <v>3</v>
      </c>
      <c r="G150">
        <v>67</v>
      </c>
      <c r="H150">
        <v>28.774000000000001</v>
      </c>
      <c r="I150" t="s">
        <v>778</v>
      </c>
      <c r="J150">
        <v>63</v>
      </c>
      <c r="K150">
        <v>47.398000000000003</v>
      </c>
      <c r="L150" t="s">
        <v>779</v>
      </c>
      <c r="Q150" t="s">
        <v>782</v>
      </c>
      <c r="R150" t="s">
        <v>312</v>
      </c>
      <c r="T150" t="s">
        <v>785</v>
      </c>
      <c r="U150">
        <v>2400</v>
      </c>
      <c r="V150">
        <v>3210</v>
      </c>
      <c r="W150" t="s">
        <v>5482</v>
      </c>
      <c r="X150" t="s">
        <v>20</v>
      </c>
      <c r="Z150" t="s">
        <v>3771</v>
      </c>
      <c r="AA150" t="s">
        <v>3773</v>
      </c>
      <c r="AB150" t="s">
        <v>170</v>
      </c>
      <c r="AC150" s="18">
        <v>0</v>
      </c>
      <c r="AD150" s="2">
        <v>0</v>
      </c>
      <c r="AE150" s="3"/>
      <c r="AF150" s="3"/>
      <c r="AG150" s="3"/>
      <c r="AH150" s="2">
        <v>32219</v>
      </c>
      <c r="AI150" s="3">
        <v>1324.8340000000001</v>
      </c>
      <c r="AJ150" s="3">
        <v>132.81700000000001</v>
      </c>
      <c r="AK150" s="3">
        <v>3002.989</v>
      </c>
      <c r="AL150" s="2">
        <v>0</v>
      </c>
      <c r="AQ150" t="s">
        <v>560</v>
      </c>
      <c r="AR150" s="2">
        <v>382426</v>
      </c>
      <c r="AS150" s="3">
        <v>0.16200000000000001</v>
      </c>
      <c r="AT150" s="3">
        <v>0.98799999999999999</v>
      </c>
      <c r="AU150">
        <v>0</v>
      </c>
      <c r="AV150" s="3"/>
      <c r="AW150" s="3"/>
      <c r="AX150" s="2">
        <v>382425.9259259259</v>
      </c>
    </row>
    <row r="151" spans="1:50" hidden="1" x14ac:dyDescent="0.25">
      <c r="A151" t="s">
        <v>792</v>
      </c>
      <c r="B151">
        <v>2015</v>
      </c>
      <c r="C151" s="8" t="s">
        <v>3241</v>
      </c>
      <c r="D151" s="1">
        <v>42142</v>
      </c>
      <c r="E151">
        <v>138</v>
      </c>
      <c r="F151">
        <v>3</v>
      </c>
      <c r="G151">
        <v>67</v>
      </c>
      <c r="H151">
        <v>28.774000000000001</v>
      </c>
      <c r="I151" t="s">
        <v>778</v>
      </c>
      <c r="J151">
        <v>63</v>
      </c>
      <c r="K151">
        <v>47.398000000000003</v>
      </c>
      <c r="L151" t="s">
        <v>779</v>
      </c>
      <c r="Q151" t="s">
        <v>782</v>
      </c>
      <c r="R151" t="s">
        <v>312</v>
      </c>
      <c r="T151" t="s">
        <v>786</v>
      </c>
      <c r="U151">
        <v>2400</v>
      </c>
      <c r="V151">
        <v>3200</v>
      </c>
      <c r="W151" t="s">
        <v>5482</v>
      </c>
      <c r="X151" t="s">
        <v>20</v>
      </c>
      <c r="Z151" t="s">
        <v>3771</v>
      </c>
      <c r="AA151" t="s">
        <v>3773</v>
      </c>
      <c r="AB151" t="s">
        <v>171</v>
      </c>
      <c r="AC151" s="18">
        <v>0</v>
      </c>
      <c r="AD151" s="2">
        <v>0</v>
      </c>
      <c r="AE151" s="3"/>
      <c r="AF151" s="3"/>
      <c r="AG151" s="3"/>
      <c r="AH151" s="2">
        <v>88267</v>
      </c>
      <c r="AI151" s="3">
        <v>1393.463</v>
      </c>
      <c r="AJ151" s="3">
        <v>173.18799999999999</v>
      </c>
      <c r="AK151" s="3">
        <v>2420.5540000000001</v>
      </c>
      <c r="AL151" s="2">
        <v>0</v>
      </c>
      <c r="AQ151" t="s">
        <v>561</v>
      </c>
      <c r="AR151" s="2">
        <v>1007571</v>
      </c>
      <c r="AS151" s="3">
        <v>0.20799999999999999</v>
      </c>
      <c r="AT151" s="3">
        <v>1.5620000000000001</v>
      </c>
      <c r="AU151">
        <v>0</v>
      </c>
      <c r="AV151" s="3"/>
      <c r="AW151" s="3"/>
      <c r="AX151" s="2">
        <v>1007571.4285714285</v>
      </c>
    </row>
    <row r="152" spans="1:50" hidden="1" x14ac:dyDescent="0.25">
      <c r="A152" t="s">
        <v>792</v>
      </c>
      <c r="B152">
        <v>2015</v>
      </c>
      <c r="C152" s="8" t="s">
        <v>3242</v>
      </c>
      <c r="D152" s="1">
        <v>42142</v>
      </c>
      <c r="E152">
        <v>138</v>
      </c>
      <c r="F152">
        <v>3</v>
      </c>
      <c r="G152">
        <v>67</v>
      </c>
      <c r="H152">
        <v>28.774000000000001</v>
      </c>
      <c r="I152" t="s">
        <v>778</v>
      </c>
      <c r="J152">
        <v>63</v>
      </c>
      <c r="K152">
        <v>47.398000000000003</v>
      </c>
      <c r="L152" t="s">
        <v>779</v>
      </c>
      <c r="Q152" t="s">
        <v>782</v>
      </c>
      <c r="R152" t="s">
        <v>316</v>
      </c>
      <c r="T152" t="s">
        <v>785</v>
      </c>
      <c r="U152">
        <v>6100</v>
      </c>
      <c r="V152">
        <v>8123</v>
      </c>
      <c r="W152" t="s">
        <v>5482</v>
      </c>
      <c r="X152" t="s">
        <v>20</v>
      </c>
      <c r="Z152" t="s">
        <v>3771</v>
      </c>
      <c r="AA152" t="s">
        <v>3773</v>
      </c>
      <c r="AB152" t="s">
        <v>172</v>
      </c>
      <c r="AC152" s="18">
        <v>0</v>
      </c>
      <c r="AD152" s="2">
        <v>0</v>
      </c>
      <c r="AE152" s="3"/>
      <c r="AF152" s="3"/>
      <c r="AG152" s="3"/>
      <c r="AH152" s="2">
        <v>6893</v>
      </c>
      <c r="AI152" s="3">
        <v>820.22</v>
      </c>
      <c r="AJ152" s="3">
        <v>49.585999999999999</v>
      </c>
      <c r="AK152" s="3">
        <v>1791.6969999999999</v>
      </c>
      <c r="AL152" s="2">
        <v>0</v>
      </c>
      <c r="AQ152" t="s">
        <v>562</v>
      </c>
      <c r="AR152" s="2">
        <v>213888</v>
      </c>
      <c r="AS152" s="3">
        <v>0.121</v>
      </c>
      <c r="AT152" s="3">
        <v>0.85299999999999998</v>
      </c>
      <c r="AU152" s="2">
        <v>184740.74482734269</v>
      </c>
      <c r="AV152" s="3">
        <v>0.01</v>
      </c>
      <c r="AW152" s="3">
        <v>5.6000000000000001E-2</v>
      </c>
      <c r="AX152" s="2">
        <v>398628.4381399618</v>
      </c>
    </row>
    <row r="153" spans="1:50" hidden="1" x14ac:dyDescent="0.25">
      <c r="A153" t="s">
        <v>792</v>
      </c>
      <c r="B153">
        <v>2015</v>
      </c>
      <c r="C153" s="8" t="s">
        <v>3243</v>
      </c>
      <c r="D153" s="1">
        <v>42142</v>
      </c>
      <c r="E153">
        <v>138</v>
      </c>
      <c r="F153">
        <v>3</v>
      </c>
      <c r="G153">
        <v>67</v>
      </c>
      <c r="H153">
        <v>28.774000000000001</v>
      </c>
      <c r="I153" t="s">
        <v>778</v>
      </c>
      <c r="J153">
        <v>63</v>
      </c>
      <c r="K153">
        <v>47.398000000000003</v>
      </c>
      <c r="L153" t="s">
        <v>779</v>
      </c>
      <c r="Q153" t="s">
        <v>782</v>
      </c>
      <c r="R153" t="s">
        <v>316</v>
      </c>
      <c r="T153" t="s">
        <v>786</v>
      </c>
      <c r="U153">
        <v>6100</v>
      </c>
      <c r="V153">
        <v>8028</v>
      </c>
      <c r="W153" t="s">
        <v>5482</v>
      </c>
      <c r="X153" t="s">
        <v>20</v>
      </c>
      <c r="Z153" t="s">
        <v>3771</v>
      </c>
      <c r="AA153" t="s">
        <v>3773</v>
      </c>
      <c r="AB153" t="s">
        <v>173</v>
      </c>
      <c r="AC153" s="18">
        <v>0</v>
      </c>
      <c r="AD153" s="2">
        <v>0</v>
      </c>
      <c r="AE153" s="3"/>
      <c r="AF153" s="3"/>
      <c r="AG153" s="3"/>
      <c r="AH153" s="2">
        <v>6523</v>
      </c>
      <c r="AI153" s="3">
        <v>1054.5640000000001</v>
      </c>
      <c r="AJ153" s="3">
        <v>83.832999999999998</v>
      </c>
      <c r="AK153" s="3">
        <v>1136.21</v>
      </c>
      <c r="AL153" s="2">
        <v>0</v>
      </c>
      <c r="AQ153" t="s">
        <v>563</v>
      </c>
      <c r="AR153" s="2">
        <v>255857</v>
      </c>
      <c r="AS153" s="3">
        <v>0.125</v>
      </c>
      <c r="AT153" s="3">
        <v>0.9</v>
      </c>
      <c r="AU153">
        <v>0</v>
      </c>
      <c r="AV153" s="3"/>
      <c r="AW153" s="3"/>
      <c r="AX153" s="2">
        <v>255856.80942501483</v>
      </c>
    </row>
    <row r="154" spans="1:50" x14ac:dyDescent="0.25">
      <c r="A154" t="s">
        <v>792</v>
      </c>
      <c r="B154">
        <v>2015</v>
      </c>
      <c r="C154" s="8" t="s">
        <v>3244</v>
      </c>
      <c r="D154" s="1">
        <v>42144</v>
      </c>
      <c r="E154">
        <v>138</v>
      </c>
      <c r="F154">
        <v>3</v>
      </c>
      <c r="G154">
        <v>67</v>
      </c>
      <c r="H154">
        <v>28.774000000000001</v>
      </c>
      <c r="I154" t="s">
        <v>778</v>
      </c>
      <c r="J154">
        <v>63</v>
      </c>
      <c r="K154">
        <v>47.398000000000003</v>
      </c>
      <c r="L154" t="s">
        <v>779</v>
      </c>
      <c r="Q154" t="s">
        <v>781</v>
      </c>
      <c r="R154" t="s">
        <v>784</v>
      </c>
      <c r="S154">
        <v>0</v>
      </c>
      <c r="X154" t="s">
        <v>20</v>
      </c>
      <c r="Z154" t="s">
        <v>3771</v>
      </c>
      <c r="AA154" t="s">
        <v>3773</v>
      </c>
      <c r="AB154" t="s">
        <v>174</v>
      </c>
      <c r="AC154" s="18">
        <v>0</v>
      </c>
      <c r="AD154" s="2">
        <v>736.66666666666663</v>
      </c>
      <c r="AE154" s="3">
        <v>12.073</v>
      </c>
      <c r="AF154" s="3">
        <v>0.96099999999999997</v>
      </c>
      <c r="AG154" s="3">
        <v>119.673</v>
      </c>
      <c r="AH154" s="2">
        <v>490</v>
      </c>
      <c r="AI154" s="3">
        <v>333.55799999999999</v>
      </c>
      <c r="AJ154" s="3">
        <v>19.632999999999999</v>
      </c>
      <c r="AK154" s="3">
        <v>1007.9349999999999</v>
      </c>
      <c r="AL154" s="2">
        <v>0</v>
      </c>
      <c r="AQ154" t="s">
        <v>564</v>
      </c>
      <c r="AR154" s="2">
        <v>216313</v>
      </c>
      <c r="AS154" s="3">
        <v>2.1000000000000001E-2</v>
      </c>
      <c r="AT154" s="3">
        <v>0.28299999999999997</v>
      </c>
      <c r="AU154" s="2">
        <v>74973.21428571429</v>
      </c>
      <c r="AV154" s="3">
        <v>0.01</v>
      </c>
      <c r="AW154" s="3">
        <v>5.3999999999999999E-2</v>
      </c>
      <c r="AX154" s="2">
        <v>291285.71428571432</v>
      </c>
    </row>
    <row r="155" spans="1:50" hidden="1" x14ac:dyDescent="0.25">
      <c r="A155" t="s">
        <v>792</v>
      </c>
      <c r="B155">
        <v>2015</v>
      </c>
      <c r="C155" s="8" t="s">
        <v>3245</v>
      </c>
      <c r="D155" s="1">
        <v>42144</v>
      </c>
      <c r="E155">
        <v>140</v>
      </c>
      <c r="F155">
        <v>3</v>
      </c>
      <c r="G155">
        <v>67</v>
      </c>
      <c r="H155">
        <v>28.774000000000001</v>
      </c>
      <c r="I155" t="s">
        <v>778</v>
      </c>
      <c r="J155">
        <v>63</v>
      </c>
      <c r="K155">
        <v>47.398000000000003</v>
      </c>
      <c r="L155" t="s">
        <v>779</v>
      </c>
      <c r="Q155" t="s">
        <v>781</v>
      </c>
      <c r="R155">
        <v>1.5</v>
      </c>
      <c r="S155">
        <v>1.5</v>
      </c>
      <c r="X155" t="s">
        <v>20</v>
      </c>
      <c r="Z155" t="s">
        <v>3771</v>
      </c>
      <c r="AA155" t="s">
        <v>3773</v>
      </c>
      <c r="AB155" t="s">
        <v>175</v>
      </c>
      <c r="AC155" s="18">
        <v>0</v>
      </c>
      <c r="AD155" s="2">
        <v>710</v>
      </c>
      <c r="AE155" s="3">
        <v>12.917999999999999</v>
      </c>
      <c r="AF155" s="3">
        <v>1.522</v>
      </c>
      <c r="AG155" s="3">
        <v>109.834</v>
      </c>
      <c r="AH155" s="2">
        <v>340</v>
      </c>
      <c r="AI155" s="3">
        <v>395.40300000000002</v>
      </c>
      <c r="AJ155" s="3">
        <v>21.167000000000002</v>
      </c>
      <c r="AK155" s="3">
        <v>756.952</v>
      </c>
      <c r="AL155" s="2">
        <v>0</v>
      </c>
      <c r="AQ155" t="s">
        <v>565</v>
      </c>
      <c r="AR155" s="2">
        <v>215259</v>
      </c>
      <c r="AS155" s="3">
        <v>2.4E-2</v>
      </c>
      <c r="AT155" s="3">
        <v>0.3</v>
      </c>
      <c r="AU155" s="2">
        <v>70946.428571428565</v>
      </c>
      <c r="AV155" s="3">
        <v>0.01</v>
      </c>
      <c r="AW155" s="3">
        <v>5.3999999999999999E-2</v>
      </c>
      <c r="AX155" s="2">
        <v>286205.35714285716</v>
      </c>
    </row>
    <row r="156" spans="1:50" hidden="1" x14ac:dyDescent="0.25">
      <c r="A156" t="s">
        <v>792</v>
      </c>
      <c r="B156">
        <v>2015</v>
      </c>
      <c r="C156" s="8" t="s">
        <v>3246</v>
      </c>
      <c r="D156" s="1">
        <v>42144</v>
      </c>
      <c r="E156">
        <v>140</v>
      </c>
      <c r="F156">
        <v>3</v>
      </c>
      <c r="G156">
        <v>67</v>
      </c>
      <c r="H156">
        <v>28.774000000000001</v>
      </c>
      <c r="I156" t="s">
        <v>778</v>
      </c>
      <c r="J156">
        <v>63</v>
      </c>
      <c r="K156">
        <v>47.398000000000003</v>
      </c>
      <c r="L156" t="s">
        <v>779</v>
      </c>
      <c r="Q156" t="s">
        <v>781</v>
      </c>
      <c r="R156">
        <v>5</v>
      </c>
      <c r="S156">
        <v>5</v>
      </c>
      <c r="X156" t="s">
        <v>20</v>
      </c>
      <c r="Z156" t="s">
        <v>3771</v>
      </c>
      <c r="AA156" t="s">
        <v>3773</v>
      </c>
      <c r="AB156" t="s">
        <v>176</v>
      </c>
      <c r="AC156" s="18">
        <v>0</v>
      </c>
      <c r="AD156" s="2">
        <v>750</v>
      </c>
      <c r="AE156" s="3">
        <v>11.644</v>
      </c>
      <c r="AF156" s="3">
        <v>0.85</v>
      </c>
      <c r="AG156" s="3">
        <v>119.639</v>
      </c>
      <c r="AH156" s="2">
        <v>337</v>
      </c>
      <c r="AI156" s="3">
        <v>355.452</v>
      </c>
      <c r="AJ156" s="3">
        <v>17.015999999999998</v>
      </c>
      <c r="AK156" s="3">
        <v>886.22299999999996</v>
      </c>
      <c r="AL156" s="2">
        <v>0</v>
      </c>
      <c r="AQ156" t="s">
        <v>566</v>
      </c>
      <c r="AR156" s="2">
        <v>222893</v>
      </c>
      <c r="AS156" s="3">
        <v>2.1000000000000001E-2</v>
      </c>
      <c r="AT156" s="3">
        <v>0.28100000000000003</v>
      </c>
      <c r="AU156" s="2">
        <v>76392.857142857145</v>
      </c>
      <c r="AV156" s="3">
        <v>0.01</v>
      </c>
      <c r="AW156" s="3">
        <v>5.1999999999999998E-2</v>
      </c>
      <c r="AX156" s="2">
        <v>299285.71428571426</v>
      </c>
    </row>
    <row r="157" spans="1:50" hidden="1" x14ac:dyDescent="0.25">
      <c r="A157" t="s">
        <v>792</v>
      </c>
      <c r="B157">
        <v>2015</v>
      </c>
      <c r="C157" s="8" t="s">
        <v>3247</v>
      </c>
      <c r="D157" s="1">
        <v>42144</v>
      </c>
      <c r="E157">
        <v>140</v>
      </c>
      <c r="F157">
        <v>3</v>
      </c>
      <c r="G157">
        <v>67</v>
      </c>
      <c r="H157">
        <v>28.774000000000001</v>
      </c>
      <c r="I157" t="s">
        <v>778</v>
      </c>
      <c r="J157">
        <v>63</v>
      </c>
      <c r="K157">
        <v>47.398000000000003</v>
      </c>
      <c r="L157" t="s">
        <v>779</v>
      </c>
      <c r="Q157" t="s">
        <v>781</v>
      </c>
      <c r="R157">
        <v>20</v>
      </c>
      <c r="S157">
        <v>20</v>
      </c>
      <c r="X157" t="s">
        <v>20</v>
      </c>
      <c r="Z157" t="s">
        <v>3771</v>
      </c>
      <c r="AA157" t="s">
        <v>3773</v>
      </c>
      <c r="AB157" t="s">
        <v>177</v>
      </c>
      <c r="AC157" s="18">
        <v>0</v>
      </c>
      <c r="AD157" s="2">
        <v>513.33333333333337</v>
      </c>
      <c r="AE157" s="3">
        <v>12.576000000000001</v>
      </c>
      <c r="AF157" s="3">
        <v>0.84</v>
      </c>
      <c r="AG157" s="3">
        <v>128.292</v>
      </c>
      <c r="AH157" s="2">
        <v>257</v>
      </c>
      <c r="AI157" s="3">
        <v>396.18099999999998</v>
      </c>
      <c r="AJ157" s="3">
        <v>21.07</v>
      </c>
      <c r="AK157" s="3">
        <v>809.85</v>
      </c>
      <c r="AL157" s="2">
        <v>0</v>
      </c>
      <c r="AQ157" t="s">
        <v>567</v>
      </c>
      <c r="AR157" s="2">
        <v>238634</v>
      </c>
      <c r="AS157" s="3">
        <v>2.1000000000000001E-2</v>
      </c>
      <c r="AT157" s="3">
        <v>0.28100000000000003</v>
      </c>
      <c r="AU157" s="2">
        <v>64651.785714285717</v>
      </c>
      <c r="AV157" s="3">
        <v>0.01</v>
      </c>
      <c r="AW157" s="3">
        <v>5.0999999999999997E-2</v>
      </c>
      <c r="AX157" s="2">
        <v>303285.71428571432</v>
      </c>
    </row>
    <row r="158" spans="1:50" hidden="1" x14ac:dyDescent="0.25">
      <c r="A158" t="s">
        <v>792</v>
      </c>
      <c r="B158">
        <v>2015</v>
      </c>
      <c r="C158" s="8" t="s">
        <v>3248</v>
      </c>
      <c r="D158" s="1">
        <v>42144</v>
      </c>
      <c r="E158">
        <v>140</v>
      </c>
      <c r="F158">
        <v>3</v>
      </c>
      <c r="G158">
        <v>67</v>
      </c>
      <c r="H158">
        <v>28.774000000000001</v>
      </c>
      <c r="I158" t="s">
        <v>778</v>
      </c>
      <c r="J158">
        <v>63</v>
      </c>
      <c r="K158">
        <v>47.398000000000003</v>
      </c>
      <c r="L158" t="s">
        <v>779</v>
      </c>
      <c r="Q158" t="s">
        <v>781</v>
      </c>
      <c r="R158">
        <v>40</v>
      </c>
      <c r="S158">
        <v>40</v>
      </c>
      <c r="X158" t="s">
        <v>20</v>
      </c>
      <c r="Z158" t="s">
        <v>3771</v>
      </c>
      <c r="AA158" t="s">
        <v>3773</v>
      </c>
      <c r="AB158" t="s">
        <v>178</v>
      </c>
      <c r="AC158" s="18">
        <v>0</v>
      </c>
      <c r="AD158" s="2">
        <v>286.66666666666669</v>
      </c>
      <c r="AE158" s="3">
        <v>15.304</v>
      </c>
      <c r="AF158" s="3">
        <v>1.631</v>
      </c>
      <c r="AG158" s="3">
        <v>117.89100000000001</v>
      </c>
      <c r="AH158" s="2">
        <v>153</v>
      </c>
      <c r="AI158" s="3">
        <v>472.72300000000001</v>
      </c>
      <c r="AJ158" s="3">
        <v>29.241</v>
      </c>
      <c r="AK158" s="3">
        <v>768.81500000000005</v>
      </c>
      <c r="AL158" s="2">
        <v>0</v>
      </c>
      <c r="AQ158" t="s">
        <v>568</v>
      </c>
      <c r="AR158" s="2">
        <v>209455</v>
      </c>
      <c r="AS158" s="3">
        <v>2.1999999999999999E-2</v>
      </c>
      <c r="AT158" s="3">
        <v>0.27100000000000002</v>
      </c>
      <c r="AU158" s="2">
        <v>67080.357142857145</v>
      </c>
      <c r="AV158" s="3">
        <v>0.01</v>
      </c>
      <c r="AW158" s="3">
        <v>4.9000000000000002E-2</v>
      </c>
      <c r="AX158" s="2">
        <v>276535.71428571426</v>
      </c>
    </row>
    <row r="159" spans="1:50" hidden="1" x14ac:dyDescent="0.25">
      <c r="A159" t="s">
        <v>792</v>
      </c>
      <c r="B159">
        <v>2015</v>
      </c>
      <c r="C159" s="8" t="s">
        <v>3249</v>
      </c>
      <c r="D159" s="1">
        <v>42144</v>
      </c>
      <c r="E159">
        <v>140</v>
      </c>
      <c r="F159">
        <v>3</v>
      </c>
      <c r="G159">
        <v>67</v>
      </c>
      <c r="H159">
        <v>28.774000000000001</v>
      </c>
      <c r="I159" t="s">
        <v>778</v>
      </c>
      <c r="J159">
        <v>63</v>
      </c>
      <c r="K159">
        <v>47.398000000000003</v>
      </c>
      <c r="L159" t="s">
        <v>779</v>
      </c>
      <c r="Q159" t="s">
        <v>781</v>
      </c>
      <c r="R159">
        <v>60</v>
      </c>
      <c r="S159">
        <v>60</v>
      </c>
      <c r="X159" t="s">
        <v>20</v>
      </c>
      <c r="Z159" t="s">
        <v>3771</v>
      </c>
      <c r="AA159" t="s">
        <v>3773</v>
      </c>
      <c r="AB159" t="s">
        <v>179</v>
      </c>
      <c r="AC159" s="18">
        <v>0</v>
      </c>
      <c r="AD159" s="2">
        <v>183.33333333333334</v>
      </c>
      <c r="AE159" s="3">
        <v>13.268000000000001</v>
      </c>
      <c r="AF159" s="3">
        <v>0.70199999999999996</v>
      </c>
      <c r="AG159" s="3">
        <v>111.66800000000001</v>
      </c>
      <c r="AH159" s="2">
        <v>130</v>
      </c>
      <c r="AI159" s="3">
        <v>847.601</v>
      </c>
      <c r="AJ159" s="3">
        <v>47.21</v>
      </c>
      <c r="AK159" s="3">
        <v>928.93899999999996</v>
      </c>
      <c r="AL159" s="2">
        <v>0</v>
      </c>
      <c r="AQ159" t="s">
        <v>569</v>
      </c>
      <c r="AR159" s="2">
        <v>191179</v>
      </c>
      <c r="AS159" s="3">
        <v>2.1999999999999999E-2</v>
      </c>
      <c r="AT159" s="3">
        <v>0.26600000000000001</v>
      </c>
      <c r="AU159" s="2">
        <v>64133.928571428572</v>
      </c>
      <c r="AV159" s="3">
        <v>0.01</v>
      </c>
      <c r="AW159" s="3">
        <v>0.05</v>
      </c>
      <c r="AX159" s="2">
        <v>255312.5</v>
      </c>
    </row>
    <row r="160" spans="1:50" hidden="1" x14ac:dyDescent="0.25">
      <c r="A160" t="s">
        <v>792</v>
      </c>
      <c r="B160">
        <v>2015</v>
      </c>
      <c r="C160" s="8" t="s">
        <v>3250</v>
      </c>
      <c r="D160" s="1">
        <v>42144</v>
      </c>
      <c r="E160">
        <v>140</v>
      </c>
      <c r="F160">
        <v>3</v>
      </c>
      <c r="G160">
        <v>67</v>
      </c>
      <c r="H160">
        <v>28.774000000000001</v>
      </c>
      <c r="I160" t="s">
        <v>778</v>
      </c>
      <c r="J160">
        <v>63</v>
      </c>
      <c r="K160">
        <v>47.398000000000003</v>
      </c>
      <c r="L160" t="s">
        <v>779</v>
      </c>
      <c r="Q160" t="s">
        <v>782</v>
      </c>
      <c r="R160" t="s">
        <v>312</v>
      </c>
      <c r="T160" t="s">
        <v>785</v>
      </c>
      <c r="U160">
        <v>3600</v>
      </c>
      <c r="V160">
        <v>4840</v>
      </c>
      <c r="W160" t="s">
        <v>5482</v>
      </c>
      <c r="X160" t="s">
        <v>20</v>
      </c>
      <c r="Z160" t="s">
        <v>3771</v>
      </c>
      <c r="AA160" t="s">
        <v>3773</v>
      </c>
      <c r="AB160" t="s">
        <v>180</v>
      </c>
      <c r="AC160" s="18">
        <v>0</v>
      </c>
      <c r="AD160" s="2">
        <v>1795.4838709677417</v>
      </c>
      <c r="AE160" s="3">
        <v>66.837000000000003</v>
      </c>
      <c r="AF160" s="3">
        <v>4.83</v>
      </c>
      <c r="AG160" s="3">
        <v>61.860999999999997</v>
      </c>
      <c r="AH160" s="2">
        <v>7312</v>
      </c>
      <c r="AI160" s="3">
        <v>3586.5859999999998</v>
      </c>
      <c r="AJ160" s="3">
        <v>170.46100000000001</v>
      </c>
      <c r="AK160" s="3">
        <v>3193.17</v>
      </c>
      <c r="AL160" s="2">
        <v>0</v>
      </c>
      <c r="AQ160" t="s">
        <v>570</v>
      </c>
      <c r="AR160" s="2">
        <v>302814</v>
      </c>
      <c r="AS160" s="3">
        <v>0.11</v>
      </c>
      <c r="AT160" s="3">
        <v>0.67700000000000005</v>
      </c>
      <c r="AU160" s="2">
        <v>132186.92396313365</v>
      </c>
      <c r="AV160" s="3">
        <v>0.01</v>
      </c>
      <c r="AW160" s="3">
        <v>6.2E-2</v>
      </c>
      <c r="AX160" s="2">
        <v>435000.57603686635</v>
      </c>
    </row>
    <row r="161" spans="1:50" hidden="1" x14ac:dyDescent="0.25">
      <c r="A161" t="s">
        <v>792</v>
      </c>
      <c r="B161">
        <v>2015</v>
      </c>
      <c r="C161" s="8" t="s">
        <v>3251</v>
      </c>
      <c r="D161" s="1">
        <v>42144</v>
      </c>
      <c r="E161">
        <v>140</v>
      </c>
      <c r="F161">
        <v>3</v>
      </c>
      <c r="G161">
        <v>67</v>
      </c>
      <c r="H161">
        <v>28.774000000000001</v>
      </c>
      <c r="I161" t="s">
        <v>778</v>
      </c>
      <c r="J161">
        <v>63</v>
      </c>
      <c r="K161">
        <v>47.398000000000003</v>
      </c>
      <c r="L161" t="s">
        <v>779</v>
      </c>
      <c r="Q161" t="s">
        <v>782</v>
      </c>
      <c r="R161" t="s">
        <v>312</v>
      </c>
      <c r="T161" t="s">
        <v>786</v>
      </c>
      <c r="U161">
        <v>2400</v>
      </c>
      <c r="V161">
        <v>3230</v>
      </c>
      <c r="W161" t="s">
        <v>5482</v>
      </c>
      <c r="X161" t="s">
        <v>20</v>
      </c>
      <c r="Z161" t="s">
        <v>3771</v>
      </c>
      <c r="AA161" t="s">
        <v>3773</v>
      </c>
      <c r="AB161" t="s">
        <v>181</v>
      </c>
      <c r="AC161" s="18">
        <v>0</v>
      </c>
      <c r="AD161" s="2">
        <v>0</v>
      </c>
      <c r="AE161" s="3"/>
      <c r="AF161" s="3"/>
      <c r="AG161" s="3"/>
      <c r="AH161" s="2">
        <v>138631</v>
      </c>
      <c r="AI161" s="3">
        <v>799.06</v>
      </c>
      <c r="AJ161" s="3">
        <v>165.22300000000001</v>
      </c>
      <c r="AK161" s="3">
        <v>2071.9189999999999</v>
      </c>
      <c r="AL161" s="2">
        <v>0</v>
      </c>
      <c r="AQ161" t="s">
        <v>571</v>
      </c>
      <c r="AR161" s="2">
        <v>1565799</v>
      </c>
      <c r="AS161" s="3">
        <v>0.19</v>
      </c>
      <c r="AT161" s="3">
        <v>1.3140000000000001</v>
      </c>
      <c r="AU161">
        <v>0</v>
      </c>
      <c r="AV161" s="3"/>
      <c r="AW161" s="3"/>
      <c r="AX161" s="2">
        <v>1565799.4836488813</v>
      </c>
    </row>
    <row r="162" spans="1:50" hidden="1" x14ac:dyDescent="0.25">
      <c r="A162" t="s">
        <v>792</v>
      </c>
      <c r="B162">
        <v>2015</v>
      </c>
      <c r="C162" s="8" t="s">
        <v>3252</v>
      </c>
      <c r="D162" s="1">
        <v>42144</v>
      </c>
      <c r="E162">
        <v>140</v>
      </c>
      <c r="F162">
        <v>3</v>
      </c>
      <c r="G162">
        <v>67</v>
      </c>
      <c r="H162">
        <v>28.774000000000001</v>
      </c>
      <c r="I162" t="s">
        <v>778</v>
      </c>
      <c r="J162">
        <v>63</v>
      </c>
      <c r="K162">
        <v>47.398000000000003</v>
      </c>
      <c r="L162" t="s">
        <v>779</v>
      </c>
      <c r="Q162" t="s">
        <v>782</v>
      </c>
      <c r="R162" t="s">
        <v>316</v>
      </c>
      <c r="T162" t="s">
        <v>785</v>
      </c>
      <c r="U162">
        <v>9150</v>
      </c>
      <c r="V162">
        <v>12150</v>
      </c>
      <c r="W162" t="s">
        <v>5482</v>
      </c>
      <c r="X162" t="s">
        <v>20</v>
      </c>
      <c r="Z162" t="s">
        <v>3771</v>
      </c>
      <c r="AA162" t="s">
        <v>3773</v>
      </c>
      <c r="AB162" t="s">
        <v>182</v>
      </c>
      <c r="AC162" s="18">
        <v>0</v>
      </c>
      <c r="AD162" s="2">
        <v>0</v>
      </c>
      <c r="AE162" s="3"/>
      <c r="AF162" s="3"/>
      <c r="AG162" s="3"/>
      <c r="AH162" s="2">
        <v>8505</v>
      </c>
      <c r="AI162" s="3">
        <v>2297.1930000000002</v>
      </c>
      <c r="AJ162" s="3">
        <v>162.58199999999999</v>
      </c>
      <c r="AK162" s="3">
        <v>2434.8339999999998</v>
      </c>
      <c r="AL162" s="2">
        <v>0</v>
      </c>
      <c r="AQ162" t="s">
        <v>572</v>
      </c>
      <c r="AR162" s="2">
        <v>219098</v>
      </c>
      <c r="AS162" s="3">
        <v>0.13600000000000001</v>
      </c>
      <c r="AT162" s="3">
        <v>0.86399999999999999</v>
      </c>
      <c r="AU162" s="2">
        <v>108409.82142857143</v>
      </c>
      <c r="AV162" s="3">
        <v>0.01</v>
      </c>
      <c r="AW162" s="3">
        <v>6.3E-2</v>
      </c>
      <c r="AX162" s="2">
        <v>327507.58928571432</v>
      </c>
    </row>
    <row r="163" spans="1:50" hidden="1" x14ac:dyDescent="0.25">
      <c r="A163" t="s">
        <v>792</v>
      </c>
      <c r="B163">
        <v>2015</v>
      </c>
      <c r="C163" s="8" t="s">
        <v>3253</v>
      </c>
      <c r="D163" s="1">
        <v>42144</v>
      </c>
      <c r="E163">
        <v>140</v>
      </c>
      <c r="F163">
        <v>3</v>
      </c>
      <c r="G163">
        <v>67</v>
      </c>
      <c r="H163">
        <v>28.774000000000001</v>
      </c>
      <c r="I163" t="s">
        <v>778</v>
      </c>
      <c r="J163">
        <v>63</v>
      </c>
      <c r="K163">
        <v>47.398000000000003</v>
      </c>
      <c r="L163" t="s">
        <v>779</v>
      </c>
      <c r="Q163" t="s">
        <v>782</v>
      </c>
      <c r="R163" t="s">
        <v>316</v>
      </c>
      <c r="T163" t="s">
        <v>786</v>
      </c>
      <c r="U163">
        <v>6100</v>
      </c>
      <c r="V163">
        <v>8080</v>
      </c>
      <c r="W163" t="s">
        <v>5482</v>
      </c>
      <c r="X163" t="s">
        <v>20</v>
      </c>
      <c r="Z163" t="s">
        <v>3771</v>
      </c>
      <c r="AA163" t="s">
        <v>3773</v>
      </c>
      <c r="AB163" t="s">
        <v>183</v>
      </c>
      <c r="AC163" s="18">
        <v>0</v>
      </c>
      <c r="AD163" s="2">
        <v>0</v>
      </c>
      <c r="AE163" s="3"/>
      <c r="AF163" s="3"/>
      <c r="AG163" s="3"/>
      <c r="AH163" s="2">
        <v>6502</v>
      </c>
      <c r="AI163" s="3">
        <v>1416.9269999999999</v>
      </c>
      <c r="AJ163" s="3">
        <v>125.812</v>
      </c>
      <c r="AK163" s="3">
        <v>1224.5889999999999</v>
      </c>
      <c r="AL163" s="2">
        <v>0</v>
      </c>
      <c r="AQ163" t="s">
        <v>573</v>
      </c>
      <c r="AR163" s="2">
        <v>375252</v>
      </c>
      <c r="AS163" s="3">
        <v>0.124</v>
      </c>
      <c r="AT163" s="3">
        <v>0.97399999999999998</v>
      </c>
      <c r="AU163" s="2">
        <v>103514.06926406924</v>
      </c>
      <c r="AV163" s="3">
        <v>1.0999999999999999E-2</v>
      </c>
      <c r="AW163" s="3">
        <v>6.2E-2</v>
      </c>
      <c r="AX163" s="2">
        <v>478766.23376623372</v>
      </c>
    </row>
    <row r="164" spans="1:50" x14ac:dyDescent="0.25">
      <c r="A164" t="s">
        <v>792</v>
      </c>
      <c r="B164">
        <v>2015</v>
      </c>
      <c r="C164" s="8" t="s">
        <v>3254</v>
      </c>
      <c r="D164" s="1">
        <v>42146</v>
      </c>
      <c r="E164">
        <v>140</v>
      </c>
      <c r="F164">
        <v>3</v>
      </c>
      <c r="G164">
        <v>67</v>
      </c>
      <c r="H164">
        <v>28.774000000000001</v>
      </c>
      <c r="I164" t="s">
        <v>778</v>
      </c>
      <c r="J164">
        <v>63</v>
      </c>
      <c r="K164">
        <v>47.398000000000003</v>
      </c>
      <c r="L164" t="s">
        <v>779</v>
      </c>
      <c r="Q164" t="s">
        <v>781</v>
      </c>
      <c r="R164" t="s">
        <v>784</v>
      </c>
      <c r="S164">
        <v>0</v>
      </c>
      <c r="X164" t="s">
        <v>20</v>
      </c>
      <c r="Z164" t="s">
        <v>3771</v>
      </c>
      <c r="AA164" t="s">
        <v>3773</v>
      </c>
      <c r="AB164" t="s">
        <v>184</v>
      </c>
      <c r="AC164" s="18">
        <v>0</v>
      </c>
      <c r="AD164" s="2">
        <v>556.66666666666663</v>
      </c>
      <c r="AE164" s="3">
        <v>25.876999999999999</v>
      </c>
      <c r="AF164" s="3">
        <v>2.9180000000000001</v>
      </c>
      <c r="AG164" s="3">
        <v>131.292</v>
      </c>
      <c r="AH164" s="2">
        <v>287</v>
      </c>
      <c r="AI164" s="3">
        <v>276.84899999999999</v>
      </c>
      <c r="AJ164" s="3">
        <v>11.744</v>
      </c>
      <c r="AK164" s="3">
        <v>1337.1579999999999</v>
      </c>
      <c r="AL164" s="2">
        <v>0</v>
      </c>
      <c r="AQ164" t="s">
        <v>574</v>
      </c>
      <c r="AR164" s="2">
        <v>235670</v>
      </c>
      <c r="AS164" s="3">
        <v>0.02</v>
      </c>
      <c r="AT164" s="3">
        <v>0.28699999999999998</v>
      </c>
      <c r="AU164" s="2">
        <v>80142.857142857145</v>
      </c>
      <c r="AV164" s="3">
        <v>0.01</v>
      </c>
      <c r="AW164" s="3">
        <v>5.5E-2</v>
      </c>
      <c r="AX164" s="2">
        <v>315812.5</v>
      </c>
    </row>
    <row r="165" spans="1:50" hidden="1" x14ac:dyDescent="0.25">
      <c r="A165" t="s">
        <v>792</v>
      </c>
      <c r="B165">
        <v>2015</v>
      </c>
      <c r="C165" s="8" t="s">
        <v>3255</v>
      </c>
      <c r="D165" s="1">
        <v>42146</v>
      </c>
      <c r="E165">
        <v>142</v>
      </c>
      <c r="F165">
        <v>3</v>
      </c>
      <c r="G165">
        <v>67</v>
      </c>
      <c r="H165">
        <v>28.774000000000001</v>
      </c>
      <c r="I165" t="s">
        <v>778</v>
      </c>
      <c r="J165">
        <v>63</v>
      </c>
      <c r="K165">
        <v>47.398000000000003</v>
      </c>
      <c r="L165" t="s">
        <v>779</v>
      </c>
      <c r="Q165" t="s">
        <v>781</v>
      </c>
      <c r="R165">
        <v>1.5</v>
      </c>
      <c r="S165">
        <v>1.5</v>
      </c>
      <c r="X165" t="s">
        <v>20</v>
      </c>
      <c r="Z165" t="s">
        <v>3771</v>
      </c>
      <c r="AA165" t="s">
        <v>3773</v>
      </c>
      <c r="AB165" t="s">
        <v>185</v>
      </c>
      <c r="AC165" s="18">
        <v>0</v>
      </c>
      <c r="AD165" s="2">
        <v>500</v>
      </c>
      <c r="AE165" s="3">
        <v>12.009</v>
      </c>
      <c r="AF165" s="3">
        <v>0.86</v>
      </c>
      <c r="AG165" s="3">
        <v>106.02500000000001</v>
      </c>
      <c r="AH165" s="2">
        <v>247</v>
      </c>
      <c r="AI165" s="3">
        <v>340.99200000000002</v>
      </c>
      <c r="AJ165" s="3">
        <v>15.394</v>
      </c>
      <c r="AK165" s="3">
        <v>904.80799999999999</v>
      </c>
      <c r="AL165" s="2">
        <v>0</v>
      </c>
      <c r="AQ165" t="s">
        <v>575</v>
      </c>
      <c r="AR165" s="2">
        <v>240330</v>
      </c>
      <c r="AS165" s="3">
        <v>2.3E-2</v>
      </c>
      <c r="AT165" s="3">
        <v>0.28499999999999998</v>
      </c>
      <c r="AU165" s="2">
        <v>81794.642857142855</v>
      </c>
      <c r="AV165" s="3">
        <v>0.01</v>
      </c>
      <c r="AW165" s="3">
        <v>5.2999999999999999E-2</v>
      </c>
      <c r="AX165" s="2">
        <v>322125</v>
      </c>
    </row>
    <row r="166" spans="1:50" hidden="1" x14ac:dyDescent="0.25">
      <c r="A166" t="s">
        <v>792</v>
      </c>
      <c r="B166">
        <v>2015</v>
      </c>
      <c r="C166" s="8" t="s">
        <v>3256</v>
      </c>
      <c r="D166" s="1">
        <v>42146</v>
      </c>
      <c r="E166">
        <v>142</v>
      </c>
      <c r="F166">
        <v>3</v>
      </c>
      <c r="G166">
        <v>67</v>
      </c>
      <c r="H166">
        <v>28.774000000000001</v>
      </c>
      <c r="I166" t="s">
        <v>778</v>
      </c>
      <c r="J166">
        <v>63</v>
      </c>
      <c r="K166">
        <v>47.398000000000003</v>
      </c>
      <c r="L166" t="s">
        <v>779</v>
      </c>
      <c r="Q166" t="s">
        <v>781</v>
      </c>
      <c r="R166">
        <v>5</v>
      </c>
      <c r="S166">
        <v>5</v>
      </c>
      <c r="X166" t="s">
        <v>20</v>
      </c>
      <c r="Z166" t="s">
        <v>3771</v>
      </c>
      <c r="AA166" t="s">
        <v>3773</v>
      </c>
      <c r="AB166" t="s">
        <v>186</v>
      </c>
      <c r="AC166" s="18">
        <v>0</v>
      </c>
      <c r="AD166" s="2">
        <v>413.33333333333331</v>
      </c>
      <c r="AE166" s="3">
        <v>15.676</v>
      </c>
      <c r="AF166" s="3">
        <v>1.1080000000000001</v>
      </c>
      <c r="AG166" s="3">
        <v>75.025999999999996</v>
      </c>
      <c r="AH166" s="2">
        <v>247</v>
      </c>
      <c r="AI166" s="3">
        <v>349.233</v>
      </c>
      <c r="AJ166" s="3">
        <v>37.326000000000001</v>
      </c>
      <c r="AK166" s="3">
        <v>619.32899999999995</v>
      </c>
      <c r="AL166" s="2">
        <v>0</v>
      </c>
      <c r="AQ166" t="s">
        <v>576</v>
      </c>
      <c r="AR166" s="2">
        <v>234071</v>
      </c>
      <c r="AS166" s="3">
        <v>2.1999999999999999E-2</v>
      </c>
      <c r="AT166" s="3">
        <v>0.27400000000000002</v>
      </c>
      <c r="AU166" s="2">
        <v>78687.5</v>
      </c>
      <c r="AV166" s="3">
        <v>8.9999999999999993E-3</v>
      </c>
      <c r="AW166" s="3">
        <v>5.2999999999999999E-2</v>
      </c>
      <c r="AX166" s="2">
        <v>312758.92857142858</v>
      </c>
    </row>
    <row r="167" spans="1:50" hidden="1" x14ac:dyDescent="0.25">
      <c r="A167" t="s">
        <v>792</v>
      </c>
      <c r="B167">
        <v>2015</v>
      </c>
      <c r="C167" s="8" t="s">
        <v>3257</v>
      </c>
      <c r="D167" s="1">
        <v>42146</v>
      </c>
      <c r="E167">
        <v>142</v>
      </c>
      <c r="F167">
        <v>3</v>
      </c>
      <c r="G167">
        <v>67</v>
      </c>
      <c r="H167">
        <v>28.774000000000001</v>
      </c>
      <c r="I167" t="s">
        <v>778</v>
      </c>
      <c r="J167">
        <v>63</v>
      </c>
      <c r="K167">
        <v>47.398000000000003</v>
      </c>
      <c r="L167" t="s">
        <v>779</v>
      </c>
      <c r="Q167" t="s">
        <v>781</v>
      </c>
      <c r="R167">
        <v>20</v>
      </c>
      <c r="S167">
        <v>20</v>
      </c>
      <c r="X167" t="s">
        <v>20</v>
      </c>
      <c r="Z167" t="s">
        <v>3771</v>
      </c>
      <c r="AA167" t="s">
        <v>3773</v>
      </c>
      <c r="AB167" t="s">
        <v>187</v>
      </c>
      <c r="AC167" s="18">
        <v>0</v>
      </c>
      <c r="AD167" s="2">
        <v>446.66666666666669</v>
      </c>
      <c r="AE167" s="3">
        <v>15.045</v>
      </c>
      <c r="AF167" s="3">
        <v>1.496</v>
      </c>
      <c r="AG167" s="3">
        <v>88.091999999999999</v>
      </c>
      <c r="AH167" s="2">
        <v>227</v>
      </c>
      <c r="AI167" s="3">
        <v>1199.819</v>
      </c>
      <c r="AJ167" s="3">
        <v>98.950999999999993</v>
      </c>
      <c r="AK167" s="3">
        <v>605.57799999999997</v>
      </c>
      <c r="AL167" s="2">
        <v>0</v>
      </c>
      <c r="AQ167" t="s">
        <v>577</v>
      </c>
      <c r="AR167" s="2">
        <v>235696</v>
      </c>
      <c r="AS167" s="3">
        <v>2.1000000000000001E-2</v>
      </c>
      <c r="AT167" s="3">
        <v>0.27400000000000002</v>
      </c>
      <c r="AU167" s="2">
        <v>74455.357142857145</v>
      </c>
      <c r="AV167" s="3">
        <v>0.01</v>
      </c>
      <c r="AW167" s="3">
        <v>4.9000000000000002E-2</v>
      </c>
      <c r="AX167" s="2">
        <v>310151.78571428574</v>
      </c>
    </row>
    <row r="168" spans="1:50" hidden="1" x14ac:dyDescent="0.25">
      <c r="A168" t="s">
        <v>792</v>
      </c>
      <c r="B168">
        <v>2015</v>
      </c>
      <c r="C168" s="8" t="s">
        <v>3258</v>
      </c>
      <c r="D168" s="1">
        <v>42146</v>
      </c>
      <c r="E168">
        <v>142</v>
      </c>
      <c r="F168">
        <v>3</v>
      </c>
      <c r="G168">
        <v>67</v>
      </c>
      <c r="H168">
        <v>28.774000000000001</v>
      </c>
      <c r="I168" t="s">
        <v>778</v>
      </c>
      <c r="J168">
        <v>63</v>
      </c>
      <c r="K168">
        <v>47.398000000000003</v>
      </c>
      <c r="L168" t="s">
        <v>779</v>
      </c>
      <c r="Q168" t="s">
        <v>781</v>
      </c>
      <c r="R168">
        <v>40</v>
      </c>
      <c r="S168">
        <v>40</v>
      </c>
      <c r="X168" t="s">
        <v>20</v>
      </c>
      <c r="Z168" t="s">
        <v>3771</v>
      </c>
      <c r="AA168" t="s">
        <v>3773</v>
      </c>
      <c r="AB168" t="s">
        <v>188</v>
      </c>
      <c r="AC168" s="18">
        <v>0</v>
      </c>
      <c r="AD168" s="2">
        <v>246.66666666666666</v>
      </c>
      <c r="AE168" s="3">
        <v>18.63</v>
      </c>
      <c r="AF168" s="3">
        <v>1.825</v>
      </c>
      <c r="AG168" s="3">
        <v>111.854</v>
      </c>
      <c r="AH168" s="2">
        <v>127</v>
      </c>
      <c r="AI168" s="3">
        <v>661.95500000000004</v>
      </c>
      <c r="AJ168" s="3">
        <v>44.77</v>
      </c>
      <c r="AK168" s="3">
        <v>372.17500000000001</v>
      </c>
      <c r="AL168" s="2">
        <v>0</v>
      </c>
      <c r="AQ168" t="s">
        <v>578</v>
      </c>
      <c r="AR168" s="2">
        <v>205786</v>
      </c>
      <c r="AS168" s="3">
        <v>2.1000000000000001E-2</v>
      </c>
      <c r="AT168" s="3">
        <v>0.26800000000000002</v>
      </c>
      <c r="AU168" s="2">
        <v>66232.142857142855</v>
      </c>
      <c r="AV168" s="3">
        <v>0.01</v>
      </c>
      <c r="AW168" s="3">
        <v>0.05</v>
      </c>
      <c r="AX168" s="2">
        <v>272017.85714285716</v>
      </c>
    </row>
    <row r="169" spans="1:50" hidden="1" x14ac:dyDescent="0.25">
      <c r="A169" t="s">
        <v>792</v>
      </c>
      <c r="B169">
        <v>2015</v>
      </c>
      <c r="C169" s="8" t="s">
        <v>3259</v>
      </c>
      <c r="D169" s="1">
        <v>42146</v>
      </c>
      <c r="E169">
        <v>142</v>
      </c>
      <c r="F169">
        <v>3</v>
      </c>
      <c r="G169">
        <v>67</v>
      </c>
      <c r="H169">
        <v>28.774000000000001</v>
      </c>
      <c r="I169" t="s">
        <v>778</v>
      </c>
      <c r="J169">
        <v>63</v>
      </c>
      <c r="K169">
        <v>47.398000000000003</v>
      </c>
      <c r="L169" t="s">
        <v>779</v>
      </c>
      <c r="Q169" t="s">
        <v>781</v>
      </c>
      <c r="R169">
        <v>60</v>
      </c>
      <c r="S169">
        <v>60</v>
      </c>
      <c r="X169" t="s">
        <v>20</v>
      </c>
      <c r="Z169" t="s">
        <v>3771</v>
      </c>
      <c r="AA169" t="s">
        <v>3773</v>
      </c>
      <c r="AB169" t="s">
        <v>189</v>
      </c>
      <c r="AC169" s="18">
        <v>0</v>
      </c>
      <c r="AD169" s="2">
        <v>113.33333333333333</v>
      </c>
      <c r="AE169" s="3">
        <v>10.256</v>
      </c>
      <c r="AF169" s="3">
        <v>1.1040000000000001</v>
      </c>
      <c r="AG169" s="3">
        <v>98.046000000000006</v>
      </c>
      <c r="AH169" s="2">
        <v>97</v>
      </c>
      <c r="AI169" s="3">
        <v>2283.0740000000001</v>
      </c>
      <c r="AJ169" s="3">
        <v>154.06100000000001</v>
      </c>
      <c r="AK169" s="3">
        <v>2067.8110000000001</v>
      </c>
      <c r="AL169" s="2">
        <v>0</v>
      </c>
      <c r="AQ169" t="s">
        <v>579</v>
      </c>
      <c r="AR169" s="2">
        <v>284107</v>
      </c>
      <c r="AS169" s="3">
        <v>3.7999999999999999E-2</v>
      </c>
      <c r="AT169" s="3">
        <v>0.32300000000000001</v>
      </c>
      <c r="AU169" s="2">
        <v>61464.285714285717</v>
      </c>
      <c r="AV169" s="3">
        <v>0.01</v>
      </c>
      <c r="AW169" s="3">
        <v>4.9000000000000002E-2</v>
      </c>
      <c r="AX169" s="2">
        <v>345571.42857142858</v>
      </c>
    </row>
    <row r="170" spans="1:50" hidden="1" x14ac:dyDescent="0.25">
      <c r="A170" t="s">
        <v>792</v>
      </c>
      <c r="B170">
        <v>2015</v>
      </c>
      <c r="C170" s="8" t="s">
        <v>3260</v>
      </c>
      <c r="D170" s="1">
        <v>42146</v>
      </c>
      <c r="E170">
        <v>142</v>
      </c>
      <c r="F170">
        <v>3</v>
      </c>
      <c r="G170">
        <v>67</v>
      </c>
      <c r="H170">
        <v>28.774000000000001</v>
      </c>
      <c r="I170" t="s">
        <v>778</v>
      </c>
      <c r="J170">
        <v>63</v>
      </c>
      <c r="K170">
        <v>47.398000000000003</v>
      </c>
      <c r="L170" t="s">
        <v>779</v>
      </c>
      <c r="Q170" t="s">
        <v>782</v>
      </c>
      <c r="R170" t="s">
        <v>312</v>
      </c>
      <c r="T170" t="s">
        <v>785</v>
      </c>
      <c r="U170">
        <v>2400</v>
      </c>
      <c r="V170">
        <v>3250</v>
      </c>
      <c r="W170" t="s">
        <v>5482</v>
      </c>
      <c r="X170" t="s">
        <v>159</v>
      </c>
      <c r="Z170" t="s">
        <v>3771</v>
      </c>
      <c r="AA170" t="s">
        <v>3773</v>
      </c>
      <c r="AB170" t="s">
        <v>190</v>
      </c>
      <c r="AC170" s="18">
        <v>0</v>
      </c>
      <c r="AD170" s="2">
        <v>0</v>
      </c>
      <c r="AE170" s="3"/>
      <c r="AF170" s="3"/>
      <c r="AG170" s="3"/>
      <c r="AH170" s="2">
        <v>67562</v>
      </c>
      <c r="AI170" s="3">
        <v>836.30600000000004</v>
      </c>
      <c r="AJ170" s="3">
        <v>163.00800000000001</v>
      </c>
      <c r="AK170" s="3">
        <v>2122.9679999999998</v>
      </c>
      <c r="AL170" s="2">
        <v>0</v>
      </c>
      <c r="AQ170" t="s">
        <v>580</v>
      </c>
      <c r="AR170" s="2">
        <v>671678</v>
      </c>
      <c r="AS170" s="3">
        <v>0.23</v>
      </c>
      <c r="AT170" s="3">
        <v>1.024</v>
      </c>
      <c r="AU170">
        <v>0</v>
      </c>
      <c r="AV170" s="3"/>
      <c r="AW170" s="3"/>
      <c r="AX170" s="2">
        <v>671678.04621848743</v>
      </c>
    </row>
    <row r="171" spans="1:50" hidden="1" x14ac:dyDescent="0.25">
      <c r="A171" t="s">
        <v>792</v>
      </c>
      <c r="B171">
        <v>2015</v>
      </c>
      <c r="C171" s="8" t="s">
        <v>3261</v>
      </c>
      <c r="D171" s="1">
        <v>42146</v>
      </c>
      <c r="E171">
        <v>142</v>
      </c>
      <c r="F171">
        <v>3</v>
      </c>
      <c r="G171">
        <v>67</v>
      </c>
      <c r="H171">
        <v>28.774000000000001</v>
      </c>
      <c r="I171" t="s">
        <v>778</v>
      </c>
      <c r="J171">
        <v>63</v>
      </c>
      <c r="K171">
        <v>47.398000000000003</v>
      </c>
      <c r="L171" t="s">
        <v>779</v>
      </c>
      <c r="Q171" t="s">
        <v>782</v>
      </c>
      <c r="R171" t="s">
        <v>312</v>
      </c>
      <c r="T171" t="s">
        <v>786</v>
      </c>
      <c r="U171">
        <v>2400</v>
      </c>
      <c r="V171">
        <v>3200</v>
      </c>
      <c r="W171" t="s">
        <v>5482</v>
      </c>
      <c r="X171" t="s">
        <v>159</v>
      </c>
      <c r="Z171" t="s">
        <v>3771</v>
      </c>
      <c r="AA171" t="s">
        <v>3773</v>
      </c>
      <c r="AB171" t="s">
        <v>191</v>
      </c>
      <c r="AC171" s="18">
        <v>0</v>
      </c>
      <c r="AD171" s="2">
        <v>0</v>
      </c>
      <c r="AE171" s="3"/>
      <c r="AF171" s="3"/>
      <c r="AG171" s="3"/>
      <c r="AH171" s="2">
        <v>121293</v>
      </c>
      <c r="AI171" s="3">
        <v>968.06600000000003</v>
      </c>
      <c r="AJ171" s="3">
        <v>316.13099999999997</v>
      </c>
      <c r="AK171" s="3">
        <v>2510.7150000000001</v>
      </c>
      <c r="AL171" s="2">
        <v>0</v>
      </c>
      <c r="AQ171" t="s">
        <v>581</v>
      </c>
      <c r="AR171" s="2">
        <v>2008929</v>
      </c>
      <c r="AS171" s="3">
        <v>0.20899999999999999</v>
      </c>
      <c r="AT171" s="3">
        <v>1.0049999999999999</v>
      </c>
      <c r="AU171">
        <v>0</v>
      </c>
      <c r="AV171" s="3"/>
      <c r="AW171" s="3"/>
      <c r="AX171" s="2">
        <v>2008928.5714285714</v>
      </c>
    </row>
    <row r="172" spans="1:50" hidden="1" x14ac:dyDescent="0.25">
      <c r="A172" t="s">
        <v>792</v>
      </c>
      <c r="B172">
        <v>2015</v>
      </c>
      <c r="C172" s="8" t="s">
        <v>3262</v>
      </c>
      <c r="D172" s="1">
        <v>42146</v>
      </c>
      <c r="E172">
        <v>142</v>
      </c>
      <c r="F172">
        <v>3</v>
      </c>
      <c r="G172">
        <v>67</v>
      </c>
      <c r="H172">
        <v>28.774000000000001</v>
      </c>
      <c r="I172" t="s">
        <v>778</v>
      </c>
      <c r="J172">
        <v>63</v>
      </c>
      <c r="K172">
        <v>47.398000000000003</v>
      </c>
      <c r="L172" t="s">
        <v>779</v>
      </c>
      <c r="Q172" t="s">
        <v>782</v>
      </c>
      <c r="R172" t="s">
        <v>316</v>
      </c>
      <c r="T172" t="s">
        <v>785</v>
      </c>
      <c r="U172">
        <v>6100</v>
      </c>
      <c r="V172">
        <v>8168</v>
      </c>
      <c r="W172" t="s">
        <v>5482</v>
      </c>
      <c r="X172" t="s">
        <v>159</v>
      </c>
      <c r="Z172" t="s">
        <v>3771</v>
      </c>
      <c r="AA172" t="s">
        <v>3773</v>
      </c>
      <c r="AB172" t="s">
        <v>192</v>
      </c>
      <c r="AC172" s="18">
        <v>0</v>
      </c>
      <c r="AD172" s="2">
        <v>0</v>
      </c>
      <c r="AE172" s="3"/>
      <c r="AF172" s="3"/>
      <c r="AG172" s="3"/>
      <c r="AH172" s="2">
        <v>7439</v>
      </c>
      <c r="AI172" s="3">
        <v>1249.777</v>
      </c>
      <c r="AJ172" s="3">
        <v>131.886</v>
      </c>
      <c r="AK172" s="3">
        <v>1472.694</v>
      </c>
      <c r="AL172" s="2">
        <v>0</v>
      </c>
      <c r="AQ172" t="s">
        <v>582</v>
      </c>
      <c r="AR172" s="2">
        <v>332551</v>
      </c>
      <c r="AS172" s="3">
        <v>0.17899999999999999</v>
      </c>
      <c r="AT172" s="3">
        <v>0.73499999999999999</v>
      </c>
      <c r="AU172">
        <v>0</v>
      </c>
      <c r="AV172" s="3"/>
      <c r="AW172" s="3"/>
      <c r="AX172" s="2">
        <v>332551.46449295385</v>
      </c>
    </row>
    <row r="173" spans="1:50" hidden="1" x14ac:dyDescent="0.25">
      <c r="A173" t="s">
        <v>792</v>
      </c>
      <c r="B173">
        <v>2015</v>
      </c>
      <c r="C173" s="8" t="s">
        <v>3263</v>
      </c>
      <c r="D173" s="1">
        <v>42146</v>
      </c>
      <c r="E173">
        <v>142</v>
      </c>
      <c r="F173">
        <v>3</v>
      </c>
      <c r="G173">
        <v>67</v>
      </c>
      <c r="H173">
        <v>28.774000000000001</v>
      </c>
      <c r="I173" t="s">
        <v>778</v>
      </c>
      <c r="J173">
        <v>63</v>
      </c>
      <c r="K173">
        <v>47.398000000000003</v>
      </c>
      <c r="L173" t="s">
        <v>779</v>
      </c>
      <c r="Q173" t="s">
        <v>782</v>
      </c>
      <c r="R173" t="s">
        <v>316</v>
      </c>
      <c r="T173" t="s">
        <v>786</v>
      </c>
      <c r="U173">
        <v>6100</v>
      </c>
      <c r="V173">
        <v>8140</v>
      </c>
      <c r="W173" t="s">
        <v>5482</v>
      </c>
      <c r="X173" t="s">
        <v>159</v>
      </c>
      <c r="Z173" t="s">
        <v>3771</v>
      </c>
      <c r="AA173" t="s">
        <v>3773</v>
      </c>
      <c r="AB173" t="s">
        <v>193</v>
      </c>
      <c r="AC173" s="18">
        <v>0</v>
      </c>
      <c r="AD173" s="2">
        <v>0</v>
      </c>
      <c r="AE173" s="3"/>
      <c r="AF173" s="3"/>
      <c r="AG173" s="3"/>
      <c r="AH173" s="2">
        <v>6743</v>
      </c>
      <c r="AI173" s="3">
        <v>848.524</v>
      </c>
      <c r="AJ173" s="3">
        <v>162.833</v>
      </c>
      <c r="AK173" s="3">
        <v>1468.925</v>
      </c>
      <c r="AL173" s="2">
        <v>0</v>
      </c>
      <c r="AQ173" t="s">
        <v>583</v>
      </c>
      <c r="AR173" s="2">
        <v>486661</v>
      </c>
      <c r="AS173" s="3">
        <v>0.23499999999999999</v>
      </c>
      <c r="AT173" s="3">
        <v>0.92500000000000004</v>
      </c>
      <c r="AU173">
        <v>0</v>
      </c>
      <c r="AV173" s="3"/>
      <c r="AW173" s="3"/>
      <c r="AX173" s="2">
        <v>486661.41456582636</v>
      </c>
    </row>
    <row r="174" spans="1:50" x14ac:dyDescent="0.25">
      <c r="A174" t="s">
        <v>792</v>
      </c>
      <c r="B174">
        <v>2015</v>
      </c>
      <c r="C174" s="8" t="s">
        <v>3264</v>
      </c>
      <c r="D174" s="1">
        <v>42149</v>
      </c>
      <c r="E174">
        <v>142</v>
      </c>
      <c r="F174">
        <v>3</v>
      </c>
      <c r="G174">
        <v>67</v>
      </c>
      <c r="H174">
        <v>28.774000000000001</v>
      </c>
      <c r="I174" t="s">
        <v>778</v>
      </c>
      <c r="J174">
        <v>63</v>
      </c>
      <c r="K174">
        <v>47.398000000000003</v>
      </c>
      <c r="L174" t="s">
        <v>779</v>
      </c>
      <c r="Q174" t="s">
        <v>781</v>
      </c>
      <c r="R174" t="s">
        <v>784</v>
      </c>
      <c r="S174">
        <v>0</v>
      </c>
      <c r="X174" t="s">
        <v>20</v>
      </c>
      <c r="Z174" t="s">
        <v>3771</v>
      </c>
      <c r="AA174" t="s">
        <v>3773</v>
      </c>
      <c r="AB174" t="s">
        <v>194</v>
      </c>
      <c r="AC174" s="18">
        <v>0</v>
      </c>
      <c r="AD174" s="2">
        <v>396.66666666666669</v>
      </c>
      <c r="AE174" s="3">
        <v>8.2409999999999997</v>
      </c>
      <c r="AF174" s="3">
        <v>0.94199999999999995</v>
      </c>
      <c r="AG174" s="3">
        <v>72.569999999999993</v>
      </c>
      <c r="AH174" s="2">
        <v>257</v>
      </c>
      <c r="AI174" s="3">
        <v>285.41300000000001</v>
      </c>
      <c r="AJ174" s="3">
        <v>30.972999999999999</v>
      </c>
      <c r="AK174" s="3">
        <v>564.47299999999996</v>
      </c>
      <c r="AL174" s="2">
        <v>0</v>
      </c>
      <c r="AQ174" t="s">
        <v>584</v>
      </c>
      <c r="AR174" s="2">
        <v>231107</v>
      </c>
      <c r="AS174" s="3">
        <v>0.02</v>
      </c>
      <c r="AT174" s="3">
        <v>0.27400000000000002</v>
      </c>
      <c r="AU174" s="2">
        <v>80517.857142857145</v>
      </c>
      <c r="AV174" s="3">
        <v>0.01</v>
      </c>
      <c r="AW174" s="3">
        <v>5.3999999999999999E-2</v>
      </c>
      <c r="AX174" s="2">
        <v>311625</v>
      </c>
    </row>
    <row r="175" spans="1:50" hidden="1" x14ac:dyDescent="0.25">
      <c r="A175" t="s">
        <v>792</v>
      </c>
      <c r="B175">
        <v>2015</v>
      </c>
      <c r="C175" s="8" t="s">
        <v>3265</v>
      </c>
      <c r="D175" s="1">
        <v>42149</v>
      </c>
      <c r="E175">
        <v>145</v>
      </c>
      <c r="F175">
        <v>3</v>
      </c>
      <c r="G175">
        <v>67</v>
      </c>
      <c r="H175">
        <v>28.774000000000001</v>
      </c>
      <c r="I175" t="s">
        <v>778</v>
      </c>
      <c r="J175">
        <v>63</v>
      </c>
      <c r="K175">
        <v>47.398000000000003</v>
      </c>
      <c r="L175" t="s">
        <v>779</v>
      </c>
      <c r="Q175" t="s">
        <v>781</v>
      </c>
      <c r="R175">
        <v>1.5</v>
      </c>
      <c r="S175">
        <v>1.5</v>
      </c>
      <c r="X175" t="s">
        <v>20</v>
      </c>
      <c r="Z175" t="s">
        <v>3771</v>
      </c>
      <c r="AA175" t="s">
        <v>3773</v>
      </c>
      <c r="AB175" t="s">
        <v>195</v>
      </c>
      <c r="AC175" s="18">
        <v>0</v>
      </c>
      <c r="AD175" s="2">
        <v>663.29966329966328</v>
      </c>
      <c r="AE175" s="3">
        <v>15.843999999999999</v>
      </c>
      <c r="AF175" s="3">
        <v>0.81399999999999995</v>
      </c>
      <c r="AG175" s="3">
        <v>111.441</v>
      </c>
      <c r="AH175" s="2">
        <v>300</v>
      </c>
      <c r="AI175" s="3">
        <v>625.62400000000002</v>
      </c>
      <c r="AJ175" s="3">
        <v>23.451000000000001</v>
      </c>
      <c r="AK175" s="3">
        <v>1058.1199999999999</v>
      </c>
      <c r="AL175" s="2">
        <v>0</v>
      </c>
      <c r="AQ175" t="s">
        <v>585</v>
      </c>
      <c r="AR175" s="2">
        <v>255741</v>
      </c>
      <c r="AS175" s="3">
        <v>2.1999999999999999E-2</v>
      </c>
      <c r="AT175" s="3">
        <v>0.25700000000000001</v>
      </c>
      <c r="AU175" s="2">
        <v>78008.928571428565</v>
      </c>
      <c r="AV175" s="3">
        <v>0.01</v>
      </c>
      <c r="AW175" s="3">
        <v>4.8000000000000001E-2</v>
      </c>
      <c r="AX175" s="2">
        <v>333750</v>
      </c>
    </row>
    <row r="176" spans="1:50" hidden="1" x14ac:dyDescent="0.25">
      <c r="A176" t="s">
        <v>792</v>
      </c>
      <c r="B176">
        <v>2015</v>
      </c>
      <c r="C176" s="8" t="s">
        <v>3266</v>
      </c>
      <c r="D176" s="1">
        <v>42149</v>
      </c>
      <c r="E176">
        <v>145</v>
      </c>
      <c r="F176">
        <v>3</v>
      </c>
      <c r="G176">
        <v>67</v>
      </c>
      <c r="H176">
        <v>28.774000000000001</v>
      </c>
      <c r="I176" t="s">
        <v>778</v>
      </c>
      <c r="J176">
        <v>63</v>
      </c>
      <c r="K176">
        <v>47.398000000000003</v>
      </c>
      <c r="L176" t="s">
        <v>779</v>
      </c>
      <c r="Q176" t="s">
        <v>781</v>
      </c>
      <c r="R176">
        <v>5</v>
      </c>
      <c r="S176">
        <v>5</v>
      </c>
      <c r="X176" t="s">
        <v>20</v>
      </c>
      <c r="Z176" t="s">
        <v>3771</v>
      </c>
      <c r="AA176" t="s">
        <v>3773</v>
      </c>
      <c r="AB176" t="s">
        <v>196</v>
      </c>
      <c r="AC176" s="18">
        <v>0</v>
      </c>
      <c r="AD176" s="2">
        <v>592.59259259259261</v>
      </c>
      <c r="AE176" s="3">
        <v>21.934999999999999</v>
      </c>
      <c r="AF176" s="3">
        <v>1.087</v>
      </c>
      <c r="AG176" s="3">
        <v>112.375</v>
      </c>
      <c r="AH176" s="2">
        <v>239</v>
      </c>
      <c r="AI176" s="3">
        <v>979.61800000000005</v>
      </c>
      <c r="AJ176" s="3">
        <v>67.251999999999995</v>
      </c>
      <c r="AK176" s="3">
        <v>810.83699999999999</v>
      </c>
      <c r="AL176" s="2">
        <v>0</v>
      </c>
      <c r="AQ176" t="s">
        <v>586</v>
      </c>
      <c r="AR176" s="2">
        <v>248813</v>
      </c>
      <c r="AS176" s="3">
        <v>2.1999999999999999E-2</v>
      </c>
      <c r="AT176" s="3">
        <v>0.26300000000000001</v>
      </c>
      <c r="AU176" s="2">
        <v>78714.28571428571</v>
      </c>
      <c r="AV176" s="3">
        <v>0.01</v>
      </c>
      <c r="AW176" s="3">
        <v>4.7E-2</v>
      </c>
      <c r="AX176" s="2">
        <v>327526.78571428568</v>
      </c>
    </row>
    <row r="177" spans="1:50" hidden="1" x14ac:dyDescent="0.25">
      <c r="A177" t="s">
        <v>792</v>
      </c>
      <c r="B177">
        <v>2015</v>
      </c>
      <c r="C177" s="8" t="s">
        <v>3267</v>
      </c>
      <c r="D177" s="1">
        <v>42149</v>
      </c>
      <c r="E177">
        <v>145</v>
      </c>
      <c r="F177">
        <v>3</v>
      </c>
      <c r="G177">
        <v>67</v>
      </c>
      <c r="H177">
        <v>28.774000000000001</v>
      </c>
      <c r="I177" t="s">
        <v>778</v>
      </c>
      <c r="J177">
        <v>63</v>
      </c>
      <c r="K177">
        <v>47.398000000000003</v>
      </c>
      <c r="L177" t="s">
        <v>779</v>
      </c>
      <c r="Q177" t="s">
        <v>781</v>
      </c>
      <c r="R177">
        <v>20</v>
      </c>
      <c r="S177">
        <v>20</v>
      </c>
      <c r="X177" t="s">
        <v>20</v>
      </c>
      <c r="Z177" t="s">
        <v>3771</v>
      </c>
      <c r="AA177" t="s">
        <v>3773</v>
      </c>
      <c r="AB177" t="s">
        <v>197</v>
      </c>
      <c r="AC177" s="18">
        <v>0</v>
      </c>
      <c r="AD177" s="2">
        <v>303.030303030303</v>
      </c>
      <c r="AE177" s="3">
        <v>14.717000000000001</v>
      </c>
      <c r="AF177" s="3">
        <v>0.751</v>
      </c>
      <c r="AG177" s="3">
        <v>121.405</v>
      </c>
      <c r="AH177" s="2">
        <v>138</v>
      </c>
      <c r="AI177" s="3">
        <v>1657.64</v>
      </c>
      <c r="AJ177" s="3">
        <v>151.16900000000001</v>
      </c>
      <c r="AK177" s="3">
        <v>999.11199999999997</v>
      </c>
      <c r="AL177" s="2">
        <v>0</v>
      </c>
      <c r="AQ177" t="s">
        <v>587</v>
      </c>
      <c r="AR177" s="2">
        <v>227884</v>
      </c>
      <c r="AS177" s="3">
        <v>2.1000000000000001E-2</v>
      </c>
      <c r="AT177" s="3">
        <v>0.24099999999999999</v>
      </c>
      <c r="AU177" s="2">
        <v>61348.214285714283</v>
      </c>
      <c r="AV177" s="3">
        <v>8.9999999999999993E-3</v>
      </c>
      <c r="AW177" s="3">
        <v>4.2999999999999997E-2</v>
      </c>
      <c r="AX177" s="2">
        <v>289232.14285714284</v>
      </c>
    </row>
    <row r="178" spans="1:50" hidden="1" x14ac:dyDescent="0.25">
      <c r="A178" t="s">
        <v>792</v>
      </c>
      <c r="B178">
        <v>2015</v>
      </c>
      <c r="C178" s="8" t="s">
        <v>3268</v>
      </c>
      <c r="D178" s="1">
        <v>42149</v>
      </c>
      <c r="E178">
        <v>145</v>
      </c>
      <c r="F178">
        <v>3</v>
      </c>
      <c r="G178">
        <v>67</v>
      </c>
      <c r="H178">
        <v>28.774000000000001</v>
      </c>
      <c r="I178" t="s">
        <v>778</v>
      </c>
      <c r="J178">
        <v>63</v>
      </c>
      <c r="K178">
        <v>47.398000000000003</v>
      </c>
      <c r="L178" t="s">
        <v>779</v>
      </c>
      <c r="Q178" t="s">
        <v>781</v>
      </c>
      <c r="R178">
        <v>40</v>
      </c>
      <c r="S178">
        <v>40</v>
      </c>
      <c r="X178" t="s">
        <v>20</v>
      </c>
      <c r="Z178" t="s">
        <v>3771</v>
      </c>
      <c r="AA178" t="s">
        <v>3773</v>
      </c>
      <c r="AB178" t="s">
        <v>198</v>
      </c>
      <c r="AC178" s="18">
        <v>0</v>
      </c>
      <c r="AD178" s="2">
        <v>74.074074074074076</v>
      </c>
      <c r="AE178" s="3">
        <v>43.41</v>
      </c>
      <c r="AF178" s="3">
        <v>1.9219999999999999</v>
      </c>
      <c r="AG178" s="3">
        <v>77.072000000000003</v>
      </c>
      <c r="AH178" s="2">
        <v>61</v>
      </c>
      <c r="AI178" s="3">
        <v>2413.4630000000002</v>
      </c>
      <c r="AJ178" s="3">
        <v>136.80799999999999</v>
      </c>
      <c r="AK178" s="3">
        <v>1222.8009999999999</v>
      </c>
      <c r="AL178" s="2">
        <v>0</v>
      </c>
      <c r="AQ178" t="s">
        <v>588</v>
      </c>
      <c r="AR178" s="2">
        <v>185241</v>
      </c>
      <c r="AS178" s="3">
        <v>2.1999999999999999E-2</v>
      </c>
      <c r="AT178" s="3">
        <v>0.24099999999999999</v>
      </c>
      <c r="AU178" s="2">
        <v>50857.142857142855</v>
      </c>
      <c r="AV178" s="3">
        <v>8.9999999999999993E-3</v>
      </c>
      <c r="AW178" s="3">
        <v>4.2999999999999997E-2</v>
      </c>
      <c r="AX178" s="2">
        <v>236098.21428571426</v>
      </c>
    </row>
    <row r="179" spans="1:50" hidden="1" x14ac:dyDescent="0.25">
      <c r="A179" t="s">
        <v>792</v>
      </c>
      <c r="B179">
        <v>2015</v>
      </c>
      <c r="C179" s="8" t="s">
        <v>3269</v>
      </c>
      <c r="D179" s="1">
        <v>42149</v>
      </c>
      <c r="E179">
        <v>145</v>
      </c>
      <c r="F179">
        <v>3</v>
      </c>
      <c r="G179">
        <v>67</v>
      </c>
      <c r="H179">
        <v>28.774000000000001</v>
      </c>
      <c r="I179" t="s">
        <v>778</v>
      </c>
      <c r="J179">
        <v>63</v>
      </c>
      <c r="K179">
        <v>47.398000000000003</v>
      </c>
      <c r="L179" t="s">
        <v>779</v>
      </c>
      <c r="Q179" t="s">
        <v>781</v>
      </c>
      <c r="R179">
        <v>60</v>
      </c>
      <c r="S179">
        <v>60</v>
      </c>
      <c r="X179" t="s">
        <v>20</v>
      </c>
      <c r="Z179" t="s">
        <v>3771</v>
      </c>
      <c r="AA179" t="s">
        <v>3773</v>
      </c>
      <c r="AB179" t="s">
        <v>199</v>
      </c>
      <c r="AC179" s="18">
        <v>0</v>
      </c>
      <c r="AD179" s="2">
        <v>40.404040404040401</v>
      </c>
      <c r="AE179" s="3">
        <v>69.564999999999998</v>
      </c>
      <c r="AF179" s="3">
        <v>5.8310000000000004</v>
      </c>
      <c r="AG179" s="3">
        <v>87.576999999999998</v>
      </c>
      <c r="AH179" s="2">
        <v>47</v>
      </c>
      <c r="AI179" s="3">
        <v>1889.6189999999999</v>
      </c>
      <c r="AJ179" s="3">
        <v>101.315</v>
      </c>
      <c r="AK179" s="3">
        <v>1567.8019999999999</v>
      </c>
      <c r="AL179" s="2">
        <v>0</v>
      </c>
      <c r="AQ179" t="s">
        <v>589</v>
      </c>
      <c r="AR179" s="2">
        <v>246375</v>
      </c>
      <c r="AS179" s="3">
        <v>3.2000000000000001E-2</v>
      </c>
      <c r="AT179" s="3">
        <v>0.27200000000000002</v>
      </c>
      <c r="AU179" s="2">
        <v>56366.071428571428</v>
      </c>
      <c r="AV179" s="3">
        <v>0.01</v>
      </c>
      <c r="AW179" s="3">
        <v>4.2000000000000003E-2</v>
      </c>
      <c r="AX179" s="2">
        <v>302741.07142857142</v>
      </c>
    </row>
    <row r="180" spans="1:50" hidden="1" x14ac:dyDescent="0.25">
      <c r="A180" t="s">
        <v>792</v>
      </c>
      <c r="B180">
        <v>2015</v>
      </c>
      <c r="C180" s="8" t="s">
        <v>3270</v>
      </c>
      <c r="D180" s="1">
        <v>42149</v>
      </c>
      <c r="E180">
        <v>145</v>
      </c>
      <c r="F180">
        <v>3</v>
      </c>
      <c r="G180">
        <v>67</v>
      </c>
      <c r="H180">
        <v>28.774000000000001</v>
      </c>
      <c r="I180" t="s">
        <v>778</v>
      </c>
      <c r="J180">
        <v>63</v>
      </c>
      <c r="K180">
        <v>47.398000000000003</v>
      </c>
      <c r="L180" t="s">
        <v>779</v>
      </c>
      <c r="Q180" t="s">
        <v>782</v>
      </c>
      <c r="R180" t="s">
        <v>312</v>
      </c>
      <c r="T180" t="s">
        <v>785</v>
      </c>
      <c r="U180">
        <v>2400</v>
      </c>
      <c r="V180">
        <v>3400</v>
      </c>
      <c r="W180" t="s">
        <v>5482</v>
      </c>
      <c r="X180" t="s">
        <v>20</v>
      </c>
      <c r="Z180" t="s">
        <v>3771</v>
      </c>
      <c r="AA180" t="s">
        <v>3773</v>
      </c>
      <c r="AB180" t="s">
        <v>200</v>
      </c>
      <c r="AC180" s="18">
        <v>0</v>
      </c>
      <c r="AD180" s="2">
        <v>0</v>
      </c>
      <c r="AE180" s="3"/>
      <c r="AF180" s="3"/>
      <c r="AG180" s="3"/>
      <c r="AH180" s="2">
        <v>67840</v>
      </c>
      <c r="AI180" s="3">
        <v>626.14</v>
      </c>
      <c r="AJ180" s="3">
        <v>108.54</v>
      </c>
      <c r="AK180" s="3">
        <v>1938.3309999999999</v>
      </c>
      <c r="AL180" s="2">
        <v>0</v>
      </c>
      <c r="AQ180" t="s">
        <v>590</v>
      </c>
      <c r="AR180" s="2">
        <v>820371</v>
      </c>
      <c r="AS180" s="3">
        <v>0.14799999999999999</v>
      </c>
      <c r="AT180" s="3">
        <v>1.075</v>
      </c>
      <c r="AU180">
        <v>0</v>
      </c>
      <c r="AV180" s="3"/>
      <c r="AW180" s="3"/>
      <c r="AX180" s="2">
        <v>820371.42857142852</v>
      </c>
    </row>
    <row r="181" spans="1:50" hidden="1" x14ac:dyDescent="0.25">
      <c r="A181" t="s">
        <v>792</v>
      </c>
      <c r="B181">
        <v>2015</v>
      </c>
      <c r="C181" s="8" t="s">
        <v>3271</v>
      </c>
      <c r="D181" s="1">
        <v>42149</v>
      </c>
      <c r="E181">
        <v>145</v>
      </c>
      <c r="F181">
        <v>3</v>
      </c>
      <c r="G181">
        <v>67</v>
      </c>
      <c r="H181">
        <v>28.774000000000001</v>
      </c>
      <c r="I181" t="s">
        <v>778</v>
      </c>
      <c r="J181">
        <v>63</v>
      </c>
      <c r="K181">
        <v>47.398000000000003</v>
      </c>
      <c r="L181" t="s">
        <v>779</v>
      </c>
      <c r="Q181" t="s">
        <v>782</v>
      </c>
      <c r="R181" t="s">
        <v>312</v>
      </c>
      <c r="T181" t="s">
        <v>786</v>
      </c>
      <c r="U181">
        <v>2400</v>
      </c>
      <c r="V181">
        <v>3275</v>
      </c>
      <c r="W181" t="s">
        <v>5482</v>
      </c>
      <c r="X181" t="s">
        <v>20</v>
      </c>
      <c r="Z181" t="s">
        <v>3771</v>
      </c>
      <c r="AA181" t="s">
        <v>3773</v>
      </c>
      <c r="AB181" t="s">
        <v>201</v>
      </c>
      <c r="AC181" s="18">
        <v>0</v>
      </c>
      <c r="AD181" s="2">
        <v>0</v>
      </c>
      <c r="AE181" s="3"/>
      <c r="AF181" s="3"/>
      <c r="AG181" s="3"/>
      <c r="AH181" s="2">
        <v>146022</v>
      </c>
      <c r="AI181" s="3">
        <v>699.49400000000003</v>
      </c>
      <c r="AJ181" s="3">
        <v>161.90299999999999</v>
      </c>
      <c r="AK181" s="3">
        <v>1749.135</v>
      </c>
      <c r="AL181" s="2">
        <v>0</v>
      </c>
      <c r="AQ181" t="s">
        <v>591</v>
      </c>
      <c r="AR181" s="2">
        <v>1785510</v>
      </c>
      <c r="AS181" s="3">
        <v>0.187</v>
      </c>
      <c r="AT181" s="3">
        <v>1.2629999999999999</v>
      </c>
      <c r="AU181">
        <v>0</v>
      </c>
      <c r="AV181" s="3"/>
      <c r="AW181" s="3"/>
      <c r="AX181" s="2">
        <v>1785509.948979592</v>
      </c>
    </row>
    <row r="182" spans="1:50" hidden="1" x14ac:dyDescent="0.25">
      <c r="A182" t="s">
        <v>792</v>
      </c>
      <c r="B182">
        <v>2015</v>
      </c>
      <c r="C182" s="8" t="s">
        <v>3272</v>
      </c>
      <c r="D182" s="1">
        <v>42149</v>
      </c>
      <c r="E182">
        <v>145</v>
      </c>
      <c r="F182">
        <v>3</v>
      </c>
      <c r="G182">
        <v>67</v>
      </c>
      <c r="H182">
        <v>28.774000000000001</v>
      </c>
      <c r="I182" t="s">
        <v>778</v>
      </c>
      <c r="J182">
        <v>63</v>
      </c>
      <c r="K182">
        <v>47.398000000000003</v>
      </c>
      <c r="L182" t="s">
        <v>779</v>
      </c>
      <c r="Q182" t="s">
        <v>782</v>
      </c>
      <c r="R182" t="s">
        <v>316</v>
      </c>
      <c r="T182" t="s">
        <v>785</v>
      </c>
      <c r="U182">
        <v>6100</v>
      </c>
      <c r="V182">
        <v>8116</v>
      </c>
      <c r="W182" t="s">
        <v>5482</v>
      </c>
      <c r="X182" t="s">
        <v>20</v>
      </c>
      <c r="Z182" t="s">
        <v>3771</v>
      </c>
      <c r="AA182" t="s">
        <v>3773</v>
      </c>
      <c r="AB182" t="s">
        <v>202</v>
      </c>
      <c r="AC182" s="18">
        <v>0</v>
      </c>
      <c r="AD182" s="2">
        <v>1531.6992678103791</v>
      </c>
      <c r="AE182" s="3">
        <v>44.758000000000003</v>
      </c>
      <c r="AF182" s="3">
        <v>2.9969999999999999</v>
      </c>
      <c r="AG182" s="3">
        <v>74.051000000000002</v>
      </c>
      <c r="AH182" s="2">
        <v>4649</v>
      </c>
      <c r="AI182" s="3">
        <v>771.49800000000005</v>
      </c>
      <c r="AJ182" s="3">
        <v>46.268999999999998</v>
      </c>
      <c r="AK182" s="3">
        <v>971.22900000000004</v>
      </c>
      <c r="AL182" s="2">
        <v>0</v>
      </c>
      <c r="AQ182" t="s">
        <v>592</v>
      </c>
      <c r="AR182" s="2">
        <v>390574</v>
      </c>
      <c r="AS182" s="3">
        <v>8.4000000000000005E-2</v>
      </c>
      <c r="AT182" s="3">
        <v>0.66800000000000004</v>
      </c>
      <c r="AU182">
        <v>0</v>
      </c>
      <c r="AV182" s="3"/>
      <c r="AW182" s="3"/>
      <c r="AX182" s="2">
        <v>390573.87329931976</v>
      </c>
    </row>
    <row r="183" spans="1:50" hidden="1" x14ac:dyDescent="0.25">
      <c r="A183" t="s">
        <v>792</v>
      </c>
      <c r="B183">
        <v>2015</v>
      </c>
      <c r="C183" s="8" t="s">
        <v>3273</v>
      </c>
      <c r="D183" s="1">
        <v>42149</v>
      </c>
      <c r="E183">
        <v>145</v>
      </c>
      <c r="F183">
        <v>3</v>
      </c>
      <c r="G183">
        <v>67</v>
      </c>
      <c r="H183">
        <v>28.774000000000001</v>
      </c>
      <c r="I183" t="s">
        <v>778</v>
      </c>
      <c r="J183">
        <v>63</v>
      </c>
      <c r="K183">
        <v>47.398000000000003</v>
      </c>
      <c r="L183" t="s">
        <v>779</v>
      </c>
      <c r="Q183" t="s">
        <v>782</v>
      </c>
      <c r="R183" t="s">
        <v>316</v>
      </c>
      <c r="T183" t="s">
        <v>786</v>
      </c>
      <c r="U183">
        <v>6100</v>
      </c>
      <c r="V183">
        <v>8300</v>
      </c>
      <c r="W183" t="s">
        <v>5482</v>
      </c>
      <c r="X183" t="s">
        <v>20</v>
      </c>
      <c r="Z183" t="s">
        <v>3771</v>
      </c>
      <c r="AA183" t="s">
        <v>3773</v>
      </c>
      <c r="AB183" t="s">
        <v>203</v>
      </c>
      <c r="AC183" s="18">
        <v>0</v>
      </c>
      <c r="AD183" s="2">
        <v>0</v>
      </c>
      <c r="AE183" s="3"/>
      <c r="AF183" s="3"/>
      <c r="AG183" s="3"/>
      <c r="AH183" s="2">
        <v>8028</v>
      </c>
      <c r="AI183" s="3">
        <v>786.79</v>
      </c>
      <c r="AJ183" s="3">
        <v>94.441999999999993</v>
      </c>
      <c r="AK183" s="3">
        <v>866.20399999999995</v>
      </c>
      <c r="AL183" s="2">
        <v>0</v>
      </c>
      <c r="AQ183" t="s">
        <v>593</v>
      </c>
      <c r="AR183" s="2">
        <v>536030</v>
      </c>
      <c r="AS183" s="3">
        <v>0.14399999999999999</v>
      </c>
      <c r="AT183" s="3">
        <v>0.95699999999999996</v>
      </c>
      <c r="AU183">
        <v>0</v>
      </c>
      <c r="AV183" s="3"/>
      <c r="AW183" s="3"/>
      <c r="AX183" s="2">
        <v>536030.43831168837</v>
      </c>
    </row>
    <row r="184" spans="1:50" x14ac:dyDescent="0.25">
      <c r="A184" t="s">
        <v>792</v>
      </c>
      <c r="B184">
        <v>2015</v>
      </c>
      <c r="C184" s="8" t="s">
        <v>3274</v>
      </c>
      <c r="D184" s="1">
        <v>42151</v>
      </c>
      <c r="E184">
        <v>145</v>
      </c>
      <c r="F184">
        <v>3</v>
      </c>
      <c r="G184">
        <v>67</v>
      </c>
      <c r="H184">
        <v>28.774000000000001</v>
      </c>
      <c r="I184" t="s">
        <v>778</v>
      </c>
      <c r="J184">
        <v>63</v>
      </c>
      <c r="K184">
        <v>47.398000000000003</v>
      </c>
      <c r="L184" t="s">
        <v>779</v>
      </c>
      <c r="Q184" t="s">
        <v>781</v>
      </c>
      <c r="R184" t="s">
        <v>784</v>
      </c>
      <c r="S184">
        <v>0</v>
      </c>
      <c r="X184" t="s">
        <v>20</v>
      </c>
      <c r="Z184" t="s">
        <v>3771</v>
      </c>
      <c r="AA184" t="s">
        <v>3773</v>
      </c>
      <c r="AB184" t="s">
        <v>204</v>
      </c>
      <c r="AC184" s="18">
        <v>0</v>
      </c>
      <c r="AD184" s="2">
        <v>639.73063973063972</v>
      </c>
      <c r="AE184" s="3">
        <v>16.215</v>
      </c>
      <c r="AF184" s="3">
        <v>0.84499999999999997</v>
      </c>
      <c r="AG184" s="3">
        <v>122.587</v>
      </c>
      <c r="AH184" s="2">
        <v>300</v>
      </c>
      <c r="AI184" s="3">
        <v>517.54399999999998</v>
      </c>
      <c r="AJ184" s="3">
        <v>20.45</v>
      </c>
      <c r="AK184" s="3">
        <v>899.11400000000003</v>
      </c>
      <c r="AL184" s="2">
        <v>0</v>
      </c>
      <c r="AQ184" t="s">
        <v>594</v>
      </c>
      <c r="AR184" s="2">
        <v>260348</v>
      </c>
      <c r="AS184" s="3">
        <v>0.02</v>
      </c>
      <c r="AT184" s="3">
        <v>0.24</v>
      </c>
      <c r="AU184" s="2">
        <v>61848.214285714283</v>
      </c>
      <c r="AV184" s="3">
        <v>8.9999999999999993E-3</v>
      </c>
      <c r="AW184" s="3">
        <v>4.3999999999999997E-2</v>
      </c>
      <c r="AX184" s="2">
        <v>322196.42857142858</v>
      </c>
    </row>
    <row r="185" spans="1:50" hidden="1" x14ac:dyDescent="0.25">
      <c r="A185" t="s">
        <v>792</v>
      </c>
      <c r="B185">
        <v>2015</v>
      </c>
      <c r="C185" s="8" t="s">
        <v>3275</v>
      </c>
      <c r="D185" s="1">
        <v>42151</v>
      </c>
      <c r="E185">
        <v>147</v>
      </c>
      <c r="F185">
        <v>3</v>
      </c>
      <c r="G185">
        <v>67</v>
      </c>
      <c r="H185">
        <v>28.774000000000001</v>
      </c>
      <c r="I185" t="s">
        <v>778</v>
      </c>
      <c r="J185">
        <v>63</v>
      </c>
      <c r="K185">
        <v>47.398000000000003</v>
      </c>
      <c r="L185" t="s">
        <v>779</v>
      </c>
      <c r="Q185" t="s">
        <v>781</v>
      </c>
      <c r="R185">
        <v>1.5</v>
      </c>
      <c r="S185">
        <v>1.5</v>
      </c>
      <c r="X185" t="s">
        <v>20</v>
      </c>
      <c r="Z185" t="s">
        <v>3771</v>
      </c>
      <c r="AA185" t="s">
        <v>3773</v>
      </c>
      <c r="AB185" t="s">
        <v>205</v>
      </c>
      <c r="AC185" s="18">
        <v>0</v>
      </c>
      <c r="AD185" s="2">
        <v>1127.9461279461279</v>
      </c>
      <c r="AE185" s="3">
        <v>17.634</v>
      </c>
      <c r="AF185" s="3">
        <v>0.77600000000000002</v>
      </c>
      <c r="AG185" s="3">
        <v>95.760999999999996</v>
      </c>
      <c r="AH185" s="2">
        <v>438</v>
      </c>
      <c r="AI185" s="3">
        <v>889.09699999999998</v>
      </c>
      <c r="AJ185" s="3">
        <v>37.503999999999998</v>
      </c>
      <c r="AK185" s="3">
        <v>914.19500000000005</v>
      </c>
      <c r="AL185" s="2">
        <v>0</v>
      </c>
      <c r="AQ185" t="s">
        <v>595</v>
      </c>
      <c r="AR185" s="2">
        <v>260830</v>
      </c>
      <c r="AS185" s="3">
        <v>2.4E-2</v>
      </c>
      <c r="AT185" s="3">
        <v>0.28100000000000003</v>
      </c>
      <c r="AU185" s="2">
        <v>73741.071428571435</v>
      </c>
      <c r="AV185" s="3">
        <v>8.9999999999999993E-3</v>
      </c>
      <c r="AW185" s="3">
        <v>4.8000000000000001E-2</v>
      </c>
      <c r="AX185" s="2">
        <v>334571.42857142858</v>
      </c>
    </row>
    <row r="186" spans="1:50" hidden="1" x14ac:dyDescent="0.25">
      <c r="A186" t="s">
        <v>792</v>
      </c>
      <c r="B186">
        <v>2015</v>
      </c>
      <c r="C186" s="8" t="s">
        <v>3276</v>
      </c>
      <c r="D186" s="1">
        <v>42151</v>
      </c>
      <c r="E186">
        <v>147</v>
      </c>
      <c r="F186">
        <v>3</v>
      </c>
      <c r="G186">
        <v>67</v>
      </c>
      <c r="H186">
        <v>28.774000000000001</v>
      </c>
      <c r="I186" t="s">
        <v>778</v>
      </c>
      <c r="J186">
        <v>63</v>
      </c>
      <c r="K186">
        <v>47.398000000000003</v>
      </c>
      <c r="L186" t="s">
        <v>779</v>
      </c>
      <c r="Q186" t="s">
        <v>781</v>
      </c>
      <c r="R186">
        <v>5</v>
      </c>
      <c r="S186">
        <v>5</v>
      </c>
      <c r="X186" t="s">
        <v>20</v>
      </c>
      <c r="Z186" t="s">
        <v>3771</v>
      </c>
      <c r="AA186" t="s">
        <v>3773</v>
      </c>
      <c r="AB186" t="s">
        <v>206</v>
      </c>
      <c r="AC186" s="18">
        <v>0</v>
      </c>
      <c r="AD186" s="2">
        <v>589.22558922558926</v>
      </c>
      <c r="AE186" s="3">
        <v>16.254000000000001</v>
      </c>
      <c r="AF186" s="3">
        <v>2.15</v>
      </c>
      <c r="AG186" s="3">
        <v>56.674999999999997</v>
      </c>
      <c r="AH186" s="2">
        <v>276</v>
      </c>
      <c r="AI186" s="3">
        <v>601.68899999999996</v>
      </c>
      <c r="AJ186" s="3">
        <v>19.093</v>
      </c>
      <c r="AK186" s="3">
        <v>446.79700000000003</v>
      </c>
      <c r="AL186" s="2">
        <v>0</v>
      </c>
      <c r="AQ186" t="s">
        <v>596</v>
      </c>
      <c r="AR186" s="2">
        <v>203491</v>
      </c>
      <c r="AS186" s="3">
        <v>2.1000000000000001E-2</v>
      </c>
      <c r="AT186" s="3">
        <v>0.25900000000000001</v>
      </c>
      <c r="AU186" s="2">
        <v>59223.214285714283</v>
      </c>
      <c r="AV186" s="3">
        <v>8.9999999999999993E-3</v>
      </c>
      <c r="AW186" s="3">
        <v>4.7E-2</v>
      </c>
      <c r="AX186" s="2">
        <v>262714.28571428568</v>
      </c>
    </row>
    <row r="187" spans="1:50" hidden="1" x14ac:dyDescent="0.25">
      <c r="A187" t="s">
        <v>792</v>
      </c>
      <c r="B187">
        <v>2015</v>
      </c>
      <c r="C187" s="8" t="s">
        <v>3277</v>
      </c>
      <c r="D187" s="1">
        <v>42151</v>
      </c>
      <c r="E187">
        <v>147</v>
      </c>
      <c r="F187">
        <v>3</v>
      </c>
      <c r="G187">
        <v>67</v>
      </c>
      <c r="H187">
        <v>28.774000000000001</v>
      </c>
      <c r="I187" t="s">
        <v>778</v>
      </c>
      <c r="J187">
        <v>63</v>
      </c>
      <c r="K187">
        <v>47.398000000000003</v>
      </c>
      <c r="L187" t="s">
        <v>779</v>
      </c>
      <c r="Q187" t="s">
        <v>781</v>
      </c>
      <c r="R187">
        <v>20</v>
      </c>
      <c r="S187">
        <v>20</v>
      </c>
      <c r="X187" t="s">
        <v>20</v>
      </c>
      <c r="Z187" t="s">
        <v>3771</v>
      </c>
      <c r="AA187" t="s">
        <v>3773</v>
      </c>
      <c r="AB187" t="s">
        <v>207</v>
      </c>
      <c r="AC187" s="18">
        <v>0</v>
      </c>
      <c r="AD187" s="2">
        <v>195.28619528619529</v>
      </c>
      <c r="AE187" s="3">
        <v>19.991</v>
      </c>
      <c r="AF187" s="3">
        <v>0.84099999999999997</v>
      </c>
      <c r="AG187" s="3">
        <v>81.704999999999998</v>
      </c>
      <c r="AH187" s="2">
        <v>84</v>
      </c>
      <c r="AI187" s="3">
        <v>1621.046</v>
      </c>
      <c r="AJ187" s="3">
        <v>42.164999999999999</v>
      </c>
      <c r="AK187" s="3">
        <v>834.024</v>
      </c>
      <c r="AL187" s="2">
        <v>0</v>
      </c>
      <c r="AQ187" t="s">
        <v>597</v>
      </c>
      <c r="AR187" s="2">
        <v>188455</v>
      </c>
      <c r="AS187" s="3">
        <v>0.02</v>
      </c>
      <c r="AT187" s="3">
        <v>0.251</v>
      </c>
      <c r="AU187" s="2">
        <v>69741.071428571435</v>
      </c>
      <c r="AV187" s="3">
        <v>0.01</v>
      </c>
      <c r="AW187" s="3">
        <v>4.7E-2</v>
      </c>
      <c r="AX187" s="2">
        <v>258196.42857142858</v>
      </c>
    </row>
    <row r="188" spans="1:50" hidden="1" x14ac:dyDescent="0.25">
      <c r="A188" t="s">
        <v>792</v>
      </c>
      <c r="B188">
        <v>2015</v>
      </c>
      <c r="C188" s="8" t="s">
        <v>3278</v>
      </c>
      <c r="D188" s="1">
        <v>42151</v>
      </c>
      <c r="E188">
        <v>147</v>
      </c>
      <c r="F188">
        <v>3</v>
      </c>
      <c r="G188">
        <v>67</v>
      </c>
      <c r="H188">
        <v>28.774000000000001</v>
      </c>
      <c r="I188" t="s">
        <v>778</v>
      </c>
      <c r="J188">
        <v>63</v>
      </c>
      <c r="K188">
        <v>47.398000000000003</v>
      </c>
      <c r="L188" t="s">
        <v>779</v>
      </c>
      <c r="Q188" t="s">
        <v>781</v>
      </c>
      <c r="R188">
        <v>40</v>
      </c>
      <c r="S188">
        <v>40</v>
      </c>
      <c r="X188" t="s">
        <v>20</v>
      </c>
      <c r="Z188" t="s">
        <v>3771</v>
      </c>
      <c r="AA188" t="s">
        <v>3773</v>
      </c>
      <c r="AB188" t="s">
        <v>208</v>
      </c>
      <c r="AC188" s="18">
        <v>0</v>
      </c>
      <c r="AD188" s="2">
        <v>70.707070707070713</v>
      </c>
      <c r="AE188" s="3">
        <v>31.390999999999998</v>
      </c>
      <c r="AF188" s="3">
        <v>5.3310000000000004</v>
      </c>
      <c r="AG188" s="3">
        <v>110.68899999999999</v>
      </c>
      <c r="AH188" s="2">
        <v>30</v>
      </c>
      <c r="AI188" s="3">
        <v>2360.172</v>
      </c>
      <c r="AJ188" s="3">
        <v>171.95</v>
      </c>
      <c r="AK188" s="3">
        <v>1033.607</v>
      </c>
      <c r="AL188" s="2">
        <v>0</v>
      </c>
      <c r="AQ188" t="s">
        <v>598</v>
      </c>
      <c r="AR188" s="2">
        <v>171455</v>
      </c>
      <c r="AS188" s="3">
        <v>2.1000000000000001E-2</v>
      </c>
      <c r="AT188" s="3">
        <v>0.254</v>
      </c>
      <c r="AU188" s="2">
        <v>62776.785714285717</v>
      </c>
      <c r="AV188" s="3">
        <v>0.01</v>
      </c>
      <c r="AW188" s="3">
        <v>0.05</v>
      </c>
      <c r="AX188" s="2">
        <v>234232.14285714284</v>
      </c>
    </row>
    <row r="189" spans="1:50" hidden="1" x14ac:dyDescent="0.25">
      <c r="A189" t="s">
        <v>792</v>
      </c>
      <c r="B189">
        <v>2015</v>
      </c>
      <c r="C189" s="8" t="s">
        <v>3279</v>
      </c>
      <c r="D189" s="1">
        <v>42151</v>
      </c>
      <c r="E189">
        <v>147</v>
      </c>
      <c r="F189">
        <v>3</v>
      </c>
      <c r="G189">
        <v>67</v>
      </c>
      <c r="H189">
        <v>28.774000000000001</v>
      </c>
      <c r="I189" t="s">
        <v>778</v>
      </c>
      <c r="J189">
        <v>63</v>
      </c>
      <c r="K189">
        <v>47.398000000000003</v>
      </c>
      <c r="L189" t="s">
        <v>779</v>
      </c>
      <c r="Q189" t="s">
        <v>781</v>
      </c>
      <c r="R189">
        <v>60</v>
      </c>
      <c r="S189">
        <v>60</v>
      </c>
      <c r="X189" t="s">
        <v>20</v>
      </c>
      <c r="Z189" t="s">
        <v>3771</v>
      </c>
      <c r="AA189" t="s">
        <v>3773</v>
      </c>
      <c r="AB189" t="s">
        <v>209</v>
      </c>
      <c r="AC189" s="18">
        <v>0</v>
      </c>
      <c r="AD189" s="2">
        <v>37.037037037037038</v>
      </c>
      <c r="AE189" s="3">
        <v>10.009</v>
      </c>
      <c r="AF189" s="3">
        <v>0.59799999999999998</v>
      </c>
      <c r="AG189" s="3">
        <v>91.980999999999995</v>
      </c>
      <c r="AH189" s="2">
        <v>54</v>
      </c>
      <c r="AI189" s="3">
        <v>2659.4029999999998</v>
      </c>
      <c r="AJ189" s="3">
        <v>148.21799999999999</v>
      </c>
      <c r="AK189" s="3">
        <v>976.82799999999997</v>
      </c>
      <c r="AL189" s="2">
        <v>0</v>
      </c>
      <c r="AQ189" t="s">
        <v>599</v>
      </c>
      <c r="AR189" s="2">
        <v>165589</v>
      </c>
      <c r="AS189" s="3">
        <v>2.1000000000000001E-2</v>
      </c>
      <c r="AT189" s="3">
        <v>0.25900000000000001</v>
      </c>
      <c r="AU189" s="2">
        <v>65089.285714285717</v>
      </c>
      <c r="AV189" s="3">
        <v>0.01</v>
      </c>
      <c r="AW189" s="3">
        <v>4.7E-2</v>
      </c>
      <c r="AX189" s="2">
        <v>230678.57142857142</v>
      </c>
    </row>
    <row r="190" spans="1:50" hidden="1" x14ac:dyDescent="0.25">
      <c r="A190" t="s">
        <v>792</v>
      </c>
      <c r="B190">
        <v>2015</v>
      </c>
      <c r="C190" s="8" t="s">
        <v>3280</v>
      </c>
      <c r="D190" s="1">
        <v>42151</v>
      </c>
      <c r="E190">
        <v>147</v>
      </c>
      <c r="F190">
        <v>3</v>
      </c>
      <c r="G190">
        <v>67</v>
      </c>
      <c r="H190">
        <v>28.774000000000001</v>
      </c>
      <c r="I190" t="s">
        <v>778</v>
      </c>
      <c r="J190">
        <v>63</v>
      </c>
      <c r="K190">
        <v>47.398000000000003</v>
      </c>
      <c r="L190" t="s">
        <v>779</v>
      </c>
      <c r="Q190" t="s">
        <v>782</v>
      </c>
      <c r="R190" t="s">
        <v>312</v>
      </c>
      <c r="T190" t="s">
        <v>785</v>
      </c>
      <c r="U190">
        <v>2400</v>
      </c>
      <c r="V190">
        <v>3350</v>
      </c>
      <c r="W190" t="s">
        <v>5482</v>
      </c>
      <c r="X190" t="s">
        <v>20</v>
      </c>
      <c r="Z190" t="s">
        <v>3771</v>
      </c>
      <c r="AA190" t="s">
        <v>3773</v>
      </c>
      <c r="AB190" t="s">
        <v>210</v>
      </c>
      <c r="AC190" s="18">
        <v>0</v>
      </c>
      <c r="AD190" s="2">
        <v>0</v>
      </c>
      <c r="AE190" s="3"/>
      <c r="AF190" s="3"/>
      <c r="AG190" s="3"/>
      <c r="AH190" s="2">
        <v>103367</v>
      </c>
      <c r="AI190" s="3">
        <v>1951.3209999999999</v>
      </c>
      <c r="AJ190" s="3">
        <v>341.36799999999999</v>
      </c>
      <c r="AK190" s="3">
        <v>3406.348</v>
      </c>
      <c r="AL190" s="2">
        <v>0</v>
      </c>
      <c r="AQ190" t="s">
        <v>600</v>
      </c>
      <c r="AR190" s="2">
        <v>1619177</v>
      </c>
      <c r="AS190" s="3">
        <v>0.152</v>
      </c>
      <c r="AT190" s="3">
        <v>1</v>
      </c>
      <c r="AU190">
        <v>0</v>
      </c>
      <c r="AV190" s="3"/>
      <c r="AW190" s="3"/>
      <c r="AX190" s="2">
        <v>1619177.1616541352</v>
      </c>
    </row>
    <row r="191" spans="1:50" hidden="1" x14ac:dyDescent="0.25">
      <c r="A191" t="s">
        <v>792</v>
      </c>
      <c r="B191">
        <v>2015</v>
      </c>
      <c r="C191" s="8" t="s">
        <v>3281</v>
      </c>
      <c r="D191" s="1">
        <v>42151</v>
      </c>
      <c r="E191">
        <v>147</v>
      </c>
      <c r="F191">
        <v>3</v>
      </c>
      <c r="G191">
        <v>67</v>
      </c>
      <c r="H191">
        <v>28.774000000000001</v>
      </c>
      <c r="I191" t="s">
        <v>778</v>
      </c>
      <c r="J191">
        <v>63</v>
      </c>
      <c r="K191">
        <v>47.398000000000003</v>
      </c>
      <c r="L191" t="s">
        <v>779</v>
      </c>
      <c r="Q191" t="s">
        <v>782</v>
      </c>
      <c r="R191" t="s">
        <v>312</v>
      </c>
      <c r="T191" t="s">
        <v>786</v>
      </c>
      <c r="U191">
        <v>2400</v>
      </c>
      <c r="V191">
        <v>3375</v>
      </c>
      <c r="W191" t="s">
        <v>5482</v>
      </c>
      <c r="X191" t="s">
        <v>20</v>
      </c>
      <c r="Z191" t="s">
        <v>3771</v>
      </c>
      <c r="AA191" t="s">
        <v>3773</v>
      </c>
      <c r="AB191" t="s">
        <v>211</v>
      </c>
      <c r="AC191" s="18">
        <v>0</v>
      </c>
      <c r="AD191" s="2">
        <v>0</v>
      </c>
      <c r="AE191" s="3"/>
      <c r="AF191" s="3"/>
      <c r="AG191" s="3"/>
      <c r="AH191" s="2">
        <v>105140</v>
      </c>
      <c r="AI191" s="3">
        <v>753.81799999999998</v>
      </c>
      <c r="AJ191" s="3">
        <v>196.22200000000001</v>
      </c>
      <c r="AK191" s="3">
        <v>2133.067</v>
      </c>
      <c r="AL191" s="2">
        <v>0</v>
      </c>
      <c r="AQ191" t="s">
        <v>601</v>
      </c>
      <c r="AR191" s="2">
        <v>2130886</v>
      </c>
      <c r="AS191" s="3">
        <v>0.188</v>
      </c>
      <c r="AT191" s="3">
        <v>1.2330000000000001</v>
      </c>
      <c r="AU191">
        <v>0</v>
      </c>
      <c r="AV191" s="3"/>
      <c r="AW191" s="3"/>
      <c r="AX191" s="2">
        <v>2130885.9890109892</v>
      </c>
    </row>
    <row r="192" spans="1:50" hidden="1" x14ac:dyDescent="0.25">
      <c r="A192" t="s">
        <v>792</v>
      </c>
      <c r="B192">
        <v>2015</v>
      </c>
      <c r="C192" s="8" t="s">
        <v>3282</v>
      </c>
      <c r="D192" s="1">
        <v>42151</v>
      </c>
      <c r="E192">
        <v>147</v>
      </c>
      <c r="F192">
        <v>3</v>
      </c>
      <c r="G192">
        <v>67</v>
      </c>
      <c r="H192">
        <v>28.774000000000001</v>
      </c>
      <c r="I192" t="s">
        <v>778</v>
      </c>
      <c r="J192">
        <v>63</v>
      </c>
      <c r="K192">
        <v>47.398000000000003</v>
      </c>
      <c r="L192" t="s">
        <v>779</v>
      </c>
      <c r="Q192" t="s">
        <v>782</v>
      </c>
      <c r="R192" t="s">
        <v>316</v>
      </c>
      <c r="T192" t="s">
        <v>785</v>
      </c>
      <c r="U192">
        <v>6100</v>
      </c>
      <c r="V192">
        <v>8075</v>
      </c>
      <c r="W192" t="s">
        <v>5482</v>
      </c>
      <c r="X192" t="s">
        <v>20</v>
      </c>
      <c r="Z192" t="s">
        <v>3771</v>
      </c>
      <c r="AA192" t="s">
        <v>3773</v>
      </c>
      <c r="AB192" t="s">
        <v>212</v>
      </c>
      <c r="AC192" s="18">
        <v>0</v>
      </c>
      <c r="AD192" s="2">
        <v>0</v>
      </c>
      <c r="AE192" s="3"/>
      <c r="AF192" s="3"/>
      <c r="AG192" s="3"/>
      <c r="AH192" s="2">
        <v>11688</v>
      </c>
      <c r="AI192" s="3">
        <v>1560.0640000000001</v>
      </c>
      <c r="AJ192" s="3">
        <v>116.334</v>
      </c>
      <c r="AK192" s="3">
        <v>1392.3420000000001</v>
      </c>
      <c r="AL192" s="2">
        <v>0</v>
      </c>
      <c r="AQ192" t="s">
        <v>602</v>
      </c>
      <c r="AR192" s="2">
        <v>395098</v>
      </c>
      <c r="AS192" s="3">
        <v>0.11700000000000001</v>
      </c>
      <c r="AT192" s="3">
        <v>0.90300000000000002</v>
      </c>
      <c r="AU192">
        <v>0</v>
      </c>
      <c r="AV192" s="3"/>
      <c r="AW192" s="3"/>
      <c r="AX192" s="2">
        <v>395098.2142857142</v>
      </c>
    </row>
    <row r="193" spans="1:50" hidden="1" x14ac:dyDescent="0.25">
      <c r="A193" t="s">
        <v>792</v>
      </c>
      <c r="B193">
        <v>2015</v>
      </c>
      <c r="C193" s="8" t="s">
        <v>3283</v>
      </c>
      <c r="D193" s="1">
        <v>42151</v>
      </c>
      <c r="E193">
        <v>147</v>
      </c>
      <c r="F193">
        <v>3</v>
      </c>
      <c r="G193">
        <v>67</v>
      </c>
      <c r="H193">
        <v>28.774000000000001</v>
      </c>
      <c r="I193" t="s">
        <v>778</v>
      </c>
      <c r="J193">
        <v>63</v>
      </c>
      <c r="K193">
        <v>47.398000000000003</v>
      </c>
      <c r="L193" t="s">
        <v>779</v>
      </c>
      <c r="Q193" t="s">
        <v>782</v>
      </c>
      <c r="R193" t="s">
        <v>316</v>
      </c>
      <c r="T193" t="s">
        <v>786</v>
      </c>
      <c r="U193">
        <v>6100</v>
      </c>
      <c r="V193">
        <v>8200</v>
      </c>
      <c r="W193" t="s">
        <v>5482</v>
      </c>
      <c r="X193" t="s">
        <v>20</v>
      </c>
      <c r="Z193" t="s">
        <v>3771</v>
      </c>
      <c r="AA193" t="s">
        <v>3773</v>
      </c>
      <c r="AB193" t="s">
        <v>213</v>
      </c>
      <c r="AC193" s="18">
        <v>0</v>
      </c>
      <c r="AD193" s="2">
        <v>0</v>
      </c>
      <c r="AE193" s="3"/>
      <c r="AF193" s="3"/>
      <c r="AG193" s="3"/>
      <c r="AH193" s="2">
        <v>11280</v>
      </c>
      <c r="AI193" s="3">
        <v>926.77099999999996</v>
      </c>
      <c r="AJ193" s="3">
        <v>127.04</v>
      </c>
      <c r="AK193" s="3">
        <v>1191.6189999999999</v>
      </c>
      <c r="AL193" s="2">
        <v>0</v>
      </c>
      <c r="AQ193" t="s">
        <v>603</v>
      </c>
      <c r="AR193" s="2">
        <v>507654</v>
      </c>
      <c r="AS193" s="3">
        <v>0.15</v>
      </c>
      <c r="AT193" s="3">
        <v>0.997</v>
      </c>
      <c r="AU193">
        <v>0</v>
      </c>
      <c r="AV193" s="3"/>
      <c r="AW193" s="3"/>
      <c r="AX193" s="2">
        <v>507653.91156462586</v>
      </c>
    </row>
    <row r="194" spans="1:50" x14ac:dyDescent="0.25">
      <c r="A194" t="s">
        <v>792</v>
      </c>
      <c r="B194">
        <v>2015</v>
      </c>
      <c r="C194" s="8" t="s">
        <v>3284</v>
      </c>
      <c r="D194" s="1">
        <v>42153</v>
      </c>
      <c r="E194">
        <v>147</v>
      </c>
      <c r="F194">
        <v>3</v>
      </c>
      <c r="G194">
        <v>67</v>
      </c>
      <c r="H194">
        <v>28.774000000000001</v>
      </c>
      <c r="I194" t="s">
        <v>778</v>
      </c>
      <c r="J194">
        <v>63</v>
      </c>
      <c r="K194">
        <v>47.398000000000003</v>
      </c>
      <c r="L194" t="s">
        <v>779</v>
      </c>
      <c r="Q194" t="s">
        <v>781</v>
      </c>
      <c r="R194" t="s">
        <v>784</v>
      </c>
      <c r="S194">
        <v>0</v>
      </c>
      <c r="X194" t="s">
        <v>20</v>
      </c>
      <c r="Z194" t="s">
        <v>3771</v>
      </c>
      <c r="AA194" t="s">
        <v>3773</v>
      </c>
      <c r="AB194" t="s">
        <v>214</v>
      </c>
      <c r="AC194" s="18">
        <v>0</v>
      </c>
      <c r="AD194" s="2">
        <v>1020.2020202020202</v>
      </c>
      <c r="AE194" s="3">
        <v>49.905999999999999</v>
      </c>
      <c r="AF194" s="3">
        <v>1.99</v>
      </c>
      <c r="AG194" s="3">
        <v>105.16200000000001</v>
      </c>
      <c r="AH194" s="2">
        <v>360</v>
      </c>
      <c r="AI194" s="3">
        <v>991.68600000000004</v>
      </c>
      <c r="AJ194" s="3">
        <v>31.411000000000001</v>
      </c>
      <c r="AK194" s="3">
        <v>873.21400000000006</v>
      </c>
      <c r="AL194" s="2">
        <v>0</v>
      </c>
      <c r="AQ194" t="s">
        <v>604</v>
      </c>
      <c r="AR194" s="2">
        <v>244634</v>
      </c>
      <c r="AS194" s="3">
        <v>1.9E-2</v>
      </c>
      <c r="AT194" s="3">
        <v>0.26100000000000001</v>
      </c>
      <c r="AU194" s="2">
        <v>73044.642857142855</v>
      </c>
      <c r="AV194" s="3">
        <v>0.01</v>
      </c>
      <c r="AW194" s="3">
        <v>5.0999999999999997E-2</v>
      </c>
      <c r="AX194" s="2">
        <v>317678.57142857142</v>
      </c>
    </row>
    <row r="195" spans="1:50" hidden="1" x14ac:dyDescent="0.25">
      <c r="A195" t="s">
        <v>792</v>
      </c>
      <c r="B195">
        <v>2015</v>
      </c>
      <c r="C195" s="8" t="s">
        <v>3285</v>
      </c>
      <c r="D195" s="1">
        <v>42153</v>
      </c>
      <c r="E195">
        <v>149</v>
      </c>
      <c r="F195">
        <v>3</v>
      </c>
      <c r="G195">
        <v>67</v>
      </c>
      <c r="H195">
        <v>28.774000000000001</v>
      </c>
      <c r="I195" t="s">
        <v>778</v>
      </c>
      <c r="J195">
        <v>63</v>
      </c>
      <c r="K195">
        <v>47.398000000000003</v>
      </c>
      <c r="L195" t="s">
        <v>779</v>
      </c>
      <c r="Q195" t="s">
        <v>781</v>
      </c>
      <c r="R195">
        <v>1.5</v>
      </c>
      <c r="S195">
        <v>1.5</v>
      </c>
      <c r="X195" t="s">
        <v>20</v>
      </c>
      <c r="Z195" t="s">
        <v>3771</v>
      </c>
      <c r="AA195" t="s">
        <v>3773</v>
      </c>
      <c r="AB195" t="s">
        <v>215</v>
      </c>
      <c r="AC195" s="18">
        <v>0</v>
      </c>
      <c r="AD195" s="23">
        <v>47.138047138047135</v>
      </c>
      <c r="AE195" s="3">
        <v>105.291</v>
      </c>
      <c r="AF195" s="3">
        <v>3.8380000000000001</v>
      </c>
      <c r="AG195" s="3">
        <v>95.637</v>
      </c>
      <c r="AH195" s="23">
        <v>135</v>
      </c>
      <c r="AI195" s="3">
        <v>2972.3240000000001</v>
      </c>
      <c r="AJ195" s="3">
        <v>185.982</v>
      </c>
      <c r="AK195" s="3">
        <v>1084.0239999999999</v>
      </c>
      <c r="AL195" s="2">
        <v>0</v>
      </c>
      <c r="AQ195" t="s">
        <v>605</v>
      </c>
      <c r="AR195" s="2">
        <v>211321</v>
      </c>
      <c r="AS195" s="3">
        <v>3.1E-2</v>
      </c>
      <c r="AT195" s="3">
        <v>0.31900000000000001</v>
      </c>
      <c r="AU195" s="2">
        <v>66482.142857142855</v>
      </c>
      <c r="AV195" s="3">
        <v>0.01</v>
      </c>
      <c r="AW195" s="3">
        <v>4.5999999999999999E-2</v>
      </c>
      <c r="AX195" s="2">
        <v>277803.57142857142</v>
      </c>
    </row>
    <row r="196" spans="1:50" hidden="1" x14ac:dyDescent="0.25">
      <c r="A196" t="s">
        <v>792</v>
      </c>
      <c r="B196">
        <v>2015</v>
      </c>
      <c r="C196" s="8" t="s">
        <v>3286</v>
      </c>
      <c r="D196" s="1">
        <v>42153</v>
      </c>
      <c r="E196">
        <v>149</v>
      </c>
      <c r="F196">
        <v>3</v>
      </c>
      <c r="G196">
        <v>67</v>
      </c>
      <c r="H196">
        <v>28.774000000000001</v>
      </c>
      <c r="I196" t="s">
        <v>778</v>
      </c>
      <c r="J196">
        <v>63</v>
      </c>
      <c r="K196">
        <v>47.398000000000003</v>
      </c>
      <c r="L196" t="s">
        <v>779</v>
      </c>
      <c r="Q196" t="s">
        <v>781</v>
      </c>
      <c r="R196">
        <v>5</v>
      </c>
      <c r="S196">
        <v>5</v>
      </c>
      <c r="X196" t="s">
        <v>20</v>
      </c>
      <c r="Z196" t="s">
        <v>3771</v>
      </c>
      <c r="AA196" t="s">
        <v>3773</v>
      </c>
      <c r="AB196" t="s">
        <v>216</v>
      </c>
      <c r="AC196" s="18">
        <v>0</v>
      </c>
      <c r="AD196" s="23">
        <v>74.074074074074076</v>
      </c>
      <c r="AE196" s="3">
        <v>161.251</v>
      </c>
      <c r="AF196" s="3">
        <v>5.4429999999999996</v>
      </c>
      <c r="AG196" s="3">
        <v>92.977000000000004</v>
      </c>
      <c r="AH196" s="23">
        <v>20</v>
      </c>
      <c r="AI196" s="3">
        <v>2742.7979999999998</v>
      </c>
      <c r="AJ196" s="3">
        <v>133.971</v>
      </c>
      <c r="AK196" s="3">
        <v>1434.819</v>
      </c>
      <c r="AL196" s="2">
        <v>0</v>
      </c>
      <c r="AQ196" t="s">
        <v>606</v>
      </c>
      <c r="AR196" s="2">
        <v>194107</v>
      </c>
      <c r="AS196" s="3">
        <v>2.1000000000000001E-2</v>
      </c>
      <c r="AT196" s="3">
        <v>0.26</v>
      </c>
      <c r="AU196" s="2">
        <v>62348.214285714283</v>
      </c>
      <c r="AV196" s="3">
        <v>0.01</v>
      </c>
      <c r="AW196" s="3">
        <v>4.7E-2</v>
      </c>
      <c r="AX196" s="2">
        <v>256455.35714285716</v>
      </c>
    </row>
    <row r="197" spans="1:50" hidden="1" x14ac:dyDescent="0.25">
      <c r="A197" t="s">
        <v>792</v>
      </c>
      <c r="B197">
        <v>2015</v>
      </c>
      <c r="C197" s="8" t="s">
        <v>3287</v>
      </c>
      <c r="D197" s="1">
        <v>42153</v>
      </c>
      <c r="E197">
        <v>149</v>
      </c>
      <c r="F197">
        <v>3</v>
      </c>
      <c r="G197">
        <v>67</v>
      </c>
      <c r="H197">
        <v>28.774000000000001</v>
      </c>
      <c r="I197" t="s">
        <v>778</v>
      </c>
      <c r="J197">
        <v>63</v>
      </c>
      <c r="K197">
        <v>47.398000000000003</v>
      </c>
      <c r="L197" t="s">
        <v>779</v>
      </c>
      <c r="Q197" t="s">
        <v>781</v>
      </c>
      <c r="R197">
        <v>20</v>
      </c>
      <c r="S197">
        <v>20</v>
      </c>
      <c r="X197" t="s">
        <v>20</v>
      </c>
      <c r="Z197" t="s">
        <v>3771</v>
      </c>
      <c r="AA197" t="s">
        <v>3773</v>
      </c>
      <c r="AB197" t="s">
        <v>217</v>
      </c>
      <c r="AC197" s="18">
        <v>0</v>
      </c>
      <c r="AD197" s="23">
        <v>84.17508417508418</v>
      </c>
      <c r="AE197" s="3">
        <v>15.362</v>
      </c>
      <c r="AF197" s="3">
        <v>1.048</v>
      </c>
      <c r="AG197" s="3">
        <v>128.57599999999999</v>
      </c>
      <c r="AH197" s="23">
        <v>54</v>
      </c>
      <c r="AI197" s="3">
        <v>2490.009</v>
      </c>
      <c r="AJ197" s="3">
        <v>118.86</v>
      </c>
      <c r="AK197" s="3">
        <v>1667.057</v>
      </c>
      <c r="AL197" s="2">
        <v>0</v>
      </c>
      <c r="AQ197" t="s">
        <v>607</v>
      </c>
      <c r="AR197" s="2">
        <v>194938</v>
      </c>
      <c r="AS197" s="3">
        <v>0.02</v>
      </c>
      <c r="AT197" s="3">
        <v>0.251</v>
      </c>
      <c r="AU197" s="2">
        <v>55410.714285714283</v>
      </c>
      <c r="AV197" s="3">
        <v>0.01</v>
      </c>
      <c r="AW197" s="3">
        <v>5.0999999999999997E-2</v>
      </c>
      <c r="AX197" s="2">
        <v>250348.21428571429</v>
      </c>
    </row>
    <row r="198" spans="1:50" hidden="1" x14ac:dyDescent="0.25">
      <c r="A198" t="s">
        <v>792</v>
      </c>
      <c r="B198">
        <v>2015</v>
      </c>
      <c r="C198" s="8" t="s">
        <v>3288</v>
      </c>
      <c r="D198" s="1">
        <v>42153</v>
      </c>
      <c r="E198">
        <v>149</v>
      </c>
      <c r="F198">
        <v>3</v>
      </c>
      <c r="G198">
        <v>67</v>
      </c>
      <c r="H198">
        <v>28.774000000000001</v>
      </c>
      <c r="I198" t="s">
        <v>778</v>
      </c>
      <c r="J198">
        <v>63</v>
      </c>
      <c r="K198">
        <v>47.398000000000003</v>
      </c>
      <c r="L198" t="s">
        <v>779</v>
      </c>
      <c r="Q198" t="s">
        <v>781</v>
      </c>
      <c r="R198">
        <v>40</v>
      </c>
      <c r="S198">
        <v>40</v>
      </c>
      <c r="X198" t="s">
        <v>20</v>
      </c>
      <c r="Z198" t="s">
        <v>3771</v>
      </c>
      <c r="AA198" t="s">
        <v>3773</v>
      </c>
      <c r="AB198" t="s">
        <v>218</v>
      </c>
      <c r="AC198" s="18">
        <v>0</v>
      </c>
      <c r="AD198" s="23">
        <v>90.909090909090907</v>
      </c>
      <c r="AE198" s="3">
        <v>30.323</v>
      </c>
      <c r="AF198" s="3">
        <v>0.88600000000000001</v>
      </c>
      <c r="AG198" s="3">
        <v>111.084</v>
      </c>
      <c r="AH198" s="23">
        <v>30</v>
      </c>
      <c r="AI198" s="3">
        <v>2643.83</v>
      </c>
      <c r="AJ198" s="3">
        <v>114.928</v>
      </c>
      <c r="AK198" s="3">
        <v>1963.0550000000001</v>
      </c>
      <c r="AL198" s="2">
        <v>0</v>
      </c>
      <c r="AQ198" t="s">
        <v>608</v>
      </c>
      <c r="AR198" s="2">
        <v>168875</v>
      </c>
      <c r="AS198" s="3">
        <v>2.1000000000000001E-2</v>
      </c>
      <c r="AT198" s="3">
        <v>0.25700000000000001</v>
      </c>
      <c r="AU198" s="2">
        <v>67669.642857142855</v>
      </c>
      <c r="AV198" s="3">
        <v>8.9999999999999993E-3</v>
      </c>
      <c r="AW198" s="3">
        <v>4.8000000000000001E-2</v>
      </c>
      <c r="AX198" s="2">
        <v>236544.64285714284</v>
      </c>
    </row>
    <row r="199" spans="1:50" hidden="1" x14ac:dyDescent="0.25">
      <c r="A199" t="s">
        <v>792</v>
      </c>
      <c r="B199">
        <v>2015</v>
      </c>
      <c r="C199" s="8" t="s">
        <v>3289</v>
      </c>
      <c r="D199" s="1">
        <v>42153</v>
      </c>
      <c r="E199">
        <v>149</v>
      </c>
      <c r="F199">
        <v>3</v>
      </c>
      <c r="G199">
        <v>67</v>
      </c>
      <c r="H199">
        <v>28.774000000000001</v>
      </c>
      <c r="I199" t="s">
        <v>778</v>
      </c>
      <c r="J199">
        <v>63</v>
      </c>
      <c r="K199">
        <v>47.398000000000003</v>
      </c>
      <c r="L199" t="s">
        <v>779</v>
      </c>
      <c r="Q199" t="s">
        <v>781</v>
      </c>
      <c r="R199">
        <v>60</v>
      </c>
      <c r="S199">
        <v>60</v>
      </c>
      <c r="X199" t="s">
        <v>20</v>
      </c>
      <c r="Z199" t="s">
        <v>3771</v>
      </c>
      <c r="AA199" t="s">
        <v>3773</v>
      </c>
      <c r="AB199" t="s">
        <v>219</v>
      </c>
      <c r="AC199" s="18">
        <v>0</v>
      </c>
      <c r="AD199" s="23">
        <v>37.037037037037038</v>
      </c>
      <c r="AE199" s="3">
        <v>164.46700000000001</v>
      </c>
      <c r="AF199" s="3">
        <v>11.416</v>
      </c>
      <c r="AG199" s="3">
        <v>128.125</v>
      </c>
      <c r="AH199" s="23">
        <v>47</v>
      </c>
      <c r="AI199" s="3">
        <v>1040.807</v>
      </c>
      <c r="AJ199" s="3">
        <v>133.238</v>
      </c>
      <c r="AK199" s="3">
        <v>1094.934</v>
      </c>
      <c r="AL199" s="2">
        <v>0</v>
      </c>
      <c r="AQ199" t="s">
        <v>609</v>
      </c>
      <c r="AR199" s="2">
        <v>160429</v>
      </c>
      <c r="AS199" s="3">
        <v>2.1999999999999999E-2</v>
      </c>
      <c r="AT199" s="3">
        <v>0.26</v>
      </c>
      <c r="AU199" s="2">
        <v>61580.357142857145</v>
      </c>
      <c r="AV199" s="3">
        <v>8.9999999999999993E-3</v>
      </c>
      <c r="AW199" s="3">
        <v>4.9000000000000002E-2</v>
      </c>
      <c r="AX199" s="2">
        <v>222008.92857142858</v>
      </c>
    </row>
    <row r="200" spans="1:50" hidden="1" x14ac:dyDescent="0.25">
      <c r="A200" t="s">
        <v>792</v>
      </c>
      <c r="B200">
        <v>2015</v>
      </c>
      <c r="C200" s="8" t="s">
        <v>3290</v>
      </c>
      <c r="D200" s="1">
        <v>42153</v>
      </c>
      <c r="E200">
        <v>149</v>
      </c>
      <c r="F200">
        <v>3</v>
      </c>
      <c r="G200">
        <v>67</v>
      </c>
      <c r="H200">
        <v>28.774000000000001</v>
      </c>
      <c r="I200" t="s">
        <v>778</v>
      </c>
      <c r="J200">
        <v>63</v>
      </c>
      <c r="K200">
        <v>47.398000000000003</v>
      </c>
      <c r="L200" t="s">
        <v>779</v>
      </c>
      <c r="Q200" t="s">
        <v>782</v>
      </c>
      <c r="R200" t="s">
        <v>312</v>
      </c>
      <c r="T200" t="s">
        <v>785</v>
      </c>
      <c r="U200">
        <v>2400</v>
      </c>
      <c r="V200">
        <v>3280</v>
      </c>
      <c r="W200" t="s">
        <v>5482</v>
      </c>
      <c r="Z200" t="s">
        <v>3771</v>
      </c>
      <c r="AA200" t="s">
        <v>3773</v>
      </c>
      <c r="AB200" t="s">
        <v>220</v>
      </c>
      <c r="AC200" s="18">
        <v>0</v>
      </c>
      <c r="AD200" s="2">
        <v>0</v>
      </c>
      <c r="AE200" s="3"/>
      <c r="AF200" s="3"/>
      <c r="AG200" s="3"/>
      <c r="AH200" s="2">
        <v>107689</v>
      </c>
      <c r="AI200" s="3">
        <v>620.69399999999996</v>
      </c>
      <c r="AJ200" s="3">
        <v>142.16</v>
      </c>
      <c r="AK200" s="3">
        <v>2348.8049999999998</v>
      </c>
      <c r="AL200" s="2">
        <v>0</v>
      </c>
      <c r="AM200" s="3"/>
      <c r="AN200" s="3"/>
      <c r="AO200" s="3"/>
      <c r="AP200" s="3"/>
      <c r="AQ200" t="s">
        <v>610</v>
      </c>
      <c r="AR200" s="2">
        <v>1111593</v>
      </c>
      <c r="AS200" s="3">
        <v>0.111</v>
      </c>
      <c r="AT200" s="3">
        <v>1.0229999999999999</v>
      </c>
      <c r="AU200" s="2">
        <v>267997.56493506493</v>
      </c>
      <c r="AV200" s="3">
        <v>8.9999999999999993E-3</v>
      </c>
      <c r="AW200" s="3">
        <v>4.7E-2</v>
      </c>
      <c r="AX200" s="2">
        <v>1379590.0974025973</v>
      </c>
    </row>
    <row r="201" spans="1:50" hidden="1" x14ac:dyDescent="0.25">
      <c r="A201" t="s">
        <v>792</v>
      </c>
      <c r="B201">
        <v>2015</v>
      </c>
      <c r="C201" s="8" t="s">
        <v>3291</v>
      </c>
      <c r="D201" s="1">
        <v>42153</v>
      </c>
      <c r="E201">
        <v>149</v>
      </c>
      <c r="F201">
        <v>3</v>
      </c>
      <c r="G201">
        <v>67</v>
      </c>
      <c r="H201">
        <v>28.774000000000001</v>
      </c>
      <c r="I201" t="s">
        <v>778</v>
      </c>
      <c r="J201">
        <v>63</v>
      </c>
      <c r="K201">
        <v>47.398000000000003</v>
      </c>
      <c r="L201" t="s">
        <v>779</v>
      </c>
      <c r="Q201" t="s">
        <v>782</v>
      </c>
      <c r="R201" t="s">
        <v>312</v>
      </c>
      <c r="T201" t="s">
        <v>786</v>
      </c>
      <c r="U201">
        <v>2400</v>
      </c>
      <c r="V201">
        <v>3420</v>
      </c>
      <c r="W201" t="s">
        <v>5482</v>
      </c>
      <c r="Z201" t="s">
        <v>3771</v>
      </c>
      <c r="AA201" t="s">
        <v>3773</v>
      </c>
      <c r="AB201" t="s">
        <v>221</v>
      </c>
      <c r="AC201" s="18">
        <v>0</v>
      </c>
      <c r="AD201" s="2">
        <v>0</v>
      </c>
      <c r="AE201" s="3"/>
      <c r="AF201" s="3"/>
      <c r="AG201" s="3"/>
      <c r="AH201" s="2">
        <v>174550</v>
      </c>
      <c r="AI201" s="3">
        <v>1186.954</v>
      </c>
      <c r="AJ201" s="3">
        <v>240.88800000000001</v>
      </c>
      <c r="AK201" s="3">
        <v>2420.8609999999999</v>
      </c>
      <c r="AL201" s="2">
        <v>0</v>
      </c>
      <c r="AM201" s="3"/>
      <c r="AN201" s="3"/>
      <c r="AO201" s="3"/>
      <c r="AP201" s="3"/>
      <c r="AQ201" t="s">
        <v>611</v>
      </c>
      <c r="AR201" s="2">
        <v>1566153</v>
      </c>
      <c r="AS201" s="3">
        <v>0.112</v>
      </c>
      <c r="AT201" s="3">
        <v>1.008</v>
      </c>
      <c r="AU201" s="2">
        <v>355082.45798319328</v>
      </c>
      <c r="AV201" s="3">
        <v>0.01</v>
      </c>
      <c r="AW201" s="3">
        <v>4.5999999999999999E-2</v>
      </c>
      <c r="AX201" s="2">
        <v>1921235.294117647</v>
      </c>
    </row>
    <row r="202" spans="1:50" hidden="1" x14ac:dyDescent="0.25">
      <c r="A202" t="s">
        <v>792</v>
      </c>
      <c r="B202">
        <v>2015</v>
      </c>
      <c r="C202" s="8" t="s">
        <v>3292</v>
      </c>
      <c r="D202" s="1">
        <v>42153</v>
      </c>
      <c r="E202">
        <v>149</v>
      </c>
      <c r="F202">
        <v>3</v>
      </c>
      <c r="G202">
        <v>67</v>
      </c>
      <c r="H202">
        <v>28.774000000000001</v>
      </c>
      <c r="I202" t="s">
        <v>778</v>
      </c>
      <c r="J202">
        <v>63</v>
      </c>
      <c r="K202">
        <v>47.398000000000003</v>
      </c>
      <c r="L202" t="s">
        <v>779</v>
      </c>
      <c r="Q202" t="s">
        <v>782</v>
      </c>
      <c r="R202" t="s">
        <v>316</v>
      </c>
      <c r="T202" t="s">
        <v>785</v>
      </c>
      <c r="U202">
        <v>6100</v>
      </c>
      <c r="V202">
        <v>8311</v>
      </c>
      <c r="W202" t="s">
        <v>5482</v>
      </c>
      <c r="Z202" t="s">
        <v>3771</v>
      </c>
      <c r="AA202" t="s">
        <v>3773</v>
      </c>
      <c r="AB202" t="s">
        <v>222</v>
      </c>
      <c r="AC202" s="18">
        <v>0</v>
      </c>
      <c r="AD202" s="2">
        <v>1105.5684146114347</v>
      </c>
      <c r="AE202" s="3">
        <v>236.02500000000001</v>
      </c>
      <c r="AF202" s="3">
        <v>11.933</v>
      </c>
      <c r="AG202" s="3">
        <v>29.513999999999999</v>
      </c>
      <c r="AH202" s="2">
        <v>4361</v>
      </c>
      <c r="AI202" s="3">
        <v>1101.202</v>
      </c>
      <c r="AJ202" s="3">
        <v>76.691000000000003</v>
      </c>
      <c r="AK202" s="3">
        <v>1220.355</v>
      </c>
      <c r="AL202" s="2">
        <v>0</v>
      </c>
      <c r="AM202" s="3"/>
      <c r="AN202" s="3"/>
      <c r="AO202" s="3"/>
      <c r="AP202" s="3"/>
      <c r="AQ202" t="s">
        <v>612</v>
      </c>
      <c r="AR202" s="2">
        <v>304339</v>
      </c>
      <c r="AS202" s="3">
        <v>7.4999999999999997E-2</v>
      </c>
      <c r="AT202" s="3">
        <v>0.69199999999999995</v>
      </c>
      <c r="AU202" s="2">
        <v>73567.681075143759</v>
      </c>
      <c r="AV202" s="3">
        <v>8.9999999999999993E-3</v>
      </c>
      <c r="AW202" s="3">
        <v>5.2999999999999999E-2</v>
      </c>
      <c r="AX202" s="2">
        <v>377906.9748659301</v>
      </c>
    </row>
    <row r="203" spans="1:50" hidden="1" x14ac:dyDescent="0.25">
      <c r="A203" t="s">
        <v>792</v>
      </c>
      <c r="B203">
        <v>2015</v>
      </c>
      <c r="C203" s="8" t="s">
        <v>3293</v>
      </c>
      <c r="D203" s="1">
        <v>42153</v>
      </c>
      <c r="E203">
        <v>149</v>
      </c>
      <c r="F203">
        <v>3</v>
      </c>
      <c r="G203">
        <v>67</v>
      </c>
      <c r="H203">
        <v>28.774000000000001</v>
      </c>
      <c r="I203" t="s">
        <v>778</v>
      </c>
      <c r="J203">
        <v>63</v>
      </c>
      <c r="K203">
        <v>47.398000000000003</v>
      </c>
      <c r="L203" t="s">
        <v>779</v>
      </c>
      <c r="Q203" t="s">
        <v>782</v>
      </c>
      <c r="R203" t="s">
        <v>316</v>
      </c>
      <c r="T203" t="s">
        <v>786</v>
      </c>
      <c r="U203">
        <v>6100</v>
      </c>
      <c r="V203">
        <v>8077</v>
      </c>
      <c r="W203" t="s">
        <v>5482</v>
      </c>
      <c r="Z203" t="s">
        <v>3771</v>
      </c>
      <c r="AA203" t="s">
        <v>3773</v>
      </c>
      <c r="AB203" t="s">
        <v>223</v>
      </c>
      <c r="AC203" s="18">
        <v>0</v>
      </c>
      <c r="AD203" s="2">
        <v>0</v>
      </c>
      <c r="AE203" s="3"/>
      <c r="AF203" s="3"/>
      <c r="AG203" s="3"/>
      <c r="AH203" s="2">
        <v>4286</v>
      </c>
      <c r="AI203" s="3">
        <v>1437.0709999999999</v>
      </c>
      <c r="AJ203" s="3">
        <v>105.71</v>
      </c>
      <c r="AK203" s="3">
        <v>1178.568</v>
      </c>
      <c r="AL203" s="2">
        <v>0</v>
      </c>
      <c r="AM203" s="3"/>
      <c r="AN203" s="3"/>
      <c r="AO203" s="3"/>
      <c r="AP203" s="3"/>
      <c r="AQ203" t="s">
        <v>613</v>
      </c>
      <c r="AR203" s="2">
        <v>343035</v>
      </c>
      <c r="AS203" s="3">
        <v>8.5000000000000006E-2</v>
      </c>
      <c r="AT203" s="3">
        <v>0.80200000000000005</v>
      </c>
      <c r="AU203" s="2">
        <v>89844.149685670927</v>
      </c>
      <c r="AV203" s="3">
        <v>0.01</v>
      </c>
      <c r="AW203" s="3">
        <v>5.2999999999999999E-2</v>
      </c>
      <c r="AX203" s="2">
        <v>432878.81620781845</v>
      </c>
    </row>
    <row r="204" spans="1:50" x14ac:dyDescent="0.25">
      <c r="A204" t="s">
        <v>792</v>
      </c>
      <c r="B204">
        <v>2015</v>
      </c>
      <c r="C204" s="8" t="s">
        <v>3294</v>
      </c>
      <c r="D204" s="1">
        <v>42155</v>
      </c>
      <c r="E204">
        <v>149</v>
      </c>
      <c r="F204">
        <v>3</v>
      </c>
      <c r="G204">
        <v>67</v>
      </c>
      <c r="H204">
        <v>28.774000000000001</v>
      </c>
      <c r="I204" t="s">
        <v>778</v>
      </c>
      <c r="J204">
        <v>63</v>
      </c>
      <c r="K204">
        <v>47.398000000000003</v>
      </c>
      <c r="L204" t="s">
        <v>779</v>
      </c>
      <c r="Q204" t="s">
        <v>781</v>
      </c>
      <c r="R204" t="s">
        <v>784</v>
      </c>
      <c r="S204">
        <v>0</v>
      </c>
      <c r="X204" t="s">
        <v>20</v>
      </c>
      <c r="Z204" t="s">
        <v>3771</v>
      </c>
      <c r="AA204" t="s">
        <v>3773</v>
      </c>
      <c r="AB204" t="s">
        <v>224</v>
      </c>
      <c r="AC204" s="18">
        <v>0</v>
      </c>
      <c r="AD204" s="2">
        <v>185.18518518518519</v>
      </c>
      <c r="AE204" s="3">
        <v>23.646000000000001</v>
      </c>
      <c r="AF204" s="3">
        <v>0.96099999999999997</v>
      </c>
      <c r="AG204" s="3">
        <v>137.70500000000001</v>
      </c>
      <c r="AH204" s="2">
        <v>81</v>
      </c>
      <c r="AI204" s="3">
        <v>871.11699999999996</v>
      </c>
      <c r="AJ204" s="3">
        <v>44.075000000000003</v>
      </c>
      <c r="AK204" s="3">
        <v>1492.972</v>
      </c>
      <c r="AL204" s="2">
        <v>0</v>
      </c>
      <c r="AQ204" t="s">
        <v>614</v>
      </c>
      <c r="AR204" s="2">
        <v>248295</v>
      </c>
      <c r="AS204" s="3">
        <v>1.7999999999999999E-2</v>
      </c>
      <c r="AT204" s="3">
        <v>0.248</v>
      </c>
      <c r="AU204" s="2">
        <v>70785.71428571429</v>
      </c>
      <c r="AV204" s="3">
        <v>8.9999999999999993E-3</v>
      </c>
      <c r="AW204" s="3">
        <v>0.05</v>
      </c>
      <c r="AX204" s="2">
        <v>319080.35714285716</v>
      </c>
    </row>
    <row r="205" spans="1:50" hidden="1" x14ac:dyDescent="0.25">
      <c r="A205" t="s">
        <v>792</v>
      </c>
      <c r="B205">
        <v>2015</v>
      </c>
      <c r="C205" s="8" t="s">
        <v>3295</v>
      </c>
      <c r="D205" s="1">
        <v>42155</v>
      </c>
      <c r="E205">
        <v>151</v>
      </c>
      <c r="F205">
        <v>3</v>
      </c>
      <c r="G205">
        <v>67</v>
      </c>
      <c r="H205">
        <v>28.774000000000001</v>
      </c>
      <c r="I205" t="s">
        <v>778</v>
      </c>
      <c r="J205">
        <v>63</v>
      </c>
      <c r="K205">
        <v>47.398000000000003</v>
      </c>
      <c r="L205" t="s">
        <v>779</v>
      </c>
      <c r="Q205" t="s">
        <v>781</v>
      </c>
      <c r="R205">
        <v>1.5</v>
      </c>
      <c r="S205">
        <v>1.5</v>
      </c>
      <c r="X205" t="s">
        <v>20</v>
      </c>
      <c r="Z205" t="s">
        <v>3771</v>
      </c>
      <c r="AA205" t="s">
        <v>3773</v>
      </c>
      <c r="AB205" t="s">
        <v>225</v>
      </c>
      <c r="AC205" s="18">
        <v>0</v>
      </c>
      <c r="AD205" s="23">
        <v>71.895424836601308</v>
      </c>
      <c r="AE205" s="3">
        <v>21.806999999999999</v>
      </c>
      <c r="AF205" s="3">
        <v>1.583</v>
      </c>
      <c r="AG205" s="3">
        <v>147.93299999999999</v>
      </c>
      <c r="AH205" s="23">
        <v>29</v>
      </c>
      <c r="AI205" s="3">
        <v>1023.324</v>
      </c>
      <c r="AJ205" s="3">
        <v>90.994</v>
      </c>
      <c r="AK205" s="3">
        <v>2159.0140000000001</v>
      </c>
      <c r="AL205" s="2">
        <v>0</v>
      </c>
      <c r="AM205" s="3"/>
      <c r="AN205" s="3"/>
      <c r="AO205" s="3"/>
      <c r="AP205" s="3"/>
      <c r="AQ205" t="s">
        <v>615</v>
      </c>
      <c r="AR205" s="2">
        <v>185170</v>
      </c>
      <c r="AS205" s="3">
        <v>0.04</v>
      </c>
      <c r="AT205" s="3">
        <v>0.41099999999999998</v>
      </c>
      <c r="AU205" s="2">
        <v>78964.28571428571</v>
      </c>
      <c r="AV205" s="3">
        <v>8.9999999999999993E-3</v>
      </c>
      <c r="AW205" s="3">
        <v>0.06</v>
      </c>
      <c r="AX205" s="2">
        <v>264133.92857142858</v>
      </c>
    </row>
    <row r="206" spans="1:50" hidden="1" x14ac:dyDescent="0.25">
      <c r="A206" t="s">
        <v>792</v>
      </c>
      <c r="B206">
        <v>2015</v>
      </c>
      <c r="C206" s="8" t="s">
        <v>3296</v>
      </c>
      <c r="D206" s="1">
        <v>42155</v>
      </c>
      <c r="E206">
        <v>151</v>
      </c>
      <c r="F206">
        <v>3</v>
      </c>
      <c r="G206">
        <v>67</v>
      </c>
      <c r="H206">
        <v>28.774000000000001</v>
      </c>
      <c r="I206" t="s">
        <v>778</v>
      </c>
      <c r="J206">
        <v>63</v>
      </c>
      <c r="K206">
        <v>47.398000000000003</v>
      </c>
      <c r="L206" t="s">
        <v>779</v>
      </c>
      <c r="Q206" t="s">
        <v>781</v>
      </c>
      <c r="R206">
        <v>5</v>
      </c>
      <c r="S206">
        <v>5</v>
      </c>
      <c r="X206" t="s">
        <v>20</v>
      </c>
      <c r="Z206" t="s">
        <v>3771</v>
      </c>
      <c r="AA206" t="s">
        <v>3773</v>
      </c>
      <c r="AB206" t="s">
        <v>226</v>
      </c>
      <c r="AC206" s="18">
        <v>0</v>
      </c>
      <c r="AD206" s="23">
        <v>62.091503267973856</v>
      </c>
      <c r="AE206" s="3">
        <v>126.396</v>
      </c>
      <c r="AF206" s="3">
        <v>11.281000000000001</v>
      </c>
      <c r="AG206" s="3">
        <v>121.057</v>
      </c>
      <c r="AH206" s="23">
        <v>46</v>
      </c>
      <c r="AI206" s="3">
        <v>579.70000000000005</v>
      </c>
      <c r="AJ206" s="3">
        <v>62.34</v>
      </c>
      <c r="AK206" s="3">
        <v>1865.884</v>
      </c>
      <c r="AL206" s="2">
        <v>0</v>
      </c>
      <c r="AM206" s="3"/>
      <c r="AN206" s="3"/>
      <c r="AO206" s="3"/>
      <c r="AP206" s="3"/>
      <c r="AQ206" t="s">
        <v>616</v>
      </c>
      <c r="AR206" s="2">
        <v>171598</v>
      </c>
      <c r="AS206" s="3">
        <v>2.3E-2</v>
      </c>
      <c r="AT206" s="3">
        <v>0.29599999999999999</v>
      </c>
      <c r="AU206" s="2">
        <v>85616.071428571435</v>
      </c>
      <c r="AV206" s="3">
        <v>0.01</v>
      </c>
      <c r="AW206" s="3">
        <v>6.0999999999999999E-2</v>
      </c>
      <c r="AX206" s="2">
        <v>257214.28571428574</v>
      </c>
    </row>
    <row r="207" spans="1:50" hidden="1" x14ac:dyDescent="0.25">
      <c r="A207" t="s">
        <v>792</v>
      </c>
      <c r="B207">
        <v>2015</v>
      </c>
      <c r="C207" s="8" t="s">
        <v>3297</v>
      </c>
      <c r="D207" s="1">
        <v>42155</v>
      </c>
      <c r="E207">
        <v>151</v>
      </c>
      <c r="F207">
        <v>3</v>
      </c>
      <c r="G207">
        <v>67</v>
      </c>
      <c r="H207">
        <v>28.774000000000001</v>
      </c>
      <c r="I207" t="s">
        <v>778</v>
      </c>
      <c r="J207">
        <v>63</v>
      </c>
      <c r="K207">
        <v>47.398000000000003</v>
      </c>
      <c r="L207" t="s">
        <v>779</v>
      </c>
      <c r="Q207" t="s">
        <v>781</v>
      </c>
      <c r="R207">
        <v>20</v>
      </c>
      <c r="S207">
        <v>20</v>
      </c>
      <c r="X207" t="s">
        <v>20</v>
      </c>
      <c r="Z207" t="s">
        <v>3771</v>
      </c>
      <c r="AA207" t="s">
        <v>3773</v>
      </c>
      <c r="AB207" t="s">
        <v>227</v>
      </c>
      <c r="AC207" s="18">
        <v>0</v>
      </c>
      <c r="AD207" s="23">
        <v>55.555555555555557</v>
      </c>
      <c r="AE207" s="3">
        <v>21.338999999999999</v>
      </c>
      <c r="AF207" s="3">
        <v>0.94599999999999995</v>
      </c>
      <c r="AG207" s="3">
        <v>166.83799999999999</v>
      </c>
      <c r="AH207" s="23">
        <v>62</v>
      </c>
      <c r="AI207" s="3">
        <v>1734.5619999999999</v>
      </c>
      <c r="AJ207" s="3">
        <v>202.124</v>
      </c>
      <c r="AK207" s="3">
        <v>1357.2349999999999</v>
      </c>
      <c r="AL207" s="2">
        <v>0</v>
      </c>
      <c r="AM207" s="3"/>
      <c r="AN207" s="3"/>
      <c r="AO207" s="3"/>
      <c r="AP207" s="3"/>
      <c r="AQ207" t="s">
        <v>617</v>
      </c>
      <c r="AR207" s="2">
        <v>174955</v>
      </c>
      <c r="AS207" s="3">
        <v>2.1999999999999999E-2</v>
      </c>
      <c r="AT207" s="3">
        <v>0.27900000000000003</v>
      </c>
      <c r="AU207" s="2">
        <v>65151.785714285717</v>
      </c>
      <c r="AV207" s="3">
        <v>8.9999999999999993E-3</v>
      </c>
      <c r="AW207" s="3">
        <v>5.2999999999999999E-2</v>
      </c>
      <c r="AX207" s="2">
        <v>240107.14285714284</v>
      </c>
    </row>
    <row r="208" spans="1:50" hidden="1" x14ac:dyDescent="0.25">
      <c r="A208" t="s">
        <v>792</v>
      </c>
      <c r="B208">
        <v>2015</v>
      </c>
      <c r="C208" s="8" t="s">
        <v>3298</v>
      </c>
      <c r="D208" s="1">
        <v>42155</v>
      </c>
      <c r="E208">
        <v>151</v>
      </c>
      <c r="F208">
        <v>3</v>
      </c>
      <c r="G208">
        <v>67</v>
      </c>
      <c r="H208">
        <v>28.774000000000001</v>
      </c>
      <c r="I208" t="s">
        <v>778</v>
      </c>
      <c r="J208">
        <v>63</v>
      </c>
      <c r="K208">
        <v>47.398000000000003</v>
      </c>
      <c r="L208" t="s">
        <v>779</v>
      </c>
      <c r="Q208" t="s">
        <v>781</v>
      </c>
      <c r="R208">
        <v>40</v>
      </c>
      <c r="S208">
        <v>40</v>
      </c>
      <c r="X208" t="s">
        <v>20</v>
      </c>
      <c r="Z208" t="s">
        <v>3771</v>
      </c>
      <c r="AA208" t="s">
        <v>3773</v>
      </c>
      <c r="AB208" t="s">
        <v>228</v>
      </c>
      <c r="AC208" s="18">
        <v>0</v>
      </c>
      <c r="AD208" s="23">
        <v>45.751633986928105</v>
      </c>
      <c r="AE208" s="3">
        <v>19.452000000000002</v>
      </c>
      <c r="AF208" s="3">
        <v>1.9279999999999999</v>
      </c>
      <c r="AG208" s="3">
        <v>120.303</v>
      </c>
      <c r="AH208" s="23">
        <v>36</v>
      </c>
      <c r="AI208" s="3">
        <v>869.65300000000002</v>
      </c>
      <c r="AJ208" s="3">
        <v>41.453000000000003</v>
      </c>
      <c r="AK208" s="3">
        <v>1039.664</v>
      </c>
      <c r="AL208" s="2">
        <v>0</v>
      </c>
      <c r="AM208" s="3"/>
      <c r="AN208" s="3"/>
      <c r="AO208" s="3"/>
      <c r="AP208" s="3"/>
      <c r="AQ208" t="s">
        <v>618</v>
      </c>
      <c r="AR208" s="2">
        <v>157527</v>
      </c>
      <c r="AS208" s="3">
        <v>2.3E-2</v>
      </c>
      <c r="AT208" s="3">
        <v>0.27400000000000002</v>
      </c>
      <c r="AU208" s="2">
        <v>65508.928571428572</v>
      </c>
      <c r="AV208" s="3">
        <v>8.9999999999999993E-3</v>
      </c>
      <c r="AW208" s="3">
        <v>5.0999999999999997E-2</v>
      </c>
      <c r="AX208" s="2">
        <v>223035.71428571429</v>
      </c>
    </row>
    <row r="209" spans="1:50" hidden="1" x14ac:dyDescent="0.25">
      <c r="A209" t="s">
        <v>792</v>
      </c>
      <c r="B209">
        <v>2015</v>
      </c>
      <c r="C209" s="8" t="s">
        <v>3299</v>
      </c>
      <c r="D209" s="1">
        <v>42155</v>
      </c>
      <c r="E209">
        <v>151</v>
      </c>
      <c r="F209">
        <v>3</v>
      </c>
      <c r="G209">
        <v>67</v>
      </c>
      <c r="H209">
        <v>28.774000000000001</v>
      </c>
      <c r="I209" t="s">
        <v>778</v>
      </c>
      <c r="J209">
        <v>63</v>
      </c>
      <c r="K209">
        <v>47.398000000000003</v>
      </c>
      <c r="L209" t="s">
        <v>779</v>
      </c>
      <c r="Q209" t="s">
        <v>781</v>
      </c>
      <c r="R209">
        <v>60</v>
      </c>
      <c r="S209">
        <v>60</v>
      </c>
      <c r="X209" t="s">
        <v>20</v>
      </c>
      <c r="Z209" t="s">
        <v>3771</v>
      </c>
      <c r="AA209" t="s">
        <v>3773</v>
      </c>
      <c r="AB209" t="s">
        <v>229</v>
      </c>
      <c r="AC209" s="18">
        <v>0</v>
      </c>
      <c r="AD209" s="23">
        <v>45.751633986928105</v>
      </c>
      <c r="AE209" s="3">
        <v>49.081000000000003</v>
      </c>
      <c r="AF209" s="3">
        <v>5.9039999999999999</v>
      </c>
      <c r="AG209" s="3">
        <v>62.709000000000003</v>
      </c>
      <c r="AH209" s="23">
        <v>52</v>
      </c>
      <c r="AI209" s="3">
        <v>346.995</v>
      </c>
      <c r="AJ209" s="3">
        <v>26.579000000000001</v>
      </c>
      <c r="AK209" s="3">
        <v>1544.8320000000001</v>
      </c>
      <c r="AL209" s="2">
        <v>0</v>
      </c>
      <c r="AM209" s="3"/>
      <c r="AN209" s="3"/>
      <c r="AO209" s="3"/>
      <c r="AP209" s="3"/>
      <c r="AQ209" t="s">
        <v>619</v>
      </c>
      <c r="AR209" s="2">
        <v>168286</v>
      </c>
      <c r="AS209" s="3">
        <v>2.4E-2</v>
      </c>
      <c r="AT209" s="3">
        <v>0.27900000000000003</v>
      </c>
      <c r="AU209" s="2">
        <v>64348.214285714283</v>
      </c>
      <c r="AV209" s="3">
        <v>0.01</v>
      </c>
      <c r="AW209" s="3">
        <v>5.2999999999999999E-2</v>
      </c>
      <c r="AX209" s="2">
        <v>232633.92857142858</v>
      </c>
    </row>
    <row r="210" spans="1:50" hidden="1" x14ac:dyDescent="0.25">
      <c r="A210" t="s">
        <v>792</v>
      </c>
      <c r="B210">
        <v>2015</v>
      </c>
      <c r="C210" s="8" t="s">
        <v>3300</v>
      </c>
      <c r="D210" s="1">
        <v>42155</v>
      </c>
      <c r="E210">
        <v>151</v>
      </c>
      <c r="F210">
        <v>3</v>
      </c>
      <c r="G210">
        <v>67</v>
      </c>
      <c r="H210">
        <v>28.774000000000001</v>
      </c>
      <c r="I210" t="s">
        <v>778</v>
      </c>
      <c r="J210">
        <v>63</v>
      </c>
      <c r="K210">
        <v>47.398000000000003</v>
      </c>
      <c r="L210" t="s">
        <v>779</v>
      </c>
      <c r="Q210" t="s">
        <v>782</v>
      </c>
      <c r="R210" t="s">
        <v>312</v>
      </c>
      <c r="T210" t="s">
        <v>785</v>
      </c>
      <c r="U210">
        <v>2400</v>
      </c>
      <c r="V210">
        <v>3340</v>
      </c>
      <c r="W210" t="s">
        <v>5482</v>
      </c>
      <c r="X210" t="s">
        <v>20</v>
      </c>
      <c r="Z210" t="s">
        <v>3771</v>
      </c>
      <c r="AA210" t="s">
        <v>3773</v>
      </c>
      <c r="AB210" t="s">
        <v>230</v>
      </c>
      <c r="AC210" s="18">
        <v>0</v>
      </c>
      <c r="AD210" s="2">
        <v>0</v>
      </c>
      <c r="AE210" s="3"/>
      <c r="AF210" s="3"/>
      <c r="AG210" s="3"/>
      <c r="AH210" s="2">
        <v>93022</v>
      </c>
      <c r="AI210" s="3">
        <v>633.53099999999995</v>
      </c>
      <c r="AJ210" s="3">
        <v>149.97999999999999</v>
      </c>
      <c r="AK210" s="3">
        <v>2677.2159999999999</v>
      </c>
      <c r="AL210" s="2">
        <v>0</v>
      </c>
      <c r="AM210" s="3"/>
      <c r="AN210" s="3"/>
      <c r="AO210" s="3"/>
      <c r="AP210" s="3"/>
      <c r="AQ210" t="s">
        <v>620</v>
      </c>
      <c r="AR210" s="2">
        <v>1105074</v>
      </c>
      <c r="AS210" s="3">
        <v>0.16800000000000001</v>
      </c>
      <c r="AT210" s="3">
        <v>1.2030000000000001</v>
      </c>
      <c r="AU210">
        <v>0</v>
      </c>
      <c r="AV210" s="3"/>
      <c r="AW210" s="3"/>
      <c r="AX210" s="2">
        <v>1105074.2781155016</v>
      </c>
    </row>
    <row r="211" spans="1:50" hidden="1" x14ac:dyDescent="0.25">
      <c r="A211" t="s">
        <v>792</v>
      </c>
      <c r="B211">
        <v>2015</v>
      </c>
      <c r="C211" s="8" t="s">
        <v>3301</v>
      </c>
      <c r="D211" s="1">
        <v>42155</v>
      </c>
      <c r="E211">
        <v>151</v>
      </c>
      <c r="F211">
        <v>3</v>
      </c>
      <c r="G211">
        <v>67</v>
      </c>
      <c r="H211">
        <v>28.774000000000001</v>
      </c>
      <c r="I211" t="s">
        <v>778</v>
      </c>
      <c r="J211">
        <v>63</v>
      </c>
      <c r="K211">
        <v>47.398000000000003</v>
      </c>
      <c r="L211" t="s">
        <v>779</v>
      </c>
      <c r="Q211" t="s">
        <v>782</v>
      </c>
      <c r="R211" t="s">
        <v>312</v>
      </c>
      <c r="T211" t="s">
        <v>786</v>
      </c>
      <c r="U211">
        <v>2400</v>
      </c>
      <c r="V211">
        <v>3280</v>
      </c>
      <c r="W211" t="s">
        <v>5482</v>
      </c>
      <c r="X211" t="s">
        <v>20</v>
      </c>
      <c r="Z211" t="s">
        <v>3771</v>
      </c>
      <c r="AA211" t="s">
        <v>3773</v>
      </c>
      <c r="AB211" t="s">
        <v>231</v>
      </c>
      <c r="AC211" s="18">
        <v>0</v>
      </c>
      <c r="AD211" s="2">
        <v>0</v>
      </c>
      <c r="AE211" s="3"/>
      <c r="AF211" s="3"/>
      <c r="AG211" s="3"/>
      <c r="AH211" s="2">
        <v>182466</v>
      </c>
      <c r="AI211" s="3">
        <v>897.05799999999999</v>
      </c>
      <c r="AJ211" s="3">
        <v>241.06100000000001</v>
      </c>
      <c r="AK211" s="3">
        <v>2457.92</v>
      </c>
      <c r="AL211" s="2">
        <v>0</v>
      </c>
      <c r="AM211" s="3"/>
      <c r="AN211" s="3"/>
      <c r="AO211" s="3"/>
      <c r="AP211" s="3"/>
      <c r="AR211" s="2"/>
      <c r="AS211" s="3"/>
      <c r="AT211" s="3"/>
      <c r="AU211" s="2"/>
      <c r="AV211" s="3"/>
      <c r="AW211" s="3"/>
      <c r="AX211" s="2"/>
    </row>
    <row r="212" spans="1:50" hidden="1" x14ac:dyDescent="0.25">
      <c r="A212" t="s">
        <v>792</v>
      </c>
      <c r="B212">
        <v>2015</v>
      </c>
      <c r="C212" s="8" t="s">
        <v>3302</v>
      </c>
      <c r="D212" s="1">
        <v>42155</v>
      </c>
      <c r="E212">
        <v>151</v>
      </c>
      <c r="F212">
        <v>3</v>
      </c>
      <c r="G212">
        <v>67</v>
      </c>
      <c r="H212">
        <v>28.774000000000001</v>
      </c>
      <c r="I212" t="s">
        <v>778</v>
      </c>
      <c r="J212">
        <v>63</v>
      </c>
      <c r="K212">
        <v>47.398000000000003</v>
      </c>
      <c r="L212" t="s">
        <v>779</v>
      </c>
      <c r="Q212" t="s">
        <v>782</v>
      </c>
      <c r="R212" t="s">
        <v>316</v>
      </c>
      <c r="T212" t="s">
        <v>785</v>
      </c>
      <c r="U212">
        <v>6100</v>
      </c>
      <c r="V212">
        <v>8070</v>
      </c>
      <c r="W212" t="s">
        <v>5482</v>
      </c>
      <c r="X212" t="s">
        <v>20</v>
      </c>
      <c r="Z212" t="s">
        <v>3771</v>
      </c>
      <c r="AA212" t="s">
        <v>3773</v>
      </c>
      <c r="AB212" t="s">
        <v>232</v>
      </c>
      <c r="AC212" s="18">
        <v>0</v>
      </c>
      <c r="AD212" s="2">
        <v>1057.5793769284362</v>
      </c>
      <c r="AE212" s="3">
        <v>107.95099999999999</v>
      </c>
      <c r="AF212" s="3">
        <v>7.8479999999999999</v>
      </c>
      <c r="AG212" s="3">
        <v>31.463000000000001</v>
      </c>
      <c r="AH212" s="2">
        <v>4846</v>
      </c>
      <c r="AI212" s="3">
        <v>886.45100000000002</v>
      </c>
      <c r="AJ212" s="3">
        <v>61.121000000000002</v>
      </c>
      <c r="AK212" s="3">
        <v>1172.567</v>
      </c>
      <c r="AL212" s="2">
        <v>0</v>
      </c>
      <c r="AM212" s="3"/>
      <c r="AN212" s="3"/>
      <c r="AO212" s="3"/>
      <c r="AP212" s="3"/>
      <c r="AQ212" t="s">
        <v>621</v>
      </c>
      <c r="AR212" s="2">
        <v>362718</v>
      </c>
      <c r="AS212" s="3">
        <v>7.2999999999999995E-2</v>
      </c>
      <c r="AT212" s="3">
        <v>0.67900000000000005</v>
      </c>
      <c r="AU212">
        <v>0</v>
      </c>
      <c r="AV212" s="3"/>
      <c r="AW212" s="3"/>
      <c r="AX212" s="2">
        <v>362718.41007976793</v>
      </c>
    </row>
    <row r="213" spans="1:50" hidden="1" x14ac:dyDescent="0.25">
      <c r="A213" t="s">
        <v>792</v>
      </c>
      <c r="B213">
        <v>2015</v>
      </c>
      <c r="C213" s="8" t="s">
        <v>3303</v>
      </c>
      <c r="D213" s="1">
        <v>42155</v>
      </c>
      <c r="E213">
        <v>151</v>
      </c>
      <c r="F213">
        <v>3</v>
      </c>
      <c r="G213">
        <v>67</v>
      </c>
      <c r="H213">
        <v>28.774000000000001</v>
      </c>
      <c r="I213" t="s">
        <v>778</v>
      </c>
      <c r="J213">
        <v>63</v>
      </c>
      <c r="K213">
        <v>47.398000000000003</v>
      </c>
      <c r="L213" t="s">
        <v>779</v>
      </c>
      <c r="Q213" t="s">
        <v>782</v>
      </c>
      <c r="R213" t="s">
        <v>316</v>
      </c>
      <c r="T213" t="s">
        <v>786</v>
      </c>
      <c r="U213">
        <v>6100</v>
      </c>
      <c r="V213">
        <v>8208</v>
      </c>
      <c r="W213" t="s">
        <v>5482</v>
      </c>
      <c r="X213" t="s">
        <v>20</v>
      </c>
      <c r="Z213" t="s">
        <v>3771</v>
      </c>
      <c r="AA213" t="s">
        <v>3773</v>
      </c>
      <c r="AB213" t="s">
        <v>233</v>
      </c>
      <c r="AC213" s="18">
        <v>0</v>
      </c>
      <c r="AD213" s="2">
        <v>0</v>
      </c>
      <c r="AE213" s="3"/>
      <c r="AF213" s="3"/>
      <c r="AG213" s="3"/>
      <c r="AH213" s="2">
        <v>6248</v>
      </c>
      <c r="AI213" s="3">
        <v>1059.931</v>
      </c>
      <c r="AJ213" s="3">
        <v>116.155</v>
      </c>
      <c r="AK213" s="3">
        <v>1256.9000000000001</v>
      </c>
      <c r="AL213" s="2">
        <v>0</v>
      </c>
      <c r="AM213" s="3"/>
      <c r="AN213" s="3"/>
      <c r="AO213" s="3"/>
      <c r="AP213" s="3"/>
      <c r="AQ213" t="s">
        <v>622</v>
      </c>
      <c r="AR213" s="2">
        <v>413188</v>
      </c>
      <c r="AS213" s="3">
        <v>0.104</v>
      </c>
      <c r="AT213" s="3">
        <v>0.86199999999999999</v>
      </c>
      <c r="AU213">
        <v>0</v>
      </c>
      <c r="AV213" s="3"/>
      <c r="AW213" s="3"/>
      <c r="AX213" s="2">
        <v>413188.1946326918</v>
      </c>
    </row>
    <row r="214" spans="1:50" x14ac:dyDescent="0.25">
      <c r="A214" t="s">
        <v>792</v>
      </c>
      <c r="B214">
        <v>2015</v>
      </c>
      <c r="C214" s="8" t="s">
        <v>3304</v>
      </c>
      <c r="D214" s="1">
        <v>42157</v>
      </c>
      <c r="E214">
        <v>151</v>
      </c>
      <c r="F214">
        <v>3</v>
      </c>
      <c r="G214">
        <v>67</v>
      </c>
      <c r="H214">
        <v>28.774000000000001</v>
      </c>
      <c r="I214" t="s">
        <v>778</v>
      </c>
      <c r="J214">
        <v>63</v>
      </c>
      <c r="K214">
        <v>47.398000000000003</v>
      </c>
      <c r="L214" t="s">
        <v>779</v>
      </c>
      <c r="Q214" t="s">
        <v>781</v>
      </c>
      <c r="R214" t="s">
        <v>784</v>
      </c>
      <c r="S214">
        <v>0</v>
      </c>
      <c r="X214" t="s">
        <v>20</v>
      </c>
      <c r="Z214" t="s">
        <v>3771</v>
      </c>
      <c r="AA214" t="s">
        <v>3773</v>
      </c>
      <c r="AB214" t="s">
        <v>234</v>
      </c>
      <c r="AC214" s="18">
        <v>0</v>
      </c>
      <c r="AD214" s="2">
        <v>55.555555555555557</v>
      </c>
      <c r="AE214" s="3">
        <v>67.451999999999998</v>
      </c>
      <c r="AF214" s="3">
        <v>6.165</v>
      </c>
      <c r="AG214" s="3">
        <v>156.13499999999999</v>
      </c>
      <c r="AH214" s="2">
        <v>36</v>
      </c>
      <c r="AI214" s="3">
        <v>1506.3910000000001</v>
      </c>
      <c r="AJ214" s="3">
        <v>152.44900000000001</v>
      </c>
      <c r="AK214" s="3">
        <v>2453.4409999999998</v>
      </c>
      <c r="AL214" s="2">
        <v>0</v>
      </c>
      <c r="AM214" s="3"/>
      <c r="AN214" s="3"/>
      <c r="AO214" s="3"/>
      <c r="AP214" s="3"/>
      <c r="AQ214" t="s">
        <v>623</v>
      </c>
      <c r="AR214" s="2">
        <v>173277</v>
      </c>
      <c r="AS214" s="3">
        <v>2.3E-2</v>
      </c>
      <c r="AT214" s="3">
        <v>0.28499999999999998</v>
      </c>
      <c r="AU214" s="2">
        <v>84714.28571428571</v>
      </c>
      <c r="AV214" s="3">
        <v>8.9999999999999993E-3</v>
      </c>
      <c r="AW214" s="3">
        <v>0.06</v>
      </c>
      <c r="AX214" s="2">
        <v>257991.07142857142</v>
      </c>
    </row>
    <row r="215" spans="1:50" hidden="1" x14ac:dyDescent="0.25">
      <c r="A215" t="s">
        <v>792</v>
      </c>
      <c r="B215">
        <v>2015</v>
      </c>
      <c r="C215" s="8" t="s">
        <v>3305</v>
      </c>
      <c r="D215" s="1">
        <v>42157</v>
      </c>
      <c r="E215">
        <v>153</v>
      </c>
      <c r="F215">
        <v>3</v>
      </c>
      <c r="G215">
        <v>67</v>
      </c>
      <c r="H215">
        <v>28.774000000000001</v>
      </c>
      <c r="I215" t="s">
        <v>778</v>
      </c>
      <c r="J215">
        <v>63</v>
      </c>
      <c r="K215">
        <v>47.398000000000003</v>
      </c>
      <c r="L215" t="s">
        <v>779</v>
      </c>
      <c r="Q215" t="s">
        <v>781</v>
      </c>
      <c r="R215">
        <v>1.5</v>
      </c>
      <c r="S215">
        <v>1.5</v>
      </c>
      <c r="X215" t="s">
        <v>20</v>
      </c>
      <c r="Z215" t="s">
        <v>3771</v>
      </c>
      <c r="AA215" t="s">
        <v>3773</v>
      </c>
      <c r="AB215" t="s">
        <v>235</v>
      </c>
      <c r="AC215" s="18">
        <v>0</v>
      </c>
      <c r="AD215" s="2">
        <v>637.25490196078431</v>
      </c>
      <c r="AE215" s="3">
        <v>14.26</v>
      </c>
      <c r="AF215" s="3">
        <v>1.149</v>
      </c>
      <c r="AG215" s="3">
        <v>64.858999999999995</v>
      </c>
      <c r="AH215" s="2">
        <v>209</v>
      </c>
      <c r="AI215" s="3">
        <v>421.76</v>
      </c>
      <c r="AJ215" s="3">
        <v>40.862000000000002</v>
      </c>
      <c r="AK215" s="3">
        <v>709.93799999999999</v>
      </c>
      <c r="AL215" s="2">
        <v>0</v>
      </c>
      <c r="AM215" s="3"/>
      <c r="AN215" s="3"/>
      <c r="AO215" s="3"/>
      <c r="AP215" s="3"/>
      <c r="AQ215" t="s">
        <v>624</v>
      </c>
      <c r="AR215" s="2">
        <v>263911</v>
      </c>
      <c r="AS215" s="3">
        <v>0.05</v>
      </c>
      <c r="AT215" s="3">
        <v>0.48199999999999998</v>
      </c>
      <c r="AU215" s="2">
        <v>100098.21428571429</v>
      </c>
      <c r="AV215" s="3">
        <v>0.01</v>
      </c>
      <c r="AW215" s="3">
        <v>6.2E-2</v>
      </c>
      <c r="AX215" s="2">
        <v>364008.92857142852</v>
      </c>
    </row>
    <row r="216" spans="1:50" hidden="1" x14ac:dyDescent="0.25">
      <c r="A216" t="s">
        <v>792</v>
      </c>
      <c r="B216">
        <v>2015</v>
      </c>
      <c r="C216" s="8" t="s">
        <v>3306</v>
      </c>
      <c r="D216" s="1">
        <v>42157</v>
      </c>
      <c r="E216">
        <v>153</v>
      </c>
      <c r="F216">
        <v>3</v>
      </c>
      <c r="G216">
        <v>67</v>
      </c>
      <c r="H216">
        <v>28.774000000000001</v>
      </c>
      <c r="I216" t="s">
        <v>778</v>
      </c>
      <c r="J216">
        <v>63</v>
      </c>
      <c r="K216">
        <v>47.398000000000003</v>
      </c>
      <c r="L216" t="s">
        <v>779</v>
      </c>
      <c r="Q216" t="s">
        <v>781</v>
      </c>
      <c r="R216">
        <v>5</v>
      </c>
      <c r="S216">
        <v>5</v>
      </c>
      <c r="X216" t="s">
        <v>20</v>
      </c>
      <c r="Z216" t="s">
        <v>3771</v>
      </c>
      <c r="AA216" t="s">
        <v>3773</v>
      </c>
      <c r="AB216" t="s">
        <v>236</v>
      </c>
      <c r="AC216" s="18">
        <v>0</v>
      </c>
      <c r="AD216" s="2">
        <v>741.83006535947709</v>
      </c>
      <c r="AE216" s="3">
        <v>15.613</v>
      </c>
      <c r="AF216" s="3">
        <v>1.397</v>
      </c>
      <c r="AG216" s="3">
        <v>59.508000000000003</v>
      </c>
      <c r="AH216" s="2">
        <v>324</v>
      </c>
      <c r="AI216" s="3">
        <v>354.45699999999999</v>
      </c>
      <c r="AJ216" s="3">
        <v>47.432000000000002</v>
      </c>
      <c r="AK216" s="3">
        <v>850.36099999999999</v>
      </c>
      <c r="AL216" s="2">
        <v>0</v>
      </c>
      <c r="AM216" s="3"/>
      <c r="AN216" s="3"/>
      <c r="AO216" s="3"/>
      <c r="AP216" s="3"/>
      <c r="AQ216" t="s">
        <v>625</v>
      </c>
      <c r="AR216" s="2">
        <v>238964</v>
      </c>
      <c r="AS216" s="3">
        <v>2.5000000000000001E-2</v>
      </c>
      <c r="AT216" s="3">
        <v>0.29799999999999999</v>
      </c>
      <c r="AU216" s="2">
        <v>98616.071428571435</v>
      </c>
      <c r="AV216" s="3">
        <v>8.9999999999999993E-3</v>
      </c>
      <c r="AW216" s="3">
        <v>6.2E-2</v>
      </c>
      <c r="AX216" s="2">
        <v>337580.35714285716</v>
      </c>
    </row>
    <row r="217" spans="1:50" hidden="1" x14ac:dyDescent="0.25">
      <c r="A217" t="s">
        <v>792</v>
      </c>
      <c r="B217">
        <v>2015</v>
      </c>
      <c r="C217" s="8" t="s">
        <v>3307</v>
      </c>
      <c r="D217" s="1">
        <v>42157</v>
      </c>
      <c r="E217">
        <v>153</v>
      </c>
      <c r="F217">
        <v>3</v>
      </c>
      <c r="G217">
        <v>67</v>
      </c>
      <c r="H217">
        <v>28.774000000000001</v>
      </c>
      <c r="I217" t="s">
        <v>778</v>
      </c>
      <c r="J217">
        <v>63</v>
      </c>
      <c r="K217">
        <v>47.398000000000003</v>
      </c>
      <c r="L217" t="s">
        <v>779</v>
      </c>
      <c r="Q217" t="s">
        <v>781</v>
      </c>
      <c r="R217">
        <v>20</v>
      </c>
      <c r="S217">
        <v>20</v>
      </c>
      <c r="X217" t="s">
        <v>20</v>
      </c>
      <c r="Z217" t="s">
        <v>3771</v>
      </c>
      <c r="AA217" t="s">
        <v>3773</v>
      </c>
      <c r="AB217" t="s">
        <v>237</v>
      </c>
      <c r="AC217" s="18">
        <v>0</v>
      </c>
      <c r="AD217" s="2">
        <v>117.64705882352941</v>
      </c>
      <c r="AE217" s="3">
        <v>12.834</v>
      </c>
      <c r="AF217" s="3">
        <v>0.92700000000000005</v>
      </c>
      <c r="AG217" s="3">
        <v>135.77699999999999</v>
      </c>
      <c r="AH217" s="2">
        <v>92</v>
      </c>
      <c r="AI217" s="3">
        <v>813.91399999999999</v>
      </c>
      <c r="AJ217" s="3">
        <v>65.819999999999993</v>
      </c>
      <c r="AK217" s="3">
        <v>1203.6559999999999</v>
      </c>
      <c r="AL217" s="2">
        <v>0</v>
      </c>
      <c r="AM217" s="3"/>
      <c r="AN217" s="3"/>
      <c r="AO217" s="3"/>
      <c r="AP217" s="3"/>
      <c r="AQ217" t="s">
        <v>626</v>
      </c>
      <c r="AR217" s="2">
        <v>218098</v>
      </c>
      <c r="AS217" s="3">
        <v>2.1999999999999999E-2</v>
      </c>
      <c r="AT217" s="3">
        <v>0.27700000000000002</v>
      </c>
      <c r="AU217" s="2">
        <v>75339.28571428571</v>
      </c>
      <c r="AV217" s="3">
        <v>8.9999999999999993E-3</v>
      </c>
      <c r="AW217" s="3">
        <v>5.1999999999999998E-2</v>
      </c>
      <c r="AX217" s="2">
        <v>293437.5</v>
      </c>
    </row>
    <row r="218" spans="1:50" hidden="1" x14ac:dyDescent="0.25">
      <c r="A218" t="s">
        <v>792</v>
      </c>
      <c r="B218">
        <v>2015</v>
      </c>
      <c r="C218" s="8" t="s">
        <v>3308</v>
      </c>
      <c r="D218" s="1">
        <v>42157</v>
      </c>
      <c r="E218">
        <v>153</v>
      </c>
      <c r="F218">
        <v>3</v>
      </c>
      <c r="G218">
        <v>67</v>
      </c>
      <c r="H218">
        <v>28.774000000000001</v>
      </c>
      <c r="I218" t="s">
        <v>778</v>
      </c>
      <c r="J218">
        <v>63</v>
      </c>
      <c r="K218">
        <v>47.398000000000003</v>
      </c>
      <c r="L218" t="s">
        <v>779</v>
      </c>
      <c r="Q218" t="s">
        <v>781</v>
      </c>
      <c r="R218">
        <v>40</v>
      </c>
      <c r="S218">
        <v>40</v>
      </c>
      <c r="X218" t="s">
        <v>20</v>
      </c>
      <c r="Z218" t="s">
        <v>3771</v>
      </c>
      <c r="AA218" t="s">
        <v>3773</v>
      </c>
      <c r="AB218" t="s">
        <v>238</v>
      </c>
      <c r="AC218" s="18">
        <v>0</v>
      </c>
      <c r="AD218" s="2">
        <v>49.019607843137258</v>
      </c>
      <c r="AE218" s="3">
        <v>32.192</v>
      </c>
      <c r="AF218" s="3">
        <v>2.206</v>
      </c>
      <c r="AG218" s="3">
        <v>97.668000000000006</v>
      </c>
      <c r="AH218" s="2">
        <v>42</v>
      </c>
      <c r="AI218" s="3">
        <v>82.623999999999995</v>
      </c>
      <c r="AJ218" s="3">
        <v>87.686999999999998</v>
      </c>
      <c r="AK218" s="3">
        <v>2094.982</v>
      </c>
      <c r="AL218" s="2">
        <v>0</v>
      </c>
      <c r="AM218" s="3"/>
      <c r="AN218" s="3"/>
      <c r="AO218" s="3"/>
      <c r="AP218" s="3"/>
      <c r="AQ218" t="s">
        <v>627</v>
      </c>
      <c r="AR218" s="2">
        <v>112196</v>
      </c>
      <c r="AS218" s="3">
        <v>2.5000000000000001E-2</v>
      </c>
      <c r="AT218" s="3">
        <v>0.23899999999999999</v>
      </c>
      <c r="AU218" s="2">
        <v>31107.142857142859</v>
      </c>
      <c r="AV218" s="3">
        <v>8.0000000000000002E-3</v>
      </c>
      <c r="AW218" s="3">
        <v>5.5E-2</v>
      </c>
      <c r="AX218" s="2">
        <v>143303.57142857142</v>
      </c>
    </row>
    <row r="219" spans="1:50" hidden="1" x14ac:dyDescent="0.25">
      <c r="A219" t="s">
        <v>792</v>
      </c>
      <c r="B219">
        <v>2015</v>
      </c>
      <c r="C219" s="8" t="s">
        <v>3309</v>
      </c>
      <c r="D219" s="1">
        <v>42157</v>
      </c>
      <c r="E219">
        <v>153</v>
      </c>
      <c r="F219">
        <v>3</v>
      </c>
      <c r="G219">
        <v>67</v>
      </c>
      <c r="H219">
        <v>28.774000000000001</v>
      </c>
      <c r="I219" t="s">
        <v>778</v>
      </c>
      <c r="J219">
        <v>63</v>
      </c>
      <c r="K219">
        <v>47.398000000000003</v>
      </c>
      <c r="L219" t="s">
        <v>779</v>
      </c>
      <c r="Q219" t="s">
        <v>781</v>
      </c>
      <c r="R219">
        <v>60</v>
      </c>
      <c r="S219">
        <v>60</v>
      </c>
      <c r="X219" t="s">
        <v>20</v>
      </c>
      <c r="Z219" t="s">
        <v>3771</v>
      </c>
      <c r="AA219" t="s">
        <v>3773</v>
      </c>
      <c r="AB219" t="s">
        <v>239</v>
      </c>
      <c r="AC219" s="18">
        <v>0</v>
      </c>
      <c r="AD219" s="2">
        <v>26.143790849673202</v>
      </c>
      <c r="AE219" s="3">
        <v>9.0950000000000006</v>
      </c>
      <c r="AF219" s="3">
        <v>1.2350000000000001</v>
      </c>
      <c r="AG219" s="3">
        <v>82.456999999999994</v>
      </c>
      <c r="AH219" s="2">
        <v>23</v>
      </c>
      <c r="AI219" s="3">
        <v>296.64299999999997</v>
      </c>
      <c r="AJ219" s="3">
        <v>5.4089999999999998</v>
      </c>
      <c r="AK219" s="3">
        <v>628.93700000000001</v>
      </c>
      <c r="AL219" s="2">
        <v>0</v>
      </c>
      <c r="AM219" s="3"/>
      <c r="AN219" s="3"/>
      <c r="AO219" s="3"/>
      <c r="AP219" s="3"/>
      <c r="AQ219" t="s">
        <v>628</v>
      </c>
      <c r="AR219" s="2">
        <v>165527</v>
      </c>
      <c r="AS219" s="3">
        <v>2.4E-2</v>
      </c>
      <c r="AT219" s="3">
        <v>0.27600000000000002</v>
      </c>
      <c r="AU219" s="2">
        <v>64455.357142857145</v>
      </c>
      <c r="AV219" s="3">
        <v>8.9999999999999993E-3</v>
      </c>
      <c r="AW219" s="3">
        <v>5.0999999999999997E-2</v>
      </c>
      <c r="AX219" s="2">
        <v>229982.14285714284</v>
      </c>
    </row>
    <row r="220" spans="1:50" hidden="1" x14ac:dyDescent="0.25">
      <c r="A220" t="s">
        <v>792</v>
      </c>
      <c r="B220">
        <v>2015</v>
      </c>
      <c r="C220" s="8" t="s">
        <v>3310</v>
      </c>
      <c r="D220" s="1">
        <v>42157</v>
      </c>
      <c r="E220">
        <v>153</v>
      </c>
      <c r="F220">
        <v>3</v>
      </c>
      <c r="G220">
        <v>67</v>
      </c>
      <c r="H220">
        <v>28.774000000000001</v>
      </c>
      <c r="I220" t="s">
        <v>778</v>
      </c>
      <c r="J220">
        <v>63</v>
      </c>
      <c r="K220">
        <v>47.398000000000003</v>
      </c>
      <c r="L220" t="s">
        <v>779</v>
      </c>
      <c r="Q220" t="s">
        <v>782</v>
      </c>
      <c r="R220" t="s">
        <v>312</v>
      </c>
      <c r="T220" t="s">
        <v>785</v>
      </c>
      <c r="U220">
        <v>2400</v>
      </c>
      <c r="V220">
        <v>3170</v>
      </c>
      <c r="W220" t="s">
        <v>5482</v>
      </c>
      <c r="X220" t="s">
        <v>20</v>
      </c>
      <c r="Z220" t="s">
        <v>3771</v>
      </c>
      <c r="AA220" t="s">
        <v>3773</v>
      </c>
      <c r="AB220" t="s">
        <v>240</v>
      </c>
      <c r="AC220" s="18">
        <v>0</v>
      </c>
      <c r="AD220" s="2">
        <v>0</v>
      </c>
      <c r="AE220" s="3"/>
      <c r="AF220" s="3"/>
      <c r="AG220" s="3"/>
      <c r="AH220" s="2">
        <v>167030</v>
      </c>
      <c r="AI220" s="3">
        <v>1291.8679999999999</v>
      </c>
      <c r="AJ220" s="3">
        <v>242.22800000000001</v>
      </c>
      <c r="AK220" s="3">
        <v>2278.0500000000002</v>
      </c>
      <c r="AL220" s="2">
        <v>0</v>
      </c>
      <c r="AM220" s="3"/>
      <c r="AN220" s="3"/>
      <c r="AO220" s="3"/>
      <c r="AP220" s="3"/>
      <c r="AQ220" t="s">
        <v>629</v>
      </c>
      <c r="AR220" s="2">
        <v>2469211</v>
      </c>
      <c r="AS220" s="3">
        <v>0.20100000000000001</v>
      </c>
      <c r="AT220" s="3">
        <v>1.52</v>
      </c>
      <c r="AU220">
        <v>0</v>
      </c>
      <c r="AV220" s="3"/>
      <c r="AW220" s="3"/>
      <c r="AX220" s="2">
        <v>2469210.923005566</v>
      </c>
    </row>
    <row r="221" spans="1:50" hidden="1" x14ac:dyDescent="0.25">
      <c r="A221" t="s">
        <v>792</v>
      </c>
      <c r="B221">
        <v>2015</v>
      </c>
      <c r="C221" s="8" t="s">
        <v>3311</v>
      </c>
      <c r="D221" s="1">
        <v>42157</v>
      </c>
      <c r="E221">
        <v>153</v>
      </c>
      <c r="F221">
        <v>3</v>
      </c>
      <c r="G221">
        <v>67</v>
      </c>
      <c r="H221">
        <v>28.774000000000001</v>
      </c>
      <c r="I221" t="s">
        <v>778</v>
      </c>
      <c r="J221">
        <v>63</v>
      </c>
      <c r="K221">
        <v>47.398000000000003</v>
      </c>
      <c r="L221" t="s">
        <v>779</v>
      </c>
      <c r="Q221" t="s">
        <v>782</v>
      </c>
      <c r="R221" t="s">
        <v>312</v>
      </c>
      <c r="T221" t="s">
        <v>786</v>
      </c>
      <c r="U221">
        <v>2400</v>
      </c>
      <c r="V221">
        <v>3100</v>
      </c>
      <c r="W221" t="s">
        <v>5482</v>
      </c>
      <c r="X221" t="s">
        <v>20</v>
      </c>
      <c r="Z221" t="s">
        <v>3771</v>
      </c>
      <c r="AA221" t="s">
        <v>3773</v>
      </c>
      <c r="AB221" t="s">
        <v>241</v>
      </c>
      <c r="AC221" s="18">
        <v>0</v>
      </c>
      <c r="AD221" s="2">
        <v>0</v>
      </c>
      <c r="AE221" s="3"/>
      <c r="AF221" s="3"/>
      <c r="AG221" s="3"/>
      <c r="AH221" s="2">
        <v>170066</v>
      </c>
      <c r="AI221" s="3">
        <v>214.86600000000001</v>
      </c>
      <c r="AJ221" s="3">
        <v>172.12700000000001</v>
      </c>
      <c r="AK221" s="3">
        <v>1569.75</v>
      </c>
      <c r="AL221" s="2">
        <v>0</v>
      </c>
      <c r="AM221" s="3"/>
      <c r="AN221" s="3"/>
      <c r="AO221" s="3"/>
      <c r="AP221" s="3"/>
      <c r="AQ221" t="s">
        <v>630</v>
      </c>
      <c r="AR221" s="2">
        <v>1478392</v>
      </c>
      <c r="AS221" s="3">
        <v>7.9000000000000001E-2</v>
      </c>
      <c r="AT221" s="3">
        <v>0.66100000000000003</v>
      </c>
      <c r="AU221">
        <v>0</v>
      </c>
      <c r="AV221" s="3"/>
      <c r="AW221" s="3"/>
      <c r="AX221" s="2">
        <v>1478391.5816326533</v>
      </c>
    </row>
    <row r="222" spans="1:50" hidden="1" x14ac:dyDescent="0.25">
      <c r="A222" t="s">
        <v>792</v>
      </c>
      <c r="B222">
        <v>2015</v>
      </c>
      <c r="C222" s="8" t="s">
        <v>3312</v>
      </c>
      <c r="D222" s="1">
        <v>42157</v>
      </c>
      <c r="E222">
        <v>153</v>
      </c>
      <c r="F222">
        <v>3</v>
      </c>
      <c r="G222">
        <v>67</v>
      </c>
      <c r="H222">
        <v>28.774000000000001</v>
      </c>
      <c r="I222" t="s">
        <v>778</v>
      </c>
      <c r="J222">
        <v>63</v>
      </c>
      <c r="K222">
        <v>47.398000000000003</v>
      </c>
      <c r="L222" t="s">
        <v>779</v>
      </c>
      <c r="Q222" t="s">
        <v>782</v>
      </c>
      <c r="R222" t="s">
        <v>316</v>
      </c>
      <c r="T222" t="s">
        <v>785</v>
      </c>
      <c r="U222">
        <v>6100</v>
      </c>
      <c r="V222">
        <v>8210</v>
      </c>
      <c r="W222" t="s">
        <v>5482</v>
      </c>
      <c r="X222" t="s">
        <v>20</v>
      </c>
      <c r="Z222" t="s">
        <v>3771</v>
      </c>
      <c r="AA222" t="s">
        <v>3773</v>
      </c>
      <c r="AB222" t="s">
        <v>242</v>
      </c>
      <c r="AC222" s="18">
        <v>0</v>
      </c>
      <c r="AD222" s="2">
        <v>0</v>
      </c>
      <c r="AE222" s="3"/>
      <c r="AF222" s="3"/>
      <c r="AG222" s="3"/>
      <c r="AH222" s="2">
        <v>6345</v>
      </c>
      <c r="AI222" s="3">
        <v>1021.649</v>
      </c>
      <c r="AJ222" s="3">
        <v>162.72999999999999</v>
      </c>
      <c r="AK222" s="3">
        <v>1284.9459999999999</v>
      </c>
      <c r="AL222" s="2">
        <v>0</v>
      </c>
      <c r="AM222" s="3"/>
      <c r="AN222" s="3"/>
      <c r="AO222" s="3"/>
      <c r="AP222" s="3"/>
      <c r="AQ222" t="s">
        <v>631</v>
      </c>
      <c r="AR222" s="2">
        <v>333132</v>
      </c>
      <c r="AS222" s="3">
        <v>9.6000000000000002E-2</v>
      </c>
      <c r="AT222" s="3">
        <v>0.84499999999999997</v>
      </c>
      <c r="AU222">
        <v>0</v>
      </c>
      <c r="AV222" s="3"/>
      <c r="AW222" s="3"/>
      <c r="AX222" s="2">
        <v>333131.72816519969</v>
      </c>
    </row>
    <row r="223" spans="1:50" hidden="1" x14ac:dyDescent="0.25">
      <c r="A223" t="s">
        <v>792</v>
      </c>
      <c r="B223">
        <v>2015</v>
      </c>
      <c r="C223" s="8" t="s">
        <v>3313</v>
      </c>
      <c r="D223" s="1">
        <v>42157</v>
      </c>
      <c r="E223">
        <v>153</v>
      </c>
      <c r="F223">
        <v>3</v>
      </c>
      <c r="G223">
        <v>67</v>
      </c>
      <c r="H223">
        <v>28.774000000000001</v>
      </c>
      <c r="I223" t="s">
        <v>778</v>
      </c>
      <c r="J223">
        <v>63</v>
      </c>
      <c r="K223">
        <v>47.398000000000003</v>
      </c>
      <c r="L223" t="s">
        <v>779</v>
      </c>
      <c r="Q223" t="s">
        <v>782</v>
      </c>
      <c r="R223" t="s">
        <v>316</v>
      </c>
      <c r="T223" t="s">
        <v>786</v>
      </c>
      <c r="U223">
        <v>6100</v>
      </c>
      <c r="V223">
        <v>8120</v>
      </c>
      <c r="W223" t="s">
        <v>5482</v>
      </c>
      <c r="X223" t="s">
        <v>20</v>
      </c>
      <c r="Z223" t="s">
        <v>3771</v>
      </c>
      <c r="AA223" t="s">
        <v>3773</v>
      </c>
      <c r="AB223" t="s">
        <v>243</v>
      </c>
      <c r="AC223" s="18">
        <v>0</v>
      </c>
      <c r="AD223" s="2">
        <v>0</v>
      </c>
      <c r="AE223" s="3"/>
      <c r="AF223" s="3"/>
      <c r="AG223" s="3"/>
      <c r="AH223" s="2">
        <v>15252</v>
      </c>
      <c r="AI223" s="3">
        <v>635.33900000000006</v>
      </c>
      <c r="AJ223" s="3">
        <v>93.927000000000007</v>
      </c>
      <c r="AK223" s="3">
        <v>842.35199999999998</v>
      </c>
      <c r="AL223" s="2">
        <v>0</v>
      </c>
      <c r="AM223" s="3"/>
      <c r="AN223" s="3"/>
      <c r="AO223" s="3"/>
      <c r="AP223" s="3"/>
      <c r="AQ223" t="s">
        <v>632</v>
      </c>
      <c r="AR223" s="2">
        <v>804929</v>
      </c>
      <c r="AS223" s="3">
        <v>0.105</v>
      </c>
      <c r="AT223" s="3">
        <v>0.871</v>
      </c>
      <c r="AU223">
        <v>0</v>
      </c>
      <c r="AV223" s="3"/>
      <c r="AW223" s="3"/>
      <c r="AX223" s="2">
        <v>804929.45544554456</v>
      </c>
    </row>
    <row r="224" spans="1:50" x14ac:dyDescent="0.25">
      <c r="A224" t="s">
        <v>792</v>
      </c>
      <c r="B224">
        <v>2015</v>
      </c>
      <c r="C224" s="8" t="s">
        <v>3314</v>
      </c>
      <c r="D224" s="1">
        <v>42159</v>
      </c>
      <c r="E224">
        <v>153</v>
      </c>
      <c r="F224">
        <v>3</v>
      </c>
      <c r="G224">
        <v>67</v>
      </c>
      <c r="H224">
        <v>28.774000000000001</v>
      </c>
      <c r="I224" t="s">
        <v>778</v>
      </c>
      <c r="J224">
        <v>63</v>
      </c>
      <c r="K224">
        <v>47.398000000000003</v>
      </c>
      <c r="L224" t="s">
        <v>779</v>
      </c>
      <c r="Q224" t="s">
        <v>781</v>
      </c>
      <c r="R224" t="s">
        <v>784</v>
      </c>
      <c r="S224">
        <v>0</v>
      </c>
      <c r="X224" t="s">
        <v>20</v>
      </c>
      <c r="Z224" t="s">
        <v>3771</v>
      </c>
      <c r="AA224" t="s">
        <v>3773</v>
      </c>
      <c r="AB224" t="s">
        <v>244</v>
      </c>
      <c r="AC224" s="18">
        <v>0</v>
      </c>
      <c r="AD224" s="2">
        <v>71.895424836601308</v>
      </c>
      <c r="AE224" s="3">
        <v>32.959000000000003</v>
      </c>
      <c r="AF224" s="3">
        <v>2.0790000000000002</v>
      </c>
      <c r="AG224" s="3">
        <v>92.918000000000006</v>
      </c>
      <c r="AH224" s="2">
        <v>62</v>
      </c>
      <c r="AI224" s="3">
        <v>1701.0530000000001</v>
      </c>
      <c r="AJ224" s="3">
        <v>107.119</v>
      </c>
      <c r="AK224" s="3">
        <v>1529.075</v>
      </c>
      <c r="AL224" s="2">
        <v>0</v>
      </c>
      <c r="AM224" s="3"/>
      <c r="AN224" s="3"/>
      <c r="AO224" s="3"/>
      <c r="AP224" s="3"/>
      <c r="AQ224" t="s">
        <v>633</v>
      </c>
      <c r="AR224" s="2">
        <v>169420</v>
      </c>
      <c r="AS224" s="3">
        <v>2.4E-2</v>
      </c>
      <c r="AT224" s="3">
        <v>0.28899999999999998</v>
      </c>
      <c r="AU224" s="2">
        <v>80973.21428571429</v>
      </c>
      <c r="AV224" s="3">
        <v>8.9999999999999993E-3</v>
      </c>
      <c r="AW224" s="3">
        <v>0.06</v>
      </c>
      <c r="AX224" s="2">
        <v>250392.85714285716</v>
      </c>
    </row>
    <row r="225" spans="1:50" hidden="1" x14ac:dyDescent="0.25">
      <c r="A225" t="s">
        <v>792</v>
      </c>
      <c r="B225">
        <v>2015</v>
      </c>
      <c r="C225" s="8" t="s">
        <v>3315</v>
      </c>
      <c r="D225" s="1">
        <v>42159</v>
      </c>
      <c r="E225">
        <v>155</v>
      </c>
      <c r="F225">
        <v>3</v>
      </c>
      <c r="G225">
        <v>67</v>
      </c>
      <c r="H225">
        <v>28.774000000000001</v>
      </c>
      <c r="I225" t="s">
        <v>778</v>
      </c>
      <c r="J225">
        <v>63</v>
      </c>
      <c r="K225">
        <v>47.398000000000003</v>
      </c>
      <c r="L225" t="s">
        <v>779</v>
      </c>
      <c r="Q225" t="s">
        <v>781</v>
      </c>
      <c r="R225">
        <v>1.5</v>
      </c>
      <c r="S225">
        <v>1.5</v>
      </c>
      <c r="X225" t="s">
        <v>20</v>
      </c>
      <c r="Z225" t="s">
        <v>3771</v>
      </c>
      <c r="AA225" t="s">
        <v>3773</v>
      </c>
      <c r="AB225" t="s">
        <v>245</v>
      </c>
      <c r="AC225" s="18">
        <v>0</v>
      </c>
      <c r="AD225" s="2">
        <v>604.57516339869278</v>
      </c>
      <c r="AE225" s="3">
        <v>19.837</v>
      </c>
      <c r="AF225" s="3">
        <v>3.6520000000000001</v>
      </c>
      <c r="AG225" s="3">
        <v>90.01</v>
      </c>
      <c r="AH225" s="2">
        <v>209</v>
      </c>
      <c r="AI225" s="3">
        <v>708.303</v>
      </c>
      <c r="AJ225" s="3">
        <v>65.900000000000006</v>
      </c>
      <c r="AK225" s="3">
        <v>1006.4160000000001</v>
      </c>
      <c r="AL225" s="2">
        <v>0</v>
      </c>
      <c r="AM225" s="3"/>
      <c r="AN225" s="3"/>
      <c r="AO225" s="3"/>
      <c r="AP225" s="3"/>
      <c r="AQ225" t="s">
        <v>634</v>
      </c>
      <c r="AR225" s="2">
        <v>207036</v>
      </c>
      <c r="AS225" s="3">
        <v>3.9E-2</v>
      </c>
      <c r="AT225" s="3">
        <v>0.39400000000000002</v>
      </c>
      <c r="AU225" s="2">
        <v>103357.14285714286</v>
      </c>
      <c r="AV225" s="3">
        <v>0.01</v>
      </c>
      <c r="AW225" s="3">
        <v>5.8000000000000003E-2</v>
      </c>
      <c r="AX225" s="2">
        <v>310392.85714285716</v>
      </c>
    </row>
    <row r="226" spans="1:50" hidden="1" x14ac:dyDescent="0.25">
      <c r="A226" t="s">
        <v>792</v>
      </c>
      <c r="B226">
        <v>2015</v>
      </c>
      <c r="C226" s="8" t="s">
        <v>3316</v>
      </c>
      <c r="D226" s="1">
        <v>42159</v>
      </c>
      <c r="E226">
        <v>155</v>
      </c>
      <c r="F226">
        <v>3</v>
      </c>
      <c r="G226">
        <v>67</v>
      </c>
      <c r="H226">
        <v>28.774000000000001</v>
      </c>
      <c r="I226" t="s">
        <v>778</v>
      </c>
      <c r="J226">
        <v>63</v>
      </c>
      <c r="K226">
        <v>47.398000000000003</v>
      </c>
      <c r="L226" t="s">
        <v>779</v>
      </c>
      <c r="Q226" t="s">
        <v>781</v>
      </c>
      <c r="R226">
        <v>5</v>
      </c>
      <c r="S226">
        <v>5</v>
      </c>
      <c r="X226" t="s">
        <v>20</v>
      </c>
      <c r="Z226" t="s">
        <v>3771</v>
      </c>
      <c r="AA226" t="s">
        <v>3773</v>
      </c>
      <c r="AB226" t="s">
        <v>246</v>
      </c>
      <c r="AC226" s="18">
        <v>0</v>
      </c>
      <c r="AD226" s="2">
        <v>980.39215686274508</v>
      </c>
      <c r="AE226" s="3">
        <v>14.237</v>
      </c>
      <c r="AF226" s="3">
        <v>2.4590000000000001</v>
      </c>
      <c r="AG226" s="3">
        <v>71.87</v>
      </c>
      <c r="AH226" s="2">
        <v>252</v>
      </c>
      <c r="AI226" s="3">
        <v>273.67500000000001</v>
      </c>
      <c r="AJ226" s="3">
        <v>19.292999999999999</v>
      </c>
      <c r="AK226" s="3">
        <v>924.947</v>
      </c>
      <c r="AL226" s="2">
        <v>0</v>
      </c>
      <c r="AM226" s="3"/>
      <c r="AN226" s="3"/>
      <c r="AO226" s="3"/>
      <c r="AP226" s="3"/>
      <c r="AQ226" t="s">
        <v>635</v>
      </c>
      <c r="AR226" s="2">
        <v>215232</v>
      </c>
      <c r="AS226" s="3">
        <v>2.4E-2</v>
      </c>
      <c r="AT226" s="3">
        <v>0.314</v>
      </c>
      <c r="AU226" s="2">
        <v>99473.21428571429</v>
      </c>
      <c r="AV226" s="3">
        <v>0.01</v>
      </c>
      <c r="AW226" s="3">
        <v>6.0999999999999999E-2</v>
      </c>
      <c r="AX226" s="2">
        <v>314705.35714285716</v>
      </c>
    </row>
    <row r="227" spans="1:50" hidden="1" x14ac:dyDescent="0.25">
      <c r="A227" t="s">
        <v>792</v>
      </c>
      <c r="B227">
        <v>2015</v>
      </c>
      <c r="C227" s="8" t="s">
        <v>3317</v>
      </c>
      <c r="D227" s="1">
        <v>42159</v>
      </c>
      <c r="E227">
        <v>155</v>
      </c>
      <c r="F227">
        <v>3</v>
      </c>
      <c r="G227">
        <v>67</v>
      </c>
      <c r="H227">
        <v>28.774000000000001</v>
      </c>
      <c r="I227" t="s">
        <v>778</v>
      </c>
      <c r="J227">
        <v>63</v>
      </c>
      <c r="K227">
        <v>47.398000000000003</v>
      </c>
      <c r="L227" t="s">
        <v>779</v>
      </c>
      <c r="Q227" t="s">
        <v>781</v>
      </c>
      <c r="R227">
        <v>20</v>
      </c>
      <c r="S227">
        <v>20</v>
      </c>
      <c r="X227" t="s">
        <v>20</v>
      </c>
      <c r="Z227" t="s">
        <v>3771</v>
      </c>
      <c r="AA227" t="s">
        <v>3773</v>
      </c>
      <c r="AB227" t="s">
        <v>247</v>
      </c>
      <c r="AC227" s="18">
        <v>0</v>
      </c>
      <c r="AD227" s="2">
        <v>218.95424836601308</v>
      </c>
      <c r="AE227" s="3">
        <v>63.627000000000002</v>
      </c>
      <c r="AF227" s="3">
        <v>1.4990000000000001</v>
      </c>
      <c r="AG227" s="3">
        <v>110.676</v>
      </c>
      <c r="AH227" s="2">
        <v>111</v>
      </c>
      <c r="AI227" s="3">
        <v>725.07799999999997</v>
      </c>
      <c r="AJ227" s="3">
        <v>52.112000000000002</v>
      </c>
      <c r="AK227" s="3">
        <v>989.04499999999996</v>
      </c>
      <c r="AL227" s="2">
        <v>0</v>
      </c>
      <c r="AM227" s="3"/>
      <c r="AN227" s="3"/>
      <c r="AO227" s="3"/>
      <c r="AP227" s="3"/>
      <c r="AQ227" t="s">
        <v>636</v>
      </c>
      <c r="AR227" s="2">
        <v>199661</v>
      </c>
      <c r="AS227" s="3">
        <v>2.3E-2</v>
      </c>
      <c r="AT227" s="3">
        <v>0.27800000000000002</v>
      </c>
      <c r="AU227" s="2">
        <v>70339.28571428571</v>
      </c>
      <c r="AV227" s="3">
        <v>8.9999999999999993E-3</v>
      </c>
      <c r="AW227" s="3">
        <v>5.1999999999999998E-2</v>
      </c>
      <c r="AX227" s="2">
        <v>270000</v>
      </c>
    </row>
    <row r="228" spans="1:50" hidden="1" x14ac:dyDescent="0.25">
      <c r="A228" t="s">
        <v>792</v>
      </c>
      <c r="B228">
        <v>2015</v>
      </c>
      <c r="C228" s="8" t="s">
        <v>3318</v>
      </c>
      <c r="D228" s="1">
        <v>42159</v>
      </c>
      <c r="E228">
        <v>155</v>
      </c>
      <c r="F228">
        <v>3</v>
      </c>
      <c r="G228">
        <v>67</v>
      </c>
      <c r="H228">
        <v>28.774000000000001</v>
      </c>
      <c r="I228" t="s">
        <v>778</v>
      </c>
      <c r="J228">
        <v>63</v>
      </c>
      <c r="K228">
        <v>47.398000000000003</v>
      </c>
      <c r="L228" t="s">
        <v>779</v>
      </c>
      <c r="Q228" t="s">
        <v>781</v>
      </c>
      <c r="R228">
        <v>40</v>
      </c>
      <c r="S228">
        <v>40</v>
      </c>
      <c r="X228" t="s">
        <v>20</v>
      </c>
      <c r="Z228" t="s">
        <v>3771</v>
      </c>
      <c r="AA228" t="s">
        <v>3773</v>
      </c>
      <c r="AB228" t="s">
        <v>248</v>
      </c>
      <c r="AC228" s="18">
        <v>0</v>
      </c>
      <c r="AD228" s="2">
        <v>120.91503267973856</v>
      </c>
      <c r="AE228" s="3">
        <v>50.584000000000003</v>
      </c>
      <c r="AF228" s="3">
        <v>6.84</v>
      </c>
      <c r="AG228" s="3">
        <v>63.563000000000002</v>
      </c>
      <c r="AH228" s="2">
        <v>56</v>
      </c>
      <c r="AI228" s="3">
        <v>394.85599999999999</v>
      </c>
      <c r="AJ228" s="3">
        <v>93.364999999999995</v>
      </c>
      <c r="AK228" s="3">
        <v>426.33699999999999</v>
      </c>
      <c r="AL228" s="2">
        <v>0</v>
      </c>
      <c r="AM228" s="3"/>
      <c r="AN228" s="3"/>
      <c r="AO228" s="3"/>
      <c r="AP228" s="3"/>
      <c r="AQ228" t="s">
        <v>637</v>
      </c>
      <c r="AR228" s="2">
        <v>168563</v>
      </c>
      <c r="AS228" s="3">
        <v>2.4E-2</v>
      </c>
      <c r="AT228" s="3">
        <v>0.27100000000000002</v>
      </c>
      <c r="AU228" s="2">
        <v>71892.857142857145</v>
      </c>
      <c r="AV228" s="3">
        <v>0.01</v>
      </c>
      <c r="AW228" s="3">
        <v>0.05</v>
      </c>
      <c r="AX228" s="2">
        <v>240455.35714285716</v>
      </c>
    </row>
    <row r="229" spans="1:50" hidden="1" x14ac:dyDescent="0.25">
      <c r="A229" t="s">
        <v>792</v>
      </c>
      <c r="B229">
        <v>2015</v>
      </c>
      <c r="C229" s="8" t="s">
        <v>3319</v>
      </c>
      <c r="D229" s="1">
        <v>42159</v>
      </c>
      <c r="E229">
        <v>155</v>
      </c>
      <c r="F229">
        <v>3</v>
      </c>
      <c r="G229">
        <v>67</v>
      </c>
      <c r="H229">
        <v>28.774000000000001</v>
      </c>
      <c r="I229" t="s">
        <v>778</v>
      </c>
      <c r="J229">
        <v>63</v>
      </c>
      <c r="K229">
        <v>47.398000000000003</v>
      </c>
      <c r="L229" t="s">
        <v>779</v>
      </c>
      <c r="Q229" t="s">
        <v>781</v>
      </c>
      <c r="R229">
        <v>60</v>
      </c>
      <c r="S229">
        <v>60</v>
      </c>
      <c r="X229" t="s">
        <v>20</v>
      </c>
      <c r="Z229" t="s">
        <v>3771</v>
      </c>
      <c r="AA229" t="s">
        <v>3773</v>
      </c>
      <c r="AB229" t="s">
        <v>249</v>
      </c>
      <c r="AC229" s="18">
        <v>0</v>
      </c>
      <c r="AD229" s="2">
        <v>22.875816993464053</v>
      </c>
      <c r="AE229" s="3">
        <v>19.617999999999999</v>
      </c>
      <c r="AF229" s="3">
        <v>0.82699999999999996</v>
      </c>
      <c r="AG229" s="3">
        <v>113.575</v>
      </c>
      <c r="AH229" s="2">
        <v>29</v>
      </c>
      <c r="AI229" s="3">
        <v>1754.18</v>
      </c>
      <c r="AJ229" s="3">
        <v>170.04499999999999</v>
      </c>
      <c r="AK229" s="3">
        <v>528.73800000000006</v>
      </c>
      <c r="AL229" s="2">
        <v>0</v>
      </c>
      <c r="AM229" s="3"/>
      <c r="AN229" s="3"/>
      <c r="AO229" s="3"/>
      <c r="AP229" s="3"/>
      <c r="AQ229" t="s">
        <v>638</v>
      </c>
      <c r="AR229" s="2">
        <v>143071</v>
      </c>
      <c r="AS229" s="3">
        <v>2.3E-2</v>
      </c>
      <c r="AT229" s="3">
        <v>0.28100000000000003</v>
      </c>
      <c r="AU229" s="2">
        <v>80607.142857142855</v>
      </c>
      <c r="AV229" s="3">
        <v>0.01</v>
      </c>
      <c r="AW229" s="3">
        <v>5.7000000000000002E-2</v>
      </c>
      <c r="AX229" s="2">
        <v>223678.57142857142</v>
      </c>
    </row>
    <row r="230" spans="1:50" hidden="1" x14ac:dyDescent="0.25">
      <c r="A230" t="s">
        <v>792</v>
      </c>
      <c r="B230">
        <v>2015</v>
      </c>
      <c r="C230" s="8" t="s">
        <v>3320</v>
      </c>
      <c r="D230" s="1">
        <v>42159</v>
      </c>
      <c r="E230">
        <v>155</v>
      </c>
      <c r="F230">
        <v>3</v>
      </c>
      <c r="G230">
        <v>67</v>
      </c>
      <c r="H230">
        <v>28.774000000000001</v>
      </c>
      <c r="I230" t="s">
        <v>778</v>
      </c>
      <c r="J230">
        <v>63</v>
      </c>
      <c r="K230">
        <v>47.398000000000003</v>
      </c>
      <c r="L230" t="s">
        <v>779</v>
      </c>
      <c r="Q230" t="s">
        <v>782</v>
      </c>
      <c r="R230" t="s">
        <v>312</v>
      </c>
      <c r="T230" t="s">
        <v>785</v>
      </c>
      <c r="U230">
        <v>2400</v>
      </c>
      <c r="V230">
        <v>3100</v>
      </c>
      <c r="W230" t="s">
        <v>5482</v>
      </c>
      <c r="X230" t="s">
        <v>20</v>
      </c>
      <c r="Z230" t="s">
        <v>3771</v>
      </c>
      <c r="AA230" t="s">
        <v>3773</v>
      </c>
      <c r="AB230" t="s">
        <v>250</v>
      </c>
      <c r="AC230" s="18">
        <v>0</v>
      </c>
      <c r="AD230" s="2">
        <v>0</v>
      </c>
      <c r="AE230" s="3"/>
      <c r="AF230" s="3"/>
      <c r="AG230" s="3"/>
      <c r="AH230" s="2">
        <v>96480</v>
      </c>
      <c r="AI230" s="3">
        <v>758.45799999999997</v>
      </c>
      <c r="AJ230" s="3">
        <v>139.25399999999999</v>
      </c>
      <c r="AK230" s="3">
        <v>2062.3629999999998</v>
      </c>
      <c r="AL230" s="2">
        <v>0</v>
      </c>
      <c r="AM230" s="3"/>
      <c r="AN230" s="3"/>
      <c r="AO230" s="3"/>
      <c r="AP230" s="3"/>
      <c r="AQ230" t="s">
        <v>639</v>
      </c>
      <c r="AR230" s="2">
        <v>2838596</v>
      </c>
      <c r="AS230" s="3">
        <v>0.128</v>
      </c>
      <c r="AT230" s="3">
        <v>0.93700000000000006</v>
      </c>
      <c r="AU230">
        <v>0</v>
      </c>
      <c r="AV230" s="3"/>
      <c r="AW230" s="3"/>
      <c r="AX230" s="2">
        <v>2838595.6632653065</v>
      </c>
    </row>
    <row r="231" spans="1:50" hidden="1" x14ac:dyDescent="0.25">
      <c r="A231" t="s">
        <v>792</v>
      </c>
      <c r="B231">
        <v>2015</v>
      </c>
      <c r="C231" s="8" t="s">
        <v>3321</v>
      </c>
      <c r="D231" s="1">
        <v>42159</v>
      </c>
      <c r="E231">
        <v>155</v>
      </c>
      <c r="F231">
        <v>3</v>
      </c>
      <c r="G231">
        <v>67</v>
      </c>
      <c r="H231">
        <v>28.774000000000001</v>
      </c>
      <c r="I231" t="s">
        <v>778</v>
      </c>
      <c r="J231">
        <v>63</v>
      </c>
      <c r="K231">
        <v>47.398000000000003</v>
      </c>
      <c r="L231" t="s">
        <v>779</v>
      </c>
      <c r="Q231" t="s">
        <v>782</v>
      </c>
      <c r="R231" t="s">
        <v>312</v>
      </c>
      <c r="T231" t="s">
        <v>786</v>
      </c>
      <c r="U231">
        <v>2400</v>
      </c>
      <c r="V231">
        <v>3450</v>
      </c>
      <c r="W231" t="s">
        <v>5482</v>
      </c>
      <c r="X231" t="s">
        <v>20</v>
      </c>
      <c r="Z231" t="s">
        <v>3771</v>
      </c>
      <c r="AA231" t="s">
        <v>3773</v>
      </c>
      <c r="AB231" t="s">
        <v>251</v>
      </c>
      <c r="AC231" s="18">
        <v>0</v>
      </c>
      <c r="AD231" s="2">
        <v>0</v>
      </c>
      <c r="AE231" s="3"/>
      <c r="AF231" s="3"/>
      <c r="AG231" s="3"/>
      <c r="AH231" s="2">
        <v>122197</v>
      </c>
      <c r="AI231" s="3">
        <v>659.09699999999998</v>
      </c>
      <c r="AJ231" s="3">
        <v>218.351</v>
      </c>
      <c r="AK231" s="3">
        <v>1683.5730000000001</v>
      </c>
      <c r="AL231" s="2">
        <v>0</v>
      </c>
      <c r="AM231" s="3"/>
      <c r="AN231" s="3"/>
      <c r="AO231" s="3"/>
      <c r="AP231" s="3"/>
      <c r="AQ231" t="s">
        <v>640</v>
      </c>
      <c r="AR231" s="2">
        <v>2448092</v>
      </c>
      <c r="AS231" s="3">
        <v>0.159</v>
      </c>
      <c r="AT231" s="3">
        <v>1.1910000000000001</v>
      </c>
      <c r="AU231">
        <v>0</v>
      </c>
      <c r="AV231" s="3"/>
      <c r="AW231" s="3"/>
      <c r="AX231" s="2">
        <v>2448091.836734694</v>
      </c>
    </row>
    <row r="232" spans="1:50" hidden="1" x14ac:dyDescent="0.25">
      <c r="A232" t="s">
        <v>792</v>
      </c>
      <c r="B232">
        <v>2015</v>
      </c>
      <c r="C232" s="8" t="s">
        <v>3322</v>
      </c>
      <c r="D232" s="1">
        <v>42159</v>
      </c>
      <c r="E232">
        <v>155</v>
      </c>
      <c r="F232">
        <v>3</v>
      </c>
      <c r="G232">
        <v>67</v>
      </c>
      <c r="H232">
        <v>28.774000000000001</v>
      </c>
      <c r="I232" t="s">
        <v>778</v>
      </c>
      <c r="J232">
        <v>63</v>
      </c>
      <c r="K232">
        <v>47.398000000000003</v>
      </c>
      <c r="L232" t="s">
        <v>779</v>
      </c>
      <c r="Q232" t="s">
        <v>782</v>
      </c>
      <c r="R232" t="s">
        <v>316</v>
      </c>
      <c r="T232" t="s">
        <v>785</v>
      </c>
      <c r="U232">
        <v>6100</v>
      </c>
      <c r="V232">
        <v>8100</v>
      </c>
      <c r="W232" t="s">
        <v>5482</v>
      </c>
      <c r="X232" t="s">
        <v>20</v>
      </c>
      <c r="Z232" t="s">
        <v>3771</v>
      </c>
      <c r="AA232" t="s">
        <v>3773</v>
      </c>
      <c r="AB232" t="s">
        <v>252</v>
      </c>
      <c r="AC232" s="18">
        <v>0</v>
      </c>
      <c r="AD232" s="2">
        <v>1832.1428571428571</v>
      </c>
      <c r="AE232" s="3">
        <v>107.22499999999999</v>
      </c>
      <c r="AF232" s="3">
        <v>5.5380000000000003</v>
      </c>
      <c r="AG232" s="3">
        <v>18.422000000000001</v>
      </c>
      <c r="AH232" s="2">
        <v>5510</v>
      </c>
      <c r="AI232" s="3">
        <v>1211.49</v>
      </c>
      <c r="AJ232" s="3">
        <v>97.775000000000006</v>
      </c>
      <c r="AK232" s="3">
        <v>998.12199999999996</v>
      </c>
      <c r="AL232" s="2">
        <v>0</v>
      </c>
      <c r="AM232" s="3"/>
      <c r="AN232" s="3"/>
      <c r="AO232" s="3"/>
      <c r="AP232" s="3"/>
      <c r="AQ232" t="s">
        <v>641</v>
      </c>
      <c r="AR232" s="2">
        <v>437436</v>
      </c>
      <c r="AS232" s="3">
        <v>8.2000000000000003E-2</v>
      </c>
      <c r="AT232" s="3">
        <v>0.622</v>
      </c>
      <c r="AU232">
        <v>0</v>
      </c>
      <c r="AV232" s="3"/>
      <c r="AW232" s="3"/>
      <c r="AX232" s="2">
        <v>437436.16071428574</v>
      </c>
    </row>
    <row r="233" spans="1:50" hidden="1" x14ac:dyDescent="0.25">
      <c r="A233" t="s">
        <v>792</v>
      </c>
      <c r="B233">
        <v>2015</v>
      </c>
      <c r="C233" s="8" t="s">
        <v>3323</v>
      </c>
      <c r="D233" s="1">
        <v>42159</v>
      </c>
      <c r="E233">
        <v>155</v>
      </c>
      <c r="F233">
        <v>3</v>
      </c>
      <c r="G233">
        <v>67</v>
      </c>
      <c r="H233">
        <v>28.774000000000001</v>
      </c>
      <c r="I233" t="s">
        <v>778</v>
      </c>
      <c r="J233">
        <v>63</v>
      </c>
      <c r="K233">
        <v>47.398000000000003</v>
      </c>
      <c r="L233" t="s">
        <v>779</v>
      </c>
      <c r="Q233" t="s">
        <v>782</v>
      </c>
      <c r="R233" t="s">
        <v>316</v>
      </c>
      <c r="T233" t="s">
        <v>786</v>
      </c>
      <c r="U233">
        <v>6100</v>
      </c>
      <c r="V233">
        <v>8300</v>
      </c>
      <c r="W233" t="s">
        <v>5482</v>
      </c>
      <c r="X233" t="s">
        <v>20</v>
      </c>
      <c r="Z233" t="s">
        <v>3771</v>
      </c>
      <c r="AA233" t="s">
        <v>3773</v>
      </c>
      <c r="AB233" t="s">
        <v>253</v>
      </c>
      <c r="AC233" s="18">
        <v>0</v>
      </c>
      <c r="AD233" s="2">
        <v>0</v>
      </c>
      <c r="AE233" s="3"/>
      <c r="AF233" s="3"/>
      <c r="AG233" s="3"/>
      <c r="AH233" s="2">
        <v>8457</v>
      </c>
      <c r="AI233" s="3">
        <v>676.91200000000003</v>
      </c>
      <c r="AJ233" s="3">
        <v>124.84399999999999</v>
      </c>
      <c r="AK233" s="3">
        <v>998.94899999999996</v>
      </c>
      <c r="AL233" s="2">
        <v>0</v>
      </c>
      <c r="AM233" s="3"/>
      <c r="AN233" s="3"/>
      <c r="AO233" s="3"/>
      <c r="AP233" s="3"/>
      <c r="AQ233" t="s">
        <v>642</v>
      </c>
      <c r="AR233" s="2">
        <v>693306</v>
      </c>
      <c r="AS233" s="3">
        <v>0.13600000000000001</v>
      </c>
      <c r="AT233" s="3">
        <v>0.92600000000000005</v>
      </c>
      <c r="AU233">
        <v>0</v>
      </c>
      <c r="AV233" s="3"/>
      <c r="AW233" s="3"/>
      <c r="AX233" s="2">
        <v>693306.0064935066</v>
      </c>
    </row>
    <row r="234" spans="1:50" x14ac:dyDescent="0.25">
      <c r="A234" t="s">
        <v>792</v>
      </c>
      <c r="B234">
        <v>2015</v>
      </c>
      <c r="C234" s="8" t="s">
        <v>3324</v>
      </c>
      <c r="D234" s="1">
        <v>42161</v>
      </c>
      <c r="E234">
        <v>155</v>
      </c>
      <c r="F234">
        <v>3</v>
      </c>
      <c r="G234">
        <v>67</v>
      </c>
      <c r="H234">
        <v>28.774000000000001</v>
      </c>
      <c r="I234" t="s">
        <v>778</v>
      </c>
      <c r="J234">
        <v>63</v>
      </c>
      <c r="K234">
        <v>47.398000000000003</v>
      </c>
      <c r="L234" t="s">
        <v>779</v>
      </c>
      <c r="Q234" t="s">
        <v>781</v>
      </c>
      <c r="R234" t="s">
        <v>784</v>
      </c>
      <c r="S234">
        <v>0</v>
      </c>
      <c r="X234" t="s">
        <v>20</v>
      </c>
      <c r="Z234" t="s">
        <v>3771</v>
      </c>
      <c r="AA234" t="s">
        <v>3773</v>
      </c>
      <c r="AB234" t="s">
        <v>254</v>
      </c>
      <c r="AC234" s="18">
        <v>0</v>
      </c>
      <c r="AD234" s="2">
        <v>303.92156862745099</v>
      </c>
      <c r="AE234" s="3">
        <v>9.9510000000000005</v>
      </c>
      <c r="AF234" s="3">
        <v>0.81899999999999995</v>
      </c>
      <c r="AG234" s="3">
        <v>91.61</v>
      </c>
      <c r="AH234" s="2">
        <v>124</v>
      </c>
      <c r="AI234" s="3">
        <v>857.26700000000005</v>
      </c>
      <c r="AJ234" s="3">
        <v>84.819000000000003</v>
      </c>
      <c r="AK234" s="3">
        <v>1842.597</v>
      </c>
      <c r="AL234" s="2">
        <v>0</v>
      </c>
      <c r="AM234" s="3"/>
      <c r="AN234" s="3"/>
      <c r="AO234" s="3"/>
      <c r="AP234" s="3"/>
      <c r="AQ234" t="s">
        <v>643</v>
      </c>
      <c r="AR234" s="2">
        <v>191982</v>
      </c>
      <c r="AS234" s="3">
        <v>2.3E-2</v>
      </c>
      <c r="AT234" s="3">
        <v>0.29199999999999998</v>
      </c>
      <c r="AU234" s="2">
        <v>89321.428571428565</v>
      </c>
      <c r="AV234" s="3">
        <v>0.01</v>
      </c>
      <c r="AW234" s="3">
        <v>6.2E-2</v>
      </c>
      <c r="AX234" s="2">
        <v>281303.57142857142</v>
      </c>
    </row>
    <row r="235" spans="1:50" hidden="1" x14ac:dyDescent="0.25">
      <c r="A235" t="s">
        <v>792</v>
      </c>
      <c r="B235">
        <v>2015</v>
      </c>
      <c r="C235" s="8" t="s">
        <v>3325</v>
      </c>
      <c r="D235" s="1">
        <v>42161</v>
      </c>
      <c r="E235">
        <v>157</v>
      </c>
      <c r="F235">
        <v>3</v>
      </c>
      <c r="G235">
        <v>67</v>
      </c>
      <c r="H235">
        <v>28.774000000000001</v>
      </c>
      <c r="I235" t="s">
        <v>778</v>
      </c>
      <c r="J235">
        <v>63</v>
      </c>
      <c r="K235">
        <v>47.398000000000003</v>
      </c>
      <c r="L235" t="s">
        <v>779</v>
      </c>
      <c r="Q235" t="s">
        <v>781</v>
      </c>
      <c r="R235">
        <v>1.5</v>
      </c>
      <c r="S235">
        <v>1.5</v>
      </c>
      <c r="X235" t="s">
        <v>20</v>
      </c>
      <c r="Z235" t="s">
        <v>3771</v>
      </c>
      <c r="AA235" t="s">
        <v>3773</v>
      </c>
      <c r="AB235" t="s">
        <v>255</v>
      </c>
      <c r="AC235" s="18">
        <v>0</v>
      </c>
      <c r="AD235" s="2">
        <v>479.59183673469386</v>
      </c>
      <c r="AE235" s="3">
        <v>15.601000000000001</v>
      </c>
      <c r="AF235" s="3">
        <v>0.69199999999999995</v>
      </c>
      <c r="AG235" s="3">
        <v>99.058000000000007</v>
      </c>
      <c r="AH235" s="2">
        <v>143</v>
      </c>
      <c r="AI235" s="3">
        <v>1179.971</v>
      </c>
      <c r="AJ235" s="3">
        <v>90.527000000000001</v>
      </c>
      <c r="AK235" s="3">
        <v>1185.1120000000001</v>
      </c>
      <c r="AL235" s="2">
        <v>0</v>
      </c>
      <c r="AM235" s="3"/>
      <c r="AN235" s="3"/>
      <c r="AO235" s="3"/>
      <c r="AP235" s="3"/>
      <c r="AQ235" t="s">
        <v>644</v>
      </c>
      <c r="AR235" s="2">
        <v>207981</v>
      </c>
      <c r="AS235" s="3">
        <v>2.5999999999999999E-2</v>
      </c>
      <c r="AT235" s="3">
        <v>0.30499999999999999</v>
      </c>
      <c r="AU235" s="2">
        <v>74962.962962962964</v>
      </c>
      <c r="AV235" s="3">
        <v>8.9999999999999993E-3</v>
      </c>
      <c r="AW235" s="3">
        <v>5.3999999999999999E-2</v>
      </c>
      <c r="AX235" s="2">
        <v>282944.44444444444</v>
      </c>
    </row>
    <row r="236" spans="1:50" hidden="1" x14ac:dyDescent="0.25">
      <c r="A236" t="s">
        <v>792</v>
      </c>
      <c r="B236">
        <v>2015</v>
      </c>
      <c r="C236" s="8" t="s">
        <v>3326</v>
      </c>
      <c r="D236" s="1">
        <v>42161</v>
      </c>
      <c r="E236">
        <v>157</v>
      </c>
      <c r="F236">
        <v>3</v>
      </c>
      <c r="G236">
        <v>67</v>
      </c>
      <c r="H236">
        <v>28.774000000000001</v>
      </c>
      <c r="I236" t="s">
        <v>778</v>
      </c>
      <c r="J236">
        <v>63</v>
      </c>
      <c r="K236">
        <v>47.398000000000003</v>
      </c>
      <c r="L236" t="s">
        <v>779</v>
      </c>
      <c r="Q236" t="s">
        <v>781</v>
      </c>
      <c r="R236">
        <v>5</v>
      </c>
      <c r="S236">
        <v>5</v>
      </c>
      <c r="X236" t="s">
        <v>20</v>
      </c>
      <c r="Z236" t="s">
        <v>3771</v>
      </c>
      <c r="AA236" t="s">
        <v>3773</v>
      </c>
      <c r="AB236" t="s">
        <v>256</v>
      </c>
      <c r="AC236" s="18">
        <v>0</v>
      </c>
      <c r="AD236" s="2">
        <v>465.98639455782313</v>
      </c>
      <c r="AE236" s="3">
        <v>15.632999999999999</v>
      </c>
      <c r="AF236" s="3">
        <v>0.82499999999999996</v>
      </c>
      <c r="AG236" s="3">
        <v>81.655000000000001</v>
      </c>
      <c r="AH236" s="2">
        <v>156</v>
      </c>
      <c r="AI236" s="3">
        <v>909.81299999999999</v>
      </c>
      <c r="AJ236" s="3">
        <v>46.052999999999997</v>
      </c>
      <c r="AK236" s="3">
        <v>927.87900000000002</v>
      </c>
      <c r="AL236" s="2">
        <v>0</v>
      </c>
      <c r="AM236" s="3"/>
      <c r="AN236" s="3"/>
      <c r="AO236" s="3"/>
      <c r="AP236" s="3"/>
      <c r="AQ236" t="s">
        <v>645</v>
      </c>
      <c r="AR236" s="2">
        <v>213028</v>
      </c>
      <c r="AS236" s="3">
        <v>2.4E-2</v>
      </c>
      <c r="AT236" s="3">
        <v>0.28999999999999998</v>
      </c>
      <c r="AU236" s="2">
        <v>79805.555555555562</v>
      </c>
      <c r="AV236" s="3">
        <v>0.01</v>
      </c>
      <c r="AW236" s="3">
        <v>5.2999999999999999E-2</v>
      </c>
      <c r="AX236" s="2">
        <v>292833.33333333337</v>
      </c>
    </row>
    <row r="237" spans="1:50" hidden="1" x14ac:dyDescent="0.25">
      <c r="A237" t="s">
        <v>792</v>
      </c>
      <c r="B237">
        <v>2015</v>
      </c>
      <c r="C237" s="8" t="s">
        <v>3327</v>
      </c>
      <c r="D237" s="1">
        <v>42161</v>
      </c>
      <c r="E237">
        <v>157</v>
      </c>
      <c r="F237">
        <v>3</v>
      </c>
      <c r="G237">
        <v>67</v>
      </c>
      <c r="H237">
        <v>28.774000000000001</v>
      </c>
      <c r="I237" t="s">
        <v>778</v>
      </c>
      <c r="J237">
        <v>63</v>
      </c>
      <c r="K237">
        <v>47.398000000000003</v>
      </c>
      <c r="L237" t="s">
        <v>779</v>
      </c>
      <c r="Q237" t="s">
        <v>781</v>
      </c>
      <c r="R237">
        <v>20</v>
      </c>
      <c r="S237">
        <v>20</v>
      </c>
      <c r="X237" t="s">
        <v>20</v>
      </c>
      <c r="Z237" t="s">
        <v>3771</v>
      </c>
      <c r="AA237" t="s">
        <v>3773</v>
      </c>
      <c r="AB237" t="s">
        <v>257</v>
      </c>
      <c r="AC237" s="18">
        <v>0</v>
      </c>
      <c r="AD237" s="2">
        <v>319.72789115646259</v>
      </c>
      <c r="AE237" s="3">
        <v>22.495000000000001</v>
      </c>
      <c r="AF237" s="3">
        <v>0.68600000000000005</v>
      </c>
      <c r="AG237" s="3">
        <v>113.01600000000001</v>
      </c>
      <c r="AH237" s="2">
        <v>119</v>
      </c>
      <c r="AI237" s="3">
        <v>2298.5309999999999</v>
      </c>
      <c r="AJ237" s="3">
        <v>102.864</v>
      </c>
      <c r="AK237" s="3">
        <v>1482.364</v>
      </c>
      <c r="AL237" s="2">
        <v>0</v>
      </c>
      <c r="AM237" s="3"/>
      <c r="AN237" s="3"/>
      <c r="AO237" s="3"/>
      <c r="AP237" s="3"/>
      <c r="AQ237" t="s">
        <v>646</v>
      </c>
      <c r="AR237" s="2">
        <v>191167</v>
      </c>
      <c r="AS237" s="3">
        <v>2.1999999999999999E-2</v>
      </c>
      <c r="AT237" s="3">
        <v>0.28000000000000003</v>
      </c>
      <c r="AU237" s="2">
        <v>71546.296296296292</v>
      </c>
      <c r="AV237" s="3">
        <v>0.01</v>
      </c>
      <c r="AW237" s="3">
        <v>5.3999999999999999E-2</v>
      </c>
      <c r="AX237" s="2">
        <v>262712.96296296292</v>
      </c>
    </row>
    <row r="238" spans="1:50" hidden="1" x14ac:dyDescent="0.25">
      <c r="A238" t="s">
        <v>792</v>
      </c>
      <c r="B238">
        <v>2015</v>
      </c>
      <c r="C238" s="8" t="s">
        <v>3328</v>
      </c>
      <c r="D238" s="1">
        <v>42161</v>
      </c>
      <c r="E238">
        <v>157</v>
      </c>
      <c r="F238">
        <v>3</v>
      </c>
      <c r="G238">
        <v>67</v>
      </c>
      <c r="H238">
        <v>28.774000000000001</v>
      </c>
      <c r="I238" t="s">
        <v>778</v>
      </c>
      <c r="J238">
        <v>63</v>
      </c>
      <c r="K238">
        <v>47.398000000000003</v>
      </c>
      <c r="L238" t="s">
        <v>779</v>
      </c>
      <c r="Q238" t="s">
        <v>781</v>
      </c>
      <c r="R238">
        <v>40</v>
      </c>
      <c r="S238">
        <v>40</v>
      </c>
      <c r="X238" t="s">
        <v>20</v>
      </c>
      <c r="Z238" t="s">
        <v>3771</v>
      </c>
      <c r="AA238" t="s">
        <v>3773</v>
      </c>
      <c r="AB238" t="s">
        <v>258</v>
      </c>
      <c r="AC238" s="18">
        <v>0</v>
      </c>
      <c r="AD238" s="2">
        <v>68.027210884353735</v>
      </c>
      <c r="AE238" s="3">
        <v>14.552</v>
      </c>
      <c r="AF238" s="3">
        <v>0.67</v>
      </c>
      <c r="AG238" s="3">
        <v>86.811999999999998</v>
      </c>
      <c r="AH238" s="2">
        <v>20</v>
      </c>
      <c r="AI238" s="3">
        <v>410.303</v>
      </c>
      <c r="AJ238" s="3">
        <v>8.3919999999999995</v>
      </c>
      <c r="AK238" s="3">
        <v>1121.818</v>
      </c>
      <c r="AL238" s="2">
        <v>0</v>
      </c>
      <c r="AM238" s="3"/>
      <c r="AN238" s="3"/>
      <c r="AO238" s="3"/>
      <c r="AP238" s="3"/>
      <c r="AQ238" t="s">
        <v>647</v>
      </c>
      <c r="AR238" s="2">
        <v>170796</v>
      </c>
      <c r="AS238" s="3">
        <v>2.3E-2</v>
      </c>
      <c r="AT238" s="3">
        <v>0.28199999999999997</v>
      </c>
      <c r="AU238" s="2">
        <v>62175.925925925927</v>
      </c>
      <c r="AV238" s="3">
        <v>8.9999999999999993E-3</v>
      </c>
      <c r="AW238" s="3">
        <v>4.8000000000000001E-2</v>
      </c>
      <c r="AX238" s="2">
        <v>232972.22222222222</v>
      </c>
    </row>
    <row r="239" spans="1:50" hidden="1" x14ac:dyDescent="0.25">
      <c r="A239" t="s">
        <v>792</v>
      </c>
      <c r="B239">
        <v>2015</v>
      </c>
      <c r="C239" s="8" t="s">
        <v>3329</v>
      </c>
      <c r="D239" s="1">
        <v>42161</v>
      </c>
      <c r="E239">
        <v>157</v>
      </c>
      <c r="F239">
        <v>3</v>
      </c>
      <c r="G239">
        <v>67</v>
      </c>
      <c r="H239">
        <v>28.774000000000001</v>
      </c>
      <c r="I239" t="s">
        <v>778</v>
      </c>
      <c r="J239">
        <v>63</v>
      </c>
      <c r="K239">
        <v>47.398000000000003</v>
      </c>
      <c r="L239" t="s">
        <v>779</v>
      </c>
      <c r="Q239" t="s">
        <v>781</v>
      </c>
      <c r="R239">
        <v>60</v>
      </c>
      <c r="S239">
        <v>60</v>
      </c>
      <c r="X239" t="s">
        <v>20</v>
      </c>
      <c r="Z239" t="s">
        <v>3771</v>
      </c>
      <c r="AA239" t="s">
        <v>3773</v>
      </c>
      <c r="AB239" t="s">
        <v>259</v>
      </c>
      <c r="AC239" s="18">
        <v>0</v>
      </c>
      <c r="AD239" s="2">
        <v>71.428571428571431</v>
      </c>
      <c r="AE239" s="3">
        <v>597.20299999999997</v>
      </c>
      <c r="AF239" s="3">
        <v>4.9029999999999996</v>
      </c>
      <c r="AG239" s="3">
        <v>122.84699999999999</v>
      </c>
      <c r="AH239" s="2">
        <v>34</v>
      </c>
      <c r="AI239" s="3">
        <v>740.81200000000001</v>
      </c>
      <c r="AJ239" s="3">
        <v>28.914999999999999</v>
      </c>
      <c r="AK239" s="3">
        <v>1438.4390000000001</v>
      </c>
      <c r="AL239" s="2">
        <v>0</v>
      </c>
      <c r="AM239" s="3"/>
      <c r="AN239" s="3"/>
      <c r="AO239" s="3"/>
      <c r="AP239" s="3"/>
      <c r="AQ239" t="s">
        <v>648</v>
      </c>
      <c r="AR239" s="2">
        <v>160759</v>
      </c>
      <c r="AS239" s="3">
        <v>2.1999999999999999E-2</v>
      </c>
      <c r="AT239" s="3">
        <v>0.26500000000000001</v>
      </c>
      <c r="AU239" s="2">
        <v>60972.222222222219</v>
      </c>
      <c r="AV239" s="3">
        <v>8.9999999999999993E-3</v>
      </c>
      <c r="AW239" s="3">
        <v>4.9000000000000002E-2</v>
      </c>
      <c r="AX239" s="2">
        <v>221731.48148148149</v>
      </c>
    </row>
    <row r="240" spans="1:50" hidden="1" x14ac:dyDescent="0.25">
      <c r="A240" t="s">
        <v>792</v>
      </c>
      <c r="B240">
        <v>2015</v>
      </c>
      <c r="C240" s="8" t="s">
        <v>3330</v>
      </c>
      <c r="D240" s="1">
        <v>42161</v>
      </c>
      <c r="E240">
        <v>157</v>
      </c>
      <c r="F240">
        <v>3</v>
      </c>
      <c r="G240">
        <v>67</v>
      </c>
      <c r="H240">
        <v>28.774000000000001</v>
      </c>
      <c r="I240" t="s">
        <v>778</v>
      </c>
      <c r="J240">
        <v>63</v>
      </c>
      <c r="K240">
        <v>47.398000000000003</v>
      </c>
      <c r="L240" t="s">
        <v>779</v>
      </c>
      <c r="Q240" t="s">
        <v>782</v>
      </c>
      <c r="R240" t="s">
        <v>312</v>
      </c>
      <c r="T240" t="s">
        <v>785</v>
      </c>
      <c r="U240">
        <v>2400</v>
      </c>
      <c r="V240">
        <v>3150</v>
      </c>
      <c r="W240" t="s">
        <v>5482</v>
      </c>
      <c r="X240" t="s">
        <v>87</v>
      </c>
      <c r="Z240" t="s">
        <v>3771</v>
      </c>
      <c r="AA240" t="s">
        <v>3773</v>
      </c>
      <c r="AB240" t="s">
        <v>260</v>
      </c>
      <c r="AC240" s="18">
        <v>0</v>
      </c>
      <c r="AD240" s="2">
        <v>0</v>
      </c>
      <c r="AE240" s="3"/>
      <c r="AF240" s="3"/>
      <c r="AG240" s="3"/>
      <c r="AH240" s="2">
        <v>83729</v>
      </c>
      <c r="AI240" s="3">
        <v>2537.864</v>
      </c>
      <c r="AJ240" s="3">
        <v>243.59800000000001</v>
      </c>
      <c r="AK240" s="3">
        <v>2611.15</v>
      </c>
      <c r="AL240" s="2">
        <v>0</v>
      </c>
      <c r="AM240" s="3"/>
      <c r="AN240" s="3"/>
      <c r="AO240" s="3"/>
      <c r="AP240" s="3"/>
      <c r="AQ240" t="s">
        <v>649</v>
      </c>
      <c r="AR240" s="2">
        <v>4784150</v>
      </c>
      <c r="AS240" s="3">
        <v>0.14599999999999999</v>
      </c>
      <c r="AT240" s="3">
        <v>1.3</v>
      </c>
      <c r="AU240">
        <v>0</v>
      </c>
      <c r="AV240" s="3"/>
      <c r="AW240" s="3"/>
      <c r="AX240" s="2">
        <v>4784150</v>
      </c>
    </row>
    <row r="241" spans="1:50" hidden="1" x14ac:dyDescent="0.25">
      <c r="A241" t="s">
        <v>792</v>
      </c>
      <c r="B241">
        <v>2015</v>
      </c>
      <c r="C241" s="8" t="s">
        <v>3331</v>
      </c>
      <c r="D241" s="1">
        <v>42161</v>
      </c>
      <c r="E241">
        <v>157</v>
      </c>
      <c r="F241">
        <v>3</v>
      </c>
      <c r="G241">
        <v>67</v>
      </c>
      <c r="H241">
        <v>28.774000000000001</v>
      </c>
      <c r="I241" t="s">
        <v>778</v>
      </c>
      <c r="J241">
        <v>63</v>
      </c>
      <c r="K241">
        <v>47.398000000000003</v>
      </c>
      <c r="L241" t="s">
        <v>779</v>
      </c>
      <c r="Q241" t="s">
        <v>782</v>
      </c>
      <c r="R241" t="s">
        <v>312</v>
      </c>
      <c r="T241" t="s">
        <v>786</v>
      </c>
      <c r="U241">
        <v>2400</v>
      </c>
      <c r="V241">
        <v>3500</v>
      </c>
      <c r="W241" t="s">
        <v>5482</v>
      </c>
      <c r="X241" t="s">
        <v>87</v>
      </c>
      <c r="Z241" t="s">
        <v>3771</v>
      </c>
      <c r="AA241" t="s">
        <v>3773</v>
      </c>
      <c r="AB241" t="s">
        <v>261</v>
      </c>
      <c r="AC241" s="18">
        <v>0</v>
      </c>
      <c r="AD241" s="2">
        <v>0</v>
      </c>
      <c r="AE241" s="3"/>
      <c r="AF241" s="3"/>
      <c r="AG241" s="3"/>
      <c r="AH241" s="2">
        <v>103734</v>
      </c>
      <c r="AI241" s="3">
        <v>1096.7529999999999</v>
      </c>
      <c r="AJ241" s="3">
        <v>273.25299999999999</v>
      </c>
      <c r="AK241" s="3">
        <v>2662.4180000000001</v>
      </c>
      <c r="AL241" s="2">
        <v>0</v>
      </c>
      <c r="AM241" s="3"/>
      <c r="AN241" s="3"/>
      <c r="AO241" s="3"/>
      <c r="AP241" s="3"/>
      <c r="AQ241" t="s">
        <v>650</v>
      </c>
      <c r="AR241" s="2">
        <v>3695387</v>
      </c>
      <c r="AS241" s="3">
        <v>0.14699999999999999</v>
      </c>
      <c r="AT241" s="3">
        <v>1.2549999999999999</v>
      </c>
      <c r="AU241">
        <v>0</v>
      </c>
      <c r="AV241" s="3"/>
      <c r="AW241" s="3"/>
      <c r="AX241" s="2">
        <v>3695387.2053872054</v>
      </c>
    </row>
    <row r="242" spans="1:50" hidden="1" x14ac:dyDescent="0.25">
      <c r="A242" t="s">
        <v>792</v>
      </c>
      <c r="B242">
        <v>2015</v>
      </c>
      <c r="C242" s="8" t="s">
        <v>3332</v>
      </c>
      <c r="D242" s="1">
        <v>42161</v>
      </c>
      <c r="E242">
        <v>157</v>
      </c>
      <c r="F242">
        <v>3</v>
      </c>
      <c r="G242">
        <v>67</v>
      </c>
      <c r="H242">
        <v>28.774000000000001</v>
      </c>
      <c r="I242" t="s">
        <v>778</v>
      </c>
      <c r="J242">
        <v>63</v>
      </c>
      <c r="K242">
        <v>47.398000000000003</v>
      </c>
      <c r="L242" t="s">
        <v>779</v>
      </c>
      <c r="Q242" t="s">
        <v>782</v>
      </c>
      <c r="R242" t="s">
        <v>316</v>
      </c>
      <c r="T242" t="s">
        <v>785</v>
      </c>
      <c r="U242">
        <v>6100</v>
      </c>
      <c r="V242">
        <v>8130</v>
      </c>
      <c r="W242" t="s">
        <v>5482</v>
      </c>
      <c r="X242" t="s">
        <v>87</v>
      </c>
      <c r="Z242" t="s">
        <v>3771</v>
      </c>
      <c r="AA242" t="s">
        <v>3773</v>
      </c>
      <c r="AB242" t="s">
        <v>262</v>
      </c>
      <c r="AC242" s="18">
        <v>0</v>
      </c>
      <c r="AD242" s="2">
        <v>2016.0852518347242</v>
      </c>
      <c r="AE242" s="3">
        <v>386.06099999999998</v>
      </c>
      <c r="AF242" s="3">
        <v>18.459</v>
      </c>
      <c r="AG242" s="3">
        <v>52.069000000000003</v>
      </c>
      <c r="AH242" s="2">
        <v>3147</v>
      </c>
      <c r="AI242" s="3">
        <v>1700.3589999999999</v>
      </c>
      <c r="AJ242" s="3">
        <v>152.72900000000001</v>
      </c>
      <c r="AK242" s="3">
        <v>1765.1669999999999</v>
      </c>
      <c r="AL242" s="2">
        <v>0</v>
      </c>
      <c r="AM242" s="3"/>
      <c r="AN242" s="3"/>
      <c r="AO242" s="3"/>
      <c r="AP242" s="3"/>
      <c r="AQ242" t="s">
        <v>651</v>
      </c>
      <c r="AR242" s="2">
        <v>1732056</v>
      </c>
      <c r="AS242" s="3">
        <v>9.6000000000000002E-2</v>
      </c>
      <c r="AT242" s="3">
        <v>0.871</v>
      </c>
      <c r="AU242">
        <v>0</v>
      </c>
      <c r="AV242" s="3"/>
      <c r="AW242" s="3"/>
      <c r="AX242" s="2">
        <v>1732056.376573618</v>
      </c>
    </row>
    <row r="243" spans="1:50" hidden="1" x14ac:dyDescent="0.25">
      <c r="A243" t="s">
        <v>792</v>
      </c>
      <c r="B243">
        <v>2015</v>
      </c>
      <c r="C243" s="8" t="s">
        <v>3333</v>
      </c>
      <c r="D243" s="1">
        <v>42161</v>
      </c>
      <c r="E243">
        <v>157</v>
      </c>
      <c r="F243">
        <v>3</v>
      </c>
      <c r="G243">
        <v>67</v>
      </c>
      <c r="H243">
        <v>28.774000000000001</v>
      </c>
      <c r="I243" t="s">
        <v>778</v>
      </c>
      <c r="J243">
        <v>63</v>
      </c>
      <c r="K243">
        <v>47.398000000000003</v>
      </c>
      <c r="L243" t="s">
        <v>779</v>
      </c>
      <c r="Q243" t="s">
        <v>782</v>
      </c>
      <c r="R243" t="s">
        <v>316</v>
      </c>
      <c r="T243" t="s">
        <v>786</v>
      </c>
      <c r="U243">
        <v>6100</v>
      </c>
      <c r="V243">
        <v>8205</v>
      </c>
      <c r="W243" t="s">
        <v>5482</v>
      </c>
      <c r="X243" t="s">
        <v>87</v>
      </c>
      <c r="Z243" t="s">
        <v>3771</v>
      </c>
      <c r="AA243" t="s">
        <v>3773</v>
      </c>
      <c r="AB243" t="s">
        <v>263</v>
      </c>
      <c r="AC243" s="18">
        <v>0</v>
      </c>
      <c r="AD243" s="2">
        <v>0</v>
      </c>
      <c r="AE243" s="3"/>
      <c r="AF243" s="3"/>
      <c r="AG243" s="3"/>
      <c r="AH243" s="2">
        <v>6483</v>
      </c>
      <c r="AI243" s="3">
        <v>910.36599999999999</v>
      </c>
      <c r="AJ243" s="3">
        <v>125.79600000000001</v>
      </c>
      <c r="AK243" s="3">
        <v>1226.9159999999999</v>
      </c>
      <c r="AL243" s="2">
        <v>0</v>
      </c>
      <c r="AM243" s="3"/>
      <c r="AN243" s="3"/>
      <c r="AO243" s="3"/>
      <c r="AP243" s="3"/>
      <c r="AQ243" t="s">
        <v>652</v>
      </c>
      <c r="AR243" s="2">
        <v>832121</v>
      </c>
      <c r="AS243" s="3">
        <v>0.13900000000000001</v>
      </c>
      <c r="AT243" s="3">
        <v>1.03</v>
      </c>
      <c r="AU243">
        <v>0</v>
      </c>
      <c r="AV243" s="3"/>
      <c r="AW243" s="3"/>
      <c r="AX243" s="2">
        <v>832121.40406439686</v>
      </c>
    </row>
    <row r="244" spans="1:50" x14ac:dyDescent="0.25">
      <c r="A244" t="s">
        <v>792</v>
      </c>
      <c r="B244">
        <v>2015</v>
      </c>
      <c r="C244" s="8" t="s">
        <v>3334</v>
      </c>
      <c r="D244" s="1">
        <v>42163</v>
      </c>
      <c r="E244">
        <v>157</v>
      </c>
      <c r="F244">
        <v>3</v>
      </c>
      <c r="G244">
        <v>67</v>
      </c>
      <c r="H244">
        <v>28.774000000000001</v>
      </c>
      <c r="I244" t="s">
        <v>778</v>
      </c>
      <c r="J244">
        <v>63</v>
      </c>
      <c r="K244">
        <v>47.398000000000003</v>
      </c>
      <c r="L244" t="s">
        <v>779</v>
      </c>
      <c r="Q244" t="s">
        <v>781</v>
      </c>
      <c r="R244" t="s">
        <v>784</v>
      </c>
      <c r="S244">
        <v>0</v>
      </c>
      <c r="X244" t="s">
        <v>20</v>
      </c>
      <c r="Z244" t="s">
        <v>3771</v>
      </c>
      <c r="AA244" t="s">
        <v>3773</v>
      </c>
      <c r="AB244" t="s">
        <v>264</v>
      </c>
      <c r="AC244" s="18">
        <v>0</v>
      </c>
      <c r="AD244" s="2">
        <v>377.55102040816325</v>
      </c>
      <c r="AE244" s="3">
        <v>81.084999999999994</v>
      </c>
      <c r="AF244" s="3">
        <v>3.2410000000000001</v>
      </c>
      <c r="AG244" s="3">
        <v>99.349000000000004</v>
      </c>
      <c r="AH244" s="2">
        <v>272</v>
      </c>
      <c r="AI244" s="3">
        <v>1307.3499999999999</v>
      </c>
      <c r="AJ244" s="3">
        <v>48.618000000000002</v>
      </c>
      <c r="AK244" s="3">
        <v>1784.991</v>
      </c>
      <c r="AL244" s="2">
        <v>0</v>
      </c>
      <c r="AM244" s="3"/>
      <c r="AN244" s="3"/>
      <c r="AO244" s="3"/>
      <c r="AP244" s="3"/>
      <c r="AQ244" t="s">
        <v>653</v>
      </c>
      <c r="AR244" s="2">
        <v>190593</v>
      </c>
      <c r="AS244" s="3">
        <v>2.3E-2</v>
      </c>
      <c r="AT244" s="3">
        <v>0.27700000000000002</v>
      </c>
      <c r="AU244" s="2">
        <v>75722.222222222219</v>
      </c>
      <c r="AV244" s="3">
        <v>8.9999999999999993E-3</v>
      </c>
      <c r="AW244" s="3">
        <v>5.2999999999999999E-2</v>
      </c>
      <c r="AX244" s="2">
        <v>266314.81481481483</v>
      </c>
    </row>
    <row r="245" spans="1:50" hidden="1" x14ac:dyDescent="0.25">
      <c r="A245" t="s">
        <v>792</v>
      </c>
      <c r="B245">
        <v>2015</v>
      </c>
      <c r="C245" s="8" t="s">
        <v>3335</v>
      </c>
      <c r="D245" s="1">
        <v>42163</v>
      </c>
      <c r="E245">
        <v>159</v>
      </c>
      <c r="F245">
        <v>3</v>
      </c>
      <c r="G245">
        <v>67</v>
      </c>
      <c r="H245">
        <v>28.774000000000001</v>
      </c>
      <c r="I245" t="s">
        <v>778</v>
      </c>
      <c r="J245">
        <v>63</v>
      </c>
      <c r="K245">
        <v>47.398000000000003</v>
      </c>
      <c r="L245" t="s">
        <v>779</v>
      </c>
      <c r="Q245" t="s">
        <v>781</v>
      </c>
      <c r="R245">
        <v>1.5</v>
      </c>
      <c r="S245">
        <v>1.5</v>
      </c>
      <c r="X245" t="s">
        <v>20</v>
      </c>
      <c r="Z245" t="s">
        <v>3771</v>
      </c>
      <c r="AA245" t="s">
        <v>3773</v>
      </c>
      <c r="AB245" t="s">
        <v>265</v>
      </c>
      <c r="AC245" s="18">
        <v>0</v>
      </c>
      <c r="AD245" s="2">
        <v>1078.2312925170068</v>
      </c>
      <c r="AE245" s="3">
        <v>14.423999999999999</v>
      </c>
      <c r="AF245" s="3">
        <v>0.76600000000000001</v>
      </c>
      <c r="AG245" s="3">
        <v>52.411999999999999</v>
      </c>
      <c r="AH245" s="2">
        <v>221</v>
      </c>
      <c r="AI245" s="3">
        <v>654.70899999999995</v>
      </c>
      <c r="AJ245" s="3">
        <v>29.620999999999999</v>
      </c>
      <c r="AK245" s="3">
        <v>613.06200000000001</v>
      </c>
      <c r="AL245" s="2">
        <v>0</v>
      </c>
      <c r="AM245" s="3"/>
      <c r="AN245" s="3"/>
      <c r="AO245" s="3"/>
      <c r="AP245" s="3"/>
      <c r="AQ245" t="s">
        <v>654</v>
      </c>
      <c r="AR245" s="2">
        <v>241348</v>
      </c>
      <c r="AS245" s="3">
        <v>0.02</v>
      </c>
      <c r="AT245" s="3">
        <v>0.29799999999999999</v>
      </c>
      <c r="AU245" s="2">
        <v>80366.071428571435</v>
      </c>
      <c r="AV245" s="3">
        <v>0.01</v>
      </c>
      <c r="AW245" s="3">
        <v>5.6000000000000001E-2</v>
      </c>
      <c r="AX245" s="2">
        <v>321714.28571428574</v>
      </c>
    </row>
    <row r="246" spans="1:50" hidden="1" x14ac:dyDescent="0.25">
      <c r="A246" t="s">
        <v>792</v>
      </c>
      <c r="B246">
        <v>2015</v>
      </c>
      <c r="C246" s="8" t="s">
        <v>3336</v>
      </c>
      <c r="D246" s="1">
        <v>42163</v>
      </c>
      <c r="E246">
        <v>159</v>
      </c>
      <c r="F246">
        <v>3</v>
      </c>
      <c r="G246">
        <v>67</v>
      </c>
      <c r="H246">
        <v>28.774000000000001</v>
      </c>
      <c r="I246" t="s">
        <v>778</v>
      </c>
      <c r="J246">
        <v>63</v>
      </c>
      <c r="K246">
        <v>47.398000000000003</v>
      </c>
      <c r="L246" t="s">
        <v>779</v>
      </c>
      <c r="Q246" t="s">
        <v>781</v>
      </c>
      <c r="R246">
        <v>5</v>
      </c>
      <c r="S246">
        <v>5</v>
      </c>
      <c r="X246" t="s">
        <v>20</v>
      </c>
      <c r="Z246" t="s">
        <v>3771</v>
      </c>
      <c r="AA246" t="s">
        <v>3773</v>
      </c>
      <c r="AB246" t="s">
        <v>266</v>
      </c>
      <c r="AC246" s="18">
        <v>0</v>
      </c>
      <c r="AD246" s="2">
        <v>1027.2108843537414</v>
      </c>
      <c r="AE246" s="3">
        <v>15.324999999999999</v>
      </c>
      <c r="AF246" s="3">
        <v>0.96299999999999997</v>
      </c>
      <c r="AG246" s="3">
        <v>52.031999999999996</v>
      </c>
      <c r="AH246" s="2">
        <v>241</v>
      </c>
      <c r="AI246" s="3">
        <v>443.56299999999999</v>
      </c>
      <c r="AJ246" s="3">
        <v>28.312999999999999</v>
      </c>
      <c r="AK246" s="3">
        <v>517.21299999999997</v>
      </c>
      <c r="AL246" s="2">
        <v>0</v>
      </c>
      <c r="AM246" s="3"/>
      <c r="AN246" s="3"/>
      <c r="AO246" s="3"/>
      <c r="AP246" s="3"/>
      <c r="AQ246" t="s">
        <v>655</v>
      </c>
      <c r="AR246" s="2">
        <v>232196</v>
      </c>
      <c r="AS246" s="3">
        <v>1.7999999999999999E-2</v>
      </c>
      <c r="AT246" s="3">
        <v>0.28499999999999998</v>
      </c>
      <c r="AU246" s="2">
        <v>77526.78571428571</v>
      </c>
      <c r="AV246" s="3">
        <v>8.9999999999999993E-3</v>
      </c>
      <c r="AW246" s="3">
        <v>5.6000000000000001E-2</v>
      </c>
      <c r="AX246" s="2">
        <v>309723.21428571432</v>
      </c>
    </row>
    <row r="247" spans="1:50" hidden="1" x14ac:dyDescent="0.25">
      <c r="A247" t="s">
        <v>792</v>
      </c>
      <c r="B247">
        <v>2015</v>
      </c>
      <c r="C247" s="8" t="s">
        <v>3337</v>
      </c>
      <c r="D247" s="1">
        <v>42163</v>
      </c>
      <c r="E247">
        <v>159</v>
      </c>
      <c r="F247">
        <v>3</v>
      </c>
      <c r="G247">
        <v>67</v>
      </c>
      <c r="H247">
        <v>28.774000000000001</v>
      </c>
      <c r="I247" t="s">
        <v>778</v>
      </c>
      <c r="J247">
        <v>63</v>
      </c>
      <c r="K247">
        <v>47.398000000000003</v>
      </c>
      <c r="L247" t="s">
        <v>779</v>
      </c>
      <c r="Q247" t="s">
        <v>781</v>
      </c>
      <c r="R247">
        <v>20</v>
      </c>
      <c r="S247">
        <v>20</v>
      </c>
      <c r="X247" t="s">
        <v>20</v>
      </c>
      <c r="Z247" t="s">
        <v>3771</v>
      </c>
      <c r="AA247" t="s">
        <v>3773</v>
      </c>
      <c r="AB247" t="s">
        <v>267</v>
      </c>
      <c r="AC247" s="18">
        <v>0</v>
      </c>
      <c r="AD247" s="2">
        <v>224.48979591836735</v>
      </c>
      <c r="AE247" s="3">
        <v>15.785</v>
      </c>
      <c r="AF247" s="3">
        <v>0.753</v>
      </c>
      <c r="AG247" s="3">
        <v>109.664</v>
      </c>
      <c r="AH247" s="2">
        <v>85</v>
      </c>
      <c r="AI247" s="3">
        <v>627.76099999999997</v>
      </c>
      <c r="AJ247" s="3">
        <v>11.802</v>
      </c>
      <c r="AK247" s="3">
        <v>778.43899999999996</v>
      </c>
      <c r="AL247" s="2">
        <v>0</v>
      </c>
      <c r="AM247" s="3"/>
      <c r="AN247" s="3"/>
      <c r="AO247" s="3"/>
      <c r="AP247" s="3"/>
      <c r="AQ247" t="s">
        <v>656</v>
      </c>
      <c r="AR247" s="2">
        <v>201009</v>
      </c>
      <c r="AS247" s="3">
        <v>2.4E-2</v>
      </c>
      <c r="AT247" s="3">
        <v>0.27700000000000002</v>
      </c>
      <c r="AU247" s="2">
        <v>67178.571428571435</v>
      </c>
      <c r="AV247" s="3">
        <v>8.9999999999999993E-3</v>
      </c>
      <c r="AW247" s="3">
        <v>5.1999999999999998E-2</v>
      </c>
      <c r="AX247" s="2">
        <v>268187.5</v>
      </c>
    </row>
    <row r="248" spans="1:50" hidden="1" x14ac:dyDescent="0.25">
      <c r="A248" t="s">
        <v>792</v>
      </c>
      <c r="B248">
        <v>2015</v>
      </c>
      <c r="C248" s="8" t="s">
        <v>3338</v>
      </c>
      <c r="D248" s="1">
        <v>42163</v>
      </c>
      <c r="E248">
        <v>159</v>
      </c>
      <c r="F248">
        <v>3</v>
      </c>
      <c r="G248">
        <v>67</v>
      </c>
      <c r="H248">
        <v>28.774000000000001</v>
      </c>
      <c r="I248" t="s">
        <v>778</v>
      </c>
      <c r="J248">
        <v>63</v>
      </c>
      <c r="K248">
        <v>47.398000000000003</v>
      </c>
      <c r="L248" t="s">
        <v>779</v>
      </c>
      <c r="Q248" t="s">
        <v>781</v>
      </c>
      <c r="R248">
        <v>40</v>
      </c>
      <c r="S248">
        <v>40</v>
      </c>
      <c r="X248" t="s">
        <v>20</v>
      </c>
      <c r="Z248" t="s">
        <v>3771</v>
      </c>
      <c r="AA248" t="s">
        <v>3773</v>
      </c>
      <c r="AB248" t="s">
        <v>268</v>
      </c>
      <c r="AC248" s="18">
        <v>0</v>
      </c>
      <c r="AD248" s="2">
        <v>74.829931972789112</v>
      </c>
      <c r="AE248" s="3">
        <v>10.127000000000001</v>
      </c>
      <c r="AF248" s="3">
        <v>0.77700000000000002</v>
      </c>
      <c r="AG248" s="3">
        <v>44.406999999999996</v>
      </c>
      <c r="AH248" s="2">
        <v>85</v>
      </c>
      <c r="AI248" s="3">
        <v>222.642</v>
      </c>
      <c r="AJ248" s="3">
        <v>14.804</v>
      </c>
      <c r="AK248" s="3">
        <v>415.661</v>
      </c>
      <c r="AL248" s="2">
        <v>0</v>
      </c>
      <c r="AM248" s="3"/>
      <c r="AN248" s="3"/>
      <c r="AO248" s="3"/>
      <c r="AP248" s="3"/>
      <c r="AQ248" t="s">
        <v>657</v>
      </c>
      <c r="AR248" s="2">
        <v>182938</v>
      </c>
      <c r="AS248" s="3">
        <v>2.5999999999999999E-2</v>
      </c>
      <c r="AT248" s="3">
        <v>0.28499999999999998</v>
      </c>
      <c r="AU248" s="2">
        <v>68383.928571428565</v>
      </c>
      <c r="AV248" s="3">
        <v>8.9999999999999993E-3</v>
      </c>
      <c r="AW248" s="3">
        <v>4.9000000000000002E-2</v>
      </c>
      <c r="AX248" s="2">
        <v>251321.42857142858</v>
      </c>
    </row>
    <row r="249" spans="1:50" hidden="1" x14ac:dyDescent="0.25">
      <c r="A249" t="s">
        <v>792</v>
      </c>
      <c r="B249">
        <v>2015</v>
      </c>
      <c r="C249" s="8" t="s">
        <v>3339</v>
      </c>
      <c r="D249" s="1">
        <v>42163</v>
      </c>
      <c r="E249">
        <v>159</v>
      </c>
      <c r="F249">
        <v>3</v>
      </c>
      <c r="G249">
        <v>67</v>
      </c>
      <c r="H249">
        <v>28.774000000000001</v>
      </c>
      <c r="I249" t="s">
        <v>778</v>
      </c>
      <c r="J249">
        <v>63</v>
      </c>
      <c r="K249">
        <v>47.398000000000003</v>
      </c>
      <c r="L249" t="s">
        <v>779</v>
      </c>
      <c r="Q249" t="s">
        <v>781</v>
      </c>
      <c r="R249">
        <v>60</v>
      </c>
      <c r="S249">
        <v>60</v>
      </c>
      <c r="X249" t="s">
        <v>20</v>
      </c>
      <c r="Z249" t="s">
        <v>3771</v>
      </c>
      <c r="AA249" t="s">
        <v>3773</v>
      </c>
      <c r="AB249" t="s">
        <v>269</v>
      </c>
      <c r="AC249" s="18">
        <v>0</v>
      </c>
      <c r="AD249" s="2">
        <v>23.80952380952381</v>
      </c>
      <c r="AE249" s="3">
        <v>313.80500000000001</v>
      </c>
      <c r="AF249" s="3">
        <v>14.648999999999999</v>
      </c>
      <c r="AG249" s="3">
        <v>91.296999999999997</v>
      </c>
      <c r="AH249" s="2">
        <v>17</v>
      </c>
      <c r="AI249" s="3">
        <v>658.03499999999997</v>
      </c>
      <c r="AJ249" s="3">
        <v>172.446</v>
      </c>
      <c r="AK249" s="3">
        <v>1914.32</v>
      </c>
      <c r="AL249" s="2">
        <v>0</v>
      </c>
      <c r="AM249" s="3"/>
      <c r="AN249" s="3"/>
      <c r="AO249" s="3"/>
      <c r="AP249" s="3"/>
      <c r="AQ249" t="s">
        <v>658</v>
      </c>
      <c r="AR249" s="2">
        <v>152089</v>
      </c>
      <c r="AS249" s="3">
        <v>2.5000000000000001E-2</v>
      </c>
      <c r="AT249" s="3">
        <v>0.27300000000000002</v>
      </c>
      <c r="AU249" s="2">
        <v>61937.5</v>
      </c>
      <c r="AV249" s="3">
        <v>8.9999999999999993E-3</v>
      </c>
      <c r="AW249" s="3">
        <v>4.8000000000000001E-2</v>
      </c>
      <c r="AX249" s="2">
        <v>214026.78571428571</v>
      </c>
    </row>
    <row r="250" spans="1:50" hidden="1" x14ac:dyDescent="0.25">
      <c r="A250" t="s">
        <v>792</v>
      </c>
      <c r="B250">
        <v>2015</v>
      </c>
      <c r="C250" s="8" t="s">
        <v>3340</v>
      </c>
      <c r="D250" s="1">
        <v>42163</v>
      </c>
      <c r="E250">
        <v>159</v>
      </c>
      <c r="F250">
        <v>3</v>
      </c>
      <c r="G250">
        <v>67</v>
      </c>
      <c r="H250">
        <v>28.774000000000001</v>
      </c>
      <c r="I250" t="s">
        <v>778</v>
      </c>
      <c r="J250">
        <v>63</v>
      </c>
      <c r="K250">
        <v>47.398000000000003</v>
      </c>
      <c r="L250" t="s">
        <v>779</v>
      </c>
      <c r="Q250" t="s">
        <v>782</v>
      </c>
      <c r="R250" t="s">
        <v>312</v>
      </c>
      <c r="T250" t="s">
        <v>785</v>
      </c>
      <c r="U250">
        <v>2400</v>
      </c>
      <c r="V250">
        <v>3400</v>
      </c>
      <c r="W250" t="s">
        <v>5482</v>
      </c>
      <c r="X250" t="s">
        <v>20</v>
      </c>
      <c r="Z250" t="s">
        <v>3771</v>
      </c>
      <c r="AA250" t="s">
        <v>3773</v>
      </c>
      <c r="AB250" t="s">
        <v>270</v>
      </c>
      <c r="AC250" s="18">
        <v>0</v>
      </c>
      <c r="AD250" s="2">
        <v>0</v>
      </c>
      <c r="AE250" s="3"/>
      <c r="AF250" s="3"/>
      <c r="AG250" s="3"/>
      <c r="AH250" s="2">
        <v>45403</v>
      </c>
      <c r="AI250" s="3">
        <v>895.65300000000002</v>
      </c>
      <c r="AJ250" s="3">
        <v>93.676000000000002</v>
      </c>
      <c r="AK250" s="3">
        <v>1909.797</v>
      </c>
      <c r="AL250" s="2">
        <v>0</v>
      </c>
      <c r="AM250" s="3"/>
      <c r="AN250" s="3"/>
      <c r="AO250" s="3"/>
      <c r="AP250" s="3"/>
      <c r="AQ250" t="s">
        <v>659</v>
      </c>
      <c r="AR250" s="2">
        <v>1392452</v>
      </c>
      <c r="AS250" s="3">
        <v>0.105</v>
      </c>
      <c r="AT250" s="3">
        <v>0.86099999999999999</v>
      </c>
      <c r="AU250">
        <v>0</v>
      </c>
      <c r="AV250" s="3"/>
      <c r="AW250" s="3"/>
      <c r="AX250" s="2">
        <v>1392451.7857142857</v>
      </c>
    </row>
    <row r="251" spans="1:50" hidden="1" x14ac:dyDescent="0.25">
      <c r="A251" t="s">
        <v>792</v>
      </c>
      <c r="B251">
        <v>2015</v>
      </c>
      <c r="C251" s="8" t="s">
        <v>3341</v>
      </c>
      <c r="D251" s="1">
        <v>42163</v>
      </c>
      <c r="E251">
        <v>159</v>
      </c>
      <c r="F251">
        <v>3</v>
      </c>
      <c r="G251">
        <v>67</v>
      </c>
      <c r="H251">
        <v>28.774000000000001</v>
      </c>
      <c r="I251" t="s">
        <v>778</v>
      </c>
      <c r="J251">
        <v>63</v>
      </c>
      <c r="K251">
        <v>47.398000000000003</v>
      </c>
      <c r="L251" t="s">
        <v>779</v>
      </c>
      <c r="Q251" t="s">
        <v>782</v>
      </c>
      <c r="R251" t="s">
        <v>312</v>
      </c>
      <c r="T251" t="s">
        <v>786</v>
      </c>
      <c r="U251">
        <v>2400</v>
      </c>
      <c r="V251">
        <v>3400</v>
      </c>
      <c r="W251" t="s">
        <v>5482</v>
      </c>
      <c r="X251" t="s">
        <v>20</v>
      </c>
      <c r="Z251" t="s">
        <v>3771</v>
      </c>
      <c r="AA251" t="s">
        <v>3773</v>
      </c>
      <c r="AB251" t="s">
        <v>271</v>
      </c>
      <c r="AC251" s="18">
        <v>0</v>
      </c>
      <c r="AD251" s="2">
        <v>0</v>
      </c>
      <c r="AE251" s="3"/>
      <c r="AF251" s="3"/>
      <c r="AG251" s="3"/>
      <c r="AH251" s="2">
        <v>82340</v>
      </c>
      <c r="AI251" s="3">
        <v>645.75900000000001</v>
      </c>
      <c r="AJ251" s="3">
        <v>212.78899999999999</v>
      </c>
      <c r="AK251" s="3">
        <v>2256.7809999999999</v>
      </c>
      <c r="AL251" s="2">
        <v>0</v>
      </c>
      <c r="AM251" s="3"/>
      <c r="AN251" s="3"/>
      <c r="AO251" s="3"/>
      <c r="AP251" s="3"/>
      <c r="AQ251" t="s">
        <v>660</v>
      </c>
      <c r="AR251" s="2">
        <v>2601121</v>
      </c>
      <c r="AS251" s="3">
        <v>0.14599999999999999</v>
      </c>
      <c r="AT251" s="3">
        <v>1.165</v>
      </c>
      <c r="AU251">
        <v>0</v>
      </c>
      <c r="AV251" s="3"/>
      <c r="AW251" s="3"/>
      <c r="AX251" s="2">
        <v>2601121.4285714286</v>
      </c>
    </row>
    <row r="252" spans="1:50" hidden="1" x14ac:dyDescent="0.25">
      <c r="A252" t="s">
        <v>792</v>
      </c>
      <c r="B252">
        <v>2015</v>
      </c>
      <c r="C252" s="8" t="s">
        <v>3342</v>
      </c>
      <c r="D252" s="1">
        <v>42163</v>
      </c>
      <c r="E252">
        <v>159</v>
      </c>
      <c r="F252">
        <v>3</v>
      </c>
      <c r="G252">
        <v>67</v>
      </c>
      <c r="H252">
        <v>28.774000000000001</v>
      </c>
      <c r="I252" t="s">
        <v>778</v>
      </c>
      <c r="J252">
        <v>63</v>
      </c>
      <c r="K252">
        <v>47.398000000000003</v>
      </c>
      <c r="L252" t="s">
        <v>779</v>
      </c>
      <c r="Q252" t="s">
        <v>782</v>
      </c>
      <c r="R252" t="s">
        <v>316</v>
      </c>
      <c r="T252" t="s">
        <v>785</v>
      </c>
      <c r="U252">
        <v>6100</v>
      </c>
      <c r="V252">
        <v>8236</v>
      </c>
      <c r="W252" t="s">
        <v>5482</v>
      </c>
      <c r="X252" t="s">
        <v>20</v>
      </c>
      <c r="Z252" t="s">
        <v>3771</v>
      </c>
      <c r="AA252" t="s">
        <v>3773</v>
      </c>
      <c r="AB252" t="s">
        <v>272</v>
      </c>
      <c r="AC252" s="18">
        <v>0</v>
      </c>
      <c r="AD252" s="2">
        <v>1495.1081556217994</v>
      </c>
      <c r="AE252" s="3">
        <v>23.803999999999998</v>
      </c>
      <c r="AF252" s="3">
        <v>1.1419999999999999</v>
      </c>
      <c r="AG252" s="3">
        <v>24.853999999999999</v>
      </c>
      <c r="AH252" s="2">
        <v>3580</v>
      </c>
      <c r="AI252" s="3">
        <v>711.56700000000001</v>
      </c>
      <c r="AJ252" s="3">
        <v>32.945999999999998</v>
      </c>
      <c r="AK252" s="3">
        <v>809.12900000000002</v>
      </c>
      <c r="AL252" s="2">
        <v>0</v>
      </c>
      <c r="AM252" s="3"/>
      <c r="AN252" s="3"/>
      <c r="AO252" s="3"/>
      <c r="AP252" s="3"/>
      <c r="AQ252" t="s">
        <v>661</v>
      </c>
      <c r="AR252" s="2">
        <v>759628</v>
      </c>
      <c r="AS252" s="3">
        <v>9.4E-2</v>
      </c>
      <c r="AT252" s="3">
        <v>0.78200000000000003</v>
      </c>
      <c r="AU252">
        <v>0</v>
      </c>
      <c r="AV252" s="3"/>
      <c r="AW252" s="3"/>
      <c r="AX252" s="2">
        <v>759628.05979133223</v>
      </c>
    </row>
    <row r="253" spans="1:50" hidden="1" x14ac:dyDescent="0.25">
      <c r="A253" t="s">
        <v>792</v>
      </c>
      <c r="B253">
        <v>2015</v>
      </c>
      <c r="C253" s="8" t="s">
        <v>3343</v>
      </c>
      <c r="D253" s="1">
        <v>42163</v>
      </c>
      <c r="E253">
        <v>159</v>
      </c>
      <c r="F253">
        <v>3</v>
      </c>
      <c r="G253">
        <v>67</v>
      </c>
      <c r="H253">
        <v>28.774000000000001</v>
      </c>
      <c r="I253" t="s">
        <v>778</v>
      </c>
      <c r="J253">
        <v>63</v>
      </c>
      <c r="K253">
        <v>47.398000000000003</v>
      </c>
      <c r="L253" t="s">
        <v>779</v>
      </c>
      <c r="Q253" t="s">
        <v>782</v>
      </c>
      <c r="R253" t="s">
        <v>316</v>
      </c>
      <c r="T253" t="s">
        <v>786</v>
      </c>
      <c r="U253">
        <v>6100</v>
      </c>
      <c r="V253">
        <v>8135</v>
      </c>
      <c r="W253" t="s">
        <v>5482</v>
      </c>
      <c r="X253" t="s">
        <v>20</v>
      </c>
      <c r="Z253" t="s">
        <v>3771</v>
      </c>
      <c r="AA253" t="s">
        <v>3773</v>
      </c>
      <c r="AB253" t="s">
        <v>273</v>
      </c>
      <c r="AC253" s="18">
        <v>0</v>
      </c>
      <c r="AD253" s="2">
        <v>0</v>
      </c>
      <c r="AE253" s="3"/>
      <c r="AF253" s="3"/>
      <c r="AG253" s="3"/>
      <c r="AH253" s="2">
        <v>6309</v>
      </c>
      <c r="AI253" s="3">
        <v>895.26800000000003</v>
      </c>
      <c r="AJ253" s="3">
        <v>100.331</v>
      </c>
      <c r="AK253" s="3">
        <v>924.98599999999999</v>
      </c>
      <c r="AL253" s="2">
        <v>0</v>
      </c>
      <c r="AM253" s="3"/>
      <c r="AN253" s="3"/>
      <c r="AO253" s="3"/>
      <c r="AP253" s="3"/>
      <c r="AQ253" t="s">
        <v>662</v>
      </c>
      <c r="AR253" s="2">
        <v>826813</v>
      </c>
      <c r="AS253" s="3">
        <v>0.11700000000000001</v>
      </c>
      <c r="AT253" s="3">
        <v>0.92800000000000005</v>
      </c>
      <c r="AU253">
        <v>0</v>
      </c>
      <c r="AV253" s="3"/>
      <c r="AW253" s="3"/>
      <c r="AX253" s="2">
        <v>826813.2458757459</v>
      </c>
    </row>
    <row r="254" spans="1:50" x14ac:dyDescent="0.25">
      <c r="A254" t="s">
        <v>792</v>
      </c>
      <c r="B254">
        <v>2015</v>
      </c>
      <c r="C254" s="8" t="s">
        <v>3344</v>
      </c>
      <c r="D254" s="1">
        <v>42165</v>
      </c>
      <c r="E254">
        <v>159</v>
      </c>
      <c r="F254">
        <v>3</v>
      </c>
      <c r="G254">
        <v>67</v>
      </c>
      <c r="H254">
        <v>28.774000000000001</v>
      </c>
      <c r="I254" t="s">
        <v>778</v>
      </c>
      <c r="J254">
        <v>63</v>
      </c>
      <c r="K254">
        <v>47.398000000000003</v>
      </c>
      <c r="L254" t="s">
        <v>779</v>
      </c>
      <c r="Q254" t="s">
        <v>781</v>
      </c>
      <c r="R254" t="s">
        <v>784</v>
      </c>
      <c r="S254">
        <v>0</v>
      </c>
      <c r="X254" t="s">
        <v>20</v>
      </c>
      <c r="Z254" t="s">
        <v>3771</v>
      </c>
      <c r="AA254" t="s">
        <v>3773</v>
      </c>
      <c r="AB254" t="s">
        <v>274</v>
      </c>
      <c r="AC254" s="18">
        <v>0</v>
      </c>
      <c r="AD254" s="2">
        <v>836.73469387755097</v>
      </c>
      <c r="AE254" s="3">
        <v>54.820999999999998</v>
      </c>
      <c r="AF254" s="3">
        <v>4.58</v>
      </c>
      <c r="AG254" s="3">
        <v>34.380000000000003</v>
      </c>
      <c r="AH254" s="2">
        <v>279</v>
      </c>
      <c r="AI254" s="3">
        <v>1371.518</v>
      </c>
      <c r="AJ254" s="3">
        <v>40.722999999999999</v>
      </c>
      <c r="AK254" s="3">
        <v>742.90200000000004</v>
      </c>
      <c r="AL254" s="2">
        <v>0</v>
      </c>
      <c r="AM254" s="3"/>
      <c r="AN254" s="3"/>
      <c r="AO254" s="3"/>
      <c r="AP254" s="3"/>
      <c r="AQ254" t="s">
        <v>663</v>
      </c>
      <c r="AR254" s="2">
        <v>248009</v>
      </c>
      <c r="AS254" s="3">
        <v>2.3E-2</v>
      </c>
      <c r="AT254" s="3">
        <v>0.29499999999999998</v>
      </c>
      <c r="AU254" s="2">
        <v>67919.642857142855</v>
      </c>
      <c r="AV254" s="3">
        <v>8.9999999999999993E-3</v>
      </c>
      <c r="AW254" s="3">
        <v>5.2999999999999999E-2</v>
      </c>
      <c r="AX254" s="2">
        <v>315928.57142857142</v>
      </c>
    </row>
    <row r="255" spans="1:50" hidden="1" x14ac:dyDescent="0.25">
      <c r="A255" t="s">
        <v>792</v>
      </c>
      <c r="B255">
        <v>2015</v>
      </c>
      <c r="C255" s="8" t="s">
        <v>3345</v>
      </c>
      <c r="D255" s="1">
        <v>42165</v>
      </c>
      <c r="E255">
        <v>161</v>
      </c>
      <c r="F255">
        <v>3</v>
      </c>
      <c r="G255">
        <v>67</v>
      </c>
      <c r="H255">
        <v>28.774000000000001</v>
      </c>
      <c r="I255" t="s">
        <v>778</v>
      </c>
      <c r="J255">
        <v>63</v>
      </c>
      <c r="K255">
        <v>47.398000000000003</v>
      </c>
      <c r="L255" t="s">
        <v>779</v>
      </c>
      <c r="Q255" t="s">
        <v>781</v>
      </c>
      <c r="R255">
        <v>1.5</v>
      </c>
      <c r="S255">
        <v>1.5</v>
      </c>
      <c r="X255" t="s">
        <v>20</v>
      </c>
      <c r="Z255" t="s">
        <v>3771</v>
      </c>
      <c r="AA255" t="s">
        <v>3773</v>
      </c>
      <c r="AB255" t="s">
        <v>275</v>
      </c>
      <c r="AC255" s="18">
        <v>0</v>
      </c>
      <c r="AD255" s="2">
        <v>3265.3061224489797</v>
      </c>
      <c r="AE255" s="3">
        <v>14.679</v>
      </c>
      <c r="AF255" s="3">
        <v>0.86899999999999999</v>
      </c>
      <c r="AG255" s="3">
        <v>62.814</v>
      </c>
      <c r="AH255" s="2">
        <v>735</v>
      </c>
      <c r="AI255" s="3">
        <v>1206.25</v>
      </c>
      <c r="AJ255" s="3">
        <v>65.382000000000005</v>
      </c>
      <c r="AK255" s="3">
        <v>988.50300000000004</v>
      </c>
      <c r="AL255" s="2">
        <v>0</v>
      </c>
      <c r="AM255" s="3"/>
      <c r="AN255" s="3"/>
      <c r="AO255" s="3"/>
      <c r="AP255" s="3"/>
      <c r="AQ255" t="s">
        <v>664</v>
      </c>
      <c r="AR255" s="2">
        <v>293125</v>
      </c>
      <c r="AS255" s="3">
        <v>3.1E-2</v>
      </c>
      <c r="AT255" s="3">
        <v>0.35799999999999998</v>
      </c>
      <c r="AU255" s="2">
        <v>94142.857142857145</v>
      </c>
      <c r="AV255" s="3">
        <v>0.01</v>
      </c>
      <c r="AW255" s="3">
        <v>5.8000000000000003E-2</v>
      </c>
      <c r="AX255" s="2">
        <v>387267.85714285716</v>
      </c>
    </row>
    <row r="256" spans="1:50" hidden="1" x14ac:dyDescent="0.25">
      <c r="A256" t="s">
        <v>792</v>
      </c>
      <c r="B256">
        <v>2015</v>
      </c>
      <c r="C256" s="8" t="s">
        <v>3346</v>
      </c>
      <c r="D256" s="1">
        <v>42165</v>
      </c>
      <c r="E256">
        <v>161</v>
      </c>
      <c r="F256">
        <v>3</v>
      </c>
      <c r="G256">
        <v>67</v>
      </c>
      <c r="H256">
        <v>28.774000000000001</v>
      </c>
      <c r="I256" t="s">
        <v>778</v>
      </c>
      <c r="J256">
        <v>63</v>
      </c>
      <c r="K256">
        <v>47.398000000000003</v>
      </c>
      <c r="L256" t="s">
        <v>779</v>
      </c>
      <c r="Q256" t="s">
        <v>781</v>
      </c>
      <c r="R256">
        <v>5</v>
      </c>
      <c r="S256">
        <v>5</v>
      </c>
      <c r="X256" t="s">
        <v>20</v>
      </c>
      <c r="Z256" t="s">
        <v>3771</v>
      </c>
      <c r="AA256" t="s">
        <v>3773</v>
      </c>
      <c r="AB256" t="s">
        <v>276</v>
      </c>
      <c r="AC256" s="18">
        <v>0</v>
      </c>
      <c r="AD256" s="2">
        <v>2629.2517006802723</v>
      </c>
      <c r="AE256" s="3">
        <v>25.57</v>
      </c>
      <c r="AF256" s="3">
        <v>2.6320000000000001</v>
      </c>
      <c r="AG256" s="3">
        <v>28.968</v>
      </c>
      <c r="AH256" s="2">
        <v>446</v>
      </c>
      <c r="AI256" s="3">
        <v>757.78099999999995</v>
      </c>
      <c r="AJ256" s="3">
        <v>40.618000000000002</v>
      </c>
      <c r="AK256" s="3">
        <v>666.77200000000005</v>
      </c>
      <c r="AL256" s="2">
        <v>0</v>
      </c>
      <c r="AM256" s="3"/>
      <c r="AN256" s="3"/>
      <c r="AO256" s="3"/>
      <c r="AP256" s="3"/>
      <c r="AQ256" t="s">
        <v>665</v>
      </c>
      <c r="AR256" s="2">
        <v>273625</v>
      </c>
      <c r="AS256" s="3">
        <v>2.3E-2</v>
      </c>
      <c r="AT256" s="3">
        <v>0.29699999999999999</v>
      </c>
      <c r="AU256" s="2">
        <v>85473.21428571429</v>
      </c>
      <c r="AV256" s="3">
        <v>8.9999999999999993E-3</v>
      </c>
      <c r="AW256" s="3">
        <v>5.7000000000000002E-2</v>
      </c>
      <c r="AX256" s="2">
        <v>359098.21428571432</v>
      </c>
    </row>
    <row r="257" spans="1:50" hidden="1" x14ac:dyDescent="0.25">
      <c r="A257" t="s">
        <v>792</v>
      </c>
      <c r="B257">
        <v>2015</v>
      </c>
      <c r="C257" s="8" t="s">
        <v>3347</v>
      </c>
      <c r="D257" s="1">
        <v>42165</v>
      </c>
      <c r="E257">
        <v>161</v>
      </c>
      <c r="F257">
        <v>3</v>
      </c>
      <c r="G257">
        <v>67</v>
      </c>
      <c r="H257">
        <v>28.774000000000001</v>
      </c>
      <c r="I257" t="s">
        <v>778</v>
      </c>
      <c r="J257">
        <v>63</v>
      </c>
      <c r="K257">
        <v>47.398000000000003</v>
      </c>
      <c r="L257" t="s">
        <v>779</v>
      </c>
      <c r="Q257" t="s">
        <v>781</v>
      </c>
      <c r="R257">
        <v>20</v>
      </c>
      <c r="S257">
        <v>20</v>
      </c>
      <c r="X257" t="s">
        <v>20</v>
      </c>
      <c r="Z257" t="s">
        <v>3771</v>
      </c>
      <c r="AA257" t="s">
        <v>3773</v>
      </c>
      <c r="AB257" t="s">
        <v>277</v>
      </c>
      <c r="AC257" s="18">
        <v>0</v>
      </c>
      <c r="AD257" s="2">
        <v>806.12244897959181</v>
      </c>
      <c r="AE257" s="3">
        <v>42.497</v>
      </c>
      <c r="AF257" s="3">
        <v>3.3679999999999999</v>
      </c>
      <c r="AG257" s="3">
        <v>72.896000000000001</v>
      </c>
      <c r="AH257" s="2">
        <v>163</v>
      </c>
      <c r="AI257" s="3">
        <v>1371.4549999999999</v>
      </c>
      <c r="AJ257" s="3">
        <v>68.566000000000003</v>
      </c>
      <c r="AK257" s="3">
        <v>717.779</v>
      </c>
      <c r="AL257" s="2">
        <v>0</v>
      </c>
      <c r="AM257" s="3"/>
      <c r="AN257" s="3"/>
      <c r="AO257" s="3"/>
      <c r="AP257" s="3"/>
      <c r="AQ257" t="s">
        <v>666</v>
      </c>
      <c r="AR257" s="2">
        <v>221455</v>
      </c>
      <c r="AS257" s="3">
        <v>2.4E-2</v>
      </c>
      <c r="AT257" s="3">
        <v>0.28799999999999998</v>
      </c>
      <c r="AU257" s="2">
        <v>83589.28571428571</v>
      </c>
      <c r="AV257" s="3">
        <v>0.01</v>
      </c>
      <c r="AW257" s="3">
        <v>5.8000000000000003E-2</v>
      </c>
      <c r="AX257" s="2">
        <v>305044.64285714284</v>
      </c>
    </row>
    <row r="258" spans="1:50" hidden="1" x14ac:dyDescent="0.25">
      <c r="A258" t="s">
        <v>792</v>
      </c>
      <c r="B258">
        <v>2015</v>
      </c>
      <c r="C258" s="8" t="s">
        <v>3348</v>
      </c>
      <c r="D258" s="1">
        <v>42165</v>
      </c>
      <c r="E258">
        <v>161</v>
      </c>
      <c r="F258">
        <v>3</v>
      </c>
      <c r="G258">
        <v>67</v>
      </c>
      <c r="H258">
        <v>28.774000000000001</v>
      </c>
      <c r="I258" t="s">
        <v>778</v>
      </c>
      <c r="J258">
        <v>63</v>
      </c>
      <c r="K258">
        <v>47.398000000000003</v>
      </c>
      <c r="L258" t="s">
        <v>779</v>
      </c>
      <c r="Q258" t="s">
        <v>781</v>
      </c>
      <c r="R258">
        <v>40</v>
      </c>
      <c r="S258">
        <v>40</v>
      </c>
      <c r="X258" t="s">
        <v>20</v>
      </c>
      <c r="Z258" t="s">
        <v>3771</v>
      </c>
      <c r="AA258" t="s">
        <v>3773</v>
      </c>
      <c r="AB258" t="s">
        <v>278</v>
      </c>
      <c r="AC258" s="18">
        <v>0</v>
      </c>
      <c r="AD258" s="2">
        <v>88.435374149659864</v>
      </c>
      <c r="AE258" s="3">
        <v>13.066000000000001</v>
      </c>
      <c r="AF258" s="3">
        <v>0.97199999999999998</v>
      </c>
      <c r="AG258" s="3">
        <v>80.94</v>
      </c>
      <c r="AH258" s="2">
        <v>31</v>
      </c>
      <c r="AI258" s="3">
        <v>435.59</v>
      </c>
      <c r="AJ258" s="3">
        <v>3.9489999999999998</v>
      </c>
      <c r="AK258" s="3">
        <v>511.70100000000002</v>
      </c>
      <c r="AL258" s="2">
        <v>0</v>
      </c>
      <c r="AM258" s="3"/>
      <c r="AN258" s="3"/>
      <c r="AO258" s="3"/>
      <c r="AP258" s="3"/>
      <c r="AQ258" t="s">
        <v>667</v>
      </c>
      <c r="AR258" s="2">
        <v>160313</v>
      </c>
      <c r="AS258" s="3">
        <v>2.5000000000000001E-2</v>
      </c>
      <c r="AT258" s="3">
        <v>0.29499999999999998</v>
      </c>
      <c r="AU258" s="2">
        <v>72419.642857142855</v>
      </c>
      <c r="AV258" s="3">
        <v>8.9999999999999993E-3</v>
      </c>
      <c r="AW258" s="3">
        <v>5.5E-2</v>
      </c>
      <c r="AX258" s="2">
        <v>232732.14285714284</v>
      </c>
    </row>
    <row r="259" spans="1:50" hidden="1" x14ac:dyDescent="0.25">
      <c r="A259" t="s">
        <v>792</v>
      </c>
      <c r="B259">
        <v>2015</v>
      </c>
      <c r="C259" s="8" t="s">
        <v>3349</v>
      </c>
      <c r="D259" s="1">
        <v>42165</v>
      </c>
      <c r="E259">
        <v>161</v>
      </c>
      <c r="F259">
        <v>3</v>
      </c>
      <c r="G259">
        <v>67</v>
      </c>
      <c r="H259">
        <v>28.774000000000001</v>
      </c>
      <c r="I259" t="s">
        <v>778</v>
      </c>
      <c r="J259">
        <v>63</v>
      </c>
      <c r="K259">
        <v>47.398000000000003</v>
      </c>
      <c r="L259" t="s">
        <v>779</v>
      </c>
      <c r="Q259" t="s">
        <v>781</v>
      </c>
      <c r="R259">
        <v>60</v>
      </c>
      <c r="S259">
        <v>60</v>
      </c>
      <c r="X259" t="s">
        <v>20</v>
      </c>
      <c r="Z259" t="s">
        <v>3771</v>
      </c>
      <c r="AA259" t="s">
        <v>3773</v>
      </c>
      <c r="AB259" t="s">
        <v>279</v>
      </c>
      <c r="AC259" s="18">
        <v>0</v>
      </c>
      <c r="AD259" s="2">
        <v>20.408163265306122</v>
      </c>
      <c r="AE259" s="3">
        <v>17.792000000000002</v>
      </c>
      <c r="AF259" s="3">
        <v>0.99299999999999999</v>
      </c>
      <c r="AG259" s="3">
        <v>139.941</v>
      </c>
      <c r="AH259" s="2">
        <v>27</v>
      </c>
      <c r="AI259" s="3">
        <v>504.65499999999997</v>
      </c>
      <c r="AJ259" s="3">
        <v>36.017000000000003</v>
      </c>
      <c r="AK259" s="3">
        <v>593.40899999999999</v>
      </c>
      <c r="AL259" s="2">
        <v>0</v>
      </c>
      <c r="AM259" s="3"/>
      <c r="AN259" s="3"/>
      <c r="AO259" s="3"/>
      <c r="AP259" s="3"/>
      <c r="AQ259" t="s">
        <v>668</v>
      </c>
      <c r="AR259" s="2">
        <v>140554</v>
      </c>
      <c r="AS259" s="3">
        <v>2.5999999999999999E-2</v>
      </c>
      <c r="AT259" s="3">
        <v>0.29199999999999998</v>
      </c>
      <c r="AU259" s="2">
        <v>75687.5</v>
      </c>
      <c r="AV259" s="3">
        <v>8.9999999999999993E-3</v>
      </c>
      <c r="AW259" s="3">
        <v>5.2999999999999999E-2</v>
      </c>
      <c r="AX259" s="2">
        <v>216241.07142857142</v>
      </c>
    </row>
    <row r="260" spans="1:50" hidden="1" x14ac:dyDescent="0.25">
      <c r="A260" t="s">
        <v>792</v>
      </c>
      <c r="B260">
        <v>2015</v>
      </c>
      <c r="C260" s="8" t="s">
        <v>3350</v>
      </c>
      <c r="D260" s="1">
        <v>42165</v>
      </c>
      <c r="E260">
        <v>161</v>
      </c>
      <c r="F260">
        <v>3</v>
      </c>
      <c r="G260">
        <v>67</v>
      </c>
      <c r="H260">
        <v>28.774000000000001</v>
      </c>
      <c r="I260" t="s">
        <v>778</v>
      </c>
      <c r="J260">
        <v>63</v>
      </c>
      <c r="K260">
        <v>47.398000000000003</v>
      </c>
      <c r="L260" t="s">
        <v>779</v>
      </c>
      <c r="Q260" t="s">
        <v>782</v>
      </c>
      <c r="R260" t="s">
        <v>312</v>
      </c>
      <c r="T260" t="s">
        <v>785</v>
      </c>
      <c r="U260">
        <v>2400</v>
      </c>
      <c r="V260">
        <v>3450</v>
      </c>
      <c r="W260" t="s">
        <v>5482</v>
      </c>
      <c r="X260" t="s">
        <v>20</v>
      </c>
      <c r="Z260" t="s">
        <v>3771</v>
      </c>
      <c r="AA260" t="s">
        <v>3773</v>
      </c>
      <c r="AB260" t="s">
        <v>280</v>
      </c>
      <c r="AC260" s="18">
        <v>0</v>
      </c>
      <c r="AD260" s="2">
        <v>0</v>
      </c>
      <c r="AE260" s="3"/>
      <c r="AF260" s="3"/>
      <c r="AG260" s="3"/>
      <c r="AH260" s="2">
        <v>35886</v>
      </c>
      <c r="AI260" s="3">
        <v>666.49300000000005</v>
      </c>
      <c r="AJ260" s="3">
        <v>66.528999999999996</v>
      </c>
      <c r="AK260" s="3">
        <v>919.03399999999999</v>
      </c>
      <c r="AL260" s="2">
        <v>0</v>
      </c>
      <c r="AM260" s="3"/>
      <c r="AN260" s="3"/>
      <c r="AO260" s="3"/>
      <c r="AP260" s="3"/>
      <c r="AQ260" t="s">
        <v>669</v>
      </c>
      <c r="AR260" s="2">
        <v>1261832</v>
      </c>
      <c r="AS260" s="3">
        <v>0.155</v>
      </c>
      <c r="AT260" s="3">
        <v>1.204</v>
      </c>
      <c r="AU260">
        <v>0</v>
      </c>
      <c r="AV260" s="3"/>
      <c r="AW260" s="3"/>
      <c r="AX260" s="2">
        <v>1261831.6326530613</v>
      </c>
    </row>
    <row r="261" spans="1:50" hidden="1" x14ac:dyDescent="0.25">
      <c r="A261" t="s">
        <v>792</v>
      </c>
      <c r="B261">
        <v>2015</v>
      </c>
      <c r="C261" s="8" t="s">
        <v>3351</v>
      </c>
      <c r="D261" s="1">
        <v>42165</v>
      </c>
      <c r="E261">
        <v>161</v>
      </c>
      <c r="F261">
        <v>3</v>
      </c>
      <c r="G261">
        <v>67</v>
      </c>
      <c r="H261">
        <v>28.774000000000001</v>
      </c>
      <c r="I261" t="s">
        <v>778</v>
      </c>
      <c r="J261">
        <v>63</v>
      </c>
      <c r="K261">
        <v>47.398000000000003</v>
      </c>
      <c r="L261" t="s">
        <v>779</v>
      </c>
      <c r="Q261" t="s">
        <v>782</v>
      </c>
      <c r="R261" t="s">
        <v>312</v>
      </c>
      <c r="T261" t="s">
        <v>786</v>
      </c>
      <c r="U261">
        <v>2400</v>
      </c>
      <c r="V261">
        <v>3650</v>
      </c>
      <c r="W261" t="s">
        <v>5482</v>
      </c>
      <c r="X261" t="s">
        <v>20</v>
      </c>
      <c r="Z261" t="s">
        <v>3771</v>
      </c>
      <c r="AA261" t="s">
        <v>3773</v>
      </c>
      <c r="AB261" t="s">
        <v>281</v>
      </c>
      <c r="AC261" s="18">
        <v>0</v>
      </c>
      <c r="AD261" s="2">
        <v>0</v>
      </c>
      <c r="AE261" s="3"/>
      <c r="AF261" s="3"/>
      <c r="AG261" s="3"/>
      <c r="AH261" s="2">
        <v>74500</v>
      </c>
      <c r="AI261" s="3">
        <v>2166.558</v>
      </c>
      <c r="AJ261" s="3">
        <v>355.41800000000001</v>
      </c>
      <c r="AK261" s="3">
        <v>2756.37</v>
      </c>
      <c r="AL261" s="2">
        <v>0</v>
      </c>
      <c r="AM261" s="3"/>
      <c r="AN261" s="3"/>
      <c r="AO261" s="3"/>
      <c r="AP261" s="3"/>
      <c r="AQ261" t="s">
        <v>670</v>
      </c>
      <c r="AR261" s="2">
        <v>1042466</v>
      </c>
      <c r="AS261" s="3">
        <v>0.14499999999999999</v>
      </c>
      <c r="AT261" s="3">
        <v>1.2410000000000001</v>
      </c>
      <c r="AU261">
        <v>0</v>
      </c>
      <c r="AV261" s="3"/>
      <c r="AW261" s="3"/>
      <c r="AX261" s="2">
        <v>1042466.0714285715</v>
      </c>
    </row>
    <row r="262" spans="1:50" hidden="1" x14ac:dyDescent="0.25">
      <c r="A262" t="s">
        <v>792</v>
      </c>
      <c r="B262">
        <v>2015</v>
      </c>
      <c r="C262" s="8" t="s">
        <v>3352</v>
      </c>
      <c r="D262" s="1">
        <v>42165</v>
      </c>
      <c r="E262">
        <v>161</v>
      </c>
      <c r="F262">
        <v>3</v>
      </c>
      <c r="G262">
        <v>67</v>
      </c>
      <c r="H262">
        <v>28.774000000000001</v>
      </c>
      <c r="I262" t="s">
        <v>778</v>
      </c>
      <c r="J262">
        <v>63</v>
      </c>
      <c r="K262">
        <v>47.398000000000003</v>
      </c>
      <c r="L262" t="s">
        <v>779</v>
      </c>
      <c r="Q262" t="s">
        <v>782</v>
      </c>
      <c r="R262" t="s">
        <v>316</v>
      </c>
      <c r="T262" t="s">
        <v>785</v>
      </c>
      <c r="U262">
        <v>6100</v>
      </c>
      <c r="V262">
        <v>8250</v>
      </c>
      <c r="W262" t="s">
        <v>5482</v>
      </c>
      <c r="X262" t="s">
        <v>20</v>
      </c>
      <c r="Z262" t="s">
        <v>3771</v>
      </c>
      <c r="AA262" t="s">
        <v>3773</v>
      </c>
      <c r="AB262" t="s">
        <v>282</v>
      </c>
      <c r="AC262" s="18">
        <v>0</v>
      </c>
      <c r="AD262" s="2">
        <v>0</v>
      </c>
      <c r="AE262" s="3"/>
      <c r="AF262" s="3"/>
      <c r="AG262" s="3"/>
      <c r="AH262" s="2">
        <v>4320</v>
      </c>
      <c r="AI262" s="3">
        <v>1370.136</v>
      </c>
      <c r="AJ262" s="3">
        <v>160.15700000000001</v>
      </c>
      <c r="AK262" s="3">
        <v>1179.164</v>
      </c>
      <c r="AL262" s="2">
        <v>0</v>
      </c>
      <c r="AM262" s="3"/>
      <c r="AN262" s="3"/>
      <c r="AO262" s="3"/>
      <c r="AP262" s="3"/>
      <c r="AQ262" t="s">
        <v>671</v>
      </c>
      <c r="AR262" s="2">
        <v>431241</v>
      </c>
      <c r="AS262" s="3">
        <v>0.13400000000000001</v>
      </c>
      <c r="AT262" s="3">
        <v>0.91700000000000004</v>
      </c>
      <c r="AU262">
        <v>0</v>
      </c>
      <c r="AV262" s="3"/>
      <c r="AW262" s="3"/>
      <c r="AX262" s="2">
        <v>431240.65614617942</v>
      </c>
    </row>
    <row r="263" spans="1:50" hidden="1" x14ac:dyDescent="0.25">
      <c r="A263" t="s">
        <v>792</v>
      </c>
      <c r="B263">
        <v>2015</v>
      </c>
      <c r="C263" s="8" t="s">
        <v>3353</v>
      </c>
      <c r="D263" s="1">
        <v>42165</v>
      </c>
      <c r="E263">
        <v>161</v>
      </c>
      <c r="F263">
        <v>3</v>
      </c>
      <c r="G263">
        <v>67</v>
      </c>
      <c r="H263">
        <v>28.774000000000001</v>
      </c>
      <c r="I263" t="s">
        <v>778</v>
      </c>
      <c r="J263">
        <v>63</v>
      </c>
      <c r="K263">
        <v>47.398000000000003</v>
      </c>
      <c r="L263" t="s">
        <v>779</v>
      </c>
      <c r="Q263" t="s">
        <v>782</v>
      </c>
      <c r="R263" t="s">
        <v>316</v>
      </c>
      <c r="T263" t="s">
        <v>786</v>
      </c>
      <c r="U263">
        <v>6100</v>
      </c>
      <c r="V263">
        <v>8370</v>
      </c>
      <c r="W263" t="s">
        <v>5482</v>
      </c>
      <c r="X263" t="s">
        <v>20</v>
      </c>
      <c r="Z263" t="s">
        <v>3771</v>
      </c>
      <c r="AA263" t="s">
        <v>3773</v>
      </c>
      <c r="AB263" t="s">
        <v>283</v>
      </c>
      <c r="AC263" s="18">
        <v>0</v>
      </c>
      <c r="AD263" s="2">
        <v>0</v>
      </c>
      <c r="AE263" s="3"/>
      <c r="AF263" s="3"/>
      <c r="AG263" s="3"/>
      <c r="AH263" s="2">
        <v>3160</v>
      </c>
      <c r="AI263" s="3">
        <v>1042.45</v>
      </c>
      <c r="AJ263" s="3">
        <v>72.959000000000003</v>
      </c>
      <c r="AK263" s="3">
        <v>682.43499999999995</v>
      </c>
      <c r="AL263" s="2">
        <v>0</v>
      </c>
      <c r="AM263" s="3"/>
      <c r="AN263" s="3"/>
      <c r="AO263" s="3"/>
      <c r="AP263" s="3"/>
      <c r="AQ263" t="s">
        <v>672</v>
      </c>
      <c r="AR263" s="2">
        <v>351932</v>
      </c>
      <c r="AS263" s="3">
        <v>0.121</v>
      </c>
      <c r="AT263" s="3">
        <v>0.94599999999999995</v>
      </c>
      <c r="AU263">
        <v>0</v>
      </c>
      <c r="AV263" s="3"/>
      <c r="AW263" s="3"/>
      <c r="AX263" s="2">
        <v>351932.42605412204</v>
      </c>
    </row>
    <row r="264" spans="1:50" x14ac:dyDescent="0.25">
      <c r="A264" t="s">
        <v>792</v>
      </c>
      <c r="B264">
        <v>2015</v>
      </c>
      <c r="C264" s="8" t="s">
        <v>3354</v>
      </c>
      <c r="D264" s="1">
        <v>42167</v>
      </c>
      <c r="E264">
        <v>161</v>
      </c>
      <c r="F264">
        <v>3</v>
      </c>
      <c r="G264">
        <v>67</v>
      </c>
      <c r="H264">
        <v>28.774000000000001</v>
      </c>
      <c r="I264" t="s">
        <v>778</v>
      </c>
      <c r="J264">
        <v>63</v>
      </c>
      <c r="K264">
        <v>47.398000000000003</v>
      </c>
      <c r="L264" t="s">
        <v>779</v>
      </c>
      <c r="Q264" t="s">
        <v>781</v>
      </c>
      <c r="R264" t="s">
        <v>784</v>
      </c>
      <c r="S264">
        <v>0</v>
      </c>
      <c r="X264" t="s">
        <v>20</v>
      </c>
      <c r="Z264" t="s">
        <v>3771</v>
      </c>
      <c r="AA264" t="s">
        <v>3773</v>
      </c>
      <c r="AB264" t="s">
        <v>284</v>
      </c>
      <c r="AC264" s="18">
        <v>0</v>
      </c>
      <c r="AD264" s="2">
        <v>2496.5986394557822</v>
      </c>
      <c r="AE264" s="3">
        <v>15.06</v>
      </c>
      <c r="AF264" s="3">
        <v>1.018</v>
      </c>
      <c r="AG264" s="3">
        <v>38.378999999999998</v>
      </c>
      <c r="AH264" s="2">
        <v>520</v>
      </c>
      <c r="AI264" s="3">
        <v>463.66399999999999</v>
      </c>
      <c r="AJ264" s="3">
        <v>20.771999999999998</v>
      </c>
      <c r="AK264" s="3">
        <v>490.12599999999998</v>
      </c>
      <c r="AL264" s="2">
        <v>0</v>
      </c>
      <c r="AM264" s="3"/>
      <c r="AN264" s="3"/>
      <c r="AO264" s="3"/>
      <c r="AP264" s="3"/>
      <c r="AQ264" t="s">
        <v>673</v>
      </c>
      <c r="AR264" s="2">
        <v>279929</v>
      </c>
      <c r="AS264" s="3">
        <v>2.1999999999999999E-2</v>
      </c>
      <c r="AT264" s="3">
        <v>0.3</v>
      </c>
      <c r="AU264" s="2">
        <v>83598.21428571429</v>
      </c>
      <c r="AV264" s="3">
        <v>8.9999999999999993E-3</v>
      </c>
      <c r="AW264" s="3">
        <v>5.8999999999999997E-2</v>
      </c>
      <c r="AX264" s="2">
        <v>363526.78571428568</v>
      </c>
    </row>
    <row r="265" spans="1:50" hidden="1" x14ac:dyDescent="0.25">
      <c r="A265" t="s">
        <v>792</v>
      </c>
      <c r="B265">
        <v>2015</v>
      </c>
      <c r="C265" s="8" t="s">
        <v>3355</v>
      </c>
      <c r="D265" s="1">
        <v>42167</v>
      </c>
      <c r="E265">
        <v>163</v>
      </c>
      <c r="F265">
        <v>3</v>
      </c>
      <c r="G265">
        <v>67</v>
      </c>
      <c r="H265">
        <v>28.774000000000001</v>
      </c>
      <c r="I265" t="s">
        <v>778</v>
      </c>
      <c r="J265">
        <v>63</v>
      </c>
      <c r="K265">
        <v>47.398000000000003</v>
      </c>
      <c r="L265" t="s">
        <v>779</v>
      </c>
      <c r="Q265" t="s">
        <v>781</v>
      </c>
      <c r="R265">
        <v>1.5</v>
      </c>
      <c r="S265">
        <v>1.5</v>
      </c>
      <c r="X265" t="s">
        <v>20</v>
      </c>
      <c r="Z265" t="s">
        <v>3771</v>
      </c>
      <c r="AA265" t="s">
        <v>3773</v>
      </c>
      <c r="AB265" t="s">
        <v>285</v>
      </c>
      <c r="AC265" s="18">
        <v>0</v>
      </c>
      <c r="AD265" s="2">
        <v>5819.1489361702124</v>
      </c>
      <c r="AE265" s="3">
        <v>25.155000000000001</v>
      </c>
      <c r="AF265" s="3">
        <v>0.97099999999999997</v>
      </c>
      <c r="AG265" s="3">
        <v>51.783999999999999</v>
      </c>
      <c r="AH265" s="2">
        <v>1457</v>
      </c>
      <c r="AI265" s="3">
        <v>1295.4780000000001</v>
      </c>
      <c r="AJ265" s="3">
        <v>43.238</v>
      </c>
      <c r="AK265" s="3">
        <v>956.83299999999997</v>
      </c>
      <c r="AL265" s="2">
        <v>0</v>
      </c>
      <c r="AQ265" t="s">
        <v>674</v>
      </c>
      <c r="AR265" s="2">
        <v>301982</v>
      </c>
      <c r="AS265" s="3">
        <v>2.7E-2</v>
      </c>
      <c r="AT265" s="3">
        <v>0.29799999999999999</v>
      </c>
      <c r="AU265" s="2">
        <v>96518.181818181823</v>
      </c>
      <c r="AV265" s="3">
        <v>1.0999999999999999E-2</v>
      </c>
      <c r="AW265" s="3">
        <v>4.7E-2</v>
      </c>
      <c r="AX265" s="2">
        <v>398500</v>
      </c>
    </row>
    <row r="266" spans="1:50" hidden="1" x14ac:dyDescent="0.25">
      <c r="A266" t="s">
        <v>792</v>
      </c>
      <c r="B266">
        <v>2015</v>
      </c>
      <c r="C266" s="8" t="s">
        <v>3356</v>
      </c>
      <c r="D266" s="1">
        <v>42167</v>
      </c>
      <c r="E266">
        <v>163</v>
      </c>
      <c r="F266">
        <v>3</v>
      </c>
      <c r="G266">
        <v>67</v>
      </c>
      <c r="H266">
        <v>28.774000000000001</v>
      </c>
      <c r="I266" t="s">
        <v>778</v>
      </c>
      <c r="J266">
        <v>63</v>
      </c>
      <c r="K266">
        <v>47.398000000000003</v>
      </c>
      <c r="L266" t="s">
        <v>779</v>
      </c>
      <c r="Q266" t="s">
        <v>781</v>
      </c>
      <c r="R266">
        <v>5</v>
      </c>
      <c r="S266">
        <v>5</v>
      </c>
      <c r="X266" t="s">
        <v>20</v>
      </c>
      <c r="Z266" t="s">
        <v>3771</v>
      </c>
      <c r="AA266" t="s">
        <v>3773</v>
      </c>
      <c r="AB266" t="s">
        <v>286</v>
      </c>
      <c r="AC266" s="18">
        <v>0</v>
      </c>
      <c r="AD266" s="2">
        <v>3117.0212765957449</v>
      </c>
      <c r="AE266" s="3">
        <v>18.530999999999999</v>
      </c>
      <c r="AF266" s="3">
        <v>1.1060000000000001</v>
      </c>
      <c r="AG266" s="3">
        <v>57.064</v>
      </c>
      <c r="AH266" s="2">
        <v>713</v>
      </c>
      <c r="AI266" s="3">
        <v>786.62099999999998</v>
      </c>
      <c r="AJ266" s="3">
        <v>26.356000000000002</v>
      </c>
      <c r="AK266" s="3">
        <v>712.28499999999997</v>
      </c>
      <c r="AL266" s="2">
        <v>0</v>
      </c>
      <c r="AQ266" t="s">
        <v>675</v>
      </c>
      <c r="AR266" s="2">
        <v>232455</v>
      </c>
      <c r="AS266" s="3">
        <v>2.1999999999999999E-2</v>
      </c>
      <c r="AT266" s="3">
        <v>0.27100000000000002</v>
      </c>
      <c r="AU266" s="2">
        <v>83072.727272727279</v>
      </c>
      <c r="AV266" s="3">
        <v>0.01</v>
      </c>
      <c r="AW266" s="3">
        <v>4.8000000000000001E-2</v>
      </c>
      <c r="AX266" s="2">
        <v>315527.27272727271</v>
      </c>
    </row>
    <row r="267" spans="1:50" hidden="1" x14ac:dyDescent="0.25">
      <c r="A267" t="s">
        <v>792</v>
      </c>
      <c r="B267">
        <v>2015</v>
      </c>
      <c r="C267" s="8" t="s">
        <v>3357</v>
      </c>
      <c r="D267" s="1">
        <v>42167</v>
      </c>
      <c r="E267">
        <v>163</v>
      </c>
      <c r="F267">
        <v>3</v>
      </c>
      <c r="G267">
        <v>67</v>
      </c>
      <c r="H267">
        <v>28.774000000000001</v>
      </c>
      <c r="I267" t="s">
        <v>778</v>
      </c>
      <c r="J267">
        <v>63</v>
      </c>
      <c r="K267">
        <v>47.398000000000003</v>
      </c>
      <c r="L267" t="s">
        <v>779</v>
      </c>
      <c r="Q267" t="s">
        <v>781</v>
      </c>
      <c r="R267">
        <v>10</v>
      </c>
      <c r="S267">
        <v>10</v>
      </c>
      <c r="X267" t="s">
        <v>20</v>
      </c>
      <c r="Z267" t="s">
        <v>3771</v>
      </c>
      <c r="AA267" t="s">
        <v>3773</v>
      </c>
      <c r="AB267" t="s">
        <v>287</v>
      </c>
      <c r="AC267" s="18">
        <v>0</v>
      </c>
      <c r="AD267" s="2">
        <v>2081.5602836879434</v>
      </c>
      <c r="AE267" s="3">
        <v>43.298000000000002</v>
      </c>
      <c r="AF267" s="3">
        <v>1.8939999999999999</v>
      </c>
      <c r="AG267" s="3">
        <v>56.158999999999999</v>
      </c>
      <c r="AH267" s="2">
        <v>507</v>
      </c>
      <c r="AI267" s="3">
        <v>778.83</v>
      </c>
      <c r="AJ267" s="3">
        <v>28.475999999999999</v>
      </c>
      <c r="AK267" s="3">
        <v>764.39700000000005</v>
      </c>
      <c r="AL267" s="2">
        <v>0</v>
      </c>
      <c r="AQ267" t="s">
        <v>676</v>
      </c>
      <c r="AR267" s="2">
        <v>270836</v>
      </c>
      <c r="AS267" s="3">
        <v>2.1999999999999999E-2</v>
      </c>
      <c r="AT267" s="3">
        <v>0.26200000000000001</v>
      </c>
      <c r="AU267" s="2">
        <v>88218.181818181823</v>
      </c>
      <c r="AV267" s="3">
        <v>0.01</v>
      </c>
      <c r="AW267" s="3">
        <v>4.9000000000000002E-2</v>
      </c>
      <c r="AX267" s="2">
        <v>359054.54545454547</v>
      </c>
    </row>
    <row r="268" spans="1:50" hidden="1" x14ac:dyDescent="0.25">
      <c r="A268" t="s">
        <v>792</v>
      </c>
      <c r="B268">
        <v>2015</v>
      </c>
      <c r="C268" s="8" t="s">
        <v>3358</v>
      </c>
      <c r="D268" s="1">
        <v>42167</v>
      </c>
      <c r="E268">
        <v>163</v>
      </c>
      <c r="F268">
        <v>3</v>
      </c>
      <c r="G268">
        <v>67</v>
      </c>
      <c r="H268">
        <v>28.774000000000001</v>
      </c>
      <c r="I268" t="s">
        <v>778</v>
      </c>
      <c r="J268">
        <v>63</v>
      </c>
      <c r="K268">
        <v>47.398000000000003</v>
      </c>
      <c r="L268" t="s">
        <v>779</v>
      </c>
      <c r="Q268" t="s">
        <v>781</v>
      </c>
      <c r="R268">
        <v>20</v>
      </c>
      <c r="S268">
        <v>20</v>
      </c>
      <c r="X268" t="s">
        <v>20</v>
      </c>
      <c r="Z268" t="s">
        <v>3771</v>
      </c>
      <c r="AA268" t="s">
        <v>3773</v>
      </c>
      <c r="AB268" t="s">
        <v>288</v>
      </c>
      <c r="AC268" s="18">
        <v>0</v>
      </c>
      <c r="AD268" s="2">
        <v>606.38297872340422</v>
      </c>
      <c r="AE268" s="3">
        <v>52.768000000000001</v>
      </c>
      <c r="AF268" s="3">
        <v>4.2629999999999999</v>
      </c>
      <c r="AG268" s="3">
        <v>58.857999999999997</v>
      </c>
      <c r="AH268" s="2">
        <v>181</v>
      </c>
      <c r="AI268" s="3">
        <v>461.39699999999999</v>
      </c>
      <c r="AJ268" s="3">
        <v>7.4610000000000003</v>
      </c>
      <c r="AK268" s="3">
        <v>622.75900000000001</v>
      </c>
      <c r="AL268" s="2">
        <v>0</v>
      </c>
      <c r="AQ268" t="s">
        <v>677</v>
      </c>
      <c r="AR268" s="2">
        <v>216509</v>
      </c>
      <c r="AS268" s="3">
        <v>0.02</v>
      </c>
      <c r="AT268" s="3">
        <v>0.24199999999999999</v>
      </c>
      <c r="AU268" s="2">
        <v>83127.272727272721</v>
      </c>
      <c r="AV268" s="3">
        <v>0.01</v>
      </c>
      <c r="AW268" s="3">
        <v>4.5999999999999999E-2</v>
      </c>
      <c r="AX268" s="2">
        <v>299636.36363636365</v>
      </c>
    </row>
    <row r="269" spans="1:50" hidden="1" x14ac:dyDescent="0.25">
      <c r="A269" t="s">
        <v>792</v>
      </c>
      <c r="B269">
        <v>2015</v>
      </c>
      <c r="C269" s="8" t="s">
        <v>3359</v>
      </c>
      <c r="D269" s="1">
        <v>42167</v>
      </c>
      <c r="E269">
        <v>163</v>
      </c>
      <c r="F269">
        <v>3</v>
      </c>
      <c r="G269">
        <v>67</v>
      </c>
      <c r="H269">
        <v>28.774000000000001</v>
      </c>
      <c r="I269" t="s">
        <v>778</v>
      </c>
      <c r="J269">
        <v>63</v>
      </c>
      <c r="K269">
        <v>47.398000000000003</v>
      </c>
      <c r="L269" t="s">
        <v>779</v>
      </c>
      <c r="Q269" t="s">
        <v>781</v>
      </c>
      <c r="R269">
        <v>40</v>
      </c>
      <c r="S269">
        <v>40</v>
      </c>
      <c r="X269" t="s">
        <v>20</v>
      </c>
      <c r="Z269" t="s">
        <v>3771</v>
      </c>
      <c r="AA269" t="s">
        <v>3773</v>
      </c>
      <c r="AB269" t="s">
        <v>289</v>
      </c>
      <c r="AC269" s="18">
        <v>0</v>
      </c>
      <c r="AD269" s="2">
        <v>255.31914893617022</v>
      </c>
      <c r="AE269" s="3">
        <v>55.427999999999997</v>
      </c>
      <c r="AF269" s="3">
        <v>2.4750000000000001</v>
      </c>
      <c r="AG269" s="3">
        <v>46.411000000000001</v>
      </c>
      <c r="AH269" s="2">
        <v>78</v>
      </c>
      <c r="AI269" s="3">
        <v>505.96699999999998</v>
      </c>
      <c r="AJ269" s="3">
        <v>26.681000000000001</v>
      </c>
      <c r="AK269" s="3">
        <v>616.63800000000003</v>
      </c>
      <c r="AL269" s="2">
        <v>0</v>
      </c>
      <c r="AQ269" t="s">
        <v>678</v>
      </c>
      <c r="AR269" s="2">
        <v>197655</v>
      </c>
      <c r="AS269" s="3">
        <v>2.4E-2</v>
      </c>
      <c r="AT269" s="3">
        <v>0.23599999999999999</v>
      </c>
      <c r="AU269" s="2">
        <v>64081.818181818184</v>
      </c>
      <c r="AV269" s="3">
        <v>0.01</v>
      </c>
      <c r="AW269" s="3">
        <v>0.04</v>
      </c>
      <c r="AX269" s="2">
        <v>261736.36363636362</v>
      </c>
    </row>
    <row r="270" spans="1:50" hidden="1" x14ac:dyDescent="0.25">
      <c r="A270" t="s">
        <v>792</v>
      </c>
      <c r="B270">
        <v>2015</v>
      </c>
      <c r="C270" s="8" t="s">
        <v>3360</v>
      </c>
      <c r="D270" s="1">
        <v>42167</v>
      </c>
      <c r="E270">
        <v>163</v>
      </c>
      <c r="F270">
        <v>3</v>
      </c>
      <c r="G270">
        <v>67</v>
      </c>
      <c r="H270">
        <v>28.774000000000001</v>
      </c>
      <c r="I270" t="s">
        <v>778</v>
      </c>
      <c r="J270">
        <v>63</v>
      </c>
      <c r="K270">
        <v>47.398000000000003</v>
      </c>
      <c r="L270" t="s">
        <v>779</v>
      </c>
      <c r="Q270" t="s">
        <v>782</v>
      </c>
      <c r="R270" t="s">
        <v>312</v>
      </c>
      <c r="T270" t="s">
        <v>785</v>
      </c>
      <c r="U270">
        <v>2400</v>
      </c>
      <c r="V270">
        <v>3350</v>
      </c>
      <c r="W270" t="s">
        <v>5482</v>
      </c>
      <c r="X270" t="s">
        <v>20</v>
      </c>
      <c r="Z270" t="s">
        <v>3771</v>
      </c>
      <c r="AA270" t="s">
        <v>3773</v>
      </c>
      <c r="AB270" t="s">
        <v>290</v>
      </c>
      <c r="AC270" s="18">
        <v>0</v>
      </c>
      <c r="AD270" s="2">
        <v>0</v>
      </c>
      <c r="AH270" s="2">
        <v>66337</v>
      </c>
      <c r="AI270" s="3">
        <v>1246.548</v>
      </c>
      <c r="AJ270" s="3">
        <v>229.226</v>
      </c>
      <c r="AK270" s="3">
        <v>2499.9140000000002</v>
      </c>
      <c r="AL270" s="2">
        <v>0</v>
      </c>
      <c r="AQ270" t="s">
        <v>679</v>
      </c>
      <c r="AR270" s="2">
        <v>891485</v>
      </c>
      <c r="AS270" s="3">
        <v>0.13600000000000001</v>
      </c>
      <c r="AT270" s="3">
        <v>0.997</v>
      </c>
      <c r="AU270">
        <v>0</v>
      </c>
      <c r="AX270" s="2">
        <v>891484.68899521534</v>
      </c>
    </row>
    <row r="271" spans="1:50" hidden="1" x14ac:dyDescent="0.25">
      <c r="A271" t="s">
        <v>792</v>
      </c>
      <c r="B271">
        <v>2015</v>
      </c>
      <c r="C271" s="8" t="s">
        <v>3361</v>
      </c>
      <c r="D271" s="1">
        <v>42167</v>
      </c>
      <c r="E271">
        <v>163</v>
      </c>
      <c r="F271">
        <v>3</v>
      </c>
      <c r="G271">
        <v>67</v>
      </c>
      <c r="H271">
        <v>28.774000000000001</v>
      </c>
      <c r="I271" t="s">
        <v>778</v>
      </c>
      <c r="J271">
        <v>63</v>
      </c>
      <c r="K271">
        <v>47.398000000000003</v>
      </c>
      <c r="L271" t="s">
        <v>779</v>
      </c>
      <c r="Q271" t="s">
        <v>782</v>
      </c>
      <c r="R271" t="s">
        <v>312</v>
      </c>
      <c r="T271" t="s">
        <v>786</v>
      </c>
      <c r="U271">
        <v>2400</v>
      </c>
      <c r="V271">
        <v>3350</v>
      </c>
      <c r="W271" t="s">
        <v>5482</v>
      </c>
      <c r="X271" t="s">
        <v>20</v>
      </c>
      <c r="Z271" t="s">
        <v>3771</v>
      </c>
      <c r="AA271" t="s">
        <v>3773</v>
      </c>
      <c r="AB271" t="s">
        <v>291</v>
      </c>
      <c r="AC271" s="18">
        <v>0</v>
      </c>
      <c r="AD271" s="2">
        <v>0</v>
      </c>
      <c r="AH271" s="2">
        <v>76441</v>
      </c>
      <c r="AI271" s="3">
        <v>1299.9269999999999</v>
      </c>
      <c r="AJ271" s="3">
        <v>288.03199999999998</v>
      </c>
      <c r="AK271" s="3">
        <v>2363.212</v>
      </c>
      <c r="AL271" s="2">
        <v>0</v>
      </c>
      <c r="AQ271" t="s">
        <v>680</v>
      </c>
      <c r="AU271"/>
      <c r="AX271" s="2"/>
    </row>
    <row r="272" spans="1:50" hidden="1" x14ac:dyDescent="0.25">
      <c r="A272" t="s">
        <v>792</v>
      </c>
      <c r="B272">
        <v>2015</v>
      </c>
      <c r="C272" s="8" t="s">
        <v>3362</v>
      </c>
      <c r="D272" s="1">
        <v>42167</v>
      </c>
      <c r="E272">
        <v>163</v>
      </c>
      <c r="F272">
        <v>3</v>
      </c>
      <c r="G272">
        <v>67</v>
      </c>
      <c r="H272">
        <v>28.774000000000001</v>
      </c>
      <c r="I272" t="s">
        <v>778</v>
      </c>
      <c r="J272">
        <v>63</v>
      </c>
      <c r="K272">
        <v>47.398000000000003</v>
      </c>
      <c r="L272" t="s">
        <v>779</v>
      </c>
      <c r="Q272" t="s">
        <v>782</v>
      </c>
      <c r="R272" t="s">
        <v>316</v>
      </c>
      <c r="T272" t="s">
        <v>785</v>
      </c>
      <c r="U272">
        <v>6100</v>
      </c>
      <c r="V272">
        <v>7900</v>
      </c>
      <c r="W272" t="s">
        <v>5482</v>
      </c>
      <c r="X272" t="s">
        <v>20</v>
      </c>
      <c r="Z272" t="s">
        <v>3771</v>
      </c>
      <c r="AA272" t="s">
        <v>3773</v>
      </c>
      <c r="AB272" t="s">
        <v>292</v>
      </c>
      <c r="AC272" s="18">
        <v>0</v>
      </c>
      <c r="AD272" s="2">
        <v>3844.168636721829</v>
      </c>
      <c r="AE272" s="3">
        <v>126.126</v>
      </c>
      <c r="AF272" s="3">
        <v>13.471</v>
      </c>
      <c r="AG272" s="3">
        <v>27.724</v>
      </c>
      <c r="AH272" s="2">
        <v>4809</v>
      </c>
      <c r="AI272" s="3">
        <v>1935.277</v>
      </c>
      <c r="AJ272" s="3">
        <v>136.965</v>
      </c>
      <c r="AK272" s="3">
        <v>1458.2070000000001</v>
      </c>
      <c r="AL272" s="2">
        <v>0</v>
      </c>
      <c r="AQ272" t="s">
        <v>681</v>
      </c>
      <c r="AR272" s="2"/>
      <c r="AS272" s="3">
        <v>9.6000000000000002E-2</v>
      </c>
      <c r="AT272" s="3">
        <v>0.747</v>
      </c>
      <c r="AU272">
        <v>0</v>
      </c>
      <c r="AX272" s="2"/>
    </row>
    <row r="273" spans="1:50" hidden="1" x14ac:dyDescent="0.25">
      <c r="A273" t="s">
        <v>792</v>
      </c>
      <c r="B273">
        <v>2015</v>
      </c>
      <c r="C273" s="8" t="s">
        <v>3363</v>
      </c>
      <c r="D273" s="1">
        <v>42167</v>
      </c>
      <c r="E273">
        <v>163</v>
      </c>
      <c r="F273">
        <v>3</v>
      </c>
      <c r="G273">
        <v>67</v>
      </c>
      <c r="H273">
        <v>28.774000000000001</v>
      </c>
      <c r="I273" t="s">
        <v>778</v>
      </c>
      <c r="J273">
        <v>63</v>
      </c>
      <c r="K273">
        <v>47.398000000000003</v>
      </c>
      <c r="L273" t="s">
        <v>779</v>
      </c>
      <c r="Q273" t="s">
        <v>782</v>
      </c>
      <c r="R273" t="s">
        <v>316</v>
      </c>
      <c r="T273" t="s">
        <v>786</v>
      </c>
      <c r="U273">
        <v>6100</v>
      </c>
      <c r="V273">
        <v>8108</v>
      </c>
      <c r="W273" t="s">
        <v>5482</v>
      </c>
      <c r="X273" t="s">
        <v>20</v>
      </c>
      <c r="Z273" t="s">
        <v>3771</v>
      </c>
      <c r="AA273" t="s">
        <v>3773</v>
      </c>
      <c r="AB273" t="s">
        <v>293</v>
      </c>
      <c r="AC273" s="18">
        <v>0</v>
      </c>
      <c r="AD273" s="2">
        <v>2548.71294961996</v>
      </c>
      <c r="AE273" s="3">
        <v>242.262</v>
      </c>
      <c r="AF273" s="3">
        <v>20.768999999999998</v>
      </c>
      <c r="AG273" s="3">
        <v>20.898</v>
      </c>
      <c r="AH273" s="2">
        <v>4467</v>
      </c>
      <c r="AI273" s="3">
        <v>1499.963</v>
      </c>
      <c r="AJ273" s="3">
        <v>157.87299999999999</v>
      </c>
      <c r="AK273" s="3">
        <v>1308.6479999999999</v>
      </c>
      <c r="AL273" s="2">
        <v>0</v>
      </c>
      <c r="AQ273" t="s">
        <v>682</v>
      </c>
      <c r="AR273" s="2">
        <v>328644</v>
      </c>
      <c r="AS273" s="3">
        <v>0.14199999999999999</v>
      </c>
      <c r="AT273" s="3">
        <v>1.1259999999999999</v>
      </c>
      <c r="AU273">
        <v>0</v>
      </c>
      <c r="AX273" s="2">
        <v>328644.16877942777</v>
      </c>
    </row>
    <row r="274" spans="1:50" x14ac:dyDescent="0.25">
      <c r="A274" t="s">
        <v>792</v>
      </c>
      <c r="B274">
        <v>2015</v>
      </c>
      <c r="C274" s="8" t="s">
        <v>3364</v>
      </c>
      <c r="D274" s="1">
        <v>42170</v>
      </c>
      <c r="E274">
        <v>163</v>
      </c>
      <c r="F274">
        <v>3</v>
      </c>
      <c r="G274">
        <v>67</v>
      </c>
      <c r="H274">
        <v>28.774000000000001</v>
      </c>
      <c r="I274" t="s">
        <v>778</v>
      </c>
      <c r="J274">
        <v>63</v>
      </c>
      <c r="K274">
        <v>47.398000000000003</v>
      </c>
      <c r="L274" t="s">
        <v>779</v>
      </c>
      <c r="Q274" t="s">
        <v>781</v>
      </c>
      <c r="R274" t="s">
        <v>784</v>
      </c>
      <c r="S274">
        <v>0</v>
      </c>
      <c r="X274" t="s">
        <v>20</v>
      </c>
      <c r="Z274" t="s">
        <v>3771</v>
      </c>
      <c r="AA274" t="s">
        <v>3773</v>
      </c>
      <c r="AB274" t="s">
        <v>294</v>
      </c>
      <c r="AC274" s="18">
        <v>0</v>
      </c>
      <c r="AD274" s="2">
        <v>6397.1631205673757</v>
      </c>
      <c r="AE274" s="3">
        <v>19.303999999999998</v>
      </c>
      <c r="AF274" s="3">
        <v>1.254</v>
      </c>
      <c r="AG274" s="3">
        <v>28.75</v>
      </c>
      <c r="AH274" s="2">
        <v>1216</v>
      </c>
      <c r="AI274" s="3">
        <v>856.17600000000004</v>
      </c>
      <c r="AJ274" s="3">
        <v>26.923999999999999</v>
      </c>
      <c r="AK274" s="3">
        <v>698.70699999999999</v>
      </c>
      <c r="AL274" s="2">
        <v>0</v>
      </c>
      <c r="AQ274" t="s">
        <v>683</v>
      </c>
      <c r="AR274" s="2">
        <v>319555</v>
      </c>
      <c r="AS274" s="3">
        <v>0.02</v>
      </c>
      <c r="AT274" s="3">
        <v>0.26400000000000001</v>
      </c>
      <c r="AU274" s="2">
        <v>98654.545454545456</v>
      </c>
      <c r="AV274" s="3">
        <v>0.01</v>
      </c>
      <c r="AW274" s="3">
        <v>4.9000000000000002E-2</v>
      </c>
      <c r="AX274" s="2">
        <v>418209.09090909094</v>
      </c>
    </row>
    <row r="275" spans="1:50" hidden="1" x14ac:dyDescent="0.25">
      <c r="A275" t="s">
        <v>792</v>
      </c>
      <c r="B275">
        <v>2015</v>
      </c>
      <c r="C275" s="8" t="s">
        <v>3365</v>
      </c>
      <c r="D275" s="1">
        <v>42170</v>
      </c>
      <c r="E275">
        <v>166</v>
      </c>
      <c r="F275">
        <v>4</v>
      </c>
      <c r="G275">
        <v>67</v>
      </c>
      <c r="H275">
        <v>28.774000000000001</v>
      </c>
      <c r="I275" t="s">
        <v>778</v>
      </c>
      <c r="J275">
        <v>63</v>
      </c>
      <c r="K275">
        <v>47.398000000000003</v>
      </c>
      <c r="L275" t="s">
        <v>779</v>
      </c>
      <c r="Q275" t="s">
        <v>781</v>
      </c>
      <c r="R275">
        <v>1.5</v>
      </c>
      <c r="S275">
        <v>1.5</v>
      </c>
      <c r="Z275" t="s">
        <v>3771</v>
      </c>
      <c r="AA275" t="s">
        <v>3773</v>
      </c>
      <c r="AB275" t="s">
        <v>295</v>
      </c>
      <c r="AC275" s="18">
        <v>0</v>
      </c>
      <c r="AD275" s="2">
        <v>8333.3333333333339</v>
      </c>
      <c r="AE275" s="3">
        <v>66.391000000000005</v>
      </c>
      <c r="AF275" s="3">
        <v>2.3639999999999999</v>
      </c>
      <c r="AG275" s="3">
        <v>51.625</v>
      </c>
      <c r="AH275" s="2">
        <v>3778</v>
      </c>
      <c r="AI275" s="3">
        <v>4511.1940000000004</v>
      </c>
      <c r="AJ275" s="3">
        <v>184.89699999999999</v>
      </c>
      <c r="AK275" s="3">
        <v>2294.87</v>
      </c>
      <c r="AL275" s="2">
        <v>0</v>
      </c>
      <c r="AQ275" t="s">
        <v>684</v>
      </c>
      <c r="AR275" s="2">
        <v>395518</v>
      </c>
      <c r="AS275" s="3">
        <v>0.04</v>
      </c>
      <c r="AT275" s="3">
        <v>0.38300000000000001</v>
      </c>
      <c r="AU275" s="2">
        <v>115109.09090909091</v>
      </c>
      <c r="AV275" s="3">
        <v>0.01</v>
      </c>
      <c r="AW275" s="3">
        <v>5.8000000000000003E-2</v>
      </c>
      <c r="AX275" s="2">
        <v>510627.27272727271</v>
      </c>
    </row>
    <row r="276" spans="1:50" hidden="1" x14ac:dyDescent="0.25">
      <c r="A276" t="s">
        <v>792</v>
      </c>
      <c r="B276">
        <v>2015</v>
      </c>
      <c r="C276" s="8" t="s">
        <v>3366</v>
      </c>
      <c r="D276" s="1">
        <v>42170</v>
      </c>
      <c r="E276">
        <v>166</v>
      </c>
      <c r="F276">
        <v>4</v>
      </c>
      <c r="G276">
        <v>67</v>
      </c>
      <c r="H276">
        <v>28.774000000000001</v>
      </c>
      <c r="I276" t="s">
        <v>778</v>
      </c>
      <c r="J276">
        <v>63</v>
      </c>
      <c r="K276">
        <v>47.398000000000003</v>
      </c>
      <c r="L276" t="s">
        <v>779</v>
      </c>
      <c r="Q276" t="s">
        <v>781</v>
      </c>
      <c r="R276">
        <v>5</v>
      </c>
      <c r="S276">
        <v>5</v>
      </c>
      <c r="Z276" t="s">
        <v>3771</v>
      </c>
      <c r="AA276" t="s">
        <v>3773</v>
      </c>
      <c r="AB276" t="s">
        <v>296</v>
      </c>
      <c r="AC276" s="18">
        <v>0</v>
      </c>
      <c r="AD276" s="2">
        <v>7260.416666666667</v>
      </c>
      <c r="AE276" s="3">
        <v>27.815999999999999</v>
      </c>
      <c r="AF276" s="3">
        <v>1.0609999999999999</v>
      </c>
      <c r="AG276" s="3">
        <v>53.920999999999999</v>
      </c>
      <c r="AH276" s="2">
        <v>903</v>
      </c>
      <c r="AI276" s="3">
        <v>1749.7339999999999</v>
      </c>
      <c r="AJ276" s="3">
        <v>53.518000000000001</v>
      </c>
      <c r="AK276" s="3">
        <v>1084.327</v>
      </c>
      <c r="AL276" s="2">
        <v>0</v>
      </c>
      <c r="AQ276" t="s">
        <v>685</v>
      </c>
      <c r="AR276" s="2">
        <v>383755</v>
      </c>
      <c r="AS276" s="3">
        <v>3.9E-2</v>
      </c>
      <c r="AT276" s="3">
        <v>0.34899999999999998</v>
      </c>
      <c r="AU276" s="2">
        <v>111172.72727272728</v>
      </c>
      <c r="AV276" s="3">
        <v>0.01</v>
      </c>
      <c r="AW276" s="3">
        <v>5.8000000000000003E-2</v>
      </c>
      <c r="AX276" s="2">
        <v>494927.27272727276</v>
      </c>
    </row>
    <row r="277" spans="1:50" hidden="1" x14ac:dyDescent="0.25">
      <c r="A277" t="s">
        <v>792</v>
      </c>
      <c r="B277">
        <v>2015</v>
      </c>
      <c r="C277" s="8" t="s">
        <v>3367</v>
      </c>
      <c r="D277" s="1">
        <v>42170</v>
      </c>
      <c r="E277">
        <v>166</v>
      </c>
      <c r="F277">
        <v>4</v>
      </c>
      <c r="G277">
        <v>67</v>
      </c>
      <c r="H277">
        <v>28.774000000000001</v>
      </c>
      <c r="I277" t="s">
        <v>778</v>
      </c>
      <c r="J277">
        <v>63</v>
      </c>
      <c r="K277">
        <v>47.398000000000003</v>
      </c>
      <c r="L277" t="s">
        <v>779</v>
      </c>
      <c r="Q277" t="s">
        <v>781</v>
      </c>
      <c r="R277">
        <v>10</v>
      </c>
      <c r="S277">
        <v>10</v>
      </c>
      <c r="Z277" t="s">
        <v>3771</v>
      </c>
      <c r="AA277" t="s">
        <v>3773</v>
      </c>
      <c r="AB277" t="s">
        <v>297</v>
      </c>
      <c r="AC277" s="18">
        <v>0</v>
      </c>
      <c r="AD277" s="2">
        <v>2531.25</v>
      </c>
      <c r="AE277" s="3">
        <v>34.753</v>
      </c>
      <c r="AF277" s="3">
        <v>2.419</v>
      </c>
      <c r="AG277" s="3">
        <v>42.734999999999999</v>
      </c>
      <c r="AH277" s="2">
        <v>378</v>
      </c>
      <c r="AI277" s="3">
        <v>984.79100000000005</v>
      </c>
      <c r="AJ277" s="3">
        <v>49.034999999999997</v>
      </c>
      <c r="AK277" s="3">
        <v>854.38400000000001</v>
      </c>
      <c r="AL277" s="2">
        <v>0</v>
      </c>
      <c r="AQ277" t="s">
        <v>686</v>
      </c>
      <c r="AR277" s="2">
        <v>262264</v>
      </c>
      <c r="AS277" s="3">
        <v>0.02</v>
      </c>
      <c r="AT277" s="3">
        <v>0.27500000000000002</v>
      </c>
      <c r="AU277" s="2">
        <v>87636.363636363632</v>
      </c>
      <c r="AV277" s="3">
        <v>0.01</v>
      </c>
      <c r="AW277" s="3">
        <v>5.3999999999999999E-2</v>
      </c>
      <c r="AX277" s="2">
        <v>349900</v>
      </c>
    </row>
    <row r="278" spans="1:50" hidden="1" x14ac:dyDescent="0.25">
      <c r="A278" t="s">
        <v>792</v>
      </c>
      <c r="B278">
        <v>2015</v>
      </c>
      <c r="C278" s="8" t="s">
        <v>3368</v>
      </c>
      <c r="D278" s="1">
        <v>42170</v>
      </c>
      <c r="E278">
        <v>166</v>
      </c>
      <c r="F278">
        <v>4</v>
      </c>
      <c r="G278">
        <v>67</v>
      </c>
      <c r="H278">
        <v>28.774000000000001</v>
      </c>
      <c r="I278" t="s">
        <v>778</v>
      </c>
      <c r="J278">
        <v>63</v>
      </c>
      <c r="K278">
        <v>47.398000000000003</v>
      </c>
      <c r="L278" t="s">
        <v>779</v>
      </c>
      <c r="Q278" t="s">
        <v>781</v>
      </c>
      <c r="R278">
        <v>20</v>
      </c>
      <c r="S278">
        <v>20</v>
      </c>
      <c r="Z278" t="s">
        <v>3771</v>
      </c>
      <c r="AA278" t="s">
        <v>3773</v>
      </c>
      <c r="AB278" t="s">
        <v>298</v>
      </c>
      <c r="AC278" s="18">
        <v>0</v>
      </c>
      <c r="AD278" s="2">
        <v>1302.0833333333333</v>
      </c>
      <c r="AE278" s="3">
        <v>17.145</v>
      </c>
      <c r="AF278" s="3">
        <v>0.79700000000000004</v>
      </c>
      <c r="AG278" s="3">
        <v>73.635999999999996</v>
      </c>
      <c r="AH278" s="2">
        <v>281</v>
      </c>
      <c r="AI278" s="3">
        <v>1101.356</v>
      </c>
      <c r="AJ278" s="3">
        <v>29.288</v>
      </c>
      <c r="AK278" s="3">
        <v>979.97</v>
      </c>
      <c r="AL278" s="2">
        <v>0</v>
      </c>
      <c r="AQ278" t="s">
        <v>687</v>
      </c>
      <c r="AR278" s="2">
        <v>209409</v>
      </c>
      <c r="AS278" s="3">
        <v>1.9E-2</v>
      </c>
      <c r="AT278" s="3">
        <v>0.26600000000000001</v>
      </c>
      <c r="AU278" s="2">
        <v>79136.363636363632</v>
      </c>
      <c r="AV278" s="3">
        <v>0.01</v>
      </c>
      <c r="AW278" s="3">
        <v>5.2999999999999999E-2</v>
      </c>
      <c r="AX278" s="2">
        <v>288545.45454545453</v>
      </c>
    </row>
    <row r="279" spans="1:50" hidden="1" x14ac:dyDescent="0.25">
      <c r="A279" t="s">
        <v>792</v>
      </c>
      <c r="B279">
        <v>2015</v>
      </c>
      <c r="C279" s="8" t="s">
        <v>3369</v>
      </c>
      <c r="D279" s="1">
        <v>42170</v>
      </c>
      <c r="E279">
        <v>166</v>
      </c>
      <c r="F279">
        <v>4</v>
      </c>
      <c r="G279">
        <v>67</v>
      </c>
      <c r="H279">
        <v>28.774000000000001</v>
      </c>
      <c r="I279" t="s">
        <v>778</v>
      </c>
      <c r="J279">
        <v>63</v>
      </c>
      <c r="K279">
        <v>47.398000000000003</v>
      </c>
      <c r="L279" t="s">
        <v>779</v>
      </c>
      <c r="Q279" t="s">
        <v>781</v>
      </c>
      <c r="R279">
        <v>40</v>
      </c>
      <c r="S279">
        <v>40</v>
      </c>
      <c r="Z279" t="s">
        <v>3771</v>
      </c>
      <c r="AA279" t="s">
        <v>3773</v>
      </c>
      <c r="AB279" t="s">
        <v>299</v>
      </c>
      <c r="AC279" s="18">
        <v>0</v>
      </c>
      <c r="AD279" s="2">
        <v>663.19444444444446</v>
      </c>
      <c r="AE279" s="3">
        <v>33.710999999999999</v>
      </c>
      <c r="AF279" s="3">
        <v>1.538</v>
      </c>
      <c r="AG279" s="3">
        <v>72.013000000000005</v>
      </c>
      <c r="AH279" s="2">
        <v>80</v>
      </c>
      <c r="AI279" s="3">
        <v>806.58299999999997</v>
      </c>
      <c r="AJ279" s="3">
        <v>39.229999999999997</v>
      </c>
      <c r="AK279" s="3">
        <v>834.65499999999997</v>
      </c>
      <c r="AL279" s="2">
        <v>0</v>
      </c>
      <c r="AQ279" t="s">
        <v>688</v>
      </c>
      <c r="AR279" s="2">
        <v>181573</v>
      </c>
      <c r="AS279" s="3">
        <v>0.02</v>
      </c>
      <c r="AT279" s="3">
        <v>0.25800000000000001</v>
      </c>
      <c r="AU279" s="2">
        <v>76227.272727272721</v>
      </c>
      <c r="AV279" s="3">
        <v>8.9999999999999993E-3</v>
      </c>
      <c r="AW279" s="3">
        <v>5.1999999999999998E-2</v>
      </c>
      <c r="AX279" s="2">
        <v>257800</v>
      </c>
    </row>
    <row r="280" spans="1:50" hidden="1" x14ac:dyDescent="0.25">
      <c r="A280" t="s">
        <v>792</v>
      </c>
      <c r="B280">
        <v>2015</v>
      </c>
      <c r="C280" s="8" t="s">
        <v>3370</v>
      </c>
      <c r="D280" s="1">
        <v>42170</v>
      </c>
      <c r="E280">
        <v>166</v>
      </c>
      <c r="F280">
        <v>4</v>
      </c>
      <c r="G280">
        <v>67</v>
      </c>
      <c r="H280">
        <v>28.774000000000001</v>
      </c>
      <c r="I280" t="s">
        <v>778</v>
      </c>
      <c r="J280">
        <v>63</v>
      </c>
      <c r="K280">
        <v>47.398000000000003</v>
      </c>
      <c r="L280" t="s">
        <v>779</v>
      </c>
      <c r="Q280" t="s">
        <v>782</v>
      </c>
      <c r="R280" t="s">
        <v>312</v>
      </c>
      <c r="T280" t="s">
        <v>785</v>
      </c>
      <c r="U280">
        <v>2400</v>
      </c>
      <c r="V280">
        <v>3400</v>
      </c>
      <c r="W280" t="s">
        <v>5482</v>
      </c>
      <c r="Z280" t="s">
        <v>3771</v>
      </c>
      <c r="AA280" t="s">
        <v>3773</v>
      </c>
      <c r="AB280" t="s">
        <v>300</v>
      </c>
      <c r="AC280" s="18">
        <v>0</v>
      </c>
      <c r="AD280" s="2">
        <v>0</v>
      </c>
      <c r="AH280" s="2">
        <v>76040</v>
      </c>
      <c r="AI280" s="3">
        <v>1831.431</v>
      </c>
      <c r="AJ280" s="3">
        <v>332.822</v>
      </c>
      <c r="AK280" s="3">
        <v>2447.5300000000002</v>
      </c>
      <c r="AL280" s="2">
        <v>0</v>
      </c>
      <c r="AQ280" t="s">
        <v>689</v>
      </c>
      <c r="AR280" s="2">
        <v>1009275</v>
      </c>
      <c r="AS280" s="3">
        <v>0.152</v>
      </c>
      <c r="AT280" s="3">
        <v>1.1819999999999999</v>
      </c>
      <c r="AU280">
        <v>0</v>
      </c>
      <c r="AX280" s="2">
        <v>1009274.5454545454</v>
      </c>
    </row>
    <row r="281" spans="1:50" hidden="1" x14ac:dyDescent="0.25">
      <c r="A281" t="s">
        <v>792</v>
      </c>
      <c r="B281">
        <v>2015</v>
      </c>
      <c r="C281" s="8" t="s">
        <v>3371</v>
      </c>
      <c r="D281" s="1">
        <v>42170</v>
      </c>
      <c r="E281">
        <v>166</v>
      </c>
      <c r="F281">
        <v>4</v>
      </c>
      <c r="G281">
        <v>67</v>
      </c>
      <c r="H281">
        <v>28.774000000000001</v>
      </c>
      <c r="I281" t="s">
        <v>778</v>
      </c>
      <c r="J281">
        <v>63</v>
      </c>
      <c r="K281">
        <v>47.398000000000003</v>
      </c>
      <c r="L281" t="s">
        <v>779</v>
      </c>
      <c r="Q281" t="s">
        <v>782</v>
      </c>
      <c r="R281" t="s">
        <v>312</v>
      </c>
      <c r="T281" t="s">
        <v>786</v>
      </c>
      <c r="U281">
        <v>2400</v>
      </c>
      <c r="V281">
        <v>3375</v>
      </c>
      <c r="W281" t="s">
        <v>5482</v>
      </c>
      <c r="Z281" t="s">
        <v>3771</v>
      </c>
      <c r="AA281" t="s">
        <v>3773</v>
      </c>
      <c r="AB281" t="s">
        <v>301</v>
      </c>
      <c r="AC281" s="18">
        <v>0</v>
      </c>
      <c r="AD281" s="2">
        <v>0</v>
      </c>
      <c r="AH281" s="2">
        <v>59411</v>
      </c>
      <c r="AI281" s="3">
        <v>1873.8630000000001</v>
      </c>
      <c r="AJ281" s="3">
        <v>313.55399999999997</v>
      </c>
      <c r="AK281" s="3">
        <v>2346.27</v>
      </c>
      <c r="AL281" s="2">
        <v>0</v>
      </c>
      <c r="AQ281" t="s">
        <v>690</v>
      </c>
      <c r="AR281" s="2">
        <v>1109171</v>
      </c>
      <c r="AS281" s="3">
        <v>0.18</v>
      </c>
      <c r="AT281" s="3">
        <v>1.46</v>
      </c>
      <c r="AU281">
        <v>0</v>
      </c>
      <c r="AX281" s="2">
        <v>1109171.3286713287</v>
      </c>
    </row>
    <row r="282" spans="1:50" hidden="1" x14ac:dyDescent="0.25">
      <c r="A282" t="s">
        <v>792</v>
      </c>
      <c r="B282">
        <v>2015</v>
      </c>
      <c r="C282" s="8" t="s">
        <v>3372</v>
      </c>
      <c r="D282" s="1">
        <v>42170</v>
      </c>
      <c r="E282">
        <v>166</v>
      </c>
      <c r="F282">
        <v>4</v>
      </c>
      <c r="G282">
        <v>67</v>
      </c>
      <c r="H282">
        <v>28.774000000000001</v>
      </c>
      <c r="I282" t="s">
        <v>778</v>
      </c>
      <c r="J282">
        <v>63</v>
      </c>
      <c r="K282">
        <v>47.398000000000003</v>
      </c>
      <c r="L282" t="s">
        <v>779</v>
      </c>
      <c r="Q282" t="s">
        <v>782</v>
      </c>
      <c r="R282" t="s">
        <v>316</v>
      </c>
      <c r="T282" t="s">
        <v>785</v>
      </c>
      <c r="U282">
        <v>6100</v>
      </c>
      <c r="V282">
        <v>8145</v>
      </c>
      <c r="W282" t="s">
        <v>5482</v>
      </c>
      <c r="Z282" t="s">
        <v>3771</v>
      </c>
      <c r="AA282" t="s">
        <v>3773</v>
      </c>
      <c r="AB282" t="s">
        <v>302</v>
      </c>
      <c r="AC282" s="18">
        <v>0</v>
      </c>
      <c r="AD282" s="2">
        <v>2489.3031784841078</v>
      </c>
      <c r="AE282" s="3">
        <v>272.37400000000002</v>
      </c>
      <c r="AF282" s="3">
        <v>12.172000000000001</v>
      </c>
      <c r="AG282" s="3">
        <v>29.372</v>
      </c>
      <c r="AH282" s="2">
        <v>3637</v>
      </c>
      <c r="AI282" s="3">
        <v>1659.5309999999999</v>
      </c>
      <c r="AJ282" s="3">
        <v>105.428</v>
      </c>
      <c r="AK282" s="3">
        <v>884.779</v>
      </c>
      <c r="AL282" s="2">
        <v>0</v>
      </c>
      <c r="AQ282" t="s">
        <v>691</v>
      </c>
      <c r="AR282" s="2">
        <v>298716</v>
      </c>
      <c r="AS282" s="3">
        <v>0.106</v>
      </c>
      <c r="AT282" s="3">
        <v>0.88300000000000001</v>
      </c>
      <c r="AU282">
        <v>0</v>
      </c>
      <c r="AX282" s="2">
        <v>298716.38141809293</v>
      </c>
    </row>
    <row r="283" spans="1:50" hidden="1" x14ac:dyDescent="0.25">
      <c r="A283" t="s">
        <v>792</v>
      </c>
      <c r="B283">
        <v>2015</v>
      </c>
      <c r="C283" s="8" t="s">
        <v>3373</v>
      </c>
      <c r="D283" s="1">
        <v>42170</v>
      </c>
      <c r="E283">
        <v>166</v>
      </c>
      <c r="F283">
        <v>4</v>
      </c>
      <c r="G283">
        <v>67</v>
      </c>
      <c r="H283">
        <v>28.774000000000001</v>
      </c>
      <c r="I283" t="s">
        <v>778</v>
      </c>
      <c r="J283">
        <v>63</v>
      </c>
      <c r="K283">
        <v>47.398000000000003</v>
      </c>
      <c r="L283" t="s">
        <v>779</v>
      </c>
      <c r="Q283" t="s">
        <v>782</v>
      </c>
      <c r="R283" t="s">
        <v>316</v>
      </c>
      <c r="T283" t="s">
        <v>786</v>
      </c>
      <c r="U283">
        <v>6100</v>
      </c>
      <c r="V283">
        <v>8000</v>
      </c>
      <c r="W283" t="s">
        <v>5482</v>
      </c>
      <c r="Z283" t="s">
        <v>3771</v>
      </c>
      <c r="AA283" t="s">
        <v>3773</v>
      </c>
      <c r="AB283" t="s">
        <v>303</v>
      </c>
      <c r="AC283" s="18">
        <v>0</v>
      </c>
      <c r="AD283" s="2">
        <v>2880.1169590643276</v>
      </c>
      <c r="AE283" s="3">
        <v>256.79700000000003</v>
      </c>
      <c r="AF283" s="3">
        <v>15.54</v>
      </c>
      <c r="AG283" s="3">
        <v>23.722000000000001</v>
      </c>
      <c r="AH283" s="2">
        <v>4108</v>
      </c>
      <c r="AI283" s="3">
        <v>1624.1220000000001</v>
      </c>
      <c r="AJ283" s="3">
        <v>129.536</v>
      </c>
      <c r="AK283" s="3">
        <v>1230.3689999999999</v>
      </c>
      <c r="AL283" s="2">
        <v>0</v>
      </c>
      <c r="AQ283" t="s">
        <v>692</v>
      </c>
      <c r="AR283" s="2">
        <v>661091</v>
      </c>
      <c r="AS283" s="3">
        <v>0.14299999999999999</v>
      </c>
      <c r="AT283" s="3">
        <v>1.1140000000000001</v>
      </c>
      <c r="AU283">
        <v>0</v>
      </c>
      <c r="AX283" s="2">
        <v>661090.90909090906</v>
      </c>
    </row>
    <row r="284" spans="1:50" x14ac:dyDescent="0.25">
      <c r="A284" t="s">
        <v>792</v>
      </c>
      <c r="B284">
        <v>2015</v>
      </c>
      <c r="C284" s="8" t="s">
        <v>3374</v>
      </c>
      <c r="D284" s="1">
        <v>42173</v>
      </c>
      <c r="E284">
        <v>166</v>
      </c>
      <c r="F284">
        <v>4</v>
      </c>
      <c r="G284">
        <v>67</v>
      </c>
      <c r="H284">
        <v>28.774000000000001</v>
      </c>
      <c r="I284" t="s">
        <v>778</v>
      </c>
      <c r="J284">
        <v>63</v>
      </c>
      <c r="K284">
        <v>47.398000000000003</v>
      </c>
      <c r="L284" t="s">
        <v>779</v>
      </c>
      <c r="Q284" t="s">
        <v>781</v>
      </c>
      <c r="R284" t="s">
        <v>784</v>
      </c>
      <c r="S284">
        <v>0</v>
      </c>
      <c r="Z284" t="s">
        <v>3771</v>
      </c>
      <c r="AA284" t="s">
        <v>3773</v>
      </c>
      <c r="AB284" t="s">
        <v>304</v>
      </c>
      <c r="AC284" s="18">
        <v>0</v>
      </c>
      <c r="AD284" s="2">
        <v>8604.1666666666661</v>
      </c>
      <c r="AE284" s="3">
        <v>16.922999999999998</v>
      </c>
      <c r="AF284" s="3">
        <v>0.71599999999999997</v>
      </c>
      <c r="AG284" s="3">
        <v>47.625999999999998</v>
      </c>
      <c r="AH284" s="2">
        <v>1212</v>
      </c>
      <c r="AI284" s="3">
        <v>893.49599999999998</v>
      </c>
      <c r="AJ284" s="3">
        <v>34.786000000000001</v>
      </c>
      <c r="AK284" s="3">
        <v>799.41099999999994</v>
      </c>
      <c r="AL284" s="2">
        <v>0</v>
      </c>
      <c r="AQ284" t="s">
        <v>693</v>
      </c>
      <c r="AR284" s="2">
        <v>425136</v>
      </c>
      <c r="AS284" s="3">
        <v>3.1E-2</v>
      </c>
      <c r="AT284" s="3">
        <v>0.33400000000000002</v>
      </c>
      <c r="AU284" s="2">
        <v>122754.54545454546</v>
      </c>
      <c r="AV284" s="3">
        <v>0.01</v>
      </c>
      <c r="AW284" s="3">
        <v>5.8999999999999997E-2</v>
      </c>
      <c r="AX284" s="2">
        <v>547890.90909090906</v>
      </c>
    </row>
    <row r="285" spans="1:50" hidden="1" x14ac:dyDescent="0.25">
      <c r="A285" t="s">
        <v>792</v>
      </c>
      <c r="B285">
        <v>2015</v>
      </c>
      <c r="C285" s="8" t="s">
        <v>3375</v>
      </c>
      <c r="D285" s="1">
        <v>42173</v>
      </c>
      <c r="E285">
        <v>169</v>
      </c>
      <c r="F285">
        <v>4</v>
      </c>
      <c r="G285">
        <v>67</v>
      </c>
      <c r="H285">
        <v>28.774000000000001</v>
      </c>
      <c r="I285" t="s">
        <v>778</v>
      </c>
      <c r="J285">
        <v>63</v>
      </c>
      <c r="K285">
        <v>47.398000000000003</v>
      </c>
      <c r="L285" t="s">
        <v>779</v>
      </c>
      <c r="Q285" t="s">
        <v>781</v>
      </c>
      <c r="R285">
        <v>1.5</v>
      </c>
      <c r="S285">
        <v>1.5</v>
      </c>
      <c r="Z285" t="s">
        <v>3771</v>
      </c>
      <c r="AA285" t="s">
        <v>3773</v>
      </c>
      <c r="AB285" t="s">
        <v>305</v>
      </c>
      <c r="AC285" s="18">
        <v>0</v>
      </c>
      <c r="AD285" s="2">
        <v>4760</v>
      </c>
      <c r="AE285" s="3">
        <v>10.874000000000001</v>
      </c>
      <c r="AF285" s="3">
        <v>0.94599999999999995</v>
      </c>
      <c r="AG285" s="3">
        <v>46.247</v>
      </c>
      <c r="AH285" s="2">
        <v>1320</v>
      </c>
      <c r="AI285" s="3">
        <v>597.15</v>
      </c>
      <c r="AJ285" s="3">
        <v>51.250999999999998</v>
      </c>
      <c r="AK285" s="3">
        <v>853.71400000000006</v>
      </c>
      <c r="AL285" s="2">
        <v>0</v>
      </c>
      <c r="AQ285" t="s">
        <v>694</v>
      </c>
      <c r="AU285"/>
      <c r="AX285" s="2"/>
    </row>
    <row r="286" spans="1:50" hidden="1" x14ac:dyDescent="0.25">
      <c r="A286" t="s">
        <v>792</v>
      </c>
      <c r="B286">
        <v>2015</v>
      </c>
      <c r="C286" s="8" t="s">
        <v>3376</v>
      </c>
      <c r="D286" s="1">
        <v>42173</v>
      </c>
      <c r="E286">
        <v>169</v>
      </c>
      <c r="F286">
        <v>4</v>
      </c>
      <c r="G286">
        <v>67</v>
      </c>
      <c r="H286">
        <v>28.774000000000001</v>
      </c>
      <c r="I286" t="s">
        <v>778</v>
      </c>
      <c r="J286">
        <v>63</v>
      </c>
      <c r="K286">
        <v>47.398000000000003</v>
      </c>
      <c r="L286" t="s">
        <v>779</v>
      </c>
      <c r="Q286" t="s">
        <v>781</v>
      </c>
      <c r="R286">
        <v>5</v>
      </c>
      <c r="S286">
        <v>5</v>
      </c>
      <c r="Y286" t="s">
        <v>306</v>
      </c>
      <c r="Z286" t="s">
        <v>3771</v>
      </c>
      <c r="AA286" t="s">
        <v>3773</v>
      </c>
      <c r="AB286" t="s">
        <v>307</v>
      </c>
      <c r="AC286" s="18">
        <v>0</v>
      </c>
      <c r="AD286" s="2">
        <v>4846.666666666667</v>
      </c>
      <c r="AE286" s="3">
        <v>10.250999999999999</v>
      </c>
      <c r="AF286" s="3">
        <v>0.91100000000000003</v>
      </c>
      <c r="AG286" s="3">
        <v>50.220999999999997</v>
      </c>
      <c r="AH286" s="2">
        <v>967</v>
      </c>
      <c r="AI286" s="3">
        <v>561.50699999999995</v>
      </c>
      <c r="AJ286" s="3">
        <v>47.728000000000002</v>
      </c>
      <c r="AK286" s="3">
        <v>796.82100000000003</v>
      </c>
      <c r="AL286" s="2">
        <v>0</v>
      </c>
      <c r="AQ286" t="s">
        <v>695</v>
      </c>
      <c r="AR286" s="2">
        <v>466727</v>
      </c>
      <c r="AS286" s="3">
        <v>2.8000000000000001E-2</v>
      </c>
      <c r="AT286" s="3">
        <v>0.311</v>
      </c>
      <c r="AU286" s="2">
        <v>175327.27272727274</v>
      </c>
      <c r="AV286" s="3">
        <v>1.0999999999999999E-2</v>
      </c>
      <c r="AW286" s="3">
        <v>5.5E-2</v>
      </c>
      <c r="AX286" s="2">
        <v>642054.54545454541</v>
      </c>
    </row>
    <row r="287" spans="1:50" hidden="1" x14ac:dyDescent="0.25">
      <c r="A287" t="s">
        <v>792</v>
      </c>
      <c r="B287">
        <v>2015</v>
      </c>
      <c r="C287" s="8" t="s">
        <v>3377</v>
      </c>
      <c r="D287" s="1">
        <v>42173</v>
      </c>
      <c r="E287">
        <v>169</v>
      </c>
      <c r="F287">
        <v>4</v>
      </c>
      <c r="G287">
        <v>67</v>
      </c>
      <c r="H287">
        <v>28.774000000000001</v>
      </c>
      <c r="I287" t="s">
        <v>778</v>
      </c>
      <c r="J287">
        <v>63</v>
      </c>
      <c r="K287">
        <v>47.398000000000003</v>
      </c>
      <c r="L287" t="s">
        <v>779</v>
      </c>
      <c r="Q287" t="s">
        <v>781</v>
      </c>
      <c r="R287">
        <v>10</v>
      </c>
      <c r="S287">
        <v>10</v>
      </c>
      <c r="Y287" t="s">
        <v>308</v>
      </c>
      <c r="Z287" t="s">
        <v>3771</v>
      </c>
      <c r="AA287" t="s">
        <v>3773</v>
      </c>
      <c r="AB287" t="s">
        <v>309</v>
      </c>
      <c r="AC287" s="18">
        <v>0</v>
      </c>
      <c r="AD287" s="2">
        <v>1073.3333333333333</v>
      </c>
      <c r="AE287" s="3">
        <v>15.597</v>
      </c>
      <c r="AF287" s="3">
        <v>1.5249999999999999</v>
      </c>
      <c r="AG287" s="3">
        <v>90.977999999999994</v>
      </c>
      <c r="AH287" s="2">
        <v>220</v>
      </c>
      <c r="AI287" s="3">
        <v>491.33100000000002</v>
      </c>
      <c r="AJ287" s="3">
        <v>63.817999999999998</v>
      </c>
      <c r="AK287" s="3">
        <v>1042.501</v>
      </c>
      <c r="AL287" s="2" t="e">
        <v>#VALUE!</v>
      </c>
      <c r="AQ287" t="s">
        <v>696</v>
      </c>
      <c r="AR287" s="2">
        <v>335018</v>
      </c>
      <c r="AS287" s="3">
        <v>1.9E-2</v>
      </c>
      <c r="AT287" s="3">
        <v>0.253</v>
      </c>
      <c r="AU287" s="2">
        <v>156518.18181818182</v>
      </c>
      <c r="AV287" s="3">
        <v>0.01</v>
      </c>
      <c r="AW287" s="3">
        <v>4.9000000000000002E-2</v>
      </c>
      <c r="AX287" s="2">
        <v>491536.36363636365</v>
      </c>
    </row>
    <row r="288" spans="1:50" hidden="1" x14ac:dyDescent="0.25">
      <c r="A288" t="s">
        <v>792</v>
      </c>
      <c r="B288">
        <v>2015</v>
      </c>
      <c r="C288" s="8" t="s">
        <v>3378</v>
      </c>
      <c r="D288" s="1">
        <v>42173</v>
      </c>
      <c r="E288">
        <v>169</v>
      </c>
      <c r="F288">
        <v>4</v>
      </c>
      <c r="G288">
        <v>67</v>
      </c>
      <c r="H288">
        <v>28.774000000000001</v>
      </c>
      <c r="I288" t="s">
        <v>778</v>
      </c>
      <c r="J288">
        <v>63</v>
      </c>
      <c r="K288">
        <v>47.398000000000003</v>
      </c>
      <c r="L288" t="s">
        <v>779</v>
      </c>
      <c r="Q288" t="s">
        <v>781</v>
      </c>
      <c r="R288">
        <v>20</v>
      </c>
      <c r="S288">
        <v>20</v>
      </c>
      <c r="Z288" t="s">
        <v>3771</v>
      </c>
      <c r="AA288" t="s">
        <v>3773</v>
      </c>
      <c r="AB288" t="s">
        <v>310</v>
      </c>
      <c r="AC288" s="18">
        <v>0</v>
      </c>
      <c r="AD288" s="2">
        <v>3080</v>
      </c>
      <c r="AE288" s="3">
        <v>14.369</v>
      </c>
      <c r="AF288" s="3">
        <v>1.577</v>
      </c>
      <c r="AG288" s="3">
        <v>68.959999999999994</v>
      </c>
      <c r="AH288" s="2">
        <v>523</v>
      </c>
      <c r="AI288" s="3">
        <v>535.66399999999999</v>
      </c>
      <c r="AJ288" s="3">
        <v>44.393999999999998</v>
      </c>
      <c r="AK288" s="3">
        <v>984.42</v>
      </c>
      <c r="AL288" s="2">
        <v>0</v>
      </c>
      <c r="AQ288" t="s">
        <v>697</v>
      </c>
      <c r="AR288" s="2">
        <v>478618</v>
      </c>
      <c r="AS288" s="3">
        <v>0.02</v>
      </c>
      <c r="AT288" s="3">
        <v>0.28199999999999997</v>
      </c>
      <c r="AU288" s="2">
        <v>164336.36363636365</v>
      </c>
      <c r="AV288" s="3">
        <v>1.0999999999999999E-2</v>
      </c>
      <c r="AW288" s="3">
        <v>5.1999999999999998E-2</v>
      </c>
      <c r="AX288" s="2">
        <v>642954.54545454541</v>
      </c>
    </row>
    <row r="289" spans="1:50" hidden="1" x14ac:dyDescent="0.25">
      <c r="A289" t="s">
        <v>792</v>
      </c>
      <c r="B289">
        <v>2015</v>
      </c>
      <c r="C289" s="8" t="s">
        <v>3379</v>
      </c>
      <c r="D289" s="1">
        <v>42173</v>
      </c>
      <c r="E289">
        <v>169</v>
      </c>
      <c r="F289">
        <v>4</v>
      </c>
      <c r="G289">
        <v>67</v>
      </c>
      <c r="H289">
        <v>28.774000000000001</v>
      </c>
      <c r="I289" t="s">
        <v>778</v>
      </c>
      <c r="J289">
        <v>63</v>
      </c>
      <c r="K289">
        <v>47.398000000000003</v>
      </c>
      <c r="L289" t="s">
        <v>779</v>
      </c>
      <c r="Q289" t="s">
        <v>781</v>
      </c>
      <c r="R289">
        <v>40</v>
      </c>
      <c r="S289">
        <v>40</v>
      </c>
      <c r="Z289" t="s">
        <v>3771</v>
      </c>
      <c r="AA289" t="s">
        <v>3773</v>
      </c>
      <c r="AB289" t="s">
        <v>311</v>
      </c>
      <c r="AC289" s="18">
        <v>0</v>
      </c>
      <c r="AD289" s="2">
        <v>226.66666666666666</v>
      </c>
      <c r="AE289" s="3">
        <v>5.7619999999999996</v>
      </c>
      <c r="AF289" s="3">
        <v>1.304</v>
      </c>
      <c r="AG289" s="3">
        <v>94.863</v>
      </c>
      <c r="AH289" s="2">
        <v>87</v>
      </c>
      <c r="AI289" s="3">
        <v>260.87</v>
      </c>
      <c r="AJ289" s="3">
        <v>56.472999999999999</v>
      </c>
      <c r="AK289" s="3">
        <v>948.41800000000001</v>
      </c>
      <c r="AL289" s="2">
        <v>0</v>
      </c>
      <c r="AQ289" t="s">
        <v>698</v>
      </c>
      <c r="AR289" s="2">
        <v>285655</v>
      </c>
      <c r="AS289" s="3">
        <v>0.02</v>
      </c>
      <c r="AT289" s="3">
        <v>0.24199999999999999</v>
      </c>
      <c r="AU289" s="2">
        <v>115645.45454545454</v>
      </c>
      <c r="AV289" s="3">
        <v>0.01</v>
      </c>
      <c r="AW289" s="3">
        <v>4.2000000000000003E-2</v>
      </c>
      <c r="AX289" s="2">
        <v>401300</v>
      </c>
    </row>
    <row r="290" spans="1:50" hidden="1" x14ac:dyDescent="0.25">
      <c r="A290" t="s">
        <v>792</v>
      </c>
      <c r="B290">
        <v>2015</v>
      </c>
      <c r="C290" s="8" t="s">
        <v>3380</v>
      </c>
      <c r="D290" s="1">
        <v>42173</v>
      </c>
      <c r="E290">
        <v>169</v>
      </c>
      <c r="F290">
        <v>4</v>
      </c>
      <c r="G290">
        <v>67</v>
      </c>
      <c r="H290">
        <v>28.774000000000001</v>
      </c>
      <c r="I290" t="s">
        <v>778</v>
      </c>
      <c r="J290">
        <v>63</v>
      </c>
      <c r="K290">
        <v>47.398000000000003</v>
      </c>
      <c r="L290" t="s">
        <v>779</v>
      </c>
      <c r="Q290" t="s">
        <v>782</v>
      </c>
      <c r="R290" t="s">
        <v>312</v>
      </c>
      <c r="T290" t="s">
        <v>785</v>
      </c>
      <c r="U290">
        <v>2400</v>
      </c>
      <c r="V290">
        <v>3500</v>
      </c>
      <c r="W290" t="s">
        <v>5482</v>
      </c>
      <c r="Z290" t="s">
        <v>3771</v>
      </c>
      <c r="AA290" t="s">
        <v>3773</v>
      </c>
      <c r="AB290" t="s">
        <v>313</v>
      </c>
      <c r="AC290" s="18">
        <v>0</v>
      </c>
      <c r="AD290" s="2">
        <v>0</v>
      </c>
      <c r="AH290" s="2">
        <v>43920</v>
      </c>
      <c r="AI290" s="3">
        <v>2878.94</v>
      </c>
      <c r="AJ290" s="3">
        <v>391.03199999999998</v>
      </c>
      <c r="AK290" s="3">
        <v>2785.9650000000001</v>
      </c>
      <c r="AL290" s="2">
        <v>0</v>
      </c>
      <c r="AQ290" t="s">
        <v>699</v>
      </c>
      <c r="AR290" s="2">
        <v>1172674</v>
      </c>
      <c r="AS290" s="3">
        <v>0.112</v>
      </c>
      <c r="AT290" s="3">
        <v>1.018</v>
      </c>
      <c r="AU290">
        <v>0</v>
      </c>
      <c r="AX290" s="2">
        <v>1172673.5537190083</v>
      </c>
    </row>
    <row r="291" spans="1:50" hidden="1" x14ac:dyDescent="0.25">
      <c r="A291" t="s">
        <v>792</v>
      </c>
      <c r="B291">
        <v>2015</v>
      </c>
      <c r="C291" s="8" t="s">
        <v>3381</v>
      </c>
      <c r="D291" s="1">
        <v>42173</v>
      </c>
      <c r="E291">
        <v>169</v>
      </c>
      <c r="F291">
        <v>4</v>
      </c>
      <c r="G291">
        <v>67</v>
      </c>
      <c r="H291">
        <v>28.774000000000001</v>
      </c>
      <c r="I291" t="s">
        <v>778</v>
      </c>
      <c r="J291">
        <v>63</v>
      </c>
      <c r="K291">
        <v>47.398000000000003</v>
      </c>
      <c r="L291" t="s">
        <v>779</v>
      </c>
      <c r="Q291" t="s">
        <v>782</v>
      </c>
      <c r="R291" t="s">
        <v>312</v>
      </c>
      <c r="T291" t="s">
        <v>786</v>
      </c>
      <c r="U291">
        <v>2400</v>
      </c>
      <c r="V291">
        <v>3350</v>
      </c>
      <c r="W291" t="s">
        <v>5482</v>
      </c>
      <c r="Y291" t="s">
        <v>314</v>
      </c>
      <c r="Z291" t="s">
        <v>3771</v>
      </c>
      <c r="AA291" t="s">
        <v>3773</v>
      </c>
      <c r="AB291" t="s">
        <v>315</v>
      </c>
      <c r="AC291" s="18">
        <v>0</v>
      </c>
      <c r="AD291" s="2">
        <v>1880.7017543859647</v>
      </c>
      <c r="AE291" s="3">
        <v>220.798</v>
      </c>
      <c r="AF291" s="3">
        <v>21.234000000000002</v>
      </c>
      <c r="AG291" s="3">
        <v>16.529</v>
      </c>
      <c r="AH291" s="2">
        <v>2421</v>
      </c>
      <c r="AI291" s="3">
        <v>1436.9839999999999</v>
      </c>
      <c r="AJ291" s="3">
        <v>135.13900000000001</v>
      </c>
      <c r="AK291" s="3">
        <v>1065.9659999999999</v>
      </c>
      <c r="AL291" s="2">
        <v>0</v>
      </c>
      <c r="AQ291" t="s">
        <v>700</v>
      </c>
      <c r="AR291" s="2">
        <v>505129</v>
      </c>
      <c r="AS291" s="3">
        <v>9.6000000000000002E-2</v>
      </c>
      <c r="AT291" s="3">
        <v>0.83499999999999996</v>
      </c>
      <c r="AU291">
        <v>0</v>
      </c>
      <c r="AX291" s="2">
        <v>505128.70813397126</v>
      </c>
    </row>
    <row r="292" spans="1:50" hidden="1" x14ac:dyDescent="0.25">
      <c r="A292" t="s">
        <v>792</v>
      </c>
      <c r="B292">
        <v>2015</v>
      </c>
      <c r="C292" s="8" t="s">
        <v>3382</v>
      </c>
      <c r="D292" s="1">
        <v>42173</v>
      </c>
      <c r="E292">
        <v>169</v>
      </c>
      <c r="F292">
        <v>4</v>
      </c>
      <c r="G292">
        <v>67</v>
      </c>
      <c r="H292">
        <v>28.774000000000001</v>
      </c>
      <c r="I292" t="s">
        <v>778</v>
      </c>
      <c r="J292">
        <v>63</v>
      </c>
      <c r="K292">
        <v>47.398000000000003</v>
      </c>
      <c r="L292" t="s">
        <v>779</v>
      </c>
      <c r="Q292" t="s">
        <v>782</v>
      </c>
      <c r="R292" t="s">
        <v>316</v>
      </c>
      <c r="T292" t="s">
        <v>785</v>
      </c>
      <c r="U292">
        <v>6100</v>
      </c>
      <c r="V292">
        <v>8064</v>
      </c>
      <c r="W292" t="s">
        <v>5482</v>
      </c>
      <c r="Z292" t="s">
        <v>3771</v>
      </c>
      <c r="AA292" t="s">
        <v>3773</v>
      </c>
      <c r="AB292" t="s">
        <v>317</v>
      </c>
      <c r="AC292" s="18">
        <v>0</v>
      </c>
      <c r="AD292" s="2">
        <v>561.14052953156829</v>
      </c>
      <c r="AE292" s="3">
        <v>22.422000000000001</v>
      </c>
      <c r="AF292" s="3">
        <v>20.122</v>
      </c>
      <c r="AG292" s="3">
        <v>21.135999999999999</v>
      </c>
      <c r="AH292" s="2">
        <v>1834</v>
      </c>
      <c r="AI292" s="3">
        <v>1104.7840000000001</v>
      </c>
      <c r="AJ292" s="3">
        <v>131.602</v>
      </c>
      <c r="AK292" s="3">
        <v>974.36800000000005</v>
      </c>
      <c r="AL292" s="2">
        <v>0</v>
      </c>
      <c r="AQ292" t="s">
        <v>701</v>
      </c>
      <c r="AR292" s="2">
        <v>118661</v>
      </c>
      <c r="AS292" s="3">
        <v>8.1000000000000003E-2</v>
      </c>
      <c r="AT292" s="3">
        <v>0.67300000000000004</v>
      </c>
      <c r="AU292">
        <v>0</v>
      </c>
      <c r="AX292" s="2">
        <v>118660.69246435846</v>
      </c>
    </row>
    <row r="293" spans="1:50" hidden="1" x14ac:dyDescent="0.25">
      <c r="A293" t="s">
        <v>792</v>
      </c>
      <c r="B293">
        <v>2015</v>
      </c>
      <c r="C293" s="8" t="s">
        <v>3383</v>
      </c>
      <c r="D293" s="1">
        <v>42173</v>
      </c>
      <c r="E293">
        <v>169</v>
      </c>
      <c r="F293">
        <v>4</v>
      </c>
      <c r="G293">
        <v>67</v>
      </c>
      <c r="H293">
        <v>28.774000000000001</v>
      </c>
      <c r="I293" t="s">
        <v>778</v>
      </c>
      <c r="J293">
        <v>63</v>
      </c>
      <c r="K293">
        <v>47.398000000000003</v>
      </c>
      <c r="L293" t="s">
        <v>779</v>
      </c>
      <c r="Q293" t="s">
        <v>782</v>
      </c>
      <c r="R293" t="s">
        <v>316</v>
      </c>
      <c r="T293" t="s">
        <v>786</v>
      </c>
      <c r="U293">
        <v>6100</v>
      </c>
      <c r="V293">
        <v>8066</v>
      </c>
      <c r="W293" t="s">
        <v>5482</v>
      </c>
      <c r="Z293" t="s">
        <v>3771</v>
      </c>
      <c r="AA293" t="s">
        <v>3773</v>
      </c>
      <c r="AB293" t="s">
        <v>318</v>
      </c>
      <c r="AC293" s="18">
        <v>0</v>
      </c>
      <c r="AD293" s="2">
        <v>0</v>
      </c>
      <c r="AH293" s="2">
        <v>34942</v>
      </c>
      <c r="AI293" s="3">
        <v>3330.663</v>
      </c>
      <c r="AJ293" s="3">
        <v>396.21899999999999</v>
      </c>
      <c r="AK293" s="3">
        <v>2276.9459999999999</v>
      </c>
      <c r="AL293" s="2">
        <v>0</v>
      </c>
      <c r="AQ293" t="s">
        <v>702</v>
      </c>
      <c r="AR293" s="2">
        <v>1225304</v>
      </c>
      <c r="AS293" s="3">
        <v>0.16300000000000001</v>
      </c>
      <c r="AT293" s="3">
        <v>1.427</v>
      </c>
      <c r="AU293">
        <v>0</v>
      </c>
      <c r="AX293" s="2">
        <v>1225303.9489503375</v>
      </c>
    </row>
    <row r="294" spans="1:50" x14ac:dyDescent="0.25">
      <c r="A294" t="s">
        <v>792</v>
      </c>
      <c r="B294">
        <v>2015</v>
      </c>
      <c r="C294" s="8" t="s">
        <v>3384</v>
      </c>
      <c r="D294" s="1">
        <v>42176</v>
      </c>
      <c r="E294">
        <v>169</v>
      </c>
      <c r="F294">
        <v>4</v>
      </c>
      <c r="G294">
        <v>67</v>
      </c>
      <c r="H294">
        <v>28.774000000000001</v>
      </c>
      <c r="I294" t="s">
        <v>778</v>
      </c>
      <c r="J294">
        <v>63</v>
      </c>
      <c r="K294">
        <v>47.398000000000003</v>
      </c>
      <c r="L294" t="s">
        <v>779</v>
      </c>
      <c r="Q294" t="s">
        <v>781</v>
      </c>
      <c r="R294" t="s">
        <v>784</v>
      </c>
      <c r="S294">
        <v>0</v>
      </c>
      <c r="Z294" t="s">
        <v>3771</v>
      </c>
      <c r="AA294" t="s">
        <v>3773</v>
      </c>
      <c r="AB294" t="s">
        <v>319</v>
      </c>
      <c r="AC294" s="18">
        <v>0</v>
      </c>
      <c r="AD294" s="2">
        <v>6376.666666666667</v>
      </c>
      <c r="AE294" s="3">
        <v>11.869</v>
      </c>
      <c r="AF294" s="3">
        <v>1.1950000000000001</v>
      </c>
      <c r="AG294" s="3">
        <v>41.548000000000002</v>
      </c>
      <c r="AH294" s="2">
        <v>1143</v>
      </c>
      <c r="AI294" s="3">
        <v>321.714</v>
      </c>
      <c r="AJ294" s="3">
        <v>26.835000000000001</v>
      </c>
      <c r="AK294" s="3">
        <v>641.25800000000004</v>
      </c>
      <c r="AL294" s="2">
        <v>0</v>
      </c>
      <c r="AQ294" t="s">
        <v>703</v>
      </c>
      <c r="AR294" s="2">
        <v>516945</v>
      </c>
      <c r="AS294" s="3">
        <v>2.5000000000000001E-2</v>
      </c>
      <c r="AT294" s="3">
        <v>0.32800000000000001</v>
      </c>
      <c r="AU294" s="2">
        <v>199309.09090909091</v>
      </c>
      <c r="AV294" s="3">
        <v>1.0999999999999999E-2</v>
      </c>
      <c r="AW294" s="3">
        <v>5.5E-2</v>
      </c>
      <c r="AX294" s="2">
        <v>716254.54545454541</v>
      </c>
    </row>
    <row r="295" spans="1:50" hidden="1" x14ac:dyDescent="0.25">
      <c r="A295" t="s">
        <v>792</v>
      </c>
      <c r="B295">
        <v>2015</v>
      </c>
      <c r="C295" s="8" t="s">
        <v>3385</v>
      </c>
      <c r="D295" s="1">
        <v>42176</v>
      </c>
      <c r="E295">
        <v>172</v>
      </c>
      <c r="F295">
        <v>4</v>
      </c>
      <c r="G295">
        <v>67</v>
      </c>
      <c r="H295">
        <v>28.774000000000001</v>
      </c>
      <c r="I295" t="s">
        <v>778</v>
      </c>
      <c r="J295">
        <v>63</v>
      </c>
      <c r="K295">
        <v>47.398000000000003</v>
      </c>
      <c r="L295" t="s">
        <v>779</v>
      </c>
      <c r="Q295" t="s">
        <v>781</v>
      </c>
      <c r="R295">
        <v>1.5</v>
      </c>
      <c r="S295">
        <v>1.5</v>
      </c>
      <c r="Z295" t="s">
        <v>3771</v>
      </c>
      <c r="AA295" t="s">
        <v>3773</v>
      </c>
      <c r="AB295" t="s">
        <v>320</v>
      </c>
      <c r="AC295" s="18">
        <v>0</v>
      </c>
      <c r="AD295" s="2">
        <v>6762.3762376237628</v>
      </c>
      <c r="AE295">
        <v>18.039000000000001</v>
      </c>
      <c r="AF295">
        <v>1.0740000000000001</v>
      </c>
      <c r="AG295">
        <v>39.54</v>
      </c>
      <c r="AH295" s="2">
        <v>769</v>
      </c>
      <c r="AI295">
        <v>1219.5419999999999</v>
      </c>
      <c r="AJ295">
        <v>80.616</v>
      </c>
      <c r="AK295">
        <v>934.58500000000004</v>
      </c>
      <c r="AL295" s="2">
        <v>0</v>
      </c>
      <c r="AM295" s="3"/>
      <c r="AN295" s="3"/>
      <c r="AO295" s="3"/>
      <c r="AP295" s="3"/>
      <c r="AQ295" t="s">
        <v>704</v>
      </c>
      <c r="AR295" s="2">
        <v>247516</v>
      </c>
      <c r="AS295">
        <v>2.8000000000000001E-2</v>
      </c>
      <c r="AT295">
        <v>0.38100000000000001</v>
      </c>
      <c r="AU295" s="2">
        <v>46661.490683229807</v>
      </c>
      <c r="AV295">
        <v>1.0999999999999999E-2</v>
      </c>
      <c r="AW295">
        <v>4.4999999999999998E-2</v>
      </c>
      <c r="AX295" s="2">
        <v>294177.01863354037</v>
      </c>
    </row>
    <row r="296" spans="1:50" hidden="1" x14ac:dyDescent="0.25">
      <c r="A296" t="s">
        <v>792</v>
      </c>
      <c r="B296">
        <v>2015</v>
      </c>
      <c r="C296" s="8" t="s">
        <v>3386</v>
      </c>
      <c r="D296" s="1">
        <v>42176</v>
      </c>
      <c r="E296">
        <v>172</v>
      </c>
      <c r="F296">
        <v>4</v>
      </c>
      <c r="G296">
        <v>67</v>
      </c>
      <c r="H296">
        <v>28.774000000000001</v>
      </c>
      <c r="I296" t="s">
        <v>778</v>
      </c>
      <c r="J296">
        <v>63</v>
      </c>
      <c r="K296">
        <v>47.398000000000003</v>
      </c>
      <c r="L296" t="s">
        <v>779</v>
      </c>
      <c r="Q296" t="s">
        <v>781</v>
      </c>
      <c r="R296">
        <v>5</v>
      </c>
      <c r="S296">
        <v>5</v>
      </c>
      <c r="Z296" t="s">
        <v>3771</v>
      </c>
      <c r="AA296" t="s">
        <v>3773</v>
      </c>
      <c r="AB296" t="s">
        <v>321</v>
      </c>
      <c r="AC296" s="18">
        <v>0</v>
      </c>
      <c r="AD296" s="2">
        <v>7402.6402640264023</v>
      </c>
      <c r="AE296">
        <v>24.489000000000001</v>
      </c>
      <c r="AF296">
        <v>1.2809999999999999</v>
      </c>
      <c r="AG296">
        <v>37.389000000000003</v>
      </c>
      <c r="AH296" s="2">
        <v>789</v>
      </c>
      <c r="AI296">
        <v>992.11099999999999</v>
      </c>
      <c r="AJ296">
        <v>34.776000000000003</v>
      </c>
      <c r="AK296">
        <v>453.23500000000001</v>
      </c>
      <c r="AL296" s="2">
        <v>0</v>
      </c>
      <c r="AM296" s="3"/>
      <c r="AN296" s="3"/>
      <c r="AO296" s="3"/>
      <c r="AP296" s="3"/>
      <c r="AQ296" t="s">
        <v>705</v>
      </c>
      <c r="AR296" s="2">
        <v>322998</v>
      </c>
      <c r="AS296">
        <v>2.3E-2</v>
      </c>
      <c r="AT296">
        <v>0.32200000000000001</v>
      </c>
      <c r="AU296" s="2">
        <v>50703.463203463201</v>
      </c>
      <c r="AV296">
        <v>1.0999999999999999E-2</v>
      </c>
      <c r="AW296">
        <v>4.8000000000000001E-2</v>
      </c>
      <c r="AX296" s="2">
        <v>373701.29870129866</v>
      </c>
    </row>
    <row r="297" spans="1:50" hidden="1" x14ac:dyDescent="0.25">
      <c r="A297" t="s">
        <v>792</v>
      </c>
      <c r="B297">
        <v>2015</v>
      </c>
      <c r="C297" s="8" t="s">
        <v>3387</v>
      </c>
      <c r="D297" s="1">
        <v>42176</v>
      </c>
      <c r="E297">
        <v>172</v>
      </c>
      <c r="F297">
        <v>4</v>
      </c>
      <c r="G297">
        <v>67</v>
      </c>
      <c r="H297">
        <v>28.774000000000001</v>
      </c>
      <c r="I297" t="s">
        <v>778</v>
      </c>
      <c r="J297">
        <v>63</v>
      </c>
      <c r="K297">
        <v>47.398000000000003</v>
      </c>
      <c r="L297" t="s">
        <v>779</v>
      </c>
      <c r="Q297" t="s">
        <v>781</v>
      </c>
      <c r="R297">
        <v>10</v>
      </c>
      <c r="S297">
        <v>10</v>
      </c>
      <c r="Z297" t="s">
        <v>3771</v>
      </c>
      <c r="AA297" t="s">
        <v>3773</v>
      </c>
      <c r="AB297" t="s">
        <v>322</v>
      </c>
      <c r="AC297" s="18">
        <v>0</v>
      </c>
      <c r="AD297" s="2">
        <v>6643.5643564356433</v>
      </c>
      <c r="AE297">
        <v>36.381999999999998</v>
      </c>
      <c r="AF297">
        <v>1.601</v>
      </c>
      <c r="AG297">
        <v>56.618000000000002</v>
      </c>
      <c r="AH297" s="2">
        <v>528</v>
      </c>
      <c r="AI297">
        <v>1168.972</v>
      </c>
      <c r="AJ297">
        <v>35.076999999999998</v>
      </c>
      <c r="AK297">
        <v>950.452</v>
      </c>
      <c r="AL297" s="2">
        <v>0</v>
      </c>
      <c r="AM297" s="3"/>
      <c r="AN297" s="3"/>
      <c r="AO297" s="3"/>
      <c r="AP297" s="3"/>
      <c r="AQ297" t="s">
        <v>706</v>
      </c>
      <c r="AR297" s="2">
        <v>144208</v>
      </c>
      <c r="AS297">
        <v>0.13400000000000001</v>
      </c>
      <c r="AT297">
        <v>1.165</v>
      </c>
      <c r="AU297">
        <v>0</v>
      </c>
      <c r="AX297" s="2">
        <v>144208.49420849423</v>
      </c>
    </row>
    <row r="298" spans="1:50" hidden="1" x14ac:dyDescent="0.25">
      <c r="A298" t="s">
        <v>792</v>
      </c>
      <c r="B298">
        <v>2015</v>
      </c>
      <c r="C298" s="8" t="s">
        <v>3388</v>
      </c>
      <c r="D298" s="1">
        <v>42176</v>
      </c>
      <c r="E298">
        <v>172</v>
      </c>
      <c r="F298">
        <v>4</v>
      </c>
      <c r="G298">
        <v>67</v>
      </c>
      <c r="H298">
        <v>28.774000000000001</v>
      </c>
      <c r="I298" t="s">
        <v>778</v>
      </c>
      <c r="J298">
        <v>63</v>
      </c>
      <c r="K298">
        <v>47.398000000000003</v>
      </c>
      <c r="L298" t="s">
        <v>779</v>
      </c>
      <c r="Q298" t="s">
        <v>781</v>
      </c>
      <c r="R298">
        <v>20</v>
      </c>
      <c r="S298">
        <v>20</v>
      </c>
      <c r="Z298" t="s">
        <v>3771</v>
      </c>
      <c r="AA298" t="s">
        <v>3773</v>
      </c>
      <c r="AB298" t="s">
        <v>323</v>
      </c>
      <c r="AC298" s="18">
        <v>0</v>
      </c>
      <c r="AD298" s="2">
        <v>3033.0033003300332</v>
      </c>
      <c r="AE298">
        <v>33.234999999999999</v>
      </c>
      <c r="AF298">
        <v>1.127</v>
      </c>
      <c r="AG298">
        <v>97.165999999999997</v>
      </c>
      <c r="AH298" s="2">
        <v>465</v>
      </c>
      <c r="AI298">
        <v>1376.008</v>
      </c>
      <c r="AJ298">
        <v>64.623999999999995</v>
      </c>
      <c r="AK298">
        <v>1387.7560000000001</v>
      </c>
      <c r="AL298" s="2">
        <v>0</v>
      </c>
      <c r="AM298" s="3"/>
      <c r="AN298" s="3"/>
      <c r="AO298" s="3"/>
      <c r="AP298" s="3"/>
      <c r="AQ298" t="s">
        <v>707</v>
      </c>
      <c r="AR298" s="2">
        <v>219498</v>
      </c>
      <c r="AS298">
        <v>0.02</v>
      </c>
      <c r="AT298">
        <v>0.26</v>
      </c>
      <c r="AU298" s="2">
        <v>60617.760617760621</v>
      </c>
      <c r="AV298">
        <v>0.01</v>
      </c>
      <c r="AW298">
        <v>4.7E-2</v>
      </c>
      <c r="AX298" s="2">
        <v>280115.83011583012</v>
      </c>
    </row>
    <row r="299" spans="1:50" hidden="1" x14ac:dyDescent="0.25">
      <c r="A299" t="s">
        <v>792</v>
      </c>
      <c r="B299">
        <v>2015</v>
      </c>
      <c r="C299" s="8" t="s">
        <v>3389</v>
      </c>
      <c r="D299" s="1">
        <v>42176</v>
      </c>
      <c r="E299">
        <v>172</v>
      </c>
      <c r="F299">
        <v>4</v>
      </c>
      <c r="G299">
        <v>67</v>
      </c>
      <c r="H299">
        <v>28.774000000000001</v>
      </c>
      <c r="I299" t="s">
        <v>778</v>
      </c>
      <c r="J299">
        <v>63</v>
      </c>
      <c r="K299">
        <v>47.398000000000003</v>
      </c>
      <c r="L299" t="s">
        <v>779</v>
      </c>
      <c r="Q299" t="s">
        <v>781</v>
      </c>
      <c r="R299">
        <v>40</v>
      </c>
      <c r="S299">
        <v>40</v>
      </c>
      <c r="Z299" t="s">
        <v>3771</v>
      </c>
      <c r="AA299" t="s">
        <v>3773</v>
      </c>
      <c r="AB299" t="s">
        <v>324</v>
      </c>
      <c r="AC299" s="18">
        <v>0</v>
      </c>
      <c r="AD299" s="2">
        <v>303.63036303630361</v>
      </c>
      <c r="AE299">
        <v>110.616</v>
      </c>
      <c r="AF299">
        <v>4.9889999999999999</v>
      </c>
      <c r="AG299">
        <v>106.81699999999999</v>
      </c>
      <c r="AH299" s="2">
        <v>69</v>
      </c>
      <c r="AI299">
        <v>421.95699999999999</v>
      </c>
      <c r="AJ299">
        <v>15.334</v>
      </c>
      <c r="AK299">
        <v>884.50900000000001</v>
      </c>
      <c r="AL299" s="2">
        <v>0</v>
      </c>
      <c r="AM299" s="3"/>
      <c r="AN299" s="3"/>
      <c r="AO299" s="3"/>
      <c r="AP299" s="3"/>
      <c r="AQ299" t="s">
        <v>708</v>
      </c>
      <c r="AR299" s="2">
        <v>139286</v>
      </c>
      <c r="AS299">
        <v>2.1000000000000001E-2</v>
      </c>
      <c r="AT299">
        <v>0.254</v>
      </c>
      <c r="AU299" s="2">
        <v>47602.040816326538</v>
      </c>
      <c r="AV299">
        <v>0.01</v>
      </c>
      <c r="AW299">
        <v>4.5999999999999999E-2</v>
      </c>
      <c r="AX299" s="2">
        <v>186887.75510204083</v>
      </c>
    </row>
    <row r="300" spans="1:50" hidden="1" x14ac:dyDescent="0.25">
      <c r="A300" t="s">
        <v>792</v>
      </c>
      <c r="B300">
        <v>2015</v>
      </c>
      <c r="C300" s="8" t="s">
        <v>3390</v>
      </c>
      <c r="D300" s="1">
        <v>42176</v>
      </c>
      <c r="E300">
        <v>172</v>
      </c>
      <c r="F300">
        <v>4</v>
      </c>
      <c r="G300">
        <v>67</v>
      </c>
      <c r="H300">
        <v>28.774000000000001</v>
      </c>
      <c r="I300" t="s">
        <v>778</v>
      </c>
      <c r="J300">
        <v>63</v>
      </c>
      <c r="K300">
        <v>47.398000000000003</v>
      </c>
      <c r="L300" t="s">
        <v>779</v>
      </c>
      <c r="Q300" t="s">
        <v>782</v>
      </c>
      <c r="R300" t="s">
        <v>312</v>
      </c>
      <c r="T300" t="s">
        <v>785</v>
      </c>
      <c r="U300">
        <v>2400</v>
      </c>
      <c r="V300">
        <v>3200</v>
      </c>
      <c r="W300" t="s">
        <v>5482</v>
      </c>
      <c r="Z300" t="s">
        <v>3771</v>
      </c>
      <c r="AA300" t="s">
        <v>3773</v>
      </c>
      <c r="AB300" t="s">
        <v>325</v>
      </c>
      <c r="AC300" s="18">
        <v>0</v>
      </c>
      <c r="AD300" s="2">
        <v>0</v>
      </c>
      <c r="AH300" s="2">
        <v>26231</v>
      </c>
      <c r="AI300">
        <v>4507.0709999999999</v>
      </c>
      <c r="AJ300">
        <v>348.416</v>
      </c>
      <c r="AK300">
        <v>2644.7429999999999</v>
      </c>
      <c r="AL300" s="2">
        <v>0</v>
      </c>
      <c r="AM300" s="3"/>
      <c r="AN300" s="3"/>
      <c r="AO300" s="3"/>
      <c r="AP300" s="3"/>
      <c r="AQ300" t="s">
        <v>709</v>
      </c>
      <c r="AR300" s="2">
        <v>505316</v>
      </c>
      <c r="AS300">
        <v>0.11799999999999999</v>
      </c>
      <c r="AT300">
        <v>1.141</v>
      </c>
      <c r="AU300">
        <v>0</v>
      </c>
      <c r="AX300" s="2">
        <v>505315.61461794021</v>
      </c>
    </row>
    <row r="301" spans="1:50" hidden="1" x14ac:dyDescent="0.25">
      <c r="A301" t="s">
        <v>792</v>
      </c>
      <c r="B301">
        <v>2015</v>
      </c>
      <c r="C301" s="8" t="s">
        <v>3391</v>
      </c>
      <c r="D301" s="1">
        <v>42176</v>
      </c>
      <c r="E301">
        <v>172</v>
      </c>
      <c r="F301">
        <v>4</v>
      </c>
      <c r="G301">
        <v>67</v>
      </c>
      <c r="H301">
        <v>28.774000000000001</v>
      </c>
      <c r="I301" t="s">
        <v>778</v>
      </c>
      <c r="J301">
        <v>63</v>
      </c>
      <c r="K301">
        <v>47.398000000000003</v>
      </c>
      <c r="L301" t="s">
        <v>779</v>
      </c>
      <c r="Q301" t="s">
        <v>782</v>
      </c>
      <c r="R301" t="s">
        <v>312</v>
      </c>
      <c r="T301" t="s">
        <v>786</v>
      </c>
      <c r="U301">
        <v>2400</v>
      </c>
      <c r="V301">
        <v>3274</v>
      </c>
      <c r="W301" t="s">
        <v>5482</v>
      </c>
      <c r="Y301" t="s">
        <v>326</v>
      </c>
      <c r="Z301" t="s">
        <v>3771</v>
      </c>
      <c r="AA301" t="s">
        <v>3773</v>
      </c>
      <c r="AB301" t="s">
        <v>327</v>
      </c>
      <c r="AC301" s="18">
        <v>0</v>
      </c>
      <c r="AD301" s="2">
        <v>0</v>
      </c>
      <c r="AH301" s="2">
        <v>27730</v>
      </c>
      <c r="AI301">
        <v>2217.6179999999999</v>
      </c>
      <c r="AJ301">
        <v>286.31900000000002</v>
      </c>
      <c r="AK301">
        <v>1949.6210000000001</v>
      </c>
      <c r="AL301" s="2">
        <v>0</v>
      </c>
      <c r="AM301" s="3"/>
      <c r="AN301" s="3"/>
      <c r="AO301" s="3"/>
      <c r="AP301" s="3"/>
      <c r="AQ301" t="s">
        <v>710</v>
      </c>
      <c r="AR301" s="2">
        <v>1138515</v>
      </c>
      <c r="AS301">
        <v>2.1999999999999999E-2</v>
      </c>
      <c r="AT301">
        <v>0.30299999999999999</v>
      </c>
      <c r="AU301" s="2">
        <v>272349.15705412603</v>
      </c>
      <c r="AV301">
        <v>1.2E-2</v>
      </c>
      <c r="AW301">
        <v>5.7000000000000002E-2</v>
      </c>
      <c r="AX301" s="2">
        <v>1410864.1946481112</v>
      </c>
    </row>
    <row r="302" spans="1:50" hidden="1" x14ac:dyDescent="0.25">
      <c r="A302" t="s">
        <v>792</v>
      </c>
      <c r="B302">
        <v>2015</v>
      </c>
      <c r="C302" s="8" t="s">
        <v>3392</v>
      </c>
      <c r="D302" s="1">
        <v>42176</v>
      </c>
      <c r="E302">
        <v>172</v>
      </c>
      <c r="F302">
        <v>4</v>
      </c>
      <c r="G302">
        <v>67</v>
      </c>
      <c r="H302">
        <v>28.774000000000001</v>
      </c>
      <c r="I302" t="s">
        <v>778</v>
      </c>
      <c r="J302">
        <v>63</v>
      </c>
      <c r="K302">
        <v>47.398000000000003</v>
      </c>
      <c r="L302" t="s">
        <v>779</v>
      </c>
      <c r="Q302" t="s">
        <v>782</v>
      </c>
      <c r="R302" t="s">
        <v>316</v>
      </c>
      <c r="T302" t="s">
        <v>785</v>
      </c>
      <c r="U302">
        <v>6100</v>
      </c>
      <c r="V302">
        <v>8100</v>
      </c>
      <c r="W302" t="s">
        <v>5482</v>
      </c>
      <c r="Z302" t="s">
        <v>3771</v>
      </c>
      <c r="AA302" t="s">
        <v>3773</v>
      </c>
      <c r="AB302" t="s">
        <v>328</v>
      </c>
      <c r="AC302" s="18">
        <v>0</v>
      </c>
      <c r="AD302" s="2">
        <v>0</v>
      </c>
      <c r="AH302" s="2">
        <v>3088</v>
      </c>
      <c r="AI302">
        <v>1008.426</v>
      </c>
      <c r="AJ302">
        <v>93.494</v>
      </c>
      <c r="AK302">
        <v>533.44500000000005</v>
      </c>
      <c r="AL302" s="2">
        <v>0</v>
      </c>
      <c r="AM302" s="3"/>
      <c r="AN302" s="3"/>
      <c r="AO302" s="3"/>
      <c r="AP302" s="3"/>
      <c r="AQ302" t="s">
        <v>711</v>
      </c>
      <c r="AR302" s="2">
        <v>286136</v>
      </c>
      <c r="AS302">
        <v>8.4000000000000005E-2</v>
      </c>
      <c r="AT302">
        <v>0.72699999999999998</v>
      </c>
      <c r="AU302">
        <v>0</v>
      </c>
      <c r="AX302" s="2">
        <v>286136.23271889403</v>
      </c>
    </row>
    <row r="303" spans="1:50" hidden="1" x14ac:dyDescent="0.25">
      <c r="A303" t="s">
        <v>792</v>
      </c>
      <c r="B303">
        <v>2015</v>
      </c>
      <c r="C303" s="8" t="s">
        <v>3393</v>
      </c>
      <c r="D303" s="1">
        <v>42176</v>
      </c>
      <c r="E303">
        <v>172</v>
      </c>
      <c r="F303">
        <v>4</v>
      </c>
      <c r="G303">
        <v>67</v>
      </c>
      <c r="H303">
        <v>28.774000000000001</v>
      </c>
      <c r="I303" t="s">
        <v>778</v>
      </c>
      <c r="J303">
        <v>63</v>
      </c>
      <c r="K303">
        <v>47.398000000000003</v>
      </c>
      <c r="L303" t="s">
        <v>779</v>
      </c>
      <c r="Q303" t="s">
        <v>782</v>
      </c>
      <c r="R303" t="s">
        <v>316</v>
      </c>
      <c r="T303" t="s">
        <v>786</v>
      </c>
      <c r="U303">
        <v>6100</v>
      </c>
      <c r="V303">
        <v>8060</v>
      </c>
      <c r="W303" t="s">
        <v>5482</v>
      </c>
      <c r="Y303" t="s">
        <v>329</v>
      </c>
      <c r="Z303" t="s">
        <v>3771</v>
      </c>
      <c r="AA303" t="s">
        <v>3773</v>
      </c>
      <c r="AB303" t="s">
        <v>330</v>
      </c>
      <c r="AC303" s="18">
        <v>0</v>
      </c>
      <c r="AD303" s="2">
        <v>0</v>
      </c>
      <c r="AH303" s="2">
        <v>2932</v>
      </c>
      <c r="AI303">
        <v>1403.3409999999999</v>
      </c>
      <c r="AJ303">
        <v>90.16</v>
      </c>
      <c r="AK303">
        <v>651.78700000000003</v>
      </c>
      <c r="AL303" s="2">
        <v>0</v>
      </c>
      <c r="AM303" s="3"/>
      <c r="AN303" s="3"/>
      <c r="AO303" s="3"/>
      <c r="AP303" s="3"/>
      <c r="AQ303" t="s">
        <v>712</v>
      </c>
      <c r="AR303" s="2">
        <v>259552</v>
      </c>
      <c r="AS303">
        <v>9.4E-2</v>
      </c>
      <c r="AT303">
        <v>0.80400000000000005</v>
      </c>
      <c r="AU303">
        <v>0</v>
      </c>
      <c r="AX303" s="2">
        <v>259552.08057248872</v>
      </c>
    </row>
    <row r="304" spans="1:50" x14ac:dyDescent="0.25">
      <c r="A304" t="s">
        <v>792</v>
      </c>
      <c r="B304">
        <v>2015</v>
      </c>
      <c r="C304" s="8" t="s">
        <v>3394</v>
      </c>
      <c r="D304" s="1">
        <v>42179</v>
      </c>
      <c r="E304">
        <v>172</v>
      </c>
      <c r="F304">
        <v>4</v>
      </c>
      <c r="G304">
        <v>67</v>
      </c>
      <c r="H304">
        <v>28.774000000000001</v>
      </c>
      <c r="I304" t="s">
        <v>778</v>
      </c>
      <c r="J304">
        <v>63</v>
      </c>
      <c r="K304">
        <v>47.398000000000003</v>
      </c>
      <c r="L304" t="s">
        <v>779</v>
      </c>
      <c r="Q304" t="s">
        <v>781</v>
      </c>
      <c r="R304" t="s">
        <v>784</v>
      </c>
      <c r="S304">
        <v>0</v>
      </c>
      <c r="Z304" t="s">
        <v>3771</v>
      </c>
      <c r="AA304" t="s">
        <v>3773</v>
      </c>
      <c r="AB304" t="s">
        <v>331</v>
      </c>
      <c r="AC304" s="18">
        <v>0</v>
      </c>
      <c r="AD304" s="2">
        <v>9135.3135313531347</v>
      </c>
      <c r="AE304">
        <v>23.45</v>
      </c>
      <c r="AF304">
        <v>1.0920000000000001</v>
      </c>
      <c r="AG304">
        <v>39.295000000000002</v>
      </c>
      <c r="AH304" s="2">
        <v>878</v>
      </c>
      <c r="AI304">
        <v>800.71100000000001</v>
      </c>
      <c r="AJ304">
        <v>64.010999999999996</v>
      </c>
      <c r="AK304">
        <v>757.94899999999996</v>
      </c>
      <c r="AL304" s="2">
        <v>0</v>
      </c>
      <c r="AM304" s="3"/>
      <c r="AN304" s="3"/>
      <c r="AO304" s="3"/>
      <c r="AP304" s="3"/>
      <c r="AQ304" t="s">
        <v>713</v>
      </c>
      <c r="AR304" s="2">
        <v>467221</v>
      </c>
      <c r="AS304">
        <v>2.5000000000000001E-2</v>
      </c>
      <c r="AT304">
        <v>0.34799999999999998</v>
      </c>
      <c r="AU304" s="2">
        <v>60601.045296167256</v>
      </c>
      <c r="AV304">
        <v>1.0999999999999999E-2</v>
      </c>
      <c r="AW304">
        <v>4.9000000000000002E-2</v>
      </c>
      <c r="AX304" s="2">
        <v>527822.29965156806</v>
      </c>
    </row>
    <row r="305" spans="1:50" hidden="1" x14ac:dyDescent="0.25">
      <c r="A305" t="s">
        <v>792</v>
      </c>
      <c r="B305">
        <v>2015</v>
      </c>
      <c r="C305" s="8" t="s">
        <v>3395</v>
      </c>
      <c r="D305" s="1">
        <v>42179</v>
      </c>
      <c r="E305">
        <v>175</v>
      </c>
      <c r="F305">
        <v>4</v>
      </c>
      <c r="G305">
        <v>67</v>
      </c>
      <c r="H305">
        <v>28.774000000000001</v>
      </c>
      <c r="I305" t="s">
        <v>778</v>
      </c>
      <c r="J305">
        <v>63</v>
      </c>
      <c r="K305">
        <v>47.398000000000003</v>
      </c>
      <c r="L305" t="s">
        <v>779</v>
      </c>
      <c r="Q305" t="s">
        <v>781</v>
      </c>
      <c r="R305">
        <v>1.5</v>
      </c>
      <c r="S305">
        <v>1.5</v>
      </c>
      <c r="Y305" t="s">
        <v>332</v>
      </c>
      <c r="Z305" t="s">
        <v>3771</v>
      </c>
      <c r="AA305" t="s">
        <v>3773</v>
      </c>
      <c r="AB305" t="s">
        <v>333</v>
      </c>
      <c r="AC305" s="18">
        <v>0</v>
      </c>
      <c r="AD305" s="2">
        <v>1234.3234323432343</v>
      </c>
      <c r="AE305">
        <v>25.120999999999999</v>
      </c>
      <c r="AF305">
        <v>0.92</v>
      </c>
      <c r="AG305">
        <v>35.142000000000003</v>
      </c>
      <c r="AH305" s="2">
        <v>307</v>
      </c>
      <c r="AI305">
        <v>1488.623</v>
      </c>
      <c r="AJ305">
        <v>91.515000000000001</v>
      </c>
      <c r="AK305">
        <v>758.86800000000005</v>
      </c>
      <c r="AL305" s="2">
        <v>0</v>
      </c>
      <c r="AM305" s="3"/>
      <c r="AN305" s="3"/>
      <c r="AO305" s="3"/>
      <c r="AP305" s="3"/>
      <c r="AQ305" t="s">
        <v>714</v>
      </c>
      <c r="AR305" s="2">
        <v>144457</v>
      </c>
      <c r="AS305">
        <v>2.5999999999999999E-2</v>
      </c>
      <c r="AT305">
        <v>0.32</v>
      </c>
      <c r="AU305" s="2">
        <v>48586.309523809527</v>
      </c>
      <c r="AV305">
        <v>1.0999999999999999E-2</v>
      </c>
      <c r="AW305">
        <v>4.9000000000000002E-2</v>
      </c>
      <c r="AX305" s="2">
        <v>193043.15476190476</v>
      </c>
    </row>
    <row r="306" spans="1:50" hidden="1" x14ac:dyDescent="0.25">
      <c r="A306" t="s">
        <v>792</v>
      </c>
      <c r="B306">
        <v>2015</v>
      </c>
      <c r="C306" s="8" t="s">
        <v>3396</v>
      </c>
      <c r="D306" s="1">
        <v>42179</v>
      </c>
      <c r="E306">
        <v>175</v>
      </c>
      <c r="F306">
        <v>4</v>
      </c>
      <c r="G306">
        <v>67</v>
      </c>
      <c r="H306">
        <v>28.774000000000001</v>
      </c>
      <c r="I306" t="s">
        <v>778</v>
      </c>
      <c r="J306">
        <v>63</v>
      </c>
      <c r="K306">
        <v>47.398000000000003</v>
      </c>
      <c r="L306" t="s">
        <v>779</v>
      </c>
      <c r="Q306" t="s">
        <v>781</v>
      </c>
      <c r="R306">
        <v>5</v>
      </c>
      <c r="S306">
        <v>5</v>
      </c>
      <c r="Z306" t="s">
        <v>3771</v>
      </c>
      <c r="AA306" t="s">
        <v>3773</v>
      </c>
      <c r="AB306" t="s">
        <v>334</v>
      </c>
      <c r="AC306" s="18">
        <v>0</v>
      </c>
      <c r="AD306" s="2">
        <v>475.24752475247527</v>
      </c>
      <c r="AE306">
        <v>28.023</v>
      </c>
      <c r="AF306">
        <v>3.2370000000000001</v>
      </c>
      <c r="AG306">
        <v>47.228000000000002</v>
      </c>
      <c r="AH306" s="2">
        <v>251</v>
      </c>
      <c r="AI306">
        <v>1125.508</v>
      </c>
      <c r="AJ306">
        <v>136.75899999999999</v>
      </c>
      <c r="AK306">
        <v>1162.684</v>
      </c>
      <c r="AL306" s="2">
        <v>0</v>
      </c>
      <c r="AM306" s="3"/>
      <c r="AN306" s="3"/>
      <c r="AO306" s="3"/>
      <c r="AP306" s="3"/>
      <c r="AQ306" t="s">
        <v>715</v>
      </c>
      <c r="AR306" s="2">
        <v>170714</v>
      </c>
      <c r="AS306">
        <v>3.1E-2</v>
      </c>
      <c r="AT306">
        <v>0.32400000000000001</v>
      </c>
      <c r="AU306" s="2">
        <v>74285.714285714275</v>
      </c>
      <c r="AV306">
        <v>0.01</v>
      </c>
      <c r="AW306">
        <v>5.5E-2</v>
      </c>
      <c r="AX306" s="2">
        <v>245000</v>
      </c>
    </row>
    <row r="307" spans="1:50" hidden="1" x14ac:dyDescent="0.25">
      <c r="A307" t="s">
        <v>792</v>
      </c>
      <c r="B307">
        <v>2015</v>
      </c>
      <c r="C307" s="8" t="s">
        <v>3397</v>
      </c>
      <c r="D307" s="1">
        <v>42179</v>
      </c>
      <c r="E307">
        <v>175</v>
      </c>
      <c r="F307">
        <v>4</v>
      </c>
      <c r="G307">
        <v>67</v>
      </c>
      <c r="H307">
        <v>28.774000000000001</v>
      </c>
      <c r="I307" t="s">
        <v>778</v>
      </c>
      <c r="J307">
        <v>63</v>
      </c>
      <c r="K307">
        <v>47.398000000000003</v>
      </c>
      <c r="L307" t="s">
        <v>779</v>
      </c>
      <c r="Q307" t="s">
        <v>781</v>
      </c>
      <c r="R307">
        <v>10</v>
      </c>
      <c r="S307">
        <v>10</v>
      </c>
      <c r="Z307" t="s">
        <v>3771</v>
      </c>
      <c r="AA307" t="s">
        <v>3773</v>
      </c>
      <c r="AB307" t="s">
        <v>335</v>
      </c>
      <c r="AC307" s="18">
        <v>0</v>
      </c>
      <c r="AD307" s="2">
        <v>247.52475247524754</v>
      </c>
      <c r="AE307">
        <v>95.48</v>
      </c>
      <c r="AF307">
        <v>11.471</v>
      </c>
      <c r="AG307">
        <v>95.796999999999997</v>
      </c>
      <c r="AH307" s="2">
        <v>172</v>
      </c>
      <c r="AI307">
        <v>642.02</v>
      </c>
      <c r="AJ307">
        <v>102.02200000000001</v>
      </c>
      <c r="AK307">
        <v>1240.566</v>
      </c>
      <c r="AL307" s="2">
        <v>0</v>
      </c>
      <c r="AM307" s="3"/>
      <c r="AN307" s="3"/>
      <c r="AO307" s="3"/>
      <c r="AP307" s="3"/>
      <c r="AQ307" t="s">
        <v>716</v>
      </c>
      <c r="AR307" s="2">
        <v>169683</v>
      </c>
      <c r="AS307">
        <v>2.1999999999999999E-2</v>
      </c>
      <c r="AT307">
        <v>0.26900000000000002</v>
      </c>
      <c r="AU307" s="2">
        <v>63333.333333333336</v>
      </c>
      <c r="AV307">
        <v>0.01</v>
      </c>
      <c r="AW307">
        <v>5.0999999999999997E-2</v>
      </c>
      <c r="AX307" s="2">
        <v>233015.87301587302</v>
      </c>
    </row>
    <row r="308" spans="1:50" hidden="1" x14ac:dyDescent="0.25">
      <c r="A308" t="s">
        <v>792</v>
      </c>
      <c r="B308">
        <v>2015</v>
      </c>
      <c r="C308" s="8" t="s">
        <v>3398</v>
      </c>
      <c r="D308" s="1">
        <v>42179</v>
      </c>
      <c r="E308">
        <v>175</v>
      </c>
      <c r="F308">
        <v>4</v>
      </c>
      <c r="G308">
        <v>67</v>
      </c>
      <c r="H308">
        <v>28.774000000000001</v>
      </c>
      <c r="I308" t="s">
        <v>778</v>
      </c>
      <c r="J308">
        <v>63</v>
      </c>
      <c r="K308">
        <v>47.398000000000003</v>
      </c>
      <c r="L308" t="s">
        <v>779</v>
      </c>
      <c r="Q308" t="s">
        <v>781</v>
      </c>
      <c r="R308">
        <v>20</v>
      </c>
      <c r="S308">
        <v>20</v>
      </c>
      <c r="Z308" t="s">
        <v>3771</v>
      </c>
      <c r="AA308" t="s">
        <v>3773</v>
      </c>
      <c r="AB308" t="s">
        <v>336</v>
      </c>
      <c r="AC308" s="18">
        <v>0</v>
      </c>
      <c r="AD308" s="2">
        <v>181.51815181518151</v>
      </c>
      <c r="AE308">
        <v>49.808999999999997</v>
      </c>
      <c r="AF308">
        <v>13.862</v>
      </c>
      <c r="AG308">
        <v>67.152000000000001</v>
      </c>
      <c r="AH308" s="2">
        <v>152</v>
      </c>
      <c r="AI308">
        <v>370.31599999999997</v>
      </c>
      <c r="AJ308">
        <v>30.535</v>
      </c>
      <c r="AK308">
        <v>877.67100000000005</v>
      </c>
      <c r="AL308" s="2">
        <v>0</v>
      </c>
      <c r="AM308" s="3"/>
      <c r="AN308" s="3"/>
      <c r="AO308" s="3"/>
      <c r="AP308" s="3"/>
      <c r="AQ308" t="s">
        <v>717</v>
      </c>
      <c r="AR308" s="2">
        <v>159087</v>
      </c>
      <c r="AS308">
        <v>2.1999999999999999E-2</v>
      </c>
      <c r="AT308">
        <v>0.27100000000000002</v>
      </c>
      <c r="AU308" s="2">
        <v>62261.904761904763</v>
      </c>
      <c r="AV308">
        <v>1.0999999999999999E-2</v>
      </c>
      <c r="AW308">
        <v>5.0999999999999997E-2</v>
      </c>
      <c r="AX308" s="2">
        <v>221349.20634920636</v>
      </c>
    </row>
    <row r="309" spans="1:50" hidden="1" x14ac:dyDescent="0.25">
      <c r="A309" t="s">
        <v>792</v>
      </c>
      <c r="B309">
        <v>2015</v>
      </c>
      <c r="C309" s="8" t="s">
        <v>3399</v>
      </c>
      <c r="D309" s="1">
        <v>42179</v>
      </c>
      <c r="E309">
        <v>175</v>
      </c>
      <c r="F309">
        <v>4</v>
      </c>
      <c r="G309">
        <v>67</v>
      </c>
      <c r="H309">
        <v>28.774000000000001</v>
      </c>
      <c r="I309" t="s">
        <v>778</v>
      </c>
      <c r="J309">
        <v>63</v>
      </c>
      <c r="K309">
        <v>47.398000000000003</v>
      </c>
      <c r="L309" t="s">
        <v>779</v>
      </c>
      <c r="Q309" t="s">
        <v>781</v>
      </c>
      <c r="R309">
        <v>40</v>
      </c>
      <c r="S309">
        <v>40</v>
      </c>
      <c r="Z309" t="s">
        <v>3771</v>
      </c>
      <c r="AA309" t="s">
        <v>3773</v>
      </c>
      <c r="AB309" t="s">
        <v>337</v>
      </c>
      <c r="AC309" s="18">
        <v>0</v>
      </c>
      <c r="AD309" s="2">
        <v>158.41584158415841</v>
      </c>
      <c r="AE309">
        <v>37.67</v>
      </c>
      <c r="AF309">
        <v>2.8959999999999999</v>
      </c>
      <c r="AG309">
        <v>83.522999999999996</v>
      </c>
      <c r="AH309" s="2">
        <v>152</v>
      </c>
      <c r="AI309">
        <v>472.26</v>
      </c>
      <c r="AJ309">
        <v>137.518</v>
      </c>
      <c r="AK309">
        <v>876.26</v>
      </c>
      <c r="AL309" s="2">
        <v>0</v>
      </c>
      <c r="AM309" s="3"/>
      <c r="AN309" s="3"/>
      <c r="AO309" s="3"/>
      <c r="AP309" s="3"/>
      <c r="AQ309" t="s">
        <v>718</v>
      </c>
      <c r="AR309" s="2">
        <v>137957</v>
      </c>
      <c r="AS309">
        <v>2.9000000000000001E-2</v>
      </c>
      <c r="AT309">
        <v>0.29099999999999998</v>
      </c>
      <c r="AU309" s="2">
        <v>65282.392026578076</v>
      </c>
      <c r="AV309">
        <v>1.0999999999999999E-2</v>
      </c>
      <c r="AW309">
        <v>5.3999999999999999E-2</v>
      </c>
      <c r="AX309" s="2">
        <v>203239.20265780733</v>
      </c>
    </row>
    <row r="310" spans="1:50" hidden="1" x14ac:dyDescent="0.25">
      <c r="A310" t="s">
        <v>792</v>
      </c>
      <c r="B310">
        <v>2015</v>
      </c>
      <c r="C310" s="8" t="s">
        <v>3400</v>
      </c>
      <c r="D310" s="1">
        <v>42179</v>
      </c>
      <c r="E310">
        <v>175</v>
      </c>
      <c r="F310">
        <v>4</v>
      </c>
      <c r="G310">
        <v>67</v>
      </c>
      <c r="H310">
        <v>28.774000000000001</v>
      </c>
      <c r="I310" t="s">
        <v>778</v>
      </c>
      <c r="J310">
        <v>63</v>
      </c>
      <c r="K310">
        <v>47.398000000000003</v>
      </c>
      <c r="L310" t="s">
        <v>779</v>
      </c>
      <c r="Q310" t="s">
        <v>782</v>
      </c>
      <c r="R310" t="s">
        <v>312</v>
      </c>
      <c r="T310" t="s">
        <v>785</v>
      </c>
      <c r="U310">
        <v>2400</v>
      </c>
      <c r="V310">
        <v>3400</v>
      </c>
      <c r="W310" t="s">
        <v>5482</v>
      </c>
      <c r="Z310" t="s">
        <v>3771</v>
      </c>
      <c r="AA310" t="s">
        <v>3773</v>
      </c>
      <c r="AB310" t="s">
        <v>338</v>
      </c>
      <c r="AC310" s="18">
        <v>0</v>
      </c>
      <c r="AD310" s="2">
        <v>0</v>
      </c>
      <c r="AH310" s="2">
        <v>22061</v>
      </c>
      <c r="AI310">
        <v>2485.71</v>
      </c>
      <c r="AJ310">
        <v>381.27199999999999</v>
      </c>
      <c r="AK310">
        <v>1999.223</v>
      </c>
      <c r="AL310" s="2">
        <v>0</v>
      </c>
      <c r="AM310" s="3"/>
      <c r="AN310" s="3"/>
      <c r="AO310" s="3"/>
      <c r="AP310" s="3"/>
      <c r="AQ310" t="s">
        <v>719</v>
      </c>
      <c r="AR310" s="2">
        <v>361885</v>
      </c>
      <c r="AS310">
        <v>0.10299999999999999</v>
      </c>
      <c r="AT310">
        <v>0.98199999999999998</v>
      </c>
      <c r="AU310">
        <v>0</v>
      </c>
      <c r="AX310" s="2">
        <v>361885.38205980067</v>
      </c>
    </row>
    <row r="311" spans="1:50" hidden="1" x14ac:dyDescent="0.25">
      <c r="A311" t="s">
        <v>792</v>
      </c>
      <c r="B311">
        <v>2015</v>
      </c>
      <c r="C311" s="8" t="s">
        <v>3401</v>
      </c>
      <c r="D311" s="1">
        <v>42179</v>
      </c>
      <c r="E311">
        <v>175</v>
      </c>
      <c r="F311">
        <v>4</v>
      </c>
      <c r="G311">
        <v>67</v>
      </c>
      <c r="H311">
        <v>28.774000000000001</v>
      </c>
      <c r="I311" t="s">
        <v>778</v>
      </c>
      <c r="J311">
        <v>63</v>
      </c>
      <c r="K311">
        <v>47.398000000000003</v>
      </c>
      <c r="L311" t="s">
        <v>779</v>
      </c>
      <c r="Q311" t="s">
        <v>782</v>
      </c>
      <c r="R311" t="s">
        <v>312</v>
      </c>
      <c r="T311" t="s">
        <v>786</v>
      </c>
      <c r="U311">
        <v>2400</v>
      </c>
      <c r="V311">
        <v>3291</v>
      </c>
      <c r="W311" t="s">
        <v>5482</v>
      </c>
      <c r="Y311" t="s">
        <v>339</v>
      </c>
      <c r="Z311" t="s">
        <v>3771</v>
      </c>
      <c r="AA311" t="s">
        <v>3773</v>
      </c>
      <c r="AB311" t="s">
        <v>340</v>
      </c>
      <c r="AC311" s="18">
        <v>0</v>
      </c>
      <c r="AD311" s="2">
        <v>0</v>
      </c>
      <c r="AH311" s="2">
        <v>16457</v>
      </c>
      <c r="AI311">
        <v>2684.893</v>
      </c>
      <c r="AJ311">
        <v>360.58699999999999</v>
      </c>
      <c r="AK311">
        <v>1848.347</v>
      </c>
      <c r="AL311" s="2">
        <v>0</v>
      </c>
      <c r="AM311" s="3"/>
      <c r="AN311" s="3"/>
      <c r="AO311" s="3"/>
      <c r="AP311" s="3"/>
      <c r="AQ311" t="s">
        <v>720</v>
      </c>
      <c r="AR311" s="2">
        <v>353431</v>
      </c>
      <c r="AS311">
        <v>0.111</v>
      </c>
      <c r="AT311">
        <v>1.0129999999999999</v>
      </c>
      <c r="AU311">
        <v>0</v>
      </c>
      <c r="AX311" s="2">
        <v>353430.98550645722</v>
      </c>
    </row>
    <row r="312" spans="1:50" hidden="1" x14ac:dyDescent="0.25">
      <c r="A312" t="s">
        <v>792</v>
      </c>
      <c r="B312">
        <v>2015</v>
      </c>
      <c r="C312" s="8" t="s">
        <v>3402</v>
      </c>
      <c r="D312" s="1">
        <v>42179</v>
      </c>
      <c r="E312">
        <v>175</v>
      </c>
      <c r="F312">
        <v>4</v>
      </c>
      <c r="G312">
        <v>67</v>
      </c>
      <c r="H312">
        <v>28.774000000000001</v>
      </c>
      <c r="I312" t="s">
        <v>778</v>
      </c>
      <c r="J312">
        <v>63</v>
      </c>
      <c r="K312">
        <v>47.398000000000003</v>
      </c>
      <c r="L312" t="s">
        <v>779</v>
      </c>
      <c r="Q312" t="s">
        <v>782</v>
      </c>
      <c r="R312" t="s">
        <v>316</v>
      </c>
      <c r="T312" t="s">
        <v>785</v>
      </c>
      <c r="U312">
        <v>6100</v>
      </c>
      <c r="V312">
        <v>8000</v>
      </c>
      <c r="W312" t="s">
        <v>5482</v>
      </c>
      <c r="Y312" t="s">
        <v>341</v>
      </c>
      <c r="Z312" t="s">
        <v>3771</v>
      </c>
      <c r="AA312" t="s">
        <v>3773</v>
      </c>
      <c r="AB312" t="s">
        <v>342</v>
      </c>
      <c r="AC312" s="18">
        <v>0</v>
      </c>
      <c r="AD312" s="2">
        <v>0</v>
      </c>
      <c r="AH312" s="2">
        <v>4030</v>
      </c>
      <c r="AI312">
        <v>967.44</v>
      </c>
      <c r="AJ312">
        <v>117.679</v>
      </c>
      <c r="AK312">
        <v>652.89200000000005</v>
      </c>
      <c r="AL312" s="2">
        <v>0</v>
      </c>
      <c r="AM312" s="3"/>
      <c r="AN312" s="3"/>
      <c r="AO312" s="3"/>
      <c r="AP312" s="3"/>
      <c r="AQ312" t="s">
        <v>721</v>
      </c>
      <c r="AR312" s="2">
        <v>252775</v>
      </c>
      <c r="AS312">
        <v>9.2999999999999999E-2</v>
      </c>
      <c r="AT312">
        <v>0.73499999999999999</v>
      </c>
      <c r="AU312">
        <v>0</v>
      </c>
      <c r="AX312" s="2">
        <v>252774.79412817757</v>
      </c>
    </row>
    <row r="313" spans="1:50" hidden="1" x14ac:dyDescent="0.25">
      <c r="A313" t="s">
        <v>792</v>
      </c>
      <c r="B313">
        <v>2015</v>
      </c>
      <c r="C313" s="8" t="s">
        <v>3403</v>
      </c>
      <c r="D313" s="1">
        <v>42179</v>
      </c>
      <c r="E313">
        <v>175</v>
      </c>
      <c r="F313">
        <v>4</v>
      </c>
      <c r="G313">
        <v>67</v>
      </c>
      <c r="H313">
        <v>28.774000000000001</v>
      </c>
      <c r="I313" t="s">
        <v>778</v>
      </c>
      <c r="J313">
        <v>63</v>
      </c>
      <c r="K313">
        <v>47.398000000000003</v>
      </c>
      <c r="L313" t="s">
        <v>779</v>
      </c>
      <c r="Q313" t="s">
        <v>782</v>
      </c>
      <c r="R313" t="s">
        <v>316</v>
      </c>
      <c r="T313" t="s">
        <v>786</v>
      </c>
      <c r="U313">
        <v>6100</v>
      </c>
      <c r="V313">
        <v>8160</v>
      </c>
      <c r="W313" t="s">
        <v>5482</v>
      </c>
      <c r="Y313" t="s">
        <v>343</v>
      </c>
      <c r="Z313" t="s">
        <v>3771</v>
      </c>
      <c r="AA313" t="s">
        <v>3773</v>
      </c>
      <c r="AB313" t="s">
        <v>344</v>
      </c>
      <c r="AC313" s="18">
        <v>0</v>
      </c>
      <c r="AD313" s="2">
        <v>0</v>
      </c>
      <c r="AH313" s="2">
        <v>7203</v>
      </c>
      <c r="AI313">
        <v>2001.998</v>
      </c>
      <c r="AJ313">
        <v>201.792</v>
      </c>
      <c r="AK313">
        <v>1732.13</v>
      </c>
      <c r="AL313" s="2">
        <v>0</v>
      </c>
      <c r="AM313" s="3"/>
      <c r="AN313" s="3"/>
      <c r="AO313" s="3"/>
      <c r="AP313" s="3"/>
      <c r="AQ313" t="s">
        <v>722</v>
      </c>
      <c r="AR313" s="2">
        <v>339238</v>
      </c>
      <c r="AS313">
        <v>0.108</v>
      </c>
      <c r="AT313">
        <v>0.88200000000000001</v>
      </c>
      <c r="AU313">
        <v>0</v>
      </c>
      <c r="AX313" s="2">
        <v>339237.74058100436</v>
      </c>
    </row>
    <row r="314" spans="1:50" x14ac:dyDescent="0.25">
      <c r="A314" t="s">
        <v>792</v>
      </c>
      <c r="B314">
        <v>2015</v>
      </c>
      <c r="C314" s="8" t="s">
        <v>3404</v>
      </c>
      <c r="D314" s="1">
        <v>42179</v>
      </c>
      <c r="E314">
        <v>175</v>
      </c>
      <c r="F314">
        <v>4</v>
      </c>
      <c r="G314">
        <v>67</v>
      </c>
      <c r="H314">
        <v>28.774000000000001</v>
      </c>
      <c r="I314" t="s">
        <v>778</v>
      </c>
      <c r="J314">
        <v>63</v>
      </c>
      <c r="K314">
        <v>47.398000000000003</v>
      </c>
      <c r="L314" t="s">
        <v>779</v>
      </c>
      <c r="Q314" t="s">
        <v>781</v>
      </c>
      <c r="R314" t="s">
        <v>784</v>
      </c>
      <c r="S314">
        <v>0</v>
      </c>
      <c r="Y314" t="s">
        <v>306</v>
      </c>
      <c r="Z314" t="s">
        <v>3771</v>
      </c>
      <c r="AA314" t="s">
        <v>3773</v>
      </c>
      <c r="AB314" t="s">
        <v>345</v>
      </c>
      <c r="AC314" s="18">
        <v>0</v>
      </c>
      <c r="AD314" s="2">
        <v>2564.3564356435645</v>
      </c>
      <c r="AE314">
        <v>20.695</v>
      </c>
      <c r="AF314">
        <v>1.01</v>
      </c>
      <c r="AG314">
        <v>33.953000000000003</v>
      </c>
      <c r="AH314" s="2">
        <v>396</v>
      </c>
      <c r="AI314">
        <v>2123.6930000000002</v>
      </c>
      <c r="AJ314">
        <v>120.249</v>
      </c>
      <c r="AK314">
        <v>1442.809</v>
      </c>
      <c r="AL314" s="2">
        <v>0</v>
      </c>
      <c r="AM314" s="3"/>
      <c r="AN314" s="3"/>
      <c r="AO314" s="3"/>
      <c r="AP314" s="3"/>
      <c r="AQ314" t="s">
        <v>723</v>
      </c>
      <c r="AR314" s="2">
        <v>188929</v>
      </c>
      <c r="AS314">
        <v>2.7E-2</v>
      </c>
      <c r="AT314">
        <v>0.33200000000000002</v>
      </c>
      <c r="AU314" s="2">
        <v>70848.214285714275</v>
      </c>
      <c r="AV314">
        <v>1.0999999999999999E-2</v>
      </c>
      <c r="AW314">
        <v>5.6000000000000001E-2</v>
      </c>
      <c r="AX314" s="2">
        <v>259776.78571428568</v>
      </c>
    </row>
    <row r="315" spans="1:50" hidden="1" x14ac:dyDescent="0.25">
      <c r="A315" t="s">
        <v>792</v>
      </c>
      <c r="B315">
        <v>2015</v>
      </c>
      <c r="C315" s="8" t="s">
        <v>3405</v>
      </c>
      <c r="D315" s="1">
        <v>42179</v>
      </c>
      <c r="E315">
        <v>175</v>
      </c>
      <c r="F315">
        <v>4</v>
      </c>
      <c r="G315">
        <v>67</v>
      </c>
      <c r="H315">
        <v>28.774000000000001</v>
      </c>
      <c r="I315" t="s">
        <v>778</v>
      </c>
      <c r="J315">
        <v>63</v>
      </c>
      <c r="K315">
        <v>47.398000000000003</v>
      </c>
      <c r="L315" t="s">
        <v>779</v>
      </c>
      <c r="Q315" t="s">
        <v>5483</v>
      </c>
      <c r="Y315" t="s">
        <v>346</v>
      </c>
      <c r="Z315" t="s">
        <v>3771</v>
      </c>
      <c r="AA315" t="s">
        <v>3773</v>
      </c>
      <c r="AD315" s="2"/>
      <c r="AE315" s="3"/>
      <c r="AF315" s="3"/>
      <c r="AG315" s="3"/>
      <c r="AH315" s="2"/>
      <c r="AI315" s="3"/>
      <c r="AJ315" s="3"/>
      <c r="AK315" s="3"/>
      <c r="AL315" s="2"/>
      <c r="AM315" s="3"/>
      <c r="AN315" s="3"/>
      <c r="AO315" s="3"/>
      <c r="AP315" s="3"/>
      <c r="AR315" s="2"/>
      <c r="AS315" s="3"/>
      <c r="AT315" s="3"/>
      <c r="AU315" s="2"/>
      <c r="AV315" s="3"/>
      <c r="AW315" s="3"/>
      <c r="AX315" s="2"/>
    </row>
    <row r="316" spans="1:50" hidden="1" x14ac:dyDescent="0.25">
      <c r="A316" t="s">
        <v>792</v>
      </c>
      <c r="B316">
        <v>2015</v>
      </c>
      <c r="C316" s="8" t="s">
        <v>3405</v>
      </c>
      <c r="D316" s="1">
        <v>42179</v>
      </c>
      <c r="E316">
        <v>175</v>
      </c>
      <c r="F316">
        <v>4</v>
      </c>
      <c r="G316">
        <v>67</v>
      </c>
      <c r="H316">
        <v>28.774000000000001</v>
      </c>
      <c r="I316" t="s">
        <v>778</v>
      </c>
      <c r="J316">
        <v>63</v>
      </c>
      <c r="K316">
        <v>47.398000000000003</v>
      </c>
      <c r="L316" t="s">
        <v>779</v>
      </c>
      <c r="Q316" t="s">
        <v>5483</v>
      </c>
      <c r="Y316" t="s">
        <v>347</v>
      </c>
      <c r="Z316" t="s">
        <v>3771</v>
      </c>
      <c r="AA316" t="s">
        <v>3773</v>
      </c>
      <c r="AD316" s="2"/>
      <c r="AE316" s="3"/>
      <c r="AF316" s="3"/>
      <c r="AG316" s="3"/>
      <c r="AH316" s="2"/>
      <c r="AI316" s="3"/>
      <c r="AJ316" s="3"/>
      <c r="AK316" s="3"/>
      <c r="AL316" s="2"/>
      <c r="AM316" s="3"/>
      <c r="AN316" s="3"/>
      <c r="AO316" s="3"/>
      <c r="AP316" s="3"/>
      <c r="AR316" s="2"/>
      <c r="AS316" s="3"/>
      <c r="AT316" s="3"/>
      <c r="AU316" s="2"/>
      <c r="AV316" s="3"/>
      <c r="AW316" s="3"/>
      <c r="AX316" s="2"/>
    </row>
    <row r="317" spans="1:50" hidden="1" x14ac:dyDescent="0.25">
      <c r="A317" t="s">
        <v>792</v>
      </c>
      <c r="B317">
        <v>2015</v>
      </c>
      <c r="C317" s="8" t="s">
        <v>3405</v>
      </c>
      <c r="D317" s="1">
        <v>42179</v>
      </c>
      <c r="E317">
        <v>175</v>
      </c>
      <c r="F317">
        <v>4</v>
      </c>
      <c r="G317">
        <v>67</v>
      </c>
      <c r="H317">
        <v>28.774000000000001</v>
      </c>
      <c r="I317" t="s">
        <v>778</v>
      </c>
      <c r="J317">
        <v>63</v>
      </c>
      <c r="K317">
        <v>47.398000000000003</v>
      </c>
      <c r="L317" t="s">
        <v>779</v>
      </c>
      <c r="Q317" t="s">
        <v>5483</v>
      </c>
      <c r="Y317" t="s">
        <v>348</v>
      </c>
      <c r="Z317" t="s">
        <v>3771</v>
      </c>
      <c r="AA317" t="s">
        <v>3773</v>
      </c>
      <c r="AD317" s="2"/>
      <c r="AE317" s="3"/>
      <c r="AF317" s="3"/>
      <c r="AG317" s="3"/>
      <c r="AH317" s="2"/>
      <c r="AI317" s="3"/>
      <c r="AJ317" s="3"/>
      <c r="AK317" s="3"/>
      <c r="AL317" s="2"/>
      <c r="AM317" s="3"/>
      <c r="AN317" s="3"/>
      <c r="AO317" s="3"/>
      <c r="AP317" s="3"/>
      <c r="AR317" s="2"/>
      <c r="AS317" s="3"/>
      <c r="AT317" s="3"/>
      <c r="AU317" s="2"/>
      <c r="AV317" s="3"/>
      <c r="AW317" s="3"/>
      <c r="AX317" s="2"/>
    </row>
    <row r="318" spans="1:50" hidden="1" x14ac:dyDescent="0.25">
      <c r="A318" t="s">
        <v>792</v>
      </c>
      <c r="B318">
        <v>2015</v>
      </c>
      <c r="C318" s="8" t="s">
        <v>3405</v>
      </c>
      <c r="D318" s="1">
        <v>42180</v>
      </c>
      <c r="E318">
        <v>175</v>
      </c>
      <c r="F318">
        <v>4</v>
      </c>
      <c r="G318">
        <v>67</v>
      </c>
      <c r="H318">
        <v>28.774000000000001</v>
      </c>
      <c r="I318" t="s">
        <v>778</v>
      </c>
      <c r="J318">
        <v>63</v>
      </c>
      <c r="K318">
        <v>47.398000000000003</v>
      </c>
      <c r="L318" t="s">
        <v>779</v>
      </c>
      <c r="Q318" t="s">
        <v>5483</v>
      </c>
      <c r="Y318" t="s">
        <v>349</v>
      </c>
      <c r="Z318" t="s">
        <v>3771</v>
      </c>
      <c r="AA318" t="s">
        <v>3773</v>
      </c>
      <c r="AD318" s="2"/>
      <c r="AE318" s="3"/>
      <c r="AF318" s="3"/>
      <c r="AG318" s="3"/>
      <c r="AH318" s="2"/>
      <c r="AI318" s="3"/>
      <c r="AJ318" s="3"/>
      <c r="AK318" s="3"/>
      <c r="AL318" s="2"/>
      <c r="AM318" s="3"/>
      <c r="AN318" s="3"/>
      <c r="AO318" s="3"/>
      <c r="AP318" s="3"/>
      <c r="AR318" s="2"/>
      <c r="AS318" s="3"/>
      <c r="AT318" s="3"/>
      <c r="AU318" s="2"/>
      <c r="AV318" s="3"/>
      <c r="AW318" s="3"/>
      <c r="AX318" s="2"/>
    </row>
    <row r="319" spans="1:50" hidden="1" x14ac:dyDescent="0.25">
      <c r="A319" t="s">
        <v>792</v>
      </c>
      <c r="B319">
        <v>2015</v>
      </c>
      <c r="C319" s="8" t="s">
        <v>3406</v>
      </c>
      <c r="D319" s="1">
        <v>42180</v>
      </c>
      <c r="E319">
        <v>176</v>
      </c>
      <c r="F319">
        <v>4</v>
      </c>
      <c r="G319">
        <v>67</v>
      </c>
      <c r="H319">
        <v>28.774000000000001</v>
      </c>
      <c r="I319" t="s">
        <v>778</v>
      </c>
      <c r="J319">
        <v>63</v>
      </c>
      <c r="K319">
        <v>47.398000000000003</v>
      </c>
      <c r="L319" t="s">
        <v>779</v>
      </c>
      <c r="Q319" t="s">
        <v>5483</v>
      </c>
      <c r="Y319" t="s">
        <v>350</v>
      </c>
      <c r="Z319" t="s">
        <v>3771</v>
      </c>
      <c r="AA319" t="s">
        <v>3773</v>
      </c>
      <c r="AD319" s="2"/>
      <c r="AE319" s="3"/>
      <c r="AF319" s="3"/>
      <c r="AG319" s="3"/>
      <c r="AH319" s="2"/>
      <c r="AI319" s="3"/>
      <c r="AJ319" s="3"/>
      <c r="AK319" s="3"/>
      <c r="AL319" s="2"/>
      <c r="AM319" s="3"/>
      <c r="AN319" s="3"/>
      <c r="AO319" s="3"/>
      <c r="AP319" s="3"/>
      <c r="AR319" s="2"/>
      <c r="AS319" s="3"/>
      <c r="AT319" s="3"/>
      <c r="AU319" s="2"/>
      <c r="AV319" s="3"/>
      <c r="AW319" s="3"/>
      <c r="AX319" s="2"/>
    </row>
    <row r="320" spans="1:50" hidden="1" x14ac:dyDescent="0.25">
      <c r="A320" t="s">
        <v>792</v>
      </c>
      <c r="B320">
        <v>2015</v>
      </c>
      <c r="C320" s="8" t="s">
        <v>3406</v>
      </c>
      <c r="D320" s="1">
        <v>42180</v>
      </c>
      <c r="E320">
        <v>176</v>
      </c>
      <c r="F320">
        <v>4</v>
      </c>
      <c r="G320">
        <v>67</v>
      </c>
      <c r="H320">
        <v>28.774000000000001</v>
      </c>
      <c r="I320" t="s">
        <v>778</v>
      </c>
      <c r="J320">
        <v>63</v>
      </c>
      <c r="K320">
        <v>47.398000000000003</v>
      </c>
      <c r="L320" t="s">
        <v>779</v>
      </c>
      <c r="Q320" t="s">
        <v>5483</v>
      </c>
      <c r="Y320" t="s">
        <v>351</v>
      </c>
      <c r="Z320" t="s">
        <v>3771</v>
      </c>
      <c r="AA320" t="s">
        <v>3773</v>
      </c>
      <c r="AD320" s="2"/>
      <c r="AE320" s="3"/>
      <c r="AF320" s="3"/>
      <c r="AG320" s="3"/>
      <c r="AH320" s="2"/>
      <c r="AI320" s="3"/>
      <c r="AJ320" s="3"/>
      <c r="AK320" s="3"/>
      <c r="AL320" s="2"/>
      <c r="AM320" s="3"/>
      <c r="AN320" s="3"/>
      <c r="AO320" s="3"/>
      <c r="AP320" s="3"/>
      <c r="AR320" s="2"/>
      <c r="AS320" s="3"/>
      <c r="AT320" s="3"/>
      <c r="AU320" s="2"/>
      <c r="AV320" s="3"/>
      <c r="AW320" s="3"/>
      <c r="AX320" s="2"/>
    </row>
    <row r="321" spans="1:50" hidden="1" x14ac:dyDescent="0.25">
      <c r="A321" t="s">
        <v>792</v>
      </c>
      <c r="B321">
        <v>2015</v>
      </c>
      <c r="C321" s="8" t="s">
        <v>3406</v>
      </c>
      <c r="D321" s="1">
        <v>42180</v>
      </c>
      <c r="E321">
        <v>176</v>
      </c>
      <c r="F321">
        <v>4</v>
      </c>
      <c r="G321">
        <v>67</v>
      </c>
      <c r="H321">
        <v>28.774000000000001</v>
      </c>
      <c r="I321" t="s">
        <v>778</v>
      </c>
      <c r="J321">
        <v>63</v>
      </c>
      <c r="K321">
        <v>47.398000000000003</v>
      </c>
      <c r="L321" t="s">
        <v>779</v>
      </c>
      <c r="Q321" t="s">
        <v>5483</v>
      </c>
      <c r="Y321" t="s">
        <v>352</v>
      </c>
      <c r="Z321" t="s">
        <v>3771</v>
      </c>
      <c r="AA321" t="s">
        <v>3773</v>
      </c>
      <c r="AD321" s="2"/>
      <c r="AE321" s="3"/>
      <c r="AF321" s="3"/>
      <c r="AG321" s="3"/>
      <c r="AH321" s="2"/>
      <c r="AI321" s="3"/>
      <c r="AJ321" s="3"/>
      <c r="AK321" s="3"/>
      <c r="AL321" s="2"/>
      <c r="AM321" s="3"/>
      <c r="AN321" s="3"/>
      <c r="AO321" s="3"/>
      <c r="AP321" s="3"/>
      <c r="AR321" s="2"/>
      <c r="AS321" s="3"/>
      <c r="AT321" s="3"/>
      <c r="AU321" s="2"/>
      <c r="AV321" s="3"/>
      <c r="AW321" s="3"/>
      <c r="AX321" s="2"/>
    </row>
    <row r="322" spans="1:50" hidden="1" x14ac:dyDescent="0.25">
      <c r="A322" t="s">
        <v>792</v>
      </c>
      <c r="B322">
        <v>2015</v>
      </c>
      <c r="C322" s="8" t="s">
        <v>3406</v>
      </c>
      <c r="D322" s="1">
        <v>42180</v>
      </c>
      <c r="E322">
        <v>176</v>
      </c>
      <c r="F322">
        <v>4</v>
      </c>
      <c r="G322">
        <v>67</v>
      </c>
      <c r="H322">
        <v>28.774000000000001</v>
      </c>
      <c r="I322" t="s">
        <v>778</v>
      </c>
      <c r="J322">
        <v>63</v>
      </c>
      <c r="K322">
        <v>47.398000000000003</v>
      </c>
      <c r="L322" t="s">
        <v>779</v>
      </c>
      <c r="Q322" t="s">
        <v>5483</v>
      </c>
      <c r="Y322" t="s">
        <v>353</v>
      </c>
      <c r="Z322" t="s">
        <v>3771</v>
      </c>
      <c r="AA322" t="s">
        <v>3773</v>
      </c>
      <c r="AD322" s="2"/>
      <c r="AE322" s="3"/>
      <c r="AF322" s="3"/>
      <c r="AG322" s="3"/>
      <c r="AH322" s="2"/>
      <c r="AI322" s="3"/>
      <c r="AJ322" s="3"/>
      <c r="AK322" s="3"/>
      <c r="AL322" s="2"/>
      <c r="AM322" s="3"/>
      <c r="AN322" s="3"/>
      <c r="AO322" s="3"/>
      <c r="AP322" s="3"/>
      <c r="AR322" s="2"/>
      <c r="AS322" s="3"/>
      <c r="AT322" s="3"/>
      <c r="AU322" s="2"/>
      <c r="AV322" s="3"/>
      <c r="AW322" s="3"/>
      <c r="AX322" s="2"/>
    </row>
    <row r="323" spans="1:50" hidden="1" x14ac:dyDescent="0.25">
      <c r="A323" t="s">
        <v>792</v>
      </c>
      <c r="B323">
        <v>2015</v>
      </c>
      <c r="C323" s="8" t="s">
        <v>3406</v>
      </c>
      <c r="D323" s="1">
        <v>42182</v>
      </c>
      <c r="E323">
        <v>176</v>
      </c>
      <c r="F323">
        <v>4</v>
      </c>
      <c r="G323">
        <v>67</v>
      </c>
      <c r="H323">
        <v>28.774000000000001</v>
      </c>
      <c r="I323" t="s">
        <v>778</v>
      </c>
      <c r="J323">
        <v>63</v>
      </c>
      <c r="K323">
        <v>47.398000000000003</v>
      </c>
      <c r="L323" t="s">
        <v>779</v>
      </c>
      <c r="Q323" t="s">
        <v>5483</v>
      </c>
      <c r="Y323" t="s">
        <v>354</v>
      </c>
      <c r="Z323" t="s">
        <v>3771</v>
      </c>
      <c r="AA323" t="s">
        <v>3773</v>
      </c>
      <c r="AD323" s="2"/>
      <c r="AE323" s="3"/>
      <c r="AF323" s="3"/>
      <c r="AG323" s="3"/>
      <c r="AH323" s="2"/>
      <c r="AI323" s="3"/>
      <c r="AJ323" s="3"/>
      <c r="AK323" s="3"/>
      <c r="AL323" s="2"/>
      <c r="AM323" s="3"/>
      <c r="AN323" s="3"/>
      <c r="AO323" s="3"/>
      <c r="AP323" s="3"/>
      <c r="AR323" s="2"/>
      <c r="AS323" s="3"/>
      <c r="AT323" s="3"/>
      <c r="AU323" s="2"/>
      <c r="AV323" s="3"/>
      <c r="AW323" s="3"/>
      <c r="AX323" s="2"/>
    </row>
    <row r="324" spans="1:50" hidden="1" x14ac:dyDescent="0.25">
      <c r="A324" t="s">
        <v>792</v>
      </c>
      <c r="B324">
        <v>2015</v>
      </c>
      <c r="C324" s="8" t="s">
        <v>3407</v>
      </c>
      <c r="D324" s="1">
        <v>42182</v>
      </c>
      <c r="E324">
        <v>178</v>
      </c>
      <c r="F324">
        <v>4</v>
      </c>
      <c r="G324">
        <v>67</v>
      </c>
      <c r="H324">
        <v>28.774000000000001</v>
      </c>
      <c r="I324" t="s">
        <v>778</v>
      </c>
      <c r="J324">
        <v>63</v>
      </c>
      <c r="K324">
        <v>47.398000000000003</v>
      </c>
      <c r="L324" t="s">
        <v>779</v>
      </c>
      <c r="Q324" t="s">
        <v>781</v>
      </c>
      <c r="R324">
        <v>1.5</v>
      </c>
      <c r="S324">
        <v>1.5</v>
      </c>
      <c r="Z324" t="s">
        <v>3771</v>
      </c>
      <c r="AA324" t="s">
        <v>3773</v>
      </c>
      <c r="AB324" t="s">
        <v>355</v>
      </c>
      <c r="AC324" s="18">
        <v>0</v>
      </c>
      <c r="AD324" s="2">
        <v>3103.559870550162</v>
      </c>
      <c r="AE324">
        <v>22.933</v>
      </c>
      <c r="AF324">
        <v>0.94199999999999995</v>
      </c>
      <c r="AG324">
        <v>37.662999999999997</v>
      </c>
      <c r="AH324" s="2">
        <v>375</v>
      </c>
      <c r="AI324">
        <v>1500.7260000000001</v>
      </c>
      <c r="AJ324">
        <v>69.91</v>
      </c>
      <c r="AK324">
        <v>1252.1990000000001</v>
      </c>
      <c r="AL324" s="2">
        <v>0</v>
      </c>
      <c r="AM324" s="3"/>
      <c r="AN324" s="3"/>
      <c r="AO324" s="3"/>
      <c r="AP324" s="3"/>
      <c r="AQ324" t="s">
        <v>724</v>
      </c>
      <c r="AR324" s="2">
        <v>63612</v>
      </c>
      <c r="AS324">
        <v>7.0999999999999994E-2</v>
      </c>
      <c r="AT324">
        <v>0.51400000000000001</v>
      </c>
      <c r="AU324">
        <v>0</v>
      </c>
      <c r="AX324" s="2">
        <v>63612.068965517239</v>
      </c>
    </row>
    <row r="325" spans="1:50" hidden="1" x14ac:dyDescent="0.25">
      <c r="A325" t="s">
        <v>792</v>
      </c>
      <c r="B325">
        <v>2015</v>
      </c>
      <c r="C325" s="8" t="s">
        <v>3408</v>
      </c>
      <c r="D325" s="1">
        <v>42182</v>
      </c>
      <c r="E325">
        <v>178</v>
      </c>
      <c r="F325">
        <v>4</v>
      </c>
      <c r="G325">
        <v>67</v>
      </c>
      <c r="H325">
        <v>28.774000000000001</v>
      </c>
      <c r="I325" t="s">
        <v>778</v>
      </c>
      <c r="J325">
        <v>63</v>
      </c>
      <c r="K325">
        <v>47.398000000000003</v>
      </c>
      <c r="L325" t="s">
        <v>779</v>
      </c>
      <c r="Q325" t="s">
        <v>781</v>
      </c>
      <c r="R325">
        <v>5</v>
      </c>
      <c r="S325">
        <v>5</v>
      </c>
      <c r="Z325" t="s">
        <v>3771</v>
      </c>
      <c r="AA325" t="s">
        <v>3773</v>
      </c>
      <c r="AB325" t="s">
        <v>356</v>
      </c>
      <c r="AC325" s="18">
        <v>0</v>
      </c>
      <c r="AD325" s="2">
        <v>2288.0258899676373</v>
      </c>
      <c r="AE325">
        <v>27.181000000000001</v>
      </c>
      <c r="AF325">
        <v>1.1080000000000001</v>
      </c>
      <c r="AG325">
        <v>58.585999999999999</v>
      </c>
      <c r="AH325" s="2">
        <v>392</v>
      </c>
      <c r="AI325">
        <v>1004.8630000000001</v>
      </c>
      <c r="AJ325">
        <v>42.009</v>
      </c>
      <c r="AK325">
        <v>1032.981</v>
      </c>
      <c r="AL325" s="2">
        <v>0</v>
      </c>
      <c r="AM325" s="3"/>
      <c r="AN325" s="3"/>
      <c r="AO325" s="3"/>
      <c r="AP325" s="3"/>
      <c r="AQ325" t="s">
        <v>725</v>
      </c>
      <c r="AR325" s="2">
        <v>176543</v>
      </c>
      <c r="AS325">
        <v>2.8000000000000001E-2</v>
      </c>
      <c r="AT325">
        <v>0.30399999999999999</v>
      </c>
      <c r="AU325" s="2">
        <v>84965.517241379304</v>
      </c>
      <c r="AV325">
        <v>1.0999999999999999E-2</v>
      </c>
      <c r="AW325">
        <v>5.5E-2</v>
      </c>
      <c r="AX325" s="2">
        <v>261508.62068965516</v>
      </c>
    </row>
    <row r="326" spans="1:50" hidden="1" x14ac:dyDescent="0.25">
      <c r="A326" t="s">
        <v>792</v>
      </c>
      <c r="B326">
        <v>2015</v>
      </c>
      <c r="C326" s="8" t="s">
        <v>3409</v>
      </c>
      <c r="D326" s="1">
        <v>42182</v>
      </c>
      <c r="E326">
        <v>178</v>
      </c>
      <c r="F326">
        <v>4</v>
      </c>
      <c r="G326">
        <v>67</v>
      </c>
      <c r="H326">
        <v>28.774000000000001</v>
      </c>
      <c r="I326" t="s">
        <v>778</v>
      </c>
      <c r="J326">
        <v>63</v>
      </c>
      <c r="K326">
        <v>47.398000000000003</v>
      </c>
      <c r="L326" t="s">
        <v>779</v>
      </c>
      <c r="Q326" t="s">
        <v>781</v>
      </c>
      <c r="R326">
        <v>10</v>
      </c>
      <c r="S326">
        <v>10</v>
      </c>
      <c r="Z326" t="s">
        <v>3771</v>
      </c>
      <c r="AA326" t="s">
        <v>3773</v>
      </c>
      <c r="AB326" t="s">
        <v>357</v>
      </c>
      <c r="AC326" s="18">
        <v>0</v>
      </c>
      <c r="AD326" s="2">
        <v>430.42071197411002</v>
      </c>
      <c r="AE326">
        <v>25.515000000000001</v>
      </c>
      <c r="AF326">
        <v>1.2390000000000001</v>
      </c>
      <c r="AG326">
        <v>93.864000000000004</v>
      </c>
      <c r="AH326" s="2">
        <v>175</v>
      </c>
      <c r="AI326">
        <v>851.25099999999998</v>
      </c>
      <c r="AJ326">
        <v>50.095999999999997</v>
      </c>
      <c r="AK326">
        <v>1526.6579999999999</v>
      </c>
      <c r="AL326" s="2">
        <v>0</v>
      </c>
      <c r="AM326" s="3"/>
      <c r="AN326" s="3"/>
      <c r="AO326" s="3"/>
      <c r="AP326" s="3"/>
      <c r="AQ326" t="s">
        <v>726</v>
      </c>
      <c r="AR326" s="2">
        <v>202629</v>
      </c>
      <c r="AS326">
        <v>3.5999999999999997E-2</v>
      </c>
      <c r="AT326">
        <v>0.34699999999999998</v>
      </c>
      <c r="AU326" s="2">
        <v>76603.448275862072</v>
      </c>
      <c r="AV326">
        <v>1.2E-2</v>
      </c>
      <c r="AW326">
        <v>5.5E-2</v>
      </c>
      <c r="AX326" s="2">
        <v>279232.75862068968</v>
      </c>
    </row>
    <row r="327" spans="1:50" hidden="1" x14ac:dyDescent="0.25">
      <c r="A327" t="s">
        <v>792</v>
      </c>
      <c r="B327">
        <v>2015</v>
      </c>
      <c r="C327" s="8" t="s">
        <v>3410</v>
      </c>
      <c r="D327" s="1">
        <v>42182</v>
      </c>
      <c r="E327">
        <v>178</v>
      </c>
      <c r="F327">
        <v>4</v>
      </c>
      <c r="G327">
        <v>67</v>
      </c>
      <c r="H327">
        <v>28.774000000000001</v>
      </c>
      <c r="I327" t="s">
        <v>778</v>
      </c>
      <c r="J327">
        <v>63</v>
      </c>
      <c r="K327">
        <v>47.398000000000003</v>
      </c>
      <c r="L327" t="s">
        <v>779</v>
      </c>
      <c r="Q327" t="s">
        <v>781</v>
      </c>
      <c r="R327">
        <v>20</v>
      </c>
      <c r="S327">
        <v>20</v>
      </c>
      <c r="Z327" t="s">
        <v>3771</v>
      </c>
      <c r="AA327" t="s">
        <v>3773</v>
      </c>
      <c r="AB327" t="s">
        <v>358</v>
      </c>
      <c r="AC327" s="18">
        <v>0</v>
      </c>
      <c r="AD327" s="2">
        <v>495.14563106796118</v>
      </c>
      <c r="AE327">
        <v>26.742999999999999</v>
      </c>
      <c r="AF327">
        <v>1.2729999999999999</v>
      </c>
      <c r="AG327">
        <v>131.553</v>
      </c>
      <c r="AH327" s="2">
        <v>152</v>
      </c>
      <c r="AI327">
        <v>845.65099999999995</v>
      </c>
      <c r="AJ327">
        <v>46.573999999999998</v>
      </c>
      <c r="AK327">
        <v>1209.373</v>
      </c>
      <c r="AL327" s="2">
        <v>0</v>
      </c>
      <c r="AM327" s="3"/>
      <c r="AN327" s="3"/>
      <c r="AO327" s="3"/>
      <c r="AP327" s="3"/>
      <c r="AQ327" t="s">
        <v>727</v>
      </c>
      <c r="AR327" s="2">
        <v>182095</v>
      </c>
      <c r="AS327">
        <v>2.8000000000000001E-2</v>
      </c>
      <c r="AT327">
        <v>0.29699999999999999</v>
      </c>
      <c r="AU327" s="2">
        <v>81672.413793103449</v>
      </c>
      <c r="AV327">
        <v>1.0999999999999999E-2</v>
      </c>
      <c r="AW327">
        <v>5.3999999999999999E-2</v>
      </c>
      <c r="AX327" s="2">
        <v>263767.24137931038</v>
      </c>
    </row>
    <row r="328" spans="1:50" hidden="1" x14ac:dyDescent="0.25">
      <c r="A328" t="s">
        <v>792</v>
      </c>
      <c r="B328">
        <v>2015</v>
      </c>
      <c r="C328" s="8" t="s">
        <v>3411</v>
      </c>
      <c r="D328" s="1">
        <v>42182</v>
      </c>
      <c r="E328">
        <v>178</v>
      </c>
      <c r="F328">
        <v>4</v>
      </c>
      <c r="G328">
        <v>67</v>
      </c>
      <c r="H328">
        <v>28.774000000000001</v>
      </c>
      <c r="I328" t="s">
        <v>778</v>
      </c>
      <c r="J328">
        <v>63</v>
      </c>
      <c r="K328">
        <v>47.398000000000003</v>
      </c>
      <c r="L328" t="s">
        <v>779</v>
      </c>
      <c r="Q328" t="s">
        <v>781</v>
      </c>
      <c r="R328">
        <v>40</v>
      </c>
      <c r="S328">
        <v>40</v>
      </c>
      <c r="Z328" t="s">
        <v>3771</v>
      </c>
      <c r="AA328" t="s">
        <v>3773</v>
      </c>
      <c r="AB328" t="s">
        <v>359</v>
      </c>
      <c r="AC328" s="18">
        <v>0</v>
      </c>
      <c r="AD328" s="2">
        <v>77.669902912621353</v>
      </c>
      <c r="AE328">
        <v>35.71</v>
      </c>
      <c r="AF328">
        <v>2.0070000000000001</v>
      </c>
      <c r="AG328">
        <v>147.34800000000001</v>
      </c>
      <c r="AH328" s="2">
        <v>65</v>
      </c>
      <c r="AI328">
        <v>2205.029</v>
      </c>
      <c r="AJ328">
        <v>163.881</v>
      </c>
      <c r="AK328">
        <v>1959.357</v>
      </c>
      <c r="AL328" s="2">
        <v>0</v>
      </c>
      <c r="AM328" s="3"/>
      <c r="AN328" s="3"/>
      <c r="AO328" s="3"/>
      <c r="AP328" s="3"/>
      <c r="AQ328" t="s">
        <v>728</v>
      </c>
      <c r="AR328" s="2">
        <v>149914</v>
      </c>
      <c r="AS328">
        <v>0.09</v>
      </c>
      <c r="AT328">
        <v>0.74099999999999999</v>
      </c>
      <c r="AU328">
        <v>0</v>
      </c>
      <c r="AX328" s="2">
        <v>149913.79310344829</v>
      </c>
    </row>
    <row r="329" spans="1:50" hidden="1" x14ac:dyDescent="0.25">
      <c r="A329" t="s">
        <v>792</v>
      </c>
      <c r="B329">
        <v>2015</v>
      </c>
      <c r="C329" s="8" t="s">
        <v>3412</v>
      </c>
      <c r="D329" s="1">
        <v>42182</v>
      </c>
      <c r="E329">
        <v>178</v>
      </c>
      <c r="F329">
        <v>4</v>
      </c>
      <c r="G329">
        <v>67</v>
      </c>
      <c r="H329">
        <v>28.774000000000001</v>
      </c>
      <c r="I329" t="s">
        <v>778</v>
      </c>
      <c r="J329">
        <v>63</v>
      </c>
      <c r="K329">
        <v>47.398000000000003</v>
      </c>
      <c r="L329" t="s">
        <v>779</v>
      </c>
      <c r="Q329" t="s">
        <v>782</v>
      </c>
      <c r="R329" t="s">
        <v>312</v>
      </c>
      <c r="T329" t="s">
        <v>785</v>
      </c>
      <c r="U329">
        <v>2400</v>
      </c>
      <c r="V329">
        <v>3360</v>
      </c>
      <c r="W329" t="s">
        <v>5482</v>
      </c>
      <c r="Y329" t="s">
        <v>360</v>
      </c>
      <c r="Z329" t="s">
        <v>3771</v>
      </c>
      <c r="AA329" t="s">
        <v>3773</v>
      </c>
      <c r="AB329" t="s">
        <v>361</v>
      </c>
      <c r="AC329" s="18">
        <v>0</v>
      </c>
      <c r="AD329" s="2">
        <v>509.70873786407765</v>
      </c>
      <c r="AE329">
        <v>417.14699999999999</v>
      </c>
      <c r="AF329">
        <v>18.584</v>
      </c>
      <c r="AG329">
        <v>28.065000000000001</v>
      </c>
      <c r="AH329" s="2">
        <v>1269</v>
      </c>
      <c r="AI329">
        <v>2724.694</v>
      </c>
      <c r="AJ329">
        <v>182.78200000000001</v>
      </c>
      <c r="AK329">
        <v>1515.7639999999999</v>
      </c>
      <c r="AL329" s="2">
        <v>0</v>
      </c>
      <c r="AM329" s="3"/>
      <c r="AN329" s="3"/>
      <c r="AO329" s="3"/>
      <c r="AP329" s="3"/>
      <c r="AQ329" t="s">
        <v>729</v>
      </c>
      <c r="AR329" s="2">
        <v>520746</v>
      </c>
      <c r="AS329">
        <v>2.7E-2</v>
      </c>
      <c r="AT329">
        <v>0.30299999999999999</v>
      </c>
      <c r="AU329">
        <v>0</v>
      </c>
      <c r="AX329" s="2">
        <v>520745.68965517241</v>
      </c>
    </row>
    <row r="330" spans="1:50" hidden="1" x14ac:dyDescent="0.25">
      <c r="A330" t="s">
        <v>792</v>
      </c>
      <c r="B330">
        <v>2015</v>
      </c>
      <c r="C330" s="8" t="s">
        <v>3413</v>
      </c>
      <c r="D330" s="1">
        <v>42182</v>
      </c>
      <c r="E330">
        <v>178</v>
      </c>
      <c r="F330">
        <v>4</v>
      </c>
      <c r="G330">
        <v>67</v>
      </c>
      <c r="H330">
        <v>28.774000000000001</v>
      </c>
      <c r="I330" t="s">
        <v>778</v>
      </c>
      <c r="J330">
        <v>63</v>
      </c>
      <c r="K330">
        <v>47.398000000000003</v>
      </c>
      <c r="L330" t="s">
        <v>779</v>
      </c>
      <c r="Q330" t="s">
        <v>782</v>
      </c>
      <c r="R330" t="s">
        <v>316</v>
      </c>
      <c r="T330" t="s">
        <v>785</v>
      </c>
      <c r="U330">
        <v>6000</v>
      </c>
      <c r="V330">
        <v>7760</v>
      </c>
      <c r="W330" t="s">
        <v>5482</v>
      </c>
      <c r="Z330" t="s">
        <v>3771</v>
      </c>
      <c r="AA330" t="s">
        <v>3773</v>
      </c>
      <c r="AB330" t="s">
        <v>362</v>
      </c>
      <c r="AC330" s="18">
        <v>0</v>
      </c>
      <c r="AD330" s="2">
        <v>0</v>
      </c>
      <c r="AH330" s="2">
        <v>10388</v>
      </c>
      <c r="AI330">
        <v>3720.779</v>
      </c>
      <c r="AJ330">
        <v>282.14999999999998</v>
      </c>
      <c r="AK330">
        <v>1956.836</v>
      </c>
      <c r="AL330" s="2">
        <v>0</v>
      </c>
      <c r="AM330" s="3"/>
      <c r="AN330" s="3"/>
      <c r="AO330" s="3"/>
      <c r="AP330" s="3"/>
      <c r="AQ330" t="s">
        <v>730</v>
      </c>
      <c r="AR330" s="2">
        <v>915837</v>
      </c>
      <c r="AS330">
        <v>2.9000000000000001E-2</v>
      </c>
      <c r="AT330">
        <v>0.30499999999999999</v>
      </c>
      <c r="AU330" s="2">
        <v>357782.52351097181</v>
      </c>
      <c r="AV330">
        <v>1.2E-2</v>
      </c>
      <c r="AW330">
        <v>5.6000000000000001E-2</v>
      </c>
      <c r="AX330" s="2">
        <v>1273619.1222570534</v>
      </c>
    </row>
    <row r="331" spans="1:50" x14ac:dyDescent="0.25">
      <c r="A331" t="s">
        <v>792</v>
      </c>
      <c r="B331">
        <v>2015</v>
      </c>
      <c r="C331" s="8" t="s">
        <v>3414</v>
      </c>
      <c r="D331" s="1">
        <v>42182</v>
      </c>
      <c r="E331">
        <v>178</v>
      </c>
      <c r="F331">
        <v>4</v>
      </c>
      <c r="G331">
        <v>67</v>
      </c>
      <c r="H331">
        <v>28.774000000000001</v>
      </c>
      <c r="I331" t="s">
        <v>778</v>
      </c>
      <c r="J331">
        <v>63</v>
      </c>
      <c r="K331">
        <v>47.398000000000003</v>
      </c>
      <c r="L331" t="s">
        <v>779</v>
      </c>
      <c r="Q331" t="s">
        <v>781</v>
      </c>
      <c r="R331" t="s">
        <v>784</v>
      </c>
      <c r="S331">
        <v>0</v>
      </c>
      <c r="Z331" t="s">
        <v>3771</v>
      </c>
      <c r="AA331" t="s">
        <v>3773</v>
      </c>
      <c r="AB331" t="s">
        <v>363</v>
      </c>
      <c r="AC331" s="18">
        <v>0</v>
      </c>
      <c r="AD331" s="2">
        <v>2618.1229773462783</v>
      </c>
      <c r="AE331">
        <v>21.678000000000001</v>
      </c>
      <c r="AF331">
        <v>0.80600000000000005</v>
      </c>
      <c r="AG331">
        <v>44.281999999999996</v>
      </c>
      <c r="AH331" s="2">
        <v>343</v>
      </c>
      <c r="AI331">
        <v>1493.171</v>
      </c>
      <c r="AJ331">
        <v>102.80200000000001</v>
      </c>
      <c r="AK331">
        <v>1283.4100000000001</v>
      </c>
      <c r="AL331" s="2">
        <v>0</v>
      </c>
      <c r="AM331" s="3"/>
      <c r="AN331" s="3"/>
      <c r="AO331" s="3"/>
      <c r="AP331" s="3"/>
      <c r="AQ331" t="s">
        <v>731</v>
      </c>
      <c r="AR331" s="2">
        <v>176336</v>
      </c>
      <c r="AS331">
        <v>3.3000000000000002E-2</v>
      </c>
      <c r="AT331">
        <v>0.36</v>
      </c>
      <c r="AU331" s="2">
        <v>60439.65517241379</v>
      </c>
      <c r="AV331">
        <v>1.2E-2</v>
      </c>
      <c r="AW331">
        <v>5.7000000000000002E-2</v>
      </c>
      <c r="AX331" s="2">
        <v>236775.86206896551</v>
      </c>
    </row>
    <row r="332" spans="1:50" hidden="1" x14ac:dyDescent="0.25">
      <c r="A332" t="s">
        <v>792</v>
      </c>
      <c r="B332">
        <v>2015</v>
      </c>
      <c r="C332" s="8" t="s">
        <v>3415</v>
      </c>
      <c r="D332" s="1">
        <v>42182</v>
      </c>
      <c r="E332">
        <v>178</v>
      </c>
      <c r="F332">
        <v>4</v>
      </c>
      <c r="G332">
        <v>67</v>
      </c>
      <c r="H332">
        <v>28.774000000000001</v>
      </c>
      <c r="I332" t="s">
        <v>778</v>
      </c>
      <c r="J332">
        <v>63</v>
      </c>
      <c r="K332">
        <v>47.398000000000003</v>
      </c>
      <c r="L332" t="s">
        <v>779</v>
      </c>
      <c r="Q332" t="s">
        <v>5483</v>
      </c>
      <c r="Y332" t="s">
        <v>364</v>
      </c>
      <c r="Z332" t="s">
        <v>3771</v>
      </c>
      <c r="AA332" t="s">
        <v>3773</v>
      </c>
      <c r="AD332" s="2"/>
      <c r="AE332" s="3"/>
      <c r="AF332" s="3"/>
      <c r="AG332" s="3"/>
      <c r="AH332" s="2"/>
      <c r="AI332" s="3"/>
      <c r="AJ332" s="3"/>
      <c r="AK332" s="3"/>
      <c r="AL332" s="2"/>
      <c r="AM332" s="3"/>
      <c r="AN332" s="3"/>
      <c r="AO332" s="3"/>
      <c r="AP332" s="3"/>
      <c r="AR332" s="2"/>
      <c r="AS332" s="3"/>
      <c r="AT332" s="3"/>
      <c r="AU332" s="2"/>
      <c r="AV332" s="3"/>
      <c r="AW332" s="3"/>
      <c r="AX332" s="2"/>
    </row>
    <row r="333" spans="1:50" hidden="1" x14ac:dyDescent="0.25">
      <c r="A333" t="s">
        <v>792</v>
      </c>
      <c r="B333">
        <v>2015</v>
      </c>
      <c r="C333" s="8" t="s">
        <v>3415</v>
      </c>
      <c r="D333" s="1">
        <v>42182</v>
      </c>
      <c r="E333">
        <v>178</v>
      </c>
      <c r="F333">
        <v>4</v>
      </c>
      <c r="G333">
        <v>67</v>
      </c>
      <c r="H333">
        <v>28.774000000000001</v>
      </c>
      <c r="I333" t="s">
        <v>778</v>
      </c>
      <c r="J333">
        <v>63</v>
      </c>
      <c r="K333">
        <v>47.398000000000003</v>
      </c>
      <c r="L333" t="s">
        <v>779</v>
      </c>
      <c r="Q333" t="s">
        <v>5483</v>
      </c>
      <c r="Y333" t="s">
        <v>365</v>
      </c>
      <c r="Z333" t="s">
        <v>3771</v>
      </c>
      <c r="AA333" t="s">
        <v>3773</v>
      </c>
      <c r="AD333" s="2"/>
      <c r="AE333" s="3"/>
      <c r="AF333" s="3"/>
      <c r="AG333" s="3"/>
      <c r="AH333" s="2"/>
      <c r="AI333" s="3"/>
      <c r="AJ333" s="3"/>
      <c r="AK333" s="3"/>
      <c r="AL333" s="2"/>
      <c r="AM333" s="3"/>
      <c r="AN333" s="3"/>
      <c r="AO333" s="3"/>
      <c r="AP333" s="3"/>
      <c r="AR333" s="2"/>
      <c r="AS333" s="3"/>
      <c r="AT333" s="3"/>
      <c r="AU333" s="2"/>
      <c r="AV333" s="3"/>
      <c r="AW333" s="3"/>
      <c r="AX333" s="2"/>
    </row>
    <row r="334" spans="1:50" hidden="1" x14ac:dyDescent="0.25">
      <c r="A334" t="s">
        <v>792</v>
      </c>
      <c r="B334">
        <v>2015</v>
      </c>
      <c r="C334" s="8" t="s">
        <v>3415</v>
      </c>
      <c r="D334" s="1">
        <v>42182</v>
      </c>
      <c r="E334">
        <v>178</v>
      </c>
      <c r="F334">
        <v>4</v>
      </c>
      <c r="G334">
        <v>67</v>
      </c>
      <c r="H334">
        <v>28.774000000000001</v>
      </c>
      <c r="I334" t="s">
        <v>778</v>
      </c>
      <c r="J334">
        <v>63</v>
      </c>
      <c r="K334">
        <v>47.398000000000003</v>
      </c>
      <c r="L334" t="s">
        <v>779</v>
      </c>
      <c r="Q334" t="s">
        <v>5483</v>
      </c>
      <c r="Y334" t="s">
        <v>366</v>
      </c>
      <c r="Z334" t="s">
        <v>3771</v>
      </c>
      <c r="AA334" t="s">
        <v>3773</v>
      </c>
      <c r="AD334" s="2"/>
      <c r="AE334" s="3"/>
      <c r="AF334" s="3"/>
      <c r="AG334" s="3"/>
      <c r="AH334" s="2"/>
      <c r="AI334" s="3"/>
      <c r="AJ334" s="3"/>
      <c r="AK334" s="3"/>
      <c r="AL334" s="2"/>
      <c r="AM334" s="3"/>
      <c r="AN334" s="3"/>
      <c r="AO334" s="3"/>
      <c r="AP334" s="3"/>
      <c r="AR334" s="2"/>
      <c r="AS334" s="3"/>
      <c r="AT334" s="3"/>
      <c r="AU334" s="2"/>
      <c r="AV334" s="3"/>
      <c r="AW334" s="3"/>
      <c r="AX334" s="2"/>
    </row>
    <row r="335" spans="1:50" hidden="1" x14ac:dyDescent="0.25">
      <c r="A335" t="s">
        <v>792</v>
      </c>
      <c r="B335">
        <v>2015</v>
      </c>
      <c r="C335" s="8" t="s">
        <v>3415</v>
      </c>
      <c r="D335" s="1">
        <v>42185</v>
      </c>
      <c r="E335">
        <v>178</v>
      </c>
      <c r="F335">
        <v>4</v>
      </c>
      <c r="G335">
        <v>67</v>
      </c>
      <c r="H335">
        <v>28.774000000000001</v>
      </c>
      <c r="I335" t="s">
        <v>778</v>
      </c>
      <c r="J335">
        <v>63</v>
      </c>
      <c r="K335">
        <v>47.398000000000003</v>
      </c>
      <c r="L335" t="s">
        <v>779</v>
      </c>
      <c r="Q335" t="s">
        <v>5483</v>
      </c>
      <c r="Y335" t="s">
        <v>367</v>
      </c>
      <c r="Z335" t="s">
        <v>3771</v>
      </c>
      <c r="AA335" t="s">
        <v>3773</v>
      </c>
      <c r="AD335" s="2"/>
      <c r="AE335" s="3"/>
      <c r="AF335" s="3"/>
      <c r="AG335" s="3"/>
      <c r="AH335" s="2"/>
      <c r="AI335" s="3"/>
      <c r="AJ335" s="3"/>
      <c r="AK335" s="3"/>
      <c r="AL335" s="2"/>
      <c r="AM335" s="3"/>
      <c r="AN335" s="3"/>
      <c r="AO335" s="3"/>
      <c r="AP335" s="3"/>
      <c r="AR335" s="2"/>
      <c r="AS335" s="3"/>
      <c r="AT335" s="3"/>
      <c r="AU335" s="2"/>
      <c r="AV335" s="3"/>
      <c r="AW335" s="3"/>
      <c r="AX335" s="2"/>
    </row>
    <row r="336" spans="1:50" hidden="1" x14ac:dyDescent="0.25">
      <c r="A336" t="s">
        <v>792</v>
      </c>
      <c r="B336">
        <v>2015</v>
      </c>
      <c r="C336" s="8" t="s">
        <v>3416</v>
      </c>
      <c r="D336" s="1">
        <v>42185</v>
      </c>
      <c r="E336">
        <v>181</v>
      </c>
      <c r="F336">
        <v>4</v>
      </c>
      <c r="G336">
        <v>67</v>
      </c>
      <c r="H336">
        <v>28.774000000000001</v>
      </c>
      <c r="I336" t="s">
        <v>778</v>
      </c>
      <c r="J336">
        <v>63</v>
      </c>
      <c r="K336">
        <v>47.398000000000003</v>
      </c>
      <c r="L336" t="s">
        <v>779</v>
      </c>
      <c r="Q336" t="s">
        <v>781</v>
      </c>
      <c r="R336">
        <v>1.5</v>
      </c>
      <c r="S336">
        <v>1.5</v>
      </c>
      <c r="Y336" t="s">
        <v>368</v>
      </c>
      <c r="Z336" t="s">
        <v>3771</v>
      </c>
      <c r="AA336" t="s">
        <v>3773</v>
      </c>
      <c r="AB336" t="s">
        <v>369</v>
      </c>
      <c r="AC336" s="18">
        <v>0</v>
      </c>
      <c r="AD336" s="2">
        <v>4330.0970873786409</v>
      </c>
      <c r="AE336">
        <v>21.036000000000001</v>
      </c>
      <c r="AF336">
        <v>0.97499999999999998</v>
      </c>
      <c r="AG336">
        <v>25.481999999999999</v>
      </c>
      <c r="AH336" s="2">
        <v>592</v>
      </c>
      <c r="AI336">
        <v>1090.3499999999999</v>
      </c>
      <c r="AJ336">
        <v>52.859000000000002</v>
      </c>
      <c r="AK336">
        <v>634.54700000000003</v>
      </c>
      <c r="AL336" s="2">
        <v>0</v>
      </c>
      <c r="AM336" s="3"/>
      <c r="AN336" s="3"/>
      <c r="AO336" s="3"/>
      <c r="AP336" s="3"/>
      <c r="AQ336" t="s">
        <v>732</v>
      </c>
      <c r="AR336" s="2">
        <v>283793</v>
      </c>
      <c r="AS336">
        <v>3.2000000000000001E-2</v>
      </c>
      <c r="AT336">
        <v>0.35199999999999998</v>
      </c>
      <c r="AU336" s="2">
        <v>90232.758620689652</v>
      </c>
      <c r="AV336">
        <v>1.2E-2</v>
      </c>
      <c r="AW336">
        <v>5.3999999999999999E-2</v>
      </c>
      <c r="AX336" s="2">
        <v>374025.86206896557</v>
      </c>
    </row>
    <row r="337" spans="1:50" hidden="1" x14ac:dyDescent="0.25">
      <c r="A337" t="s">
        <v>792</v>
      </c>
      <c r="B337">
        <v>2015</v>
      </c>
      <c r="C337" s="8" t="s">
        <v>3417</v>
      </c>
      <c r="D337" s="1">
        <v>42185</v>
      </c>
      <c r="E337">
        <v>181</v>
      </c>
      <c r="F337">
        <v>4</v>
      </c>
      <c r="G337">
        <v>67</v>
      </c>
      <c r="H337">
        <v>28.774000000000001</v>
      </c>
      <c r="I337" t="s">
        <v>778</v>
      </c>
      <c r="J337">
        <v>63</v>
      </c>
      <c r="K337">
        <v>47.398000000000003</v>
      </c>
      <c r="L337" t="s">
        <v>779</v>
      </c>
      <c r="Q337" t="s">
        <v>781</v>
      </c>
      <c r="R337">
        <v>5</v>
      </c>
      <c r="S337">
        <v>5</v>
      </c>
      <c r="Z337" t="s">
        <v>3771</v>
      </c>
      <c r="AA337" t="s">
        <v>3773</v>
      </c>
      <c r="AB337" t="s">
        <v>370</v>
      </c>
      <c r="AC337" s="18">
        <v>0</v>
      </c>
      <c r="AD337" s="2">
        <v>5152.1035598705503</v>
      </c>
      <c r="AE337">
        <v>23.164000000000001</v>
      </c>
      <c r="AF337">
        <v>0.98599999999999999</v>
      </c>
      <c r="AG337">
        <v>18.635000000000002</v>
      </c>
      <c r="AH337" s="2">
        <v>657</v>
      </c>
      <c r="AI337">
        <v>1271.56</v>
      </c>
      <c r="AJ337">
        <v>80.063000000000002</v>
      </c>
      <c r="AK337">
        <v>740.11</v>
      </c>
      <c r="AL337" s="2">
        <v>0</v>
      </c>
      <c r="AM337" s="3"/>
      <c r="AN337" s="3"/>
      <c r="AO337" s="3"/>
      <c r="AP337" s="3"/>
      <c r="AQ337" t="s">
        <v>733</v>
      </c>
      <c r="AR337" s="2">
        <v>259190</v>
      </c>
      <c r="AS337">
        <v>2.8000000000000001E-2</v>
      </c>
      <c r="AT337">
        <v>0.33</v>
      </c>
      <c r="AU337" s="2">
        <v>102551.72413793103</v>
      </c>
      <c r="AV337">
        <v>1.2E-2</v>
      </c>
      <c r="AW337">
        <v>0.06</v>
      </c>
      <c r="AX337" s="2">
        <v>361741.37931034481</v>
      </c>
    </row>
    <row r="338" spans="1:50" hidden="1" x14ac:dyDescent="0.25">
      <c r="A338" t="s">
        <v>792</v>
      </c>
      <c r="B338">
        <v>2015</v>
      </c>
      <c r="C338" s="8" t="s">
        <v>3418</v>
      </c>
      <c r="D338" s="1">
        <v>42185</v>
      </c>
      <c r="E338">
        <v>181</v>
      </c>
      <c r="F338">
        <v>4</v>
      </c>
      <c r="G338">
        <v>67</v>
      </c>
      <c r="H338">
        <v>28.774000000000001</v>
      </c>
      <c r="I338" t="s">
        <v>778</v>
      </c>
      <c r="J338">
        <v>63</v>
      </c>
      <c r="K338">
        <v>47.398000000000003</v>
      </c>
      <c r="L338" t="s">
        <v>779</v>
      </c>
      <c r="Q338" t="s">
        <v>781</v>
      </c>
      <c r="R338">
        <v>10</v>
      </c>
      <c r="S338">
        <v>10</v>
      </c>
      <c r="Z338" t="s">
        <v>3771</v>
      </c>
      <c r="AA338" t="s">
        <v>3773</v>
      </c>
      <c r="AB338" t="s">
        <v>371</v>
      </c>
      <c r="AC338" s="18">
        <v>0</v>
      </c>
      <c r="AD338" s="2">
        <v>3087.3786407766988</v>
      </c>
      <c r="AE338">
        <v>27.661000000000001</v>
      </c>
      <c r="AF338">
        <v>1.421</v>
      </c>
      <c r="AG338">
        <v>50.92</v>
      </c>
      <c r="AH338" s="2">
        <v>537</v>
      </c>
      <c r="AI338">
        <v>1379.828</v>
      </c>
      <c r="AJ338">
        <v>69.281000000000006</v>
      </c>
      <c r="AK338">
        <v>1113.3040000000001</v>
      </c>
      <c r="AL338" s="2">
        <v>0</v>
      </c>
      <c r="AM338" s="3"/>
      <c r="AN338" s="3"/>
      <c r="AO338" s="3"/>
      <c r="AP338" s="3"/>
      <c r="AQ338" t="s">
        <v>734</v>
      </c>
      <c r="AR338" s="2">
        <v>242724</v>
      </c>
      <c r="AS338">
        <v>2.5999999999999999E-2</v>
      </c>
      <c r="AT338">
        <v>0.29899999999999999</v>
      </c>
      <c r="AU338" s="2">
        <v>99163.793103448275</v>
      </c>
      <c r="AV338">
        <v>1.2E-2</v>
      </c>
      <c r="AW338">
        <v>5.5E-2</v>
      </c>
      <c r="AX338" s="2">
        <v>341887.93103448278</v>
      </c>
    </row>
    <row r="339" spans="1:50" hidden="1" x14ac:dyDescent="0.25">
      <c r="A339" t="s">
        <v>792</v>
      </c>
      <c r="B339">
        <v>2015</v>
      </c>
      <c r="C339" s="8" t="s">
        <v>3419</v>
      </c>
      <c r="D339" s="1">
        <v>42185</v>
      </c>
      <c r="E339">
        <v>181</v>
      </c>
      <c r="F339">
        <v>4</v>
      </c>
      <c r="G339">
        <v>67</v>
      </c>
      <c r="H339">
        <v>28.774000000000001</v>
      </c>
      <c r="I339" t="s">
        <v>778</v>
      </c>
      <c r="J339">
        <v>63</v>
      </c>
      <c r="K339">
        <v>47.398000000000003</v>
      </c>
      <c r="L339" t="s">
        <v>779</v>
      </c>
      <c r="Q339" t="s">
        <v>781</v>
      </c>
      <c r="R339">
        <v>20</v>
      </c>
      <c r="S339">
        <v>20</v>
      </c>
      <c r="Y339" t="s">
        <v>372</v>
      </c>
      <c r="Z339" t="s">
        <v>3771</v>
      </c>
      <c r="AA339" t="s">
        <v>3773</v>
      </c>
      <c r="AB339" t="s">
        <v>373</v>
      </c>
      <c r="AC339" s="18">
        <v>0</v>
      </c>
      <c r="AD339" s="2">
        <v>1611.6504854368932</v>
      </c>
      <c r="AE339">
        <v>26.285</v>
      </c>
      <c r="AF339">
        <v>1.3420000000000001</v>
      </c>
      <c r="AG339">
        <v>47.432000000000002</v>
      </c>
      <c r="AH339" s="2">
        <v>456</v>
      </c>
      <c r="AI339">
        <v>902.66099999999994</v>
      </c>
      <c r="AJ339">
        <v>45.814</v>
      </c>
      <c r="AK339">
        <v>821.327</v>
      </c>
      <c r="AL339" s="2">
        <v>0</v>
      </c>
      <c r="AM339" s="3"/>
      <c r="AN339" s="3"/>
      <c r="AO339" s="3"/>
      <c r="AP339" s="3"/>
      <c r="AQ339" t="s">
        <v>735</v>
      </c>
      <c r="AR339" s="2">
        <v>226379</v>
      </c>
      <c r="AS339">
        <v>3.1E-2</v>
      </c>
      <c r="AT339">
        <v>0.33100000000000002</v>
      </c>
      <c r="AU339" s="2">
        <v>88568.965517241377</v>
      </c>
      <c r="AV339">
        <v>1.2E-2</v>
      </c>
      <c r="AW339">
        <v>5.5E-2</v>
      </c>
      <c r="AX339" s="2">
        <v>314948.27586206899</v>
      </c>
    </row>
    <row r="340" spans="1:50" hidden="1" x14ac:dyDescent="0.25">
      <c r="A340" t="s">
        <v>792</v>
      </c>
      <c r="B340">
        <v>2015</v>
      </c>
      <c r="C340" s="8" t="s">
        <v>3420</v>
      </c>
      <c r="D340" s="1">
        <v>42185</v>
      </c>
      <c r="E340">
        <v>181</v>
      </c>
      <c r="F340">
        <v>4</v>
      </c>
      <c r="G340">
        <v>67</v>
      </c>
      <c r="H340">
        <v>28.774000000000001</v>
      </c>
      <c r="I340" t="s">
        <v>778</v>
      </c>
      <c r="J340">
        <v>63</v>
      </c>
      <c r="K340">
        <v>47.398000000000003</v>
      </c>
      <c r="L340" t="s">
        <v>779</v>
      </c>
      <c r="Q340" t="s">
        <v>781</v>
      </c>
      <c r="R340">
        <v>40</v>
      </c>
      <c r="S340">
        <v>40</v>
      </c>
      <c r="Z340" t="s">
        <v>3771</v>
      </c>
      <c r="AA340" t="s">
        <v>3773</v>
      </c>
      <c r="AB340" t="s">
        <v>374</v>
      </c>
      <c r="AC340" s="18">
        <v>0</v>
      </c>
      <c r="AD340" s="2">
        <v>559.87055016181228</v>
      </c>
      <c r="AE340">
        <v>35.607999999999997</v>
      </c>
      <c r="AF340">
        <v>3.6509999999999998</v>
      </c>
      <c r="AG340">
        <v>81.188000000000002</v>
      </c>
      <c r="AH340" s="2">
        <v>181</v>
      </c>
      <c r="AI340">
        <v>1158.922</v>
      </c>
      <c r="AJ340">
        <v>95.956999999999994</v>
      </c>
      <c r="AK340">
        <v>999.22400000000005</v>
      </c>
      <c r="AL340" s="2">
        <v>0</v>
      </c>
      <c r="AM340" s="3"/>
      <c r="AN340" s="3"/>
      <c r="AO340" s="3"/>
      <c r="AP340" s="3"/>
      <c r="AQ340" t="s">
        <v>736</v>
      </c>
      <c r="AR340" s="2">
        <v>207336</v>
      </c>
      <c r="AS340">
        <v>3.1E-2</v>
      </c>
      <c r="AT340">
        <v>0.32800000000000001</v>
      </c>
      <c r="AU340" s="2">
        <v>86120.68965517242</v>
      </c>
      <c r="AV340">
        <v>1.0999999999999999E-2</v>
      </c>
      <c r="AW340">
        <v>5.5E-2</v>
      </c>
      <c r="AX340" s="2">
        <v>293456.89655172412</v>
      </c>
    </row>
    <row r="341" spans="1:50" hidden="1" x14ac:dyDescent="0.25">
      <c r="A341" t="s">
        <v>792</v>
      </c>
      <c r="B341">
        <v>2015</v>
      </c>
      <c r="C341" s="8" t="s">
        <v>3421</v>
      </c>
      <c r="D341" s="1">
        <v>42185</v>
      </c>
      <c r="E341">
        <v>181</v>
      </c>
      <c r="F341">
        <v>4</v>
      </c>
      <c r="G341">
        <v>67</v>
      </c>
      <c r="H341">
        <v>28.774000000000001</v>
      </c>
      <c r="I341" t="s">
        <v>778</v>
      </c>
      <c r="J341">
        <v>63</v>
      </c>
      <c r="K341">
        <v>47.398000000000003</v>
      </c>
      <c r="L341" t="s">
        <v>779</v>
      </c>
      <c r="Q341" t="s">
        <v>782</v>
      </c>
      <c r="R341" t="s">
        <v>312</v>
      </c>
      <c r="T341" t="s">
        <v>785</v>
      </c>
      <c r="U341">
        <v>2400</v>
      </c>
      <c r="V341">
        <v>3245</v>
      </c>
      <c r="W341" t="s">
        <v>5482</v>
      </c>
      <c r="Y341" t="s">
        <v>375</v>
      </c>
      <c r="Z341" t="s">
        <v>3771</v>
      </c>
      <c r="AA341" t="s">
        <v>3773</v>
      </c>
      <c r="AB341" t="s">
        <v>376</v>
      </c>
      <c r="AC341" s="18">
        <v>0</v>
      </c>
      <c r="AD341" s="2">
        <v>0</v>
      </c>
      <c r="AH341" s="2">
        <v>21202</v>
      </c>
      <c r="AI341">
        <v>3837.2559999999999</v>
      </c>
      <c r="AJ341">
        <v>469.11700000000002</v>
      </c>
      <c r="AK341">
        <v>2918.241</v>
      </c>
      <c r="AL341" s="2">
        <v>0</v>
      </c>
      <c r="AM341" s="3"/>
      <c r="AN341" s="3"/>
      <c r="AO341" s="3"/>
      <c r="AP341" s="3"/>
      <c r="AQ341" t="s">
        <v>737</v>
      </c>
      <c r="AR341" s="2">
        <v>723223</v>
      </c>
      <c r="AS341">
        <v>0.115</v>
      </c>
      <c r="AT341">
        <v>0.96199999999999997</v>
      </c>
      <c r="AU341">
        <v>0</v>
      </c>
      <c r="AX341" s="2">
        <v>723222.50561109965</v>
      </c>
    </row>
    <row r="342" spans="1:50" hidden="1" x14ac:dyDescent="0.25">
      <c r="A342" t="s">
        <v>792</v>
      </c>
      <c r="B342">
        <v>2015</v>
      </c>
      <c r="C342" s="8" t="s">
        <v>3422</v>
      </c>
      <c r="D342" s="1">
        <v>42185</v>
      </c>
      <c r="E342">
        <v>181</v>
      </c>
      <c r="F342">
        <v>4</v>
      </c>
      <c r="G342">
        <v>67</v>
      </c>
      <c r="H342">
        <v>28.774000000000001</v>
      </c>
      <c r="I342" t="s">
        <v>778</v>
      </c>
      <c r="J342">
        <v>63</v>
      </c>
      <c r="K342">
        <v>47.398000000000003</v>
      </c>
      <c r="L342" t="s">
        <v>779</v>
      </c>
      <c r="Q342" t="s">
        <v>782</v>
      </c>
      <c r="R342" t="s">
        <v>316</v>
      </c>
      <c r="T342" t="s">
        <v>785</v>
      </c>
      <c r="U342">
        <v>6100</v>
      </c>
      <c r="V342">
        <v>7900</v>
      </c>
      <c r="W342" t="s">
        <v>5482</v>
      </c>
      <c r="Z342" t="s">
        <v>3771</v>
      </c>
      <c r="AA342" t="s">
        <v>3773</v>
      </c>
      <c r="AB342" t="s">
        <v>377</v>
      </c>
      <c r="AC342" s="18">
        <v>0</v>
      </c>
      <c r="AD342" s="2">
        <v>0</v>
      </c>
      <c r="AH342" s="2">
        <v>1988</v>
      </c>
      <c r="AI342">
        <v>1497.425</v>
      </c>
      <c r="AJ342">
        <v>116.539</v>
      </c>
      <c r="AK342">
        <v>478.88099999999997</v>
      </c>
      <c r="AL342" s="2">
        <v>0</v>
      </c>
      <c r="AM342" s="3"/>
      <c r="AN342" s="3"/>
      <c r="AO342" s="3"/>
      <c r="AP342" s="3"/>
      <c r="AQ342" t="s">
        <v>738</v>
      </c>
      <c r="AR342" s="2">
        <v>611872</v>
      </c>
      <c r="AS342">
        <v>0.153</v>
      </c>
      <c r="AT342">
        <v>1.218</v>
      </c>
      <c r="AU342">
        <v>0</v>
      </c>
      <c r="AX342" s="2">
        <v>611871.64750957862</v>
      </c>
    </row>
    <row r="343" spans="1:50" x14ac:dyDescent="0.25">
      <c r="A343" t="s">
        <v>792</v>
      </c>
      <c r="B343">
        <v>2015</v>
      </c>
      <c r="C343" s="8" t="s">
        <v>3423</v>
      </c>
      <c r="D343" s="1">
        <v>42188</v>
      </c>
      <c r="E343">
        <v>181</v>
      </c>
      <c r="F343">
        <v>4</v>
      </c>
      <c r="G343">
        <v>67</v>
      </c>
      <c r="H343">
        <v>28.774000000000001</v>
      </c>
      <c r="I343" t="s">
        <v>778</v>
      </c>
      <c r="J343">
        <v>63</v>
      </c>
      <c r="K343">
        <v>47.398000000000003</v>
      </c>
      <c r="L343" t="s">
        <v>779</v>
      </c>
      <c r="Q343" t="s">
        <v>781</v>
      </c>
      <c r="R343" t="s">
        <v>784</v>
      </c>
      <c r="S343">
        <v>0</v>
      </c>
      <c r="Z343" t="s">
        <v>3771</v>
      </c>
      <c r="AA343" t="s">
        <v>3773</v>
      </c>
      <c r="AB343" t="s">
        <v>378</v>
      </c>
      <c r="AC343" s="18">
        <v>0</v>
      </c>
      <c r="AD343" s="2">
        <v>6055.0161812297738</v>
      </c>
      <c r="AE343">
        <v>29.23</v>
      </c>
      <c r="AF343">
        <v>1.145</v>
      </c>
      <c r="AG343">
        <v>36.201000000000001</v>
      </c>
      <c r="AH343" s="2">
        <v>696</v>
      </c>
      <c r="AI343">
        <v>1347.933</v>
      </c>
      <c r="AJ343">
        <v>77.62</v>
      </c>
      <c r="AK343">
        <v>922.09</v>
      </c>
      <c r="AL343" s="2">
        <v>0</v>
      </c>
      <c r="AM343" s="3"/>
      <c r="AN343" s="3"/>
      <c r="AO343" s="3"/>
      <c r="AP343" s="3"/>
      <c r="AQ343" t="s">
        <v>739</v>
      </c>
      <c r="AR343" s="2">
        <v>291914</v>
      </c>
      <c r="AS343">
        <v>2.8000000000000001E-2</v>
      </c>
      <c r="AT343">
        <v>0.34300000000000003</v>
      </c>
      <c r="AU343" s="2">
        <v>104913.79310344828</v>
      </c>
      <c r="AV343">
        <v>1.2E-2</v>
      </c>
      <c r="AW343">
        <v>6.0999999999999999E-2</v>
      </c>
      <c r="AX343" s="2">
        <v>396827.58620689658</v>
      </c>
    </row>
    <row r="344" spans="1:50" hidden="1" x14ac:dyDescent="0.25">
      <c r="A344" t="s">
        <v>792</v>
      </c>
      <c r="B344">
        <v>2015</v>
      </c>
      <c r="C344" s="8" t="s">
        <v>3424</v>
      </c>
      <c r="D344" s="1">
        <v>42188</v>
      </c>
      <c r="E344">
        <v>184</v>
      </c>
      <c r="F344">
        <v>4</v>
      </c>
      <c r="G344">
        <v>67</v>
      </c>
      <c r="H344">
        <v>28.774000000000001</v>
      </c>
      <c r="I344" t="s">
        <v>778</v>
      </c>
      <c r="J344">
        <v>63</v>
      </c>
      <c r="K344">
        <v>47.398000000000003</v>
      </c>
      <c r="L344" t="s">
        <v>779</v>
      </c>
      <c r="Q344" t="s">
        <v>781</v>
      </c>
      <c r="R344">
        <v>1.5</v>
      </c>
      <c r="S344">
        <v>1.5</v>
      </c>
      <c r="Z344" t="s">
        <v>3771</v>
      </c>
      <c r="AA344" t="s">
        <v>3773</v>
      </c>
      <c r="AB344" t="s">
        <v>379</v>
      </c>
      <c r="AC344" s="18">
        <v>0</v>
      </c>
      <c r="AD344" s="2">
        <v>11316.666666666666</v>
      </c>
      <c r="AE344">
        <v>13.673</v>
      </c>
      <c r="AF344">
        <v>0.90700000000000003</v>
      </c>
      <c r="AG344">
        <v>7.1360000000000001</v>
      </c>
      <c r="AH344" s="2">
        <v>1803</v>
      </c>
      <c r="AI344">
        <v>681.72500000000002</v>
      </c>
      <c r="AJ344">
        <v>63.883000000000003</v>
      </c>
      <c r="AK344">
        <v>183.50200000000001</v>
      </c>
      <c r="AL344" s="2">
        <v>0</v>
      </c>
      <c r="AM344" s="3"/>
      <c r="AN344" s="3"/>
      <c r="AO344" s="3"/>
      <c r="AP344" s="3"/>
      <c r="AQ344" t="s">
        <v>740</v>
      </c>
      <c r="AR344" s="2">
        <v>222922</v>
      </c>
      <c r="AS344">
        <v>3.1E-2</v>
      </c>
      <c r="AT344">
        <v>0.35799999999999998</v>
      </c>
      <c r="AU344" s="2">
        <v>90077.586206896551</v>
      </c>
      <c r="AV344">
        <v>1.2E-2</v>
      </c>
      <c r="AW344">
        <v>6.0999999999999999E-2</v>
      </c>
      <c r="AX344" s="2">
        <v>313000</v>
      </c>
    </row>
    <row r="345" spans="1:50" hidden="1" x14ac:dyDescent="0.25">
      <c r="A345" t="s">
        <v>792</v>
      </c>
      <c r="B345">
        <v>2015</v>
      </c>
      <c r="C345" s="8" t="s">
        <v>3425</v>
      </c>
      <c r="D345" s="1">
        <v>42188</v>
      </c>
      <c r="E345">
        <v>184</v>
      </c>
      <c r="F345">
        <v>4</v>
      </c>
      <c r="G345">
        <v>67</v>
      </c>
      <c r="H345">
        <v>28.774000000000001</v>
      </c>
      <c r="I345" t="s">
        <v>778</v>
      </c>
      <c r="J345">
        <v>63</v>
      </c>
      <c r="K345">
        <v>47.398000000000003</v>
      </c>
      <c r="L345" t="s">
        <v>779</v>
      </c>
      <c r="Q345" t="s">
        <v>781</v>
      </c>
      <c r="R345">
        <v>5</v>
      </c>
      <c r="S345">
        <v>5</v>
      </c>
      <c r="Z345" t="s">
        <v>3771</v>
      </c>
      <c r="AA345" t="s">
        <v>3773</v>
      </c>
      <c r="AB345" t="s">
        <v>380</v>
      </c>
      <c r="AC345" s="18">
        <v>0</v>
      </c>
      <c r="AD345" s="2">
        <v>11463.333333333334</v>
      </c>
      <c r="AE345">
        <v>14.734</v>
      </c>
      <c r="AF345">
        <v>1.673</v>
      </c>
      <c r="AG345">
        <v>4.3780000000000001</v>
      </c>
      <c r="AH345" s="2">
        <v>1707</v>
      </c>
      <c r="AI345">
        <v>550.98500000000001</v>
      </c>
      <c r="AJ345">
        <v>69.281000000000006</v>
      </c>
      <c r="AK345">
        <v>102.375</v>
      </c>
      <c r="AL345" s="2">
        <v>0</v>
      </c>
      <c r="AM345" s="3"/>
      <c r="AN345" s="3"/>
      <c r="AO345" s="3"/>
      <c r="AP345" s="3"/>
      <c r="AQ345" t="s">
        <v>741</v>
      </c>
      <c r="AR345" s="2">
        <v>218448</v>
      </c>
      <c r="AS345">
        <v>2.8000000000000001E-2</v>
      </c>
      <c r="AT345">
        <v>0.34200000000000003</v>
      </c>
      <c r="AU345" s="2">
        <v>91965.517241379304</v>
      </c>
      <c r="AV345">
        <v>1.2E-2</v>
      </c>
      <c r="AW345">
        <v>6.2E-2</v>
      </c>
      <c r="AX345" s="2">
        <v>310413.79310344823</v>
      </c>
    </row>
    <row r="346" spans="1:50" hidden="1" x14ac:dyDescent="0.25">
      <c r="A346" t="s">
        <v>792</v>
      </c>
      <c r="B346">
        <v>2015</v>
      </c>
      <c r="C346" s="8" t="s">
        <v>3426</v>
      </c>
      <c r="D346" s="1">
        <v>42188</v>
      </c>
      <c r="E346">
        <v>184</v>
      </c>
      <c r="F346">
        <v>4</v>
      </c>
      <c r="G346">
        <v>67</v>
      </c>
      <c r="H346">
        <v>28.774000000000001</v>
      </c>
      <c r="I346" t="s">
        <v>778</v>
      </c>
      <c r="J346">
        <v>63</v>
      </c>
      <c r="K346">
        <v>47.398000000000003</v>
      </c>
      <c r="L346" t="s">
        <v>779</v>
      </c>
      <c r="Q346" t="s">
        <v>781</v>
      </c>
      <c r="R346">
        <v>10</v>
      </c>
      <c r="S346">
        <v>10</v>
      </c>
      <c r="Z346" t="s">
        <v>3771</v>
      </c>
      <c r="AA346" t="s">
        <v>3773</v>
      </c>
      <c r="AB346" t="s">
        <v>381</v>
      </c>
      <c r="AC346" s="18">
        <v>0</v>
      </c>
      <c r="AD346" s="2">
        <v>5666.666666666667</v>
      </c>
      <c r="AE346">
        <v>17.216999999999999</v>
      </c>
      <c r="AF346">
        <v>1.115</v>
      </c>
      <c r="AG346">
        <v>39.304000000000002</v>
      </c>
      <c r="AH346" s="2">
        <v>1180</v>
      </c>
      <c r="AI346">
        <v>772.41200000000003</v>
      </c>
      <c r="AJ346">
        <v>36.432000000000002</v>
      </c>
      <c r="AK346">
        <v>483.66699999999997</v>
      </c>
      <c r="AL346" s="2">
        <v>0</v>
      </c>
      <c r="AM346" s="3"/>
      <c r="AN346" s="3"/>
      <c r="AO346" s="3"/>
      <c r="AP346" s="3"/>
      <c r="AQ346" t="s">
        <v>742</v>
      </c>
      <c r="AR346" s="2">
        <v>216422</v>
      </c>
      <c r="AS346">
        <v>2.8000000000000001E-2</v>
      </c>
      <c r="AT346">
        <v>0.34</v>
      </c>
      <c r="AU346" s="2">
        <v>96258.620689655174</v>
      </c>
      <c r="AV346">
        <v>1.0999999999999999E-2</v>
      </c>
      <c r="AW346">
        <v>6.2E-2</v>
      </c>
      <c r="AX346" s="2">
        <v>312681.03448275861</v>
      </c>
    </row>
    <row r="347" spans="1:50" hidden="1" x14ac:dyDescent="0.25">
      <c r="A347" t="s">
        <v>792</v>
      </c>
      <c r="B347">
        <v>2015</v>
      </c>
      <c r="C347" s="8" t="s">
        <v>3427</v>
      </c>
      <c r="D347" s="1">
        <v>42188</v>
      </c>
      <c r="E347">
        <v>184</v>
      </c>
      <c r="F347">
        <v>4</v>
      </c>
      <c r="G347">
        <v>67</v>
      </c>
      <c r="H347">
        <v>28.774000000000001</v>
      </c>
      <c r="I347" t="s">
        <v>778</v>
      </c>
      <c r="J347">
        <v>63</v>
      </c>
      <c r="K347">
        <v>47.398000000000003</v>
      </c>
      <c r="L347" t="s">
        <v>779</v>
      </c>
      <c r="Q347" t="s">
        <v>781</v>
      </c>
      <c r="R347">
        <v>20</v>
      </c>
      <c r="S347">
        <v>20</v>
      </c>
      <c r="Z347" t="s">
        <v>3771</v>
      </c>
      <c r="AA347" t="s">
        <v>3773</v>
      </c>
      <c r="AB347" t="s">
        <v>382</v>
      </c>
      <c r="AC347" s="18">
        <v>0</v>
      </c>
      <c r="AD347" s="2">
        <v>4560</v>
      </c>
      <c r="AE347">
        <v>22.858000000000001</v>
      </c>
      <c r="AF347">
        <v>2.2829999999999999</v>
      </c>
      <c r="AG347">
        <v>40.487000000000002</v>
      </c>
      <c r="AH347" s="2">
        <v>950</v>
      </c>
      <c r="AI347">
        <v>742.24099999999999</v>
      </c>
      <c r="AJ347">
        <v>51.795000000000002</v>
      </c>
      <c r="AK347">
        <v>490.63799999999998</v>
      </c>
      <c r="AL347" s="2">
        <v>0</v>
      </c>
      <c r="AM347" s="3"/>
      <c r="AN347" s="3"/>
      <c r="AO347" s="3"/>
      <c r="AP347" s="3"/>
      <c r="AQ347" t="s">
        <v>743</v>
      </c>
      <c r="AR347" s="2">
        <v>168069</v>
      </c>
      <c r="AS347">
        <v>2.9000000000000001E-2</v>
      </c>
      <c r="AT347">
        <v>0.34</v>
      </c>
      <c r="AU347" s="2">
        <v>81094.827586206899</v>
      </c>
      <c r="AV347">
        <v>1.0999999999999999E-2</v>
      </c>
      <c r="AW347">
        <v>6.0999999999999999E-2</v>
      </c>
      <c r="AX347" s="2">
        <v>249163.79310344829</v>
      </c>
    </row>
    <row r="348" spans="1:50" hidden="1" x14ac:dyDescent="0.25">
      <c r="A348" t="s">
        <v>792</v>
      </c>
      <c r="B348">
        <v>2015</v>
      </c>
      <c r="C348" s="8" t="s">
        <v>3428</v>
      </c>
      <c r="D348" s="1">
        <v>42188</v>
      </c>
      <c r="E348">
        <v>184</v>
      </c>
      <c r="F348">
        <v>4</v>
      </c>
      <c r="G348">
        <v>67</v>
      </c>
      <c r="H348">
        <v>28.774000000000001</v>
      </c>
      <c r="I348" t="s">
        <v>778</v>
      </c>
      <c r="J348">
        <v>63</v>
      </c>
      <c r="K348">
        <v>47.398000000000003</v>
      </c>
      <c r="L348" t="s">
        <v>779</v>
      </c>
      <c r="Q348" t="s">
        <v>781</v>
      </c>
      <c r="R348">
        <v>40</v>
      </c>
      <c r="S348">
        <v>40</v>
      </c>
      <c r="Z348" t="s">
        <v>3771</v>
      </c>
      <c r="AA348" t="s">
        <v>3773</v>
      </c>
      <c r="AB348" t="s">
        <v>383</v>
      </c>
      <c r="AC348" s="18">
        <v>0</v>
      </c>
      <c r="AD348" s="2">
        <v>2336.6666666666665</v>
      </c>
      <c r="AE348">
        <v>16.117000000000001</v>
      </c>
      <c r="AF348">
        <v>1.353</v>
      </c>
      <c r="AG348">
        <v>54.384</v>
      </c>
      <c r="AH348" s="2">
        <v>463</v>
      </c>
      <c r="AI348">
        <v>559.87599999999998</v>
      </c>
      <c r="AJ348">
        <v>33.305999999999997</v>
      </c>
      <c r="AK348">
        <v>696.29100000000005</v>
      </c>
      <c r="AL348" s="2">
        <v>0</v>
      </c>
      <c r="AM348" s="3"/>
      <c r="AN348" s="3"/>
      <c r="AO348" s="3"/>
      <c r="AP348" s="3"/>
      <c r="AQ348" t="s">
        <v>744</v>
      </c>
      <c r="AR348" s="2">
        <v>154707</v>
      </c>
      <c r="AS348">
        <v>2.9000000000000001E-2</v>
      </c>
      <c r="AT348">
        <v>0.311</v>
      </c>
      <c r="AU348" s="2">
        <v>96163.793103448275</v>
      </c>
      <c r="AV348">
        <v>1.0999999999999999E-2</v>
      </c>
      <c r="AW348">
        <v>0.06</v>
      </c>
      <c r="AX348" s="2">
        <v>250870.68965517241</v>
      </c>
    </row>
    <row r="349" spans="1:50" hidden="1" x14ac:dyDescent="0.25">
      <c r="A349" t="s">
        <v>792</v>
      </c>
      <c r="B349">
        <v>2015</v>
      </c>
      <c r="C349" s="8" t="s">
        <v>3429</v>
      </c>
      <c r="D349" s="1">
        <v>42188</v>
      </c>
      <c r="E349">
        <v>184</v>
      </c>
      <c r="F349">
        <v>4</v>
      </c>
      <c r="G349">
        <v>67</v>
      </c>
      <c r="H349">
        <v>28.774000000000001</v>
      </c>
      <c r="I349" t="s">
        <v>778</v>
      </c>
      <c r="J349">
        <v>63</v>
      </c>
      <c r="K349">
        <v>47.398000000000003</v>
      </c>
      <c r="L349" t="s">
        <v>779</v>
      </c>
      <c r="Q349" t="s">
        <v>782</v>
      </c>
      <c r="R349" t="s">
        <v>312</v>
      </c>
      <c r="T349" t="s">
        <v>785</v>
      </c>
      <c r="U349">
        <v>2400</v>
      </c>
      <c r="V349">
        <v>3450</v>
      </c>
      <c r="W349" t="s">
        <v>5482</v>
      </c>
      <c r="Z349" t="s">
        <v>3771</v>
      </c>
      <c r="AA349" t="s">
        <v>3773</v>
      </c>
      <c r="AB349" t="s">
        <v>384</v>
      </c>
      <c r="AC349" s="18">
        <v>0</v>
      </c>
      <c r="AD349" s="2">
        <v>0</v>
      </c>
      <c r="AH349" s="2">
        <v>14085</v>
      </c>
      <c r="AI349">
        <v>2421.9679999999998</v>
      </c>
      <c r="AJ349">
        <v>219.73500000000001</v>
      </c>
      <c r="AK349">
        <v>835.90300000000002</v>
      </c>
      <c r="AL349" s="2">
        <v>0</v>
      </c>
      <c r="AM349" s="3"/>
      <c r="AN349" s="3"/>
      <c r="AO349" s="3"/>
      <c r="AP349" s="3"/>
      <c r="AQ349" t="s">
        <v>745</v>
      </c>
      <c r="AR349" s="2">
        <v>399073</v>
      </c>
      <c r="AS349">
        <v>8.5999999999999993E-2</v>
      </c>
      <c r="AT349">
        <v>0.68200000000000005</v>
      </c>
      <c r="AU349">
        <v>0</v>
      </c>
      <c r="AX349" s="2">
        <v>399072.66009852214</v>
      </c>
    </row>
    <row r="350" spans="1:50" hidden="1" x14ac:dyDescent="0.25">
      <c r="A350" t="s">
        <v>792</v>
      </c>
      <c r="B350">
        <v>2015</v>
      </c>
      <c r="C350" s="8" t="s">
        <v>3430</v>
      </c>
      <c r="D350" s="1">
        <v>42188</v>
      </c>
      <c r="E350">
        <v>184</v>
      </c>
      <c r="F350">
        <v>4</v>
      </c>
      <c r="G350">
        <v>67</v>
      </c>
      <c r="H350">
        <v>28.774000000000001</v>
      </c>
      <c r="I350" t="s">
        <v>778</v>
      </c>
      <c r="J350">
        <v>63</v>
      </c>
      <c r="K350">
        <v>47.398000000000003</v>
      </c>
      <c r="L350" t="s">
        <v>779</v>
      </c>
      <c r="Q350" t="s">
        <v>782</v>
      </c>
      <c r="R350" t="s">
        <v>316</v>
      </c>
      <c r="T350" t="s">
        <v>785</v>
      </c>
      <c r="U350">
        <v>6100</v>
      </c>
      <c r="V350">
        <v>8138</v>
      </c>
      <c r="W350" t="s">
        <v>5482</v>
      </c>
      <c r="Z350" t="s">
        <v>3771</v>
      </c>
      <c r="AA350" t="s">
        <v>3773</v>
      </c>
      <c r="AB350" t="s">
        <v>385</v>
      </c>
      <c r="AC350" s="18">
        <v>0</v>
      </c>
      <c r="AD350" s="2">
        <v>0</v>
      </c>
      <c r="AH350" s="2">
        <v>16305</v>
      </c>
      <c r="AI350">
        <v>2291.0100000000002</v>
      </c>
      <c r="AJ350">
        <v>249.047</v>
      </c>
      <c r="AK350">
        <v>1604.14</v>
      </c>
      <c r="AL350" s="2">
        <v>0</v>
      </c>
      <c r="AM350" s="3"/>
      <c r="AN350" s="3"/>
      <c r="AO350" s="3"/>
      <c r="AP350" s="3"/>
      <c r="AQ350" t="s">
        <v>746</v>
      </c>
      <c r="AR350" s="2">
        <v>217247</v>
      </c>
      <c r="AS350">
        <v>7.6999999999999999E-2</v>
      </c>
      <c r="AT350">
        <v>0.59099999999999997</v>
      </c>
      <c r="AU350">
        <v>0</v>
      </c>
      <c r="AX350" s="2">
        <v>217246.95441778621</v>
      </c>
    </row>
    <row r="351" spans="1:50" x14ac:dyDescent="0.25">
      <c r="A351" t="s">
        <v>792</v>
      </c>
      <c r="B351">
        <v>2015</v>
      </c>
      <c r="C351" s="8" t="s">
        <v>3431</v>
      </c>
      <c r="D351" s="1">
        <v>42191</v>
      </c>
      <c r="E351">
        <v>184</v>
      </c>
      <c r="F351">
        <v>4</v>
      </c>
      <c r="G351">
        <v>67</v>
      </c>
      <c r="H351">
        <v>28.774000000000001</v>
      </c>
      <c r="I351" t="s">
        <v>778</v>
      </c>
      <c r="J351">
        <v>63</v>
      </c>
      <c r="K351">
        <v>47.398000000000003</v>
      </c>
      <c r="L351" t="s">
        <v>779</v>
      </c>
      <c r="Q351" t="s">
        <v>781</v>
      </c>
      <c r="R351" t="s">
        <v>784</v>
      </c>
      <c r="S351">
        <v>0</v>
      </c>
      <c r="Y351" t="s">
        <v>386</v>
      </c>
      <c r="Z351" t="s">
        <v>3771</v>
      </c>
      <c r="AA351" t="s">
        <v>3773</v>
      </c>
      <c r="AB351" t="s">
        <v>387</v>
      </c>
      <c r="AC351" s="18">
        <v>0</v>
      </c>
      <c r="AD351" s="2">
        <v>14936.666666666666</v>
      </c>
      <c r="AE351">
        <v>17.190999999999999</v>
      </c>
      <c r="AF351">
        <v>0.72299999999999998</v>
      </c>
      <c r="AG351">
        <v>17.899999999999999</v>
      </c>
      <c r="AH351" s="2">
        <v>2543</v>
      </c>
      <c r="AI351">
        <v>571.68299999999999</v>
      </c>
      <c r="AJ351">
        <v>32.401000000000003</v>
      </c>
      <c r="AK351">
        <v>329.17899999999997</v>
      </c>
      <c r="AL351" s="2">
        <v>0</v>
      </c>
      <c r="AM351" s="3"/>
      <c r="AN351" s="3"/>
      <c r="AO351" s="3"/>
      <c r="AP351" s="3"/>
      <c r="AQ351" t="s">
        <v>747</v>
      </c>
      <c r="AR351" s="2">
        <v>306336</v>
      </c>
      <c r="AS351">
        <v>3.2000000000000001E-2</v>
      </c>
      <c r="AT351">
        <v>0.43</v>
      </c>
      <c r="AU351" s="2">
        <v>81818.965517241377</v>
      </c>
      <c r="AV351">
        <v>1.2999999999999999E-2</v>
      </c>
      <c r="AW351">
        <v>6.2E-2</v>
      </c>
      <c r="AX351" s="2">
        <v>388155.1724137931</v>
      </c>
    </row>
    <row r="352" spans="1:50" hidden="1" x14ac:dyDescent="0.25">
      <c r="A352" t="s">
        <v>792</v>
      </c>
      <c r="B352">
        <v>2015</v>
      </c>
      <c r="C352" s="8" t="s">
        <v>3432</v>
      </c>
      <c r="D352" s="1">
        <v>42191</v>
      </c>
      <c r="E352">
        <v>187</v>
      </c>
      <c r="F352">
        <v>4</v>
      </c>
      <c r="G352">
        <v>67</v>
      </c>
      <c r="H352">
        <v>28.774000000000001</v>
      </c>
      <c r="I352" t="s">
        <v>778</v>
      </c>
      <c r="J352">
        <v>63</v>
      </c>
      <c r="K352">
        <v>47.398000000000003</v>
      </c>
      <c r="L352" t="s">
        <v>779</v>
      </c>
      <c r="Q352" t="s">
        <v>781</v>
      </c>
      <c r="R352">
        <v>1.5</v>
      </c>
      <c r="S352">
        <v>1.5</v>
      </c>
      <c r="Z352" t="s">
        <v>3771</v>
      </c>
      <c r="AA352" t="s">
        <v>3773</v>
      </c>
      <c r="AB352" t="s">
        <v>388</v>
      </c>
      <c r="AC352" s="18">
        <v>0</v>
      </c>
      <c r="AD352" s="2">
        <v>23469.25566343042</v>
      </c>
      <c r="AE352">
        <v>14.148999999999999</v>
      </c>
      <c r="AF352">
        <v>0.59199999999999997</v>
      </c>
      <c r="AG352">
        <v>15.323</v>
      </c>
      <c r="AH352" s="2">
        <v>2573</v>
      </c>
      <c r="AI352">
        <v>1089.47</v>
      </c>
      <c r="AJ352">
        <v>28.696999999999999</v>
      </c>
      <c r="AK352">
        <v>574.54600000000005</v>
      </c>
      <c r="AL352" s="2">
        <v>0</v>
      </c>
      <c r="AM352" s="3"/>
      <c r="AN352" s="3"/>
      <c r="AO352" s="3"/>
      <c r="AP352" s="3"/>
      <c r="AQ352" t="s">
        <v>748</v>
      </c>
      <c r="AR352" s="2">
        <v>290093</v>
      </c>
      <c r="AS352">
        <v>3.1E-2</v>
      </c>
      <c r="AT352">
        <v>0.35699999999999998</v>
      </c>
      <c r="AU352" s="2">
        <v>97067.796610169491</v>
      </c>
      <c r="AV352">
        <v>1.2999999999999999E-2</v>
      </c>
      <c r="AW352">
        <v>5.7000000000000002E-2</v>
      </c>
      <c r="AX352" s="2">
        <v>387161.01694915257</v>
      </c>
    </row>
    <row r="353" spans="1:50" hidden="1" x14ac:dyDescent="0.25">
      <c r="A353" t="s">
        <v>792</v>
      </c>
      <c r="B353">
        <v>2015</v>
      </c>
      <c r="C353" s="8" t="s">
        <v>3433</v>
      </c>
      <c r="D353" s="1">
        <v>42191</v>
      </c>
      <c r="E353">
        <v>187</v>
      </c>
      <c r="F353">
        <v>4</v>
      </c>
      <c r="G353">
        <v>67</v>
      </c>
      <c r="H353">
        <v>28.774000000000001</v>
      </c>
      <c r="I353" t="s">
        <v>778</v>
      </c>
      <c r="J353">
        <v>63</v>
      </c>
      <c r="K353">
        <v>47.398000000000003</v>
      </c>
      <c r="L353" t="s">
        <v>779</v>
      </c>
      <c r="Q353" t="s">
        <v>781</v>
      </c>
      <c r="R353">
        <v>5</v>
      </c>
      <c r="S353">
        <v>5</v>
      </c>
      <c r="Y353" t="s">
        <v>372</v>
      </c>
      <c r="Z353" t="s">
        <v>3771</v>
      </c>
      <c r="AA353" t="s">
        <v>3773</v>
      </c>
      <c r="AB353" t="s">
        <v>389</v>
      </c>
      <c r="AC353" s="18">
        <v>0</v>
      </c>
      <c r="AD353" s="2">
        <v>21598.705501618122</v>
      </c>
      <c r="AE353">
        <v>15.786</v>
      </c>
      <c r="AF353">
        <v>0.64</v>
      </c>
      <c r="AG353">
        <v>14.135999999999999</v>
      </c>
      <c r="AH353" s="2">
        <v>2709</v>
      </c>
      <c r="AI353">
        <v>1149.7190000000001</v>
      </c>
      <c r="AJ353">
        <v>53.828000000000003</v>
      </c>
      <c r="AK353">
        <v>739.44600000000003</v>
      </c>
      <c r="AL353" s="2">
        <v>0</v>
      </c>
      <c r="AM353" s="3"/>
      <c r="AN353" s="3"/>
      <c r="AO353" s="3"/>
      <c r="AP353" s="3"/>
      <c r="AQ353" t="s">
        <v>749</v>
      </c>
      <c r="AR353" s="2">
        <v>276898</v>
      </c>
      <c r="AS353">
        <v>3.1E-2</v>
      </c>
      <c r="AT353">
        <v>0.33900000000000002</v>
      </c>
      <c r="AU353" s="2">
        <v>108059.32203389831</v>
      </c>
      <c r="AV353">
        <v>1.2999999999999999E-2</v>
      </c>
      <c r="AW353">
        <v>5.6000000000000001E-2</v>
      </c>
      <c r="AX353" s="2">
        <v>384957.62711864407</v>
      </c>
    </row>
    <row r="354" spans="1:50" hidden="1" x14ac:dyDescent="0.25">
      <c r="A354" t="s">
        <v>792</v>
      </c>
      <c r="B354">
        <v>2015</v>
      </c>
      <c r="C354" s="8" t="s">
        <v>3434</v>
      </c>
      <c r="D354" s="1">
        <v>42191</v>
      </c>
      <c r="E354">
        <v>187</v>
      </c>
      <c r="F354">
        <v>4</v>
      </c>
      <c r="G354">
        <v>67</v>
      </c>
      <c r="H354">
        <v>28.774000000000001</v>
      </c>
      <c r="I354" t="s">
        <v>778</v>
      </c>
      <c r="J354">
        <v>63</v>
      </c>
      <c r="K354">
        <v>47.398000000000003</v>
      </c>
      <c r="L354" t="s">
        <v>779</v>
      </c>
      <c r="Q354" t="s">
        <v>781</v>
      </c>
      <c r="R354">
        <v>10</v>
      </c>
      <c r="S354">
        <v>10</v>
      </c>
      <c r="Z354" t="s">
        <v>3771</v>
      </c>
      <c r="AA354" t="s">
        <v>3773</v>
      </c>
      <c r="AB354" t="s">
        <v>390</v>
      </c>
      <c r="AC354" s="18">
        <v>0</v>
      </c>
      <c r="AD354" s="2">
        <v>10650.485436893205</v>
      </c>
      <c r="AE354">
        <v>21.010999999999999</v>
      </c>
      <c r="AF354">
        <v>1.0189999999999999</v>
      </c>
      <c r="AG354">
        <v>41.554000000000002</v>
      </c>
      <c r="AH354" s="2">
        <v>1906</v>
      </c>
      <c r="AI354">
        <v>1374.2909999999999</v>
      </c>
      <c r="AJ354">
        <v>49.884</v>
      </c>
      <c r="AK354">
        <v>1238.0329999999999</v>
      </c>
      <c r="AL354" s="2">
        <v>0</v>
      </c>
      <c r="AM354" s="3"/>
      <c r="AN354" s="3"/>
      <c r="AO354" s="3"/>
      <c r="AP354" s="3"/>
      <c r="AQ354" t="s">
        <v>750</v>
      </c>
      <c r="AR354" s="2">
        <v>258051</v>
      </c>
      <c r="AS354">
        <v>0.03</v>
      </c>
      <c r="AT354">
        <v>0.32400000000000001</v>
      </c>
      <c r="AU354" s="2">
        <v>116635.59322033898</v>
      </c>
      <c r="AV354">
        <v>1.2E-2</v>
      </c>
      <c r="AW354">
        <v>0.06</v>
      </c>
      <c r="AX354" s="2">
        <v>374686.44067796611</v>
      </c>
    </row>
    <row r="355" spans="1:50" hidden="1" x14ac:dyDescent="0.25">
      <c r="A355" t="s">
        <v>792</v>
      </c>
      <c r="B355">
        <v>2015</v>
      </c>
      <c r="C355" s="8" t="s">
        <v>3435</v>
      </c>
      <c r="D355" s="1">
        <v>42191</v>
      </c>
      <c r="E355">
        <v>187</v>
      </c>
      <c r="F355">
        <v>4</v>
      </c>
      <c r="G355">
        <v>67</v>
      </c>
      <c r="H355">
        <v>28.774000000000001</v>
      </c>
      <c r="I355" t="s">
        <v>778</v>
      </c>
      <c r="J355">
        <v>63</v>
      </c>
      <c r="K355">
        <v>47.398000000000003</v>
      </c>
      <c r="L355" t="s">
        <v>779</v>
      </c>
      <c r="Q355" t="s">
        <v>781</v>
      </c>
      <c r="R355">
        <v>20</v>
      </c>
      <c r="S355">
        <v>20</v>
      </c>
      <c r="Z355" t="s">
        <v>3771</v>
      </c>
      <c r="AA355" t="s">
        <v>3773</v>
      </c>
      <c r="AB355" t="s">
        <v>391</v>
      </c>
      <c r="AC355" s="18">
        <v>0</v>
      </c>
      <c r="AD355" s="2">
        <v>6245.9546925566347</v>
      </c>
      <c r="AE355">
        <v>24.381</v>
      </c>
      <c r="AF355">
        <v>0.92100000000000004</v>
      </c>
      <c r="AG355">
        <v>59.295000000000002</v>
      </c>
      <c r="AH355" s="2">
        <v>1262</v>
      </c>
      <c r="AI355">
        <v>1289.221</v>
      </c>
      <c r="AJ355">
        <v>32.497</v>
      </c>
      <c r="AK355">
        <v>1229.5319999999999</v>
      </c>
      <c r="AL355" s="2">
        <v>0</v>
      </c>
      <c r="AM355" s="3"/>
      <c r="AN355" s="3"/>
      <c r="AO355" s="3"/>
      <c r="AP355" s="3"/>
      <c r="AQ355" t="s">
        <v>751</v>
      </c>
      <c r="AR355" s="2">
        <v>233000</v>
      </c>
      <c r="AS355">
        <v>2.8000000000000001E-2</v>
      </c>
      <c r="AT355">
        <v>0.28999999999999998</v>
      </c>
      <c r="AU355" s="2">
        <v>112220.33898305085</v>
      </c>
      <c r="AV355">
        <v>1.0999999999999999E-2</v>
      </c>
      <c r="AW355">
        <v>5.8000000000000003E-2</v>
      </c>
      <c r="AX355" s="2">
        <v>345220.33898305084</v>
      </c>
    </row>
    <row r="356" spans="1:50" hidden="1" x14ac:dyDescent="0.25">
      <c r="A356" t="s">
        <v>792</v>
      </c>
      <c r="B356">
        <v>2015</v>
      </c>
      <c r="C356" s="8" t="s">
        <v>3436</v>
      </c>
      <c r="D356" s="1">
        <v>42191</v>
      </c>
      <c r="E356">
        <v>187</v>
      </c>
      <c r="F356">
        <v>4</v>
      </c>
      <c r="G356">
        <v>67</v>
      </c>
      <c r="H356">
        <v>28.774000000000001</v>
      </c>
      <c r="I356" t="s">
        <v>778</v>
      </c>
      <c r="J356">
        <v>63</v>
      </c>
      <c r="K356">
        <v>47.398000000000003</v>
      </c>
      <c r="L356" t="s">
        <v>779</v>
      </c>
      <c r="Q356" t="s">
        <v>781</v>
      </c>
      <c r="R356">
        <v>40</v>
      </c>
      <c r="S356">
        <v>40</v>
      </c>
      <c r="Z356" t="s">
        <v>3771</v>
      </c>
      <c r="AA356" t="s">
        <v>3773</v>
      </c>
      <c r="AB356" t="s">
        <v>392</v>
      </c>
      <c r="AC356" s="18">
        <v>0</v>
      </c>
      <c r="AD356" s="2">
        <v>2139.1585760517801</v>
      </c>
      <c r="AE356">
        <v>21.728000000000002</v>
      </c>
      <c r="AF356">
        <v>1.0840000000000001</v>
      </c>
      <c r="AG356">
        <v>71.540999999999997</v>
      </c>
      <c r="AH356" s="2">
        <v>476</v>
      </c>
      <c r="AI356">
        <v>1052.4090000000001</v>
      </c>
      <c r="AJ356">
        <v>24.117999999999999</v>
      </c>
      <c r="AK356">
        <v>1230.0060000000001</v>
      </c>
      <c r="AL356" s="2">
        <v>0</v>
      </c>
      <c r="AM356" s="3"/>
      <c r="AN356" s="3"/>
      <c r="AO356" s="3"/>
      <c r="AP356" s="3"/>
      <c r="AQ356" t="s">
        <v>752</v>
      </c>
      <c r="AR356" s="2">
        <v>198280</v>
      </c>
      <c r="AS356">
        <v>2.9000000000000001E-2</v>
      </c>
      <c r="AT356">
        <v>0.313</v>
      </c>
      <c r="AU356" s="2">
        <v>103915.25423728813</v>
      </c>
      <c r="AV356">
        <v>1.0999999999999999E-2</v>
      </c>
      <c r="AW356">
        <v>5.7000000000000002E-2</v>
      </c>
      <c r="AX356" s="2">
        <v>302194.9152542373</v>
      </c>
    </row>
    <row r="357" spans="1:50" hidden="1" x14ac:dyDescent="0.25">
      <c r="A357" t="s">
        <v>792</v>
      </c>
      <c r="B357">
        <v>2015</v>
      </c>
      <c r="C357" s="8" t="s">
        <v>3437</v>
      </c>
      <c r="D357" s="1">
        <v>42191</v>
      </c>
      <c r="E357">
        <v>187</v>
      </c>
      <c r="F357">
        <v>4</v>
      </c>
      <c r="G357">
        <v>67</v>
      </c>
      <c r="H357">
        <v>28.774000000000001</v>
      </c>
      <c r="I357" t="s">
        <v>778</v>
      </c>
      <c r="J357">
        <v>63</v>
      </c>
      <c r="K357">
        <v>47.398000000000003</v>
      </c>
      <c r="L357" t="s">
        <v>779</v>
      </c>
      <c r="Q357" t="s">
        <v>781</v>
      </c>
      <c r="R357">
        <v>60</v>
      </c>
      <c r="S357">
        <v>60</v>
      </c>
      <c r="Z357" t="s">
        <v>3771</v>
      </c>
      <c r="AA357" t="s">
        <v>3773</v>
      </c>
      <c r="AB357" t="s">
        <v>393</v>
      </c>
      <c r="AC357" s="18">
        <v>0</v>
      </c>
      <c r="AD357" s="2">
        <v>553.39805825242718</v>
      </c>
      <c r="AE357">
        <v>13.260999999999999</v>
      </c>
      <c r="AF357">
        <v>1.0740000000000001</v>
      </c>
      <c r="AG357">
        <v>67.88</v>
      </c>
      <c r="AH357" s="2">
        <v>91</v>
      </c>
      <c r="AI357">
        <v>1122.6110000000001</v>
      </c>
      <c r="AJ357">
        <v>102.708</v>
      </c>
      <c r="AK357">
        <v>645.76900000000001</v>
      </c>
      <c r="AL357" s="2">
        <v>0</v>
      </c>
      <c r="AM357" s="3"/>
      <c r="AN357" s="3"/>
      <c r="AO357" s="3"/>
      <c r="AP357" s="3"/>
      <c r="AQ357" t="s">
        <v>753</v>
      </c>
      <c r="AR357" s="2">
        <v>178085</v>
      </c>
      <c r="AS357">
        <v>0.03</v>
      </c>
      <c r="AT357">
        <v>0.309</v>
      </c>
      <c r="AU357" s="2">
        <v>83855.932203389835</v>
      </c>
      <c r="AV357">
        <v>0.01</v>
      </c>
      <c r="AW357">
        <v>5.5E-2</v>
      </c>
      <c r="AX357" s="2">
        <v>261940.67796610168</v>
      </c>
    </row>
    <row r="358" spans="1:50" hidden="1" x14ac:dyDescent="0.25">
      <c r="A358" t="s">
        <v>792</v>
      </c>
      <c r="B358">
        <v>2015</v>
      </c>
      <c r="C358" s="8" t="s">
        <v>3438</v>
      </c>
      <c r="D358" s="1">
        <v>42191</v>
      </c>
      <c r="E358">
        <v>187</v>
      </c>
      <c r="F358">
        <v>4</v>
      </c>
      <c r="G358">
        <v>67</v>
      </c>
      <c r="H358">
        <v>28.774000000000001</v>
      </c>
      <c r="I358" t="s">
        <v>778</v>
      </c>
      <c r="J358">
        <v>63</v>
      </c>
      <c r="K358">
        <v>47.398000000000003</v>
      </c>
      <c r="L358" t="s">
        <v>779</v>
      </c>
      <c r="Q358" t="s">
        <v>782</v>
      </c>
      <c r="R358" t="s">
        <v>312</v>
      </c>
      <c r="T358" t="s">
        <v>785</v>
      </c>
      <c r="U358">
        <v>2400</v>
      </c>
      <c r="V358">
        <v>3150</v>
      </c>
      <c r="W358" t="s">
        <v>5482</v>
      </c>
      <c r="Y358" t="s">
        <v>394</v>
      </c>
      <c r="Z358" t="s">
        <v>3771</v>
      </c>
      <c r="AA358" t="s">
        <v>3773</v>
      </c>
      <c r="AB358" t="s">
        <v>395</v>
      </c>
      <c r="AC358" s="18">
        <v>0</v>
      </c>
      <c r="AD358" s="2">
        <v>1699.0291262135922</v>
      </c>
      <c r="AE358">
        <v>282.69900000000001</v>
      </c>
      <c r="AF358">
        <v>74.007000000000005</v>
      </c>
      <c r="AG358">
        <v>25.986999999999998</v>
      </c>
      <c r="AH358" s="2">
        <v>8196</v>
      </c>
      <c r="AI358">
        <v>2777.3009999999999</v>
      </c>
      <c r="AJ358">
        <v>188.631</v>
      </c>
      <c r="AK358">
        <v>1684.203</v>
      </c>
      <c r="AL358" s="2">
        <v>0</v>
      </c>
      <c r="AM358" s="3"/>
      <c r="AN358" s="3"/>
      <c r="AO358" s="3"/>
      <c r="AP358" s="3"/>
      <c r="AQ358" t="s">
        <v>754</v>
      </c>
      <c r="AR358" s="2">
        <v>480544</v>
      </c>
      <c r="AS358">
        <v>7.9000000000000001E-2</v>
      </c>
      <c r="AT358">
        <v>0.65300000000000002</v>
      </c>
      <c r="AU358">
        <v>0</v>
      </c>
      <c r="AX358" s="2">
        <v>480544.06779661018</v>
      </c>
    </row>
    <row r="359" spans="1:50" hidden="1" x14ac:dyDescent="0.25">
      <c r="A359" t="s">
        <v>792</v>
      </c>
      <c r="B359">
        <v>2015</v>
      </c>
      <c r="C359" s="8" t="s">
        <v>3439</v>
      </c>
      <c r="D359" s="1">
        <v>42191</v>
      </c>
      <c r="E359">
        <v>187</v>
      </c>
      <c r="F359">
        <v>4</v>
      </c>
      <c r="G359">
        <v>67</v>
      </c>
      <c r="H359">
        <v>28.774000000000001</v>
      </c>
      <c r="I359" t="s">
        <v>778</v>
      </c>
      <c r="J359">
        <v>63</v>
      </c>
      <c r="K359">
        <v>47.398000000000003</v>
      </c>
      <c r="L359" t="s">
        <v>779</v>
      </c>
      <c r="Q359" t="s">
        <v>782</v>
      </c>
      <c r="R359" t="s">
        <v>316</v>
      </c>
      <c r="T359" t="s">
        <v>785</v>
      </c>
      <c r="U359">
        <v>6100</v>
      </c>
      <c r="V359">
        <v>8220</v>
      </c>
      <c r="W359" t="s">
        <v>5482</v>
      </c>
      <c r="Z359" t="s">
        <v>3771</v>
      </c>
      <c r="AA359" t="s">
        <v>3773</v>
      </c>
      <c r="AB359" t="s">
        <v>396</v>
      </c>
      <c r="AC359" s="18">
        <v>0</v>
      </c>
      <c r="AD359" s="2">
        <v>0</v>
      </c>
      <c r="AH359" s="2">
        <v>3175</v>
      </c>
      <c r="AI359">
        <v>2306.4940000000001</v>
      </c>
      <c r="AJ359">
        <v>126.711</v>
      </c>
      <c r="AK359">
        <v>1045.7049999999999</v>
      </c>
      <c r="AL359" s="2">
        <v>0</v>
      </c>
      <c r="AM359" s="3"/>
      <c r="AN359" s="3"/>
      <c r="AO359" s="3"/>
      <c r="AP359" s="3"/>
      <c r="AQ359" t="s">
        <v>755</v>
      </c>
      <c r="AR359" s="2">
        <v>248644</v>
      </c>
      <c r="AS359">
        <v>7.4999999999999997E-2</v>
      </c>
      <c r="AT359">
        <v>0.68700000000000006</v>
      </c>
      <c r="AU359" s="2">
        <v>80175.887432043484</v>
      </c>
      <c r="AV359">
        <v>6.0000000000000001E-3</v>
      </c>
      <c r="AW359">
        <v>3.9E-2</v>
      </c>
      <c r="AX359" s="2">
        <v>328819.71538215538</v>
      </c>
    </row>
    <row r="360" spans="1:50" x14ac:dyDescent="0.25">
      <c r="A360" t="s">
        <v>792</v>
      </c>
      <c r="B360">
        <v>2015</v>
      </c>
      <c r="C360" s="8" t="s">
        <v>3440</v>
      </c>
      <c r="D360" s="1">
        <v>42193</v>
      </c>
      <c r="E360">
        <v>187</v>
      </c>
      <c r="F360">
        <v>4</v>
      </c>
      <c r="G360">
        <v>67</v>
      </c>
      <c r="H360">
        <v>28.774000000000001</v>
      </c>
      <c r="I360" t="s">
        <v>778</v>
      </c>
      <c r="J360">
        <v>63</v>
      </c>
      <c r="K360">
        <v>47.398000000000003</v>
      </c>
      <c r="L360" t="s">
        <v>779</v>
      </c>
      <c r="Q360" t="s">
        <v>781</v>
      </c>
      <c r="R360" t="s">
        <v>784</v>
      </c>
      <c r="S360">
        <v>0</v>
      </c>
      <c r="Z360" t="s">
        <v>3771</v>
      </c>
      <c r="AA360" t="s">
        <v>3773</v>
      </c>
      <c r="AB360" t="s">
        <v>397</v>
      </c>
      <c r="AC360" s="18">
        <v>0</v>
      </c>
      <c r="AD360" s="2">
        <v>21799.352750809063</v>
      </c>
      <c r="AE360">
        <v>15.865</v>
      </c>
      <c r="AF360">
        <v>0.53100000000000003</v>
      </c>
      <c r="AG360">
        <v>22.164999999999999</v>
      </c>
      <c r="AH360" s="2">
        <v>2482</v>
      </c>
      <c r="AI360">
        <v>1345.454</v>
      </c>
      <c r="AJ360">
        <v>46.578000000000003</v>
      </c>
      <c r="AK360">
        <v>890.85</v>
      </c>
      <c r="AL360" s="2">
        <v>0</v>
      </c>
      <c r="AM360" s="3"/>
      <c r="AN360" s="3"/>
      <c r="AO360" s="3"/>
      <c r="AP360" s="3"/>
      <c r="AQ360" t="s">
        <v>756</v>
      </c>
      <c r="AR360" s="2">
        <v>251754</v>
      </c>
      <c r="AS360">
        <v>3.4000000000000002E-2</v>
      </c>
      <c r="AT360">
        <v>0.38</v>
      </c>
      <c r="AU360" s="2">
        <v>82008.474576271183</v>
      </c>
      <c r="AV360">
        <v>1.2999999999999999E-2</v>
      </c>
      <c r="AW360">
        <v>5.7000000000000002E-2</v>
      </c>
      <c r="AX360" s="2">
        <v>333762.71186440677</v>
      </c>
    </row>
    <row r="361" spans="1:50" hidden="1" x14ac:dyDescent="0.25">
      <c r="A361" t="s">
        <v>792</v>
      </c>
      <c r="B361">
        <v>2015</v>
      </c>
      <c r="C361" s="8" t="s">
        <v>3441</v>
      </c>
      <c r="D361" s="1">
        <v>42193</v>
      </c>
      <c r="E361">
        <v>189</v>
      </c>
      <c r="F361">
        <v>4</v>
      </c>
      <c r="G361">
        <v>67</v>
      </c>
      <c r="H361">
        <v>28.774000000000001</v>
      </c>
      <c r="I361" t="s">
        <v>778</v>
      </c>
      <c r="J361">
        <v>63</v>
      </c>
      <c r="K361">
        <v>47.398000000000003</v>
      </c>
      <c r="L361" t="s">
        <v>779</v>
      </c>
      <c r="Q361" t="s">
        <v>781</v>
      </c>
      <c r="R361">
        <v>1.5</v>
      </c>
      <c r="S361">
        <v>1.5</v>
      </c>
      <c r="Z361" t="s">
        <v>3771</v>
      </c>
      <c r="AA361" t="s">
        <v>3773</v>
      </c>
      <c r="AB361" t="s">
        <v>398</v>
      </c>
      <c r="AC361" s="18">
        <v>0</v>
      </c>
      <c r="AD361" s="2">
        <v>25546.925566343041</v>
      </c>
      <c r="AE361">
        <v>12.685</v>
      </c>
      <c r="AF361">
        <v>0.78200000000000003</v>
      </c>
      <c r="AG361">
        <v>6.79</v>
      </c>
      <c r="AH361" s="2">
        <v>4142</v>
      </c>
      <c r="AI361">
        <v>1072.164</v>
      </c>
      <c r="AJ361">
        <v>42.033999999999999</v>
      </c>
      <c r="AK361">
        <v>559.80700000000002</v>
      </c>
      <c r="AL361" s="2">
        <v>0</v>
      </c>
      <c r="AM361" s="3"/>
      <c r="AN361" s="3"/>
      <c r="AO361" s="3"/>
      <c r="AP361" s="3"/>
      <c r="AQ361" t="s">
        <v>757</v>
      </c>
      <c r="AR361" s="2">
        <v>258441</v>
      </c>
      <c r="AS361">
        <v>3.3000000000000002E-2</v>
      </c>
      <c r="AT361">
        <v>0.35699999999999998</v>
      </c>
      <c r="AU361" s="2">
        <v>98364.406779661018</v>
      </c>
      <c r="AV361">
        <v>1.2999999999999999E-2</v>
      </c>
      <c r="AW361">
        <v>5.6000000000000001E-2</v>
      </c>
      <c r="AX361" s="2">
        <v>356805.08474576275</v>
      </c>
    </row>
    <row r="362" spans="1:50" hidden="1" x14ac:dyDescent="0.25">
      <c r="A362" t="s">
        <v>792</v>
      </c>
      <c r="B362">
        <v>2015</v>
      </c>
      <c r="C362" s="8" t="s">
        <v>3442</v>
      </c>
      <c r="D362" s="1">
        <v>42193</v>
      </c>
      <c r="E362">
        <v>189</v>
      </c>
      <c r="F362">
        <v>4</v>
      </c>
      <c r="G362">
        <v>67</v>
      </c>
      <c r="H362">
        <v>28.774000000000001</v>
      </c>
      <c r="I362" t="s">
        <v>778</v>
      </c>
      <c r="J362">
        <v>63</v>
      </c>
      <c r="K362">
        <v>47.398000000000003</v>
      </c>
      <c r="L362" t="s">
        <v>779</v>
      </c>
      <c r="Q362" t="s">
        <v>781</v>
      </c>
      <c r="R362">
        <v>5</v>
      </c>
      <c r="S362">
        <v>5</v>
      </c>
      <c r="Z362" t="s">
        <v>3771</v>
      </c>
      <c r="AA362" t="s">
        <v>3773</v>
      </c>
      <c r="AB362" t="s">
        <v>399</v>
      </c>
      <c r="AC362" s="18">
        <v>0</v>
      </c>
      <c r="AD362" s="2">
        <v>23650.485436893203</v>
      </c>
      <c r="AE362">
        <v>10.739000000000001</v>
      </c>
      <c r="AF362">
        <v>0.72199999999999998</v>
      </c>
      <c r="AG362">
        <v>3.4729999999999999</v>
      </c>
      <c r="AH362" s="2">
        <v>4696</v>
      </c>
      <c r="AI362">
        <v>1123.1880000000001</v>
      </c>
      <c r="AJ362">
        <v>45.848999999999997</v>
      </c>
      <c r="AK362">
        <v>408.96100000000001</v>
      </c>
      <c r="AL362" s="2">
        <v>0</v>
      </c>
      <c r="AM362" s="3"/>
      <c r="AN362" s="3"/>
      <c r="AO362" s="3"/>
      <c r="AP362" s="3"/>
      <c r="AQ362" t="s">
        <v>758</v>
      </c>
      <c r="AR362" s="2">
        <v>258229</v>
      </c>
      <c r="AS362">
        <v>3.1E-2</v>
      </c>
      <c r="AT362">
        <v>0.34699999999999998</v>
      </c>
      <c r="AU362" s="2">
        <v>100372.8813559322</v>
      </c>
      <c r="AV362">
        <v>1.2999999999999999E-2</v>
      </c>
      <c r="AW362">
        <v>5.6000000000000001E-2</v>
      </c>
      <c r="AX362" s="2">
        <v>358601.69491525425</v>
      </c>
    </row>
    <row r="363" spans="1:50" hidden="1" x14ac:dyDescent="0.25">
      <c r="A363" t="s">
        <v>792</v>
      </c>
      <c r="B363">
        <v>2015</v>
      </c>
      <c r="C363" s="8" t="s">
        <v>3443</v>
      </c>
      <c r="D363" s="1">
        <v>42193</v>
      </c>
      <c r="E363">
        <v>189</v>
      </c>
      <c r="F363">
        <v>4</v>
      </c>
      <c r="G363">
        <v>67</v>
      </c>
      <c r="H363">
        <v>28.774000000000001</v>
      </c>
      <c r="I363" t="s">
        <v>778</v>
      </c>
      <c r="J363">
        <v>63</v>
      </c>
      <c r="K363">
        <v>47.398000000000003</v>
      </c>
      <c r="L363" t="s">
        <v>779</v>
      </c>
      <c r="Q363" t="s">
        <v>781</v>
      </c>
      <c r="R363">
        <v>10</v>
      </c>
      <c r="S363">
        <v>10</v>
      </c>
      <c r="Z363" t="s">
        <v>3771</v>
      </c>
      <c r="AA363" t="s">
        <v>3773</v>
      </c>
      <c r="AB363" t="s">
        <v>400</v>
      </c>
      <c r="AC363" s="18">
        <v>0</v>
      </c>
      <c r="AD363" s="2">
        <v>15456.31067961165</v>
      </c>
      <c r="AE363">
        <v>15.832000000000001</v>
      </c>
      <c r="AF363">
        <v>0.87</v>
      </c>
      <c r="AG363">
        <v>18.981999999999999</v>
      </c>
      <c r="AH363" s="2">
        <v>4217</v>
      </c>
      <c r="AI363">
        <v>1134.4159999999999</v>
      </c>
      <c r="AJ363">
        <v>44.57</v>
      </c>
      <c r="AK363">
        <v>902.39800000000002</v>
      </c>
      <c r="AL363" s="2">
        <v>0</v>
      </c>
      <c r="AM363" s="3"/>
      <c r="AN363" s="3"/>
      <c r="AO363" s="3"/>
      <c r="AP363" s="3"/>
      <c r="AQ363" t="s">
        <v>759</v>
      </c>
      <c r="AR363" s="2">
        <v>248195</v>
      </c>
      <c r="AS363">
        <v>3.2000000000000001E-2</v>
      </c>
      <c r="AT363">
        <v>0.32800000000000001</v>
      </c>
      <c r="AU363" s="2">
        <v>112627.1186440678</v>
      </c>
      <c r="AV363">
        <v>1.4E-2</v>
      </c>
      <c r="AW363">
        <v>5.7000000000000002E-2</v>
      </c>
      <c r="AX363" s="2">
        <v>360822.03389830509</v>
      </c>
    </row>
    <row r="364" spans="1:50" hidden="1" x14ac:dyDescent="0.25">
      <c r="A364" t="s">
        <v>792</v>
      </c>
      <c r="B364">
        <v>2015</v>
      </c>
      <c r="C364" s="8" t="s">
        <v>3444</v>
      </c>
      <c r="D364" s="1">
        <v>42193</v>
      </c>
      <c r="E364">
        <v>189</v>
      </c>
      <c r="F364">
        <v>4</v>
      </c>
      <c r="G364">
        <v>67</v>
      </c>
      <c r="H364">
        <v>28.774000000000001</v>
      </c>
      <c r="I364" t="s">
        <v>778</v>
      </c>
      <c r="J364">
        <v>63</v>
      </c>
      <c r="K364">
        <v>47.398000000000003</v>
      </c>
      <c r="L364" t="s">
        <v>779</v>
      </c>
      <c r="Q364" t="s">
        <v>781</v>
      </c>
      <c r="R364">
        <v>20</v>
      </c>
      <c r="S364">
        <v>20</v>
      </c>
      <c r="Z364" t="s">
        <v>3771</v>
      </c>
      <c r="AA364" t="s">
        <v>3773</v>
      </c>
      <c r="AB364" t="s">
        <v>401</v>
      </c>
      <c r="AC364" s="18">
        <v>0</v>
      </c>
      <c r="AD364" s="2">
        <v>11964.401294498382</v>
      </c>
      <c r="AE364">
        <v>12.351000000000001</v>
      </c>
      <c r="AF364">
        <v>0.78400000000000003</v>
      </c>
      <c r="AG364">
        <v>17.875</v>
      </c>
      <c r="AH364" s="2">
        <v>3032</v>
      </c>
      <c r="AI364">
        <v>1235.9939999999999</v>
      </c>
      <c r="AJ364">
        <v>44.052999999999997</v>
      </c>
      <c r="AK364">
        <v>781.5</v>
      </c>
      <c r="AL364" s="2">
        <v>0</v>
      </c>
      <c r="AM364" s="3"/>
      <c r="AN364" s="3"/>
      <c r="AO364" s="3"/>
      <c r="AP364" s="3"/>
      <c r="AQ364" t="s">
        <v>760</v>
      </c>
      <c r="AR364" s="2">
        <v>221220</v>
      </c>
      <c r="AS364">
        <v>3.2000000000000001E-2</v>
      </c>
      <c r="AT364">
        <v>0.32700000000000001</v>
      </c>
      <c r="AU364" s="2">
        <v>103110.16949152542</v>
      </c>
      <c r="AV364">
        <v>1.2E-2</v>
      </c>
      <c r="AW364">
        <v>5.6000000000000001E-2</v>
      </c>
      <c r="AX364" s="2">
        <v>324330.50847457629</v>
      </c>
    </row>
    <row r="365" spans="1:50" hidden="1" x14ac:dyDescent="0.25">
      <c r="A365" t="s">
        <v>792</v>
      </c>
      <c r="B365">
        <v>2015</v>
      </c>
      <c r="C365" s="8" t="s">
        <v>3445</v>
      </c>
      <c r="D365" s="1">
        <v>42193</v>
      </c>
      <c r="E365">
        <v>189</v>
      </c>
      <c r="F365">
        <v>4</v>
      </c>
      <c r="G365">
        <v>67</v>
      </c>
      <c r="H365">
        <v>28.774000000000001</v>
      </c>
      <c r="I365" t="s">
        <v>778</v>
      </c>
      <c r="J365">
        <v>63</v>
      </c>
      <c r="K365">
        <v>47.398000000000003</v>
      </c>
      <c r="L365" t="s">
        <v>779</v>
      </c>
      <c r="Q365" t="s">
        <v>781</v>
      </c>
      <c r="R365">
        <v>40</v>
      </c>
      <c r="S365">
        <v>40</v>
      </c>
      <c r="Z365" t="s">
        <v>3771</v>
      </c>
      <c r="AA365" t="s">
        <v>3773</v>
      </c>
      <c r="AB365" t="s">
        <v>402</v>
      </c>
      <c r="AC365" s="18">
        <v>0</v>
      </c>
      <c r="AD365" s="2">
        <v>1812.2977346278317</v>
      </c>
      <c r="AE365">
        <v>10.981</v>
      </c>
      <c r="AF365">
        <v>1.6180000000000001</v>
      </c>
      <c r="AG365">
        <v>37.595999999999997</v>
      </c>
      <c r="AH365" s="2">
        <v>421</v>
      </c>
      <c r="AI365">
        <v>917.97900000000004</v>
      </c>
      <c r="AJ365">
        <v>51.438000000000002</v>
      </c>
      <c r="AK365">
        <v>825.07399999999996</v>
      </c>
      <c r="AL365" s="2">
        <v>0</v>
      </c>
      <c r="AM365" s="3"/>
      <c r="AN365" s="3"/>
      <c r="AO365" s="3"/>
      <c r="AP365" s="3"/>
      <c r="AQ365" t="s">
        <v>761</v>
      </c>
      <c r="AR365" s="2">
        <v>174576</v>
      </c>
      <c r="AS365">
        <v>3.1E-2</v>
      </c>
      <c r="AT365">
        <v>0.308</v>
      </c>
      <c r="AU365" s="2">
        <v>111237.28813559322</v>
      </c>
      <c r="AV365">
        <v>1.0999999999999999E-2</v>
      </c>
      <c r="AW365">
        <v>5.6000000000000001E-2</v>
      </c>
      <c r="AX365" s="2">
        <v>285813.55932203389</v>
      </c>
    </row>
    <row r="366" spans="1:50" x14ac:dyDescent="0.25">
      <c r="A366" t="s">
        <v>792</v>
      </c>
      <c r="B366">
        <v>2015</v>
      </c>
      <c r="C366" s="8" t="s">
        <v>3446</v>
      </c>
      <c r="D366" s="1">
        <v>42195</v>
      </c>
      <c r="E366">
        <v>189</v>
      </c>
      <c r="F366">
        <v>4</v>
      </c>
      <c r="G366">
        <v>67</v>
      </c>
      <c r="H366">
        <v>28.774000000000001</v>
      </c>
      <c r="I366" t="s">
        <v>778</v>
      </c>
      <c r="J366">
        <v>63</v>
      </c>
      <c r="K366">
        <v>47.398000000000003</v>
      </c>
      <c r="L366" t="s">
        <v>779</v>
      </c>
      <c r="Q366" t="s">
        <v>781</v>
      </c>
      <c r="R366" t="s">
        <v>784</v>
      </c>
      <c r="S366">
        <v>0</v>
      </c>
      <c r="Y366" t="s">
        <v>403</v>
      </c>
      <c r="Z366" t="s">
        <v>3771</v>
      </c>
      <c r="AA366" t="s">
        <v>3773</v>
      </c>
      <c r="AB366" t="s">
        <v>404</v>
      </c>
      <c r="AC366" s="18">
        <v>0</v>
      </c>
      <c r="AD366" s="2">
        <v>569.57928802588992</v>
      </c>
      <c r="AE366">
        <v>17.693999999999999</v>
      </c>
      <c r="AF366">
        <v>1.6759999999999999</v>
      </c>
      <c r="AG366">
        <v>4.3310000000000004</v>
      </c>
      <c r="AH366" s="2">
        <v>307</v>
      </c>
      <c r="AI366">
        <v>2989.9189999999999</v>
      </c>
      <c r="AJ366">
        <v>126.23699999999999</v>
      </c>
      <c r="AK366">
        <v>1028.876</v>
      </c>
      <c r="AL366" s="2">
        <v>0</v>
      </c>
      <c r="AM366" s="3"/>
      <c r="AN366" s="3"/>
      <c r="AO366" s="3"/>
      <c r="AP366" s="3"/>
      <c r="AQ366" t="s">
        <v>762</v>
      </c>
      <c r="AR366" s="2">
        <v>17576</v>
      </c>
      <c r="AS366">
        <v>6.9000000000000006E-2</v>
      </c>
      <c r="AT366">
        <v>0.501</v>
      </c>
      <c r="AU366">
        <v>0</v>
      </c>
      <c r="AX366" s="2">
        <v>17576.271186440677</v>
      </c>
    </row>
    <row r="367" spans="1:50" hidden="1" x14ac:dyDescent="0.25">
      <c r="A367" t="s">
        <v>792</v>
      </c>
      <c r="B367">
        <v>2015</v>
      </c>
      <c r="C367" s="8" t="s">
        <v>3447</v>
      </c>
      <c r="D367" s="1">
        <v>42195</v>
      </c>
      <c r="E367">
        <v>191</v>
      </c>
      <c r="F367">
        <v>4</v>
      </c>
      <c r="G367">
        <v>67</v>
      </c>
      <c r="H367">
        <v>28.774000000000001</v>
      </c>
      <c r="I367" t="s">
        <v>778</v>
      </c>
      <c r="J367">
        <v>63</v>
      </c>
      <c r="K367">
        <v>47.398000000000003</v>
      </c>
      <c r="L367" t="s">
        <v>779</v>
      </c>
      <c r="Q367" t="s">
        <v>781</v>
      </c>
      <c r="R367">
        <v>1.5</v>
      </c>
      <c r="S367">
        <v>1.5</v>
      </c>
      <c r="Z367" t="s">
        <v>3771</v>
      </c>
      <c r="AA367" t="s">
        <v>3773</v>
      </c>
      <c r="AB367" t="s">
        <v>405</v>
      </c>
      <c r="AC367" s="18">
        <v>0</v>
      </c>
      <c r="AD367" s="2">
        <v>16223.300970873786</v>
      </c>
      <c r="AE367">
        <v>6.4859999999999998</v>
      </c>
      <c r="AF367">
        <v>0.86199999999999999</v>
      </c>
      <c r="AG367">
        <v>1.8080000000000001</v>
      </c>
      <c r="AH367" s="2">
        <v>6184</v>
      </c>
      <c r="AI367">
        <v>699.58900000000006</v>
      </c>
      <c r="AJ367">
        <v>38.024999999999999</v>
      </c>
      <c r="AK367">
        <v>197.744</v>
      </c>
      <c r="AL367" s="2">
        <v>0</v>
      </c>
      <c r="AM367" s="3"/>
      <c r="AN367" s="3"/>
      <c r="AO367" s="3"/>
      <c r="AP367" s="3"/>
      <c r="AQ367" t="s">
        <v>763</v>
      </c>
      <c r="AR367" s="2">
        <v>202690</v>
      </c>
      <c r="AS367">
        <v>3.6999999999999998E-2</v>
      </c>
      <c r="AT367">
        <v>0.39300000000000002</v>
      </c>
      <c r="AU367" s="2">
        <v>95974.137931034478</v>
      </c>
      <c r="AV367">
        <v>1.2999999999999999E-2</v>
      </c>
      <c r="AW367">
        <v>0.06</v>
      </c>
      <c r="AX367" s="2">
        <v>298663.79310344829</v>
      </c>
    </row>
    <row r="368" spans="1:50" hidden="1" x14ac:dyDescent="0.25">
      <c r="A368" t="s">
        <v>792</v>
      </c>
      <c r="B368">
        <v>2015</v>
      </c>
      <c r="C368" s="8" t="s">
        <v>3448</v>
      </c>
      <c r="D368" s="1">
        <v>42195</v>
      </c>
      <c r="E368">
        <v>191</v>
      </c>
      <c r="F368">
        <v>4</v>
      </c>
      <c r="G368">
        <v>67</v>
      </c>
      <c r="H368">
        <v>28.774000000000001</v>
      </c>
      <c r="I368" t="s">
        <v>778</v>
      </c>
      <c r="J368">
        <v>63</v>
      </c>
      <c r="K368">
        <v>47.398000000000003</v>
      </c>
      <c r="L368" t="s">
        <v>779</v>
      </c>
      <c r="Q368" t="s">
        <v>781</v>
      </c>
      <c r="R368">
        <v>5</v>
      </c>
      <c r="S368">
        <v>5</v>
      </c>
      <c r="Z368" t="s">
        <v>3771</v>
      </c>
      <c r="AA368" t="s">
        <v>3773</v>
      </c>
      <c r="AB368" t="s">
        <v>406</v>
      </c>
      <c r="AC368" s="18">
        <v>0</v>
      </c>
      <c r="AD368" s="2">
        <v>17446.601941747573</v>
      </c>
      <c r="AE368">
        <v>9.4339999999999993</v>
      </c>
      <c r="AF368">
        <v>1.4159999999999999</v>
      </c>
      <c r="AG368">
        <v>1.494</v>
      </c>
      <c r="AH368" s="2">
        <v>5845</v>
      </c>
      <c r="AI368">
        <v>912.54200000000003</v>
      </c>
      <c r="AJ368">
        <v>46.524999999999999</v>
      </c>
      <c r="AK368">
        <v>163.85599999999999</v>
      </c>
      <c r="AL368" s="2">
        <v>0</v>
      </c>
      <c r="AM368" s="3"/>
      <c r="AN368" s="3"/>
      <c r="AO368" s="3"/>
      <c r="AP368" s="3"/>
      <c r="AQ368" t="s">
        <v>764</v>
      </c>
      <c r="AR368" s="2">
        <v>218534</v>
      </c>
      <c r="AS368">
        <v>3.4000000000000002E-2</v>
      </c>
      <c r="AT368">
        <v>0.372</v>
      </c>
      <c r="AU368" s="2">
        <v>113862.06896551725</v>
      </c>
      <c r="AV368">
        <v>1.2999999999999999E-2</v>
      </c>
      <c r="AW368">
        <v>5.8000000000000003E-2</v>
      </c>
      <c r="AX368" s="2">
        <v>332396.55172413797</v>
      </c>
    </row>
    <row r="369" spans="1:50" hidden="1" x14ac:dyDescent="0.25">
      <c r="A369" t="s">
        <v>792</v>
      </c>
      <c r="B369">
        <v>2015</v>
      </c>
      <c r="C369" s="8" t="s">
        <v>3449</v>
      </c>
      <c r="D369" s="1">
        <v>42195</v>
      </c>
      <c r="E369">
        <v>191</v>
      </c>
      <c r="F369">
        <v>4</v>
      </c>
      <c r="G369">
        <v>67</v>
      </c>
      <c r="H369">
        <v>28.774000000000001</v>
      </c>
      <c r="I369" t="s">
        <v>778</v>
      </c>
      <c r="J369">
        <v>63</v>
      </c>
      <c r="K369">
        <v>47.398000000000003</v>
      </c>
      <c r="L369" t="s">
        <v>779</v>
      </c>
      <c r="Q369" t="s">
        <v>781</v>
      </c>
      <c r="R369">
        <v>8</v>
      </c>
      <c r="S369">
        <v>8</v>
      </c>
      <c r="Z369" t="s">
        <v>3771</v>
      </c>
      <c r="AA369" t="s">
        <v>3773</v>
      </c>
      <c r="AB369" t="s">
        <v>407</v>
      </c>
      <c r="AC369" s="18">
        <v>0</v>
      </c>
      <c r="AD369" s="2">
        <v>8025.8899676375404</v>
      </c>
      <c r="AE369">
        <v>13.898999999999999</v>
      </c>
      <c r="AF369">
        <v>1.3009999999999999</v>
      </c>
      <c r="AG369">
        <v>9.9359999999999999</v>
      </c>
      <c r="AH369" s="2">
        <v>4340</v>
      </c>
      <c r="AI369">
        <v>1160.731</v>
      </c>
      <c r="AJ369">
        <v>69.569999999999993</v>
      </c>
      <c r="AK369">
        <v>748.01700000000005</v>
      </c>
      <c r="AL369" s="2">
        <v>0</v>
      </c>
      <c r="AM369" s="3"/>
      <c r="AN369" s="3"/>
      <c r="AO369" s="3"/>
      <c r="AP369" s="3"/>
      <c r="AQ369" t="s">
        <v>765</v>
      </c>
      <c r="AR369" s="2">
        <v>205767</v>
      </c>
      <c r="AS369">
        <v>3.1E-2</v>
      </c>
      <c r="AT369">
        <v>0.35199999999999998</v>
      </c>
      <c r="AU369" s="2">
        <v>110043.10344827586</v>
      </c>
      <c r="AV369">
        <v>1.2E-2</v>
      </c>
      <c r="AW369">
        <v>0.06</v>
      </c>
      <c r="AX369" s="2">
        <v>315810.3448275862</v>
      </c>
    </row>
    <row r="370" spans="1:50" hidden="1" x14ac:dyDescent="0.25">
      <c r="A370" t="s">
        <v>792</v>
      </c>
      <c r="B370">
        <v>2015</v>
      </c>
      <c r="C370" s="8" t="s">
        <v>3450</v>
      </c>
      <c r="D370" s="1">
        <v>42195</v>
      </c>
      <c r="E370">
        <v>191</v>
      </c>
      <c r="F370">
        <v>4</v>
      </c>
      <c r="G370">
        <v>67</v>
      </c>
      <c r="H370">
        <v>28.774000000000001</v>
      </c>
      <c r="I370" t="s">
        <v>778</v>
      </c>
      <c r="J370">
        <v>63</v>
      </c>
      <c r="K370">
        <v>47.398000000000003</v>
      </c>
      <c r="L370" t="s">
        <v>779</v>
      </c>
      <c r="Q370" t="s">
        <v>781</v>
      </c>
      <c r="R370">
        <v>18</v>
      </c>
      <c r="S370">
        <v>18</v>
      </c>
      <c r="Z370" t="s">
        <v>3771</v>
      </c>
      <c r="AA370" t="s">
        <v>3773</v>
      </c>
      <c r="AB370" t="s">
        <v>408</v>
      </c>
      <c r="AC370" s="18">
        <v>0</v>
      </c>
      <c r="AD370" s="2">
        <v>5090.6148867313914</v>
      </c>
      <c r="AE370">
        <v>14.823</v>
      </c>
      <c r="AF370">
        <v>1.425</v>
      </c>
      <c r="AG370">
        <v>15.085000000000001</v>
      </c>
      <c r="AH370" s="2">
        <v>2511</v>
      </c>
      <c r="AI370">
        <v>1193.2370000000001</v>
      </c>
      <c r="AJ370">
        <v>47.551000000000002</v>
      </c>
      <c r="AK370">
        <v>801.26900000000001</v>
      </c>
      <c r="AL370" s="2">
        <v>0</v>
      </c>
      <c r="AM370" s="3"/>
      <c r="AN370" s="3"/>
      <c r="AO370" s="3"/>
      <c r="AP370" s="3"/>
      <c r="AQ370" t="s">
        <v>766</v>
      </c>
      <c r="AR370" s="2">
        <v>203224</v>
      </c>
      <c r="AS370">
        <v>0.03</v>
      </c>
      <c r="AT370">
        <v>0.33200000000000002</v>
      </c>
      <c r="AU370" s="2">
        <v>107327.58620689655</v>
      </c>
      <c r="AV370">
        <v>1.2E-2</v>
      </c>
      <c r="AW370">
        <v>0.06</v>
      </c>
      <c r="AX370" s="2">
        <v>310551.72413793101</v>
      </c>
    </row>
    <row r="371" spans="1:50" hidden="1" x14ac:dyDescent="0.25">
      <c r="A371" t="s">
        <v>792</v>
      </c>
      <c r="B371">
        <v>2015</v>
      </c>
      <c r="C371" s="8" t="s">
        <v>3451</v>
      </c>
      <c r="D371" s="1">
        <v>42195</v>
      </c>
      <c r="E371">
        <v>191</v>
      </c>
      <c r="F371">
        <v>4</v>
      </c>
      <c r="G371">
        <v>67</v>
      </c>
      <c r="H371">
        <v>28.774000000000001</v>
      </c>
      <c r="I371" t="s">
        <v>778</v>
      </c>
      <c r="J371">
        <v>63</v>
      </c>
      <c r="K371">
        <v>47.398000000000003</v>
      </c>
      <c r="L371" t="s">
        <v>779</v>
      </c>
      <c r="Q371" t="s">
        <v>781</v>
      </c>
      <c r="R371">
        <v>40</v>
      </c>
      <c r="S371">
        <v>40</v>
      </c>
      <c r="Y371" t="s">
        <v>409</v>
      </c>
      <c r="Z371" t="s">
        <v>3771</v>
      </c>
      <c r="AA371" t="s">
        <v>3773</v>
      </c>
      <c r="AB371" t="s">
        <v>410</v>
      </c>
      <c r="AC371" s="18">
        <v>0</v>
      </c>
      <c r="AD371" s="2">
        <v>2097.0873786407765</v>
      </c>
      <c r="AE371">
        <v>13.561999999999999</v>
      </c>
      <c r="AF371">
        <v>3.5390000000000001</v>
      </c>
      <c r="AG371">
        <v>7.1859999999999999</v>
      </c>
      <c r="AH371" s="2">
        <v>735</v>
      </c>
      <c r="AI371">
        <v>874.21699999999998</v>
      </c>
      <c r="AJ371">
        <v>35.871000000000002</v>
      </c>
      <c r="AK371">
        <v>394.22199999999998</v>
      </c>
      <c r="AL371" s="2">
        <v>0</v>
      </c>
      <c r="AM371" s="3"/>
      <c r="AN371" s="3"/>
      <c r="AO371" s="3"/>
      <c r="AP371" s="3"/>
      <c r="AQ371" t="s">
        <v>767</v>
      </c>
      <c r="AR371" s="2">
        <v>133250</v>
      </c>
      <c r="AS371">
        <v>3.1E-2</v>
      </c>
      <c r="AT371">
        <v>0.27800000000000002</v>
      </c>
      <c r="AU371" s="2">
        <v>100250</v>
      </c>
      <c r="AV371">
        <v>1.0999999999999999E-2</v>
      </c>
      <c r="AW371">
        <v>5.7000000000000002E-2</v>
      </c>
      <c r="AX371" s="2">
        <v>233500</v>
      </c>
    </row>
    <row r="372" spans="1:50" x14ac:dyDescent="0.25">
      <c r="A372" t="s">
        <v>792</v>
      </c>
      <c r="B372">
        <v>2016</v>
      </c>
      <c r="C372" s="8" t="s">
        <v>3452</v>
      </c>
      <c r="D372" s="1">
        <v>42494</v>
      </c>
      <c r="E372">
        <v>125</v>
      </c>
      <c r="G372">
        <v>67</v>
      </c>
      <c r="H372">
        <f>0.47973333*60</f>
        <v>28.7839998</v>
      </c>
      <c r="I372" t="s">
        <v>778</v>
      </c>
      <c r="J372">
        <v>63</v>
      </c>
      <c r="K372">
        <f>0.78953333*60</f>
        <v>47.371999800000005</v>
      </c>
      <c r="L372" t="s">
        <v>779</v>
      </c>
      <c r="P372">
        <v>1</v>
      </c>
      <c r="Q372" t="s">
        <v>781</v>
      </c>
      <c r="R372" t="s">
        <v>784</v>
      </c>
      <c r="S372">
        <v>0</v>
      </c>
      <c r="X372" t="s">
        <v>3761</v>
      </c>
      <c r="Z372" t="s">
        <v>3771</v>
      </c>
      <c r="AA372" t="s">
        <v>3773</v>
      </c>
      <c r="AB372" t="s">
        <v>801</v>
      </c>
      <c r="AC372" s="18">
        <v>0</v>
      </c>
      <c r="AD372" s="22">
        <v>0</v>
      </c>
      <c r="AH372" s="22">
        <v>79</v>
      </c>
      <c r="AI372" t="s">
        <v>802</v>
      </c>
      <c r="AJ372" t="s">
        <v>803</v>
      </c>
      <c r="AK372" t="s">
        <v>804</v>
      </c>
      <c r="AL372" s="22">
        <v>0</v>
      </c>
      <c r="AQ372" t="s">
        <v>805</v>
      </c>
      <c r="AR372" s="22">
        <v>160526</v>
      </c>
      <c r="AS372" t="s">
        <v>806</v>
      </c>
      <c r="AT372" t="s">
        <v>807</v>
      </c>
      <c r="AU372" s="22">
        <v>76850</v>
      </c>
      <c r="AV372" t="s">
        <v>808</v>
      </c>
      <c r="AW372" t="s">
        <v>809</v>
      </c>
      <c r="AX372" s="22">
        <f>AR372+AU372</f>
        <v>237376</v>
      </c>
    </row>
    <row r="373" spans="1:50" hidden="1" x14ac:dyDescent="0.25">
      <c r="A373" t="s">
        <v>792</v>
      </c>
      <c r="B373">
        <v>2016</v>
      </c>
      <c r="C373" s="8" t="s">
        <v>3453</v>
      </c>
      <c r="D373" s="1">
        <v>42494</v>
      </c>
      <c r="E373">
        <v>125</v>
      </c>
      <c r="G373">
        <v>67</v>
      </c>
      <c r="H373">
        <f t="shared" ref="H373:H436" si="0">0.47973333*60</f>
        <v>28.7839998</v>
      </c>
      <c r="I373" t="s">
        <v>778</v>
      </c>
      <c r="J373">
        <v>63</v>
      </c>
      <c r="K373">
        <f t="shared" ref="K373:K436" si="1">0.78953333*60</f>
        <v>47.371999800000005</v>
      </c>
      <c r="L373" t="s">
        <v>779</v>
      </c>
      <c r="P373">
        <v>2</v>
      </c>
      <c r="Q373" t="s">
        <v>781</v>
      </c>
      <c r="R373">
        <v>1.5</v>
      </c>
      <c r="S373">
        <v>1.5</v>
      </c>
      <c r="X373" t="s">
        <v>3761</v>
      </c>
      <c r="Z373" t="s">
        <v>3771</v>
      </c>
      <c r="AA373" t="s">
        <v>3773</v>
      </c>
      <c r="AB373" t="s">
        <v>810</v>
      </c>
      <c r="AC373" s="18">
        <v>0</v>
      </c>
      <c r="AD373" s="22">
        <v>0</v>
      </c>
      <c r="AH373" s="22">
        <v>79</v>
      </c>
      <c r="AI373" t="s">
        <v>811</v>
      </c>
      <c r="AJ373" t="s">
        <v>812</v>
      </c>
      <c r="AK373" t="s">
        <v>813</v>
      </c>
      <c r="AL373" s="22">
        <v>0</v>
      </c>
      <c r="AQ373" t="s">
        <v>814</v>
      </c>
      <c r="AR373" s="22">
        <v>160574</v>
      </c>
      <c r="AS373" t="s">
        <v>815</v>
      </c>
      <c r="AT373" t="s">
        <v>816</v>
      </c>
      <c r="AU373" s="22">
        <v>69530</v>
      </c>
      <c r="AV373" t="s">
        <v>817</v>
      </c>
      <c r="AW373" t="s">
        <v>818</v>
      </c>
      <c r="AX373" s="22">
        <f t="shared" ref="AX373:AX436" si="2">AR373+AU373</f>
        <v>230104</v>
      </c>
    </row>
    <row r="374" spans="1:50" hidden="1" x14ac:dyDescent="0.25">
      <c r="A374" t="s">
        <v>792</v>
      </c>
      <c r="B374">
        <v>2016</v>
      </c>
      <c r="C374" s="8" t="s">
        <v>3454</v>
      </c>
      <c r="D374" s="1">
        <v>42494</v>
      </c>
      <c r="E374">
        <v>125</v>
      </c>
      <c r="G374">
        <v>67</v>
      </c>
      <c r="H374">
        <f t="shared" si="0"/>
        <v>28.7839998</v>
      </c>
      <c r="I374" t="s">
        <v>778</v>
      </c>
      <c r="J374">
        <v>63</v>
      </c>
      <c r="K374">
        <f t="shared" si="1"/>
        <v>47.371999800000005</v>
      </c>
      <c r="L374" t="s">
        <v>779</v>
      </c>
      <c r="P374">
        <v>3</v>
      </c>
      <c r="Q374" t="s">
        <v>781</v>
      </c>
      <c r="R374">
        <v>5</v>
      </c>
      <c r="S374">
        <v>5</v>
      </c>
      <c r="X374" t="s">
        <v>3761</v>
      </c>
      <c r="Z374" t="s">
        <v>3771</v>
      </c>
      <c r="AA374" t="s">
        <v>3773</v>
      </c>
      <c r="AB374" t="s">
        <v>819</v>
      </c>
      <c r="AC374" s="18">
        <v>0</v>
      </c>
      <c r="AD374" s="22">
        <v>0</v>
      </c>
      <c r="AH374" s="22">
        <v>38</v>
      </c>
      <c r="AI374" t="s">
        <v>820</v>
      </c>
      <c r="AJ374" t="s">
        <v>821</v>
      </c>
      <c r="AK374" t="s">
        <v>822</v>
      </c>
      <c r="AL374" s="22">
        <v>0</v>
      </c>
      <c r="AQ374" t="s">
        <v>823</v>
      </c>
      <c r="AR374" s="22">
        <v>157823</v>
      </c>
      <c r="AS374" t="s">
        <v>824</v>
      </c>
      <c r="AT374" t="s">
        <v>825</v>
      </c>
      <c r="AU374" s="22">
        <v>70734</v>
      </c>
      <c r="AV374" t="s">
        <v>826</v>
      </c>
      <c r="AW374" t="s">
        <v>827</v>
      </c>
      <c r="AX374" s="22">
        <f t="shared" si="2"/>
        <v>228557</v>
      </c>
    </row>
    <row r="375" spans="1:50" hidden="1" x14ac:dyDescent="0.25">
      <c r="A375" t="s">
        <v>792</v>
      </c>
      <c r="B375">
        <v>2016</v>
      </c>
      <c r="C375" s="8" t="s">
        <v>3455</v>
      </c>
      <c r="D375" s="1">
        <v>42494</v>
      </c>
      <c r="E375">
        <v>125</v>
      </c>
      <c r="G375">
        <v>67</v>
      </c>
      <c r="H375">
        <f t="shared" si="0"/>
        <v>28.7839998</v>
      </c>
      <c r="I375" t="s">
        <v>778</v>
      </c>
      <c r="J375">
        <v>63</v>
      </c>
      <c r="K375">
        <f t="shared" si="1"/>
        <v>47.371999800000005</v>
      </c>
      <c r="L375" t="s">
        <v>779</v>
      </c>
      <c r="P375">
        <v>4</v>
      </c>
      <c r="Q375" t="s">
        <v>781</v>
      </c>
      <c r="R375">
        <v>10</v>
      </c>
      <c r="S375">
        <v>10</v>
      </c>
      <c r="X375" t="s">
        <v>3761</v>
      </c>
      <c r="Z375" t="s">
        <v>3771</v>
      </c>
      <c r="AA375" t="s">
        <v>3773</v>
      </c>
      <c r="AB375" t="s">
        <v>828</v>
      </c>
      <c r="AC375" s="18">
        <v>0</v>
      </c>
      <c r="AD375" s="22">
        <v>0</v>
      </c>
      <c r="AH375" s="22">
        <v>63</v>
      </c>
      <c r="AI375" t="s">
        <v>829</v>
      </c>
      <c r="AJ375" t="s">
        <v>830</v>
      </c>
      <c r="AK375" t="s">
        <v>831</v>
      </c>
      <c r="AL375" s="22">
        <v>0</v>
      </c>
      <c r="AQ375" t="s">
        <v>832</v>
      </c>
      <c r="AR375" s="22">
        <v>154051</v>
      </c>
      <c r="AS375" t="s">
        <v>815</v>
      </c>
      <c r="AT375" t="s">
        <v>833</v>
      </c>
      <c r="AU375" s="22">
        <v>68716</v>
      </c>
      <c r="AV375" t="s">
        <v>826</v>
      </c>
      <c r="AW375" t="s">
        <v>834</v>
      </c>
      <c r="AX375" s="22">
        <f t="shared" si="2"/>
        <v>222767</v>
      </c>
    </row>
    <row r="376" spans="1:50" hidden="1" x14ac:dyDescent="0.25">
      <c r="A376" t="s">
        <v>792</v>
      </c>
      <c r="B376">
        <v>2016</v>
      </c>
      <c r="C376" s="8" t="s">
        <v>3456</v>
      </c>
      <c r="D376" s="1">
        <v>42494</v>
      </c>
      <c r="E376">
        <v>125</v>
      </c>
      <c r="G376">
        <v>67</v>
      </c>
      <c r="H376">
        <f t="shared" si="0"/>
        <v>28.7839998</v>
      </c>
      <c r="I376" t="s">
        <v>778</v>
      </c>
      <c r="J376">
        <v>63</v>
      </c>
      <c r="K376">
        <f t="shared" si="1"/>
        <v>47.371999800000005</v>
      </c>
      <c r="L376" t="s">
        <v>779</v>
      </c>
      <c r="P376">
        <v>5</v>
      </c>
      <c r="Q376" t="s">
        <v>781</v>
      </c>
      <c r="R376">
        <v>20</v>
      </c>
      <c r="S376">
        <v>20</v>
      </c>
      <c r="X376" t="s">
        <v>3761</v>
      </c>
      <c r="Z376" t="s">
        <v>3771</v>
      </c>
      <c r="AA376" t="s">
        <v>3773</v>
      </c>
      <c r="AB376" t="s">
        <v>835</v>
      </c>
      <c r="AC376" s="18">
        <v>0</v>
      </c>
      <c r="AD376" s="22">
        <v>0</v>
      </c>
      <c r="AH376" s="22">
        <v>53</v>
      </c>
      <c r="AI376" t="s">
        <v>836</v>
      </c>
      <c r="AJ376" t="s">
        <v>837</v>
      </c>
      <c r="AK376" t="s">
        <v>838</v>
      </c>
      <c r="AL376" s="22">
        <v>0</v>
      </c>
      <c r="AQ376" t="s">
        <v>839</v>
      </c>
      <c r="AR376" s="22">
        <v>151722</v>
      </c>
      <c r="AS376" t="s">
        <v>824</v>
      </c>
      <c r="AT376" t="s">
        <v>816</v>
      </c>
      <c r="AU376" s="22">
        <v>64841</v>
      </c>
      <c r="AV376" t="s">
        <v>840</v>
      </c>
      <c r="AW376" t="s">
        <v>841</v>
      </c>
      <c r="AX376" s="22">
        <f t="shared" si="2"/>
        <v>216563</v>
      </c>
    </row>
    <row r="377" spans="1:50" hidden="1" x14ac:dyDescent="0.25">
      <c r="A377" t="s">
        <v>792</v>
      </c>
      <c r="B377">
        <v>2016</v>
      </c>
      <c r="C377" s="8" t="s">
        <v>3457</v>
      </c>
      <c r="D377" s="1">
        <v>42494</v>
      </c>
      <c r="E377">
        <v>125</v>
      </c>
      <c r="G377">
        <v>67</v>
      </c>
      <c r="H377">
        <f t="shared" si="0"/>
        <v>28.7839998</v>
      </c>
      <c r="I377" t="s">
        <v>778</v>
      </c>
      <c r="J377">
        <v>63</v>
      </c>
      <c r="K377">
        <f t="shared" si="1"/>
        <v>47.371999800000005</v>
      </c>
      <c r="L377" t="s">
        <v>779</v>
      </c>
      <c r="P377">
        <v>6</v>
      </c>
      <c r="Q377" t="s">
        <v>781</v>
      </c>
      <c r="R377">
        <v>40</v>
      </c>
      <c r="S377">
        <v>40</v>
      </c>
      <c r="X377" t="s">
        <v>3761</v>
      </c>
      <c r="Z377" t="s">
        <v>3771</v>
      </c>
      <c r="AA377" t="s">
        <v>3773</v>
      </c>
      <c r="AB377" t="s">
        <v>842</v>
      </c>
      <c r="AC377" s="18">
        <v>0</v>
      </c>
      <c r="AD377" s="22">
        <v>0</v>
      </c>
      <c r="AH377" s="22">
        <v>36</v>
      </c>
      <c r="AI377" t="s">
        <v>843</v>
      </c>
      <c r="AJ377" t="s">
        <v>844</v>
      </c>
      <c r="AK377" t="s">
        <v>845</v>
      </c>
      <c r="AL377" s="22">
        <v>0</v>
      </c>
      <c r="AQ377" t="s">
        <v>846</v>
      </c>
      <c r="AR377" s="22">
        <v>147951</v>
      </c>
      <c r="AS377" t="s">
        <v>824</v>
      </c>
      <c r="AT377" t="s">
        <v>847</v>
      </c>
      <c r="AU377" s="22">
        <v>60295</v>
      </c>
      <c r="AV377" t="s">
        <v>826</v>
      </c>
      <c r="AW377" t="s">
        <v>848</v>
      </c>
      <c r="AX377" s="22">
        <f t="shared" si="2"/>
        <v>208246</v>
      </c>
    </row>
    <row r="378" spans="1:50" hidden="1" x14ac:dyDescent="0.25">
      <c r="A378" t="s">
        <v>792</v>
      </c>
      <c r="B378">
        <v>2016</v>
      </c>
      <c r="C378" s="8" t="s">
        <v>3458</v>
      </c>
      <c r="D378" s="1">
        <v>42494</v>
      </c>
      <c r="E378">
        <v>125</v>
      </c>
      <c r="G378">
        <v>67</v>
      </c>
      <c r="H378">
        <f t="shared" si="0"/>
        <v>28.7839998</v>
      </c>
      <c r="I378" t="s">
        <v>778</v>
      </c>
      <c r="J378">
        <v>63</v>
      </c>
      <c r="K378">
        <f t="shared" si="1"/>
        <v>47.371999800000005</v>
      </c>
      <c r="L378" t="s">
        <v>779</v>
      </c>
      <c r="P378" t="s">
        <v>849</v>
      </c>
      <c r="Q378" t="s">
        <v>782</v>
      </c>
      <c r="R378" t="s">
        <v>312</v>
      </c>
      <c r="T378" t="s">
        <v>786</v>
      </c>
      <c r="U378">
        <v>3400</v>
      </c>
      <c r="V378">
        <v>4600</v>
      </c>
      <c r="W378" t="s">
        <v>5482</v>
      </c>
      <c r="X378" t="s">
        <v>3761</v>
      </c>
      <c r="Z378" t="s">
        <v>3771</v>
      </c>
      <c r="AA378" t="s">
        <v>3773</v>
      </c>
      <c r="AB378" t="s">
        <v>850</v>
      </c>
      <c r="AC378" s="18">
        <v>0</v>
      </c>
      <c r="AD378" s="22">
        <v>0</v>
      </c>
      <c r="AH378" s="22">
        <v>17766</v>
      </c>
      <c r="AI378" t="s">
        <v>851</v>
      </c>
      <c r="AJ378" t="s">
        <v>852</v>
      </c>
      <c r="AK378" t="s">
        <v>853</v>
      </c>
      <c r="AL378" s="22">
        <v>0</v>
      </c>
      <c r="AQ378" t="s">
        <v>854</v>
      </c>
      <c r="AR378" s="22">
        <v>0</v>
      </c>
      <c r="AU378" s="22">
        <v>258949</v>
      </c>
      <c r="AV378" t="s">
        <v>855</v>
      </c>
      <c r="AW378" t="s">
        <v>856</v>
      </c>
      <c r="AX378" s="22">
        <f t="shared" si="2"/>
        <v>258949</v>
      </c>
    </row>
    <row r="379" spans="1:50" hidden="1" x14ac:dyDescent="0.25">
      <c r="A379" t="s">
        <v>792</v>
      </c>
      <c r="B379">
        <v>2016</v>
      </c>
      <c r="C379" s="8" t="s">
        <v>3459</v>
      </c>
      <c r="D379" s="1">
        <v>42494</v>
      </c>
      <c r="E379">
        <v>125</v>
      </c>
      <c r="G379">
        <v>67</v>
      </c>
      <c r="H379">
        <f t="shared" si="0"/>
        <v>28.7839998</v>
      </c>
      <c r="I379" t="s">
        <v>778</v>
      </c>
      <c r="J379">
        <v>63</v>
      </c>
      <c r="K379">
        <f t="shared" si="1"/>
        <v>47.371999800000005</v>
      </c>
      <c r="L379" t="s">
        <v>779</v>
      </c>
      <c r="P379" t="s">
        <v>857</v>
      </c>
      <c r="Q379" t="s">
        <v>782</v>
      </c>
      <c r="R379" t="s">
        <v>316</v>
      </c>
      <c r="T379" t="s">
        <v>786</v>
      </c>
      <c r="U379">
        <v>9300</v>
      </c>
      <c r="V379">
        <v>12275</v>
      </c>
      <c r="W379" t="s">
        <v>5482</v>
      </c>
      <c r="X379" t="s">
        <v>3761</v>
      </c>
      <c r="Z379" t="s">
        <v>3771</v>
      </c>
      <c r="AA379" t="s">
        <v>3773</v>
      </c>
      <c r="AB379" t="s">
        <v>858</v>
      </c>
      <c r="AC379" s="18">
        <v>0</v>
      </c>
      <c r="AD379" s="22">
        <v>0</v>
      </c>
      <c r="AH379" s="22">
        <v>1497</v>
      </c>
      <c r="AI379" t="s">
        <v>859</v>
      </c>
      <c r="AJ379" t="s">
        <v>860</v>
      </c>
      <c r="AK379" t="s">
        <v>861</v>
      </c>
      <c r="AL379" s="22">
        <v>0</v>
      </c>
      <c r="AQ379" t="s">
        <v>862</v>
      </c>
      <c r="AR379" s="22">
        <v>0</v>
      </c>
      <c r="AU379" s="22">
        <v>107659</v>
      </c>
      <c r="AV379" t="s">
        <v>863</v>
      </c>
      <c r="AW379" t="s">
        <v>864</v>
      </c>
      <c r="AX379" s="22">
        <f t="shared" si="2"/>
        <v>107659</v>
      </c>
    </row>
    <row r="380" spans="1:50" x14ac:dyDescent="0.25">
      <c r="A380" t="s">
        <v>792</v>
      </c>
      <c r="B380">
        <v>2016</v>
      </c>
      <c r="C380" s="8" t="s">
        <v>3460</v>
      </c>
      <c r="D380" s="1">
        <v>42496</v>
      </c>
      <c r="E380">
        <v>127</v>
      </c>
      <c r="G380">
        <v>67</v>
      </c>
      <c r="H380">
        <f t="shared" si="0"/>
        <v>28.7839998</v>
      </c>
      <c r="I380" t="s">
        <v>778</v>
      </c>
      <c r="J380">
        <v>63</v>
      </c>
      <c r="K380">
        <f t="shared" si="1"/>
        <v>47.371999800000005</v>
      </c>
      <c r="L380" t="s">
        <v>779</v>
      </c>
      <c r="P380">
        <v>1</v>
      </c>
      <c r="Q380" t="s">
        <v>781</v>
      </c>
      <c r="R380" t="s">
        <v>784</v>
      </c>
      <c r="S380">
        <v>0</v>
      </c>
      <c r="X380" t="s">
        <v>3761</v>
      </c>
      <c r="Z380" t="s">
        <v>3771</v>
      </c>
      <c r="AA380" t="s">
        <v>3773</v>
      </c>
      <c r="AB380" t="s">
        <v>865</v>
      </c>
      <c r="AC380" s="18">
        <v>0</v>
      </c>
      <c r="AD380" s="22">
        <v>0</v>
      </c>
      <c r="AH380" s="22">
        <v>107</v>
      </c>
      <c r="AI380" t="s">
        <v>866</v>
      </c>
      <c r="AJ380" t="s">
        <v>867</v>
      </c>
      <c r="AK380" t="s">
        <v>868</v>
      </c>
      <c r="AL380" s="22">
        <v>0</v>
      </c>
      <c r="AQ380" t="s">
        <v>805</v>
      </c>
      <c r="AR380" s="22">
        <v>167018</v>
      </c>
      <c r="AS380" t="s">
        <v>824</v>
      </c>
      <c r="AT380" t="s">
        <v>869</v>
      </c>
      <c r="AU380" s="22">
        <v>78549</v>
      </c>
      <c r="AV380" t="s">
        <v>870</v>
      </c>
      <c r="AW380" t="s">
        <v>871</v>
      </c>
      <c r="AX380" s="22">
        <f t="shared" si="2"/>
        <v>245567</v>
      </c>
    </row>
    <row r="381" spans="1:50" hidden="1" x14ac:dyDescent="0.25">
      <c r="A381" t="s">
        <v>792</v>
      </c>
      <c r="B381">
        <v>2016</v>
      </c>
      <c r="C381" s="8" t="s">
        <v>3461</v>
      </c>
      <c r="D381" s="1">
        <v>42496</v>
      </c>
      <c r="E381">
        <v>127</v>
      </c>
      <c r="G381">
        <v>67</v>
      </c>
      <c r="H381">
        <f t="shared" si="0"/>
        <v>28.7839998</v>
      </c>
      <c r="I381" t="s">
        <v>778</v>
      </c>
      <c r="J381">
        <v>63</v>
      </c>
      <c r="K381">
        <f t="shared" si="1"/>
        <v>47.371999800000005</v>
      </c>
      <c r="L381" t="s">
        <v>779</v>
      </c>
      <c r="P381">
        <v>2</v>
      </c>
      <c r="Q381" t="s">
        <v>781</v>
      </c>
      <c r="R381">
        <v>1.5</v>
      </c>
      <c r="S381">
        <v>1.5</v>
      </c>
      <c r="X381" t="s">
        <v>3761</v>
      </c>
      <c r="Z381" t="s">
        <v>3771</v>
      </c>
      <c r="AA381" t="s">
        <v>3773</v>
      </c>
      <c r="AB381" t="s">
        <v>872</v>
      </c>
      <c r="AC381" s="18">
        <v>0</v>
      </c>
      <c r="AD381" s="22">
        <v>0</v>
      </c>
      <c r="AH381" s="22">
        <v>56</v>
      </c>
      <c r="AI381" t="s">
        <v>873</v>
      </c>
      <c r="AJ381" t="s">
        <v>874</v>
      </c>
      <c r="AK381" t="s">
        <v>875</v>
      </c>
      <c r="AL381" s="22">
        <v>0</v>
      </c>
      <c r="AQ381" t="s">
        <v>814</v>
      </c>
      <c r="AR381" s="22">
        <v>211707</v>
      </c>
      <c r="AS381" t="s">
        <v>876</v>
      </c>
      <c r="AT381" t="s">
        <v>877</v>
      </c>
      <c r="AU381" s="22">
        <v>70215</v>
      </c>
      <c r="AV381" t="s">
        <v>870</v>
      </c>
      <c r="AW381" t="s">
        <v>878</v>
      </c>
      <c r="AX381" s="22">
        <f t="shared" si="2"/>
        <v>281922</v>
      </c>
    </row>
    <row r="382" spans="1:50" hidden="1" x14ac:dyDescent="0.25">
      <c r="A382" t="s">
        <v>792</v>
      </c>
      <c r="B382">
        <v>2016</v>
      </c>
      <c r="C382" s="8" t="s">
        <v>3462</v>
      </c>
      <c r="D382" s="1">
        <v>42496</v>
      </c>
      <c r="E382">
        <v>127</v>
      </c>
      <c r="G382">
        <v>67</v>
      </c>
      <c r="H382">
        <f t="shared" si="0"/>
        <v>28.7839998</v>
      </c>
      <c r="I382" t="s">
        <v>778</v>
      </c>
      <c r="J382">
        <v>63</v>
      </c>
      <c r="K382">
        <f t="shared" si="1"/>
        <v>47.371999800000005</v>
      </c>
      <c r="L382" t="s">
        <v>779</v>
      </c>
      <c r="P382">
        <v>3</v>
      </c>
      <c r="Q382" t="s">
        <v>781</v>
      </c>
      <c r="R382">
        <v>5</v>
      </c>
      <c r="S382">
        <v>5</v>
      </c>
      <c r="X382" t="s">
        <v>3761</v>
      </c>
      <c r="Z382" t="s">
        <v>3771</v>
      </c>
      <c r="AA382" t="s">
        <v>3773</v>
      </c>
      <c r="AB382" t="s">
        <v>879</v>
      </c>
      <c r="AC382" s="18">
        <v>0</v>
      </c>
      <c r="AD382" s="22">
        <v>0</v>
      </c>
      <c r="AH382" s="22">
        <v>46</v>
      </c>
      <c r="AI382" t="s">
        <v>880</v>
      </c>
      <c r="AJ382" t="s">
        <v>881</v>
      </c>
      <c r="AK382" t="s">
        <v>882</v>
      </c>
      <c r="AL382" s="22">
        <v>0</v>
      </c>
      <c r="AQ382" t="s">
        <v>823</v>
      </c>
      <c r="AR382" s="22">
        <v>148054</v>
      </c>
      <c r="AS382" t="s">
        <v>824</v>
      </c>
      <c r="AT382" t="s">
        <v>883</v>
      </c>
      <c r="AU382" s="22">
        <v>87592</v>
      </c>
      <c r="AV382" t="s">
        <v>884</v>
      </c>
      <c r="AW382" t="s">
        <v>885</v>
      </c>
      <c r="AX382" s="22">
        <f t="shared" si="2"/>
        <v>235646</v>
      </c>
    </row>
    <row r="383" spans="1:50" hidden="1" x14ac:dyDescent="0.25">
      <c r="A383" t="s">
        <v>792</v>
      </c>
      <c r="B383">
        <v>2016</v>
      </c>
      <c r="C383" s="8" t="s">
        <v>3463</v>
      </c>
      <c r="D383" s="1">
        <v>42496</v>
      </c>
      <c r="E383">
        <v>127</v>
      </c>
      <c r="G383">
        <v>67</v>
      </c>
      <c r="H383">
        <f t="shared" si="0"/>
        <v>28.7839998</v>
      </c>
      <c r="I383" t="s">
        <v>778</v>
      </c>
      <c r="J383">
        <v>63</v>
      </c>
      <c r="K383">
        <f t="shared" si="1"/>
        <v>47.371999800000005</v>
      </c>
      <c r="L383" t="s">
        <v>779</v>
      </c>
      <c r="P383">
        <v>4</v>
      </c>
      <c r="Q383" t="s">
        <v>781</v>
      </c>
      <c r="R383">
        <v>10</v>
      </c>
      <c r="S383">
        <v>10</v>
      </c>
      <c r="X383" t="s">
        <v>3761</v>
      </c>
      <c r="Z383" t="s">
        <v>3771</v>
      </c>
      <c r="AA383" t="s">
        <v>3773</v>
      </c>
      <c r="AB383" t="s">
        <v>886</v>
      </c>
      <c r="AC383" s="18">
        <v>0</v>
      </c>
      <c r="AD383" s="22">
        <v>0</v>
      </c>
      <c r="AH383" s="22">
        <v>41</v>
      </c>
      <c r="AI383" t="s">
        <v>887</v>
      </c>
      <c r="AJ383" t="s">
        <v>888</v>
      </c>
      <c r="AK383" t="s">
        <v>889</v>
      </c>
      <c r="AL383" s="22">
        <v>0</v>
      </c>
      <c r="AQ383" t="s">
        <v>832</v>
      </c>
      <c r="AR383" s="22">
        <v>161491</v>
      </c>
      <c r="AS383" t="s">
        <v>815</v>
      </c>
      <c r="AT383" t="s">
        <v>890</v>
      </c>
      <c r="AU383" s="22">
        <v>65231</v>
      </c>
      <c r="AV383" t="s">
        <v>826</v>
      </c>
      <c r="AW383" t="s">
        <v>891</v>
      </c>
      <c r="AX383" s="22">
        <f t="shared" si="2"/>
        <v>226722</v>
      </c>
    </row>
    <row r="384" spans="1:50" hidden="1" x14ac:dyDescent="0.25">
      <c r="A384" t="s">
        <v>792</v>
      </c>
      <c r="B384">
        <v>2016</v>
      </c>
      <c r="C384" s="8" t="s">
        <v>3464</v>
      </c>
      <c r="D384" s="1">
        <v>42496</v>
      </c>
      <c r="E384">
        <v>127</v>
      </c>
      <c r="G384">
        <v>67</v>
      </c>
      <c r="H384">
        <f t="shared" si="0"/>
        <v>28.7839998</v>
      </c>
      <c r="I384" t="s">
        <v>778</v>
      </c>
      <c r="J384">
        <v>63</v>
      </c>
      <c r="K384">
        <f t="shared" si="1"/>
        <v>47.371999800000005</v>
      </c>
      <c r="L384" t="s">
        <v>779</v>
      </c>
      <c r="P384">
        <v>5</v>
      </c>
      <c r="Q384" t="s">
        <v>781</v>
      </c>
      <c r="R384">
        <v>20</v>
      </c>
      <c r="S384">
        <v>20</v>
      </c>
      <c r="X384" t="s">
        <v>3761</v>
      </c>
      <c r="Z384" t="s">
        <v>3771</v>
      </c>
      <c r="AA384" t="s">
        <v>3773</v>
      </c>
      <c r="AB384" t="s">
        <v>892</v>
      </c>
      <c r="AC384" s="18">
        <v>0</v>
      </c>
      <c r="AD384" s="22">
        <v>0</v>
      </c>
      <c r="AH384" s="22">
        <v>18</v>
      </c>
      <c r="AI384" t="s">
        <v>893</v>
      </c>
      <c r="AJ384" t="s">
        <v>894</v>
      </c>
      <c r="AK384" t="s">
        <v>895</v>
      </c>
      <c r="AL384" s="22">
        <v>0</v>
      </c>
      <c r="AQ384" t="s">
        <v>839</v>
      </c>
      <c r="AR384" s="22">
        <v>183206</v>
      </c>
      <c r="AS384" t="s">
        <v>824</v>
      </c>
      <c r="AT384" t="s">
        <v>833</v>
      </c>
      <c r="AU384" s="22">
        <v>58612</v>
      </c>
      <c r="AV384" t="s">
        <v>870</v>
      </c>
      <c r="AW384" t="s">
        <v>896</v>
      </c>
      <c r="AX384" s="22">
        <f t="shared" si="2"/>
        <v>241818</v>
      </c>
    </row>
    <row r="385" spans="1:50" hidden="1" x14ac:dyDescent="0.25">
      <c r="A385" t="s">
        <v>792</v>
      </c>
      <c r="B385">
        <v>2016</v>
      </c>
      <c r="C385" s="8" t="s">
        <v>3465</v>
      </c>
      <c r="D385" s="1">
        <v>42496</v>
      </c>
      <c r="E385">
        <v>127</v>
      </c>
      <c r="G385">
        <v>67</v>
      </c>
      <c r="H385">
        <f t="shared" si="0"/>
        <v>28.7839998</v>
      </c>
      <c r="I385" t="s">
        <v>778</v>
      </c>
      <c r="J385">
        <v>63</v>
      </c>
      <c r="K385">
        <f t="shared" si="1"/>
        <v>47.371999800000005</v>
      </c>
      <c r="L385" t="s">
        <v>779</v>
      </c>
      <c r="P385">
        <v>6</v>
      </c>
      <c r="Q385" t="s">
        <v>781</v>
      </c>
      <c r="R385">
        <v>40</v>
      </c>
      <c r="S385">
        <v>40</v>
      </c>
      <c r="X385" t="s">
        <v>3761</v>
      </c>
      <c r="Z385" t="s">
        <v>3771</v>
      </c>
      <c r="AA385" t="s">
        <v>3773</v>
      </c>
      <c r="AB385" t="s">
        <v>897</v>
      </c>
      <c r="AC385" s="18">
        <v>0</v>
      </c>
      <c r="AD385" s="22">
        <v>0</v>
      </c>
      <c r="AH385" s="22">
        <v>28</v>
      </c>
      <c r="AI385" t="s">
        <v>898</v>
      </c>
      <c r="AJ385" t="s">
        <v>899</v>
      </c>
      <c r="AK385" t="s">
        <v>900</v>
      </c>
      <c r="AL385" s="22">
        <v>0</v>
      </c>
      <c r="AQ385" t="s">
        <v>846</v>
      </c>
      <c r="AR385" s="22">
        <v>177041</v>
      </c>
      <c r="AS385" t="s">
        <v>824</v>
      </c>
      <c r="AT385" t="s">
        <v>825</v>
      </c>
      <c r="AU385" s="22">
        <v>56715</v>
      </c>
      <c r="AV385" t="s">
        <v>901</v>
      </c>
      <c r="AW385" t="s">
        <v>902</v>
      </c>
      <c r="AX385" s="22">
        <f t="shared" si="2"/>
        <v>233756</v>
      </c>
    </row>
    <row r="386" spans="1:50" hidden="1" x14ac:dyDescent="0.25">
      <c r="A386" t="s">
        <v>792</v>
      </c>
      <c r="B386">
        <v>2016</v>
      </c>
      <c r="C386" s="8" t="s">
        <v>3466</v>
      </c>
      <c r="D386" s="1">
        <v>42496</v>
      </c>
      <c r="E386">
        <v>127</v>
      </c>
      <c r="G386">
        <v>67</v>
      </c>
      <c r="H386">
        <f t="shared" si="0"/>
        <v>28.7839998</v>
      </c>
      <c r="I386" t="s">
        <v>778</v>
      </c>
      <c r="J386">
        <v>63</v>
      </c>
      <c r="K386">
        <f t="shared" si="1"/>
        <v>47.371999800000005</v>
      </c>
      <c r="L386" t="s">
        <v>779</v>
      </c>
      <c r="P386" t="s">
        <v>849</v>
      </c>
      <c r="Q386" t="s">
        <v>782</v>
      </c>
      <c r="R386" t="s">
        <v>312</v>
      </c>
      <c r="T386" t="s">
        <v>786</v>
      </c>
      <c r="U386">
        <v>3400</v>
      </c>
      <c r="V386">
        <v>4580</v>
      </c>
      <c r="W386" t="s">
        <v>5482</v>
      </c>
      <c r="X386" t="s">
        <v>3761</v>
      </c>
      <c r="Z386" t="s">
        <v>3771</v>
      </c>
      <c r="AA386" t="s">
        <v>3773</v>
      </c>
      <c r="AB386" t="s">
        <v>903</v>
      </c>
      <c r="AC386" s="18">
        <v>0</v>
      </c>
      <c r="AD386" s="22">
        <v>0</v>
      </c>
      <c r="AH386" s="22">
        <v>5967</v>
      </c>
      <c r="AI386" t="s">
        <v>904</v>
      </c>
      <c r="AJ386" t="s">
        <v>905</v>
      </c>
      <c r="AK386" t="s">
        <v>906</v>
      </c>
      <c r="AL386" s="22">
        <v>0</v>
      </c>
      <c r="AQ386" t="s">
        <v>854</v>
      </c>
      <c r="AR386" s="22">
        <v>0</v>
      </c>
      <c r="AU386" s="22">
        <v>168780</v>
      </c>
      <c r="AV386" t="s">
        <v>907</v>
      </c>
      <c r="AW386" t="s">
        <v>908</v>
      </c>
      <c r="AX386" s="22">
        <f t="shared" si="2"/>
        <v>168780</v>
      </c>
    </row>
    <row r="387" spans="1:50" hidden="1" x14ac:dyDescent="0.25">
      <c r="A387" t="s">
        <v>792</v>
      </c>
      <c r="B387">
        <v>2016</v>
      </c>
      <c r="C387" s="8" t="s">
        <v>3467</v>
      </c>
      <c r="D387" s="1">
        <v>42496</v>
      </c>
      <c r="E387">
        <v>127</v>
      </c>
      <c r="G387">
        <v>67</v>
      </c>
      <c r="H387">
        <f t="shared" si="0"/>
        <v>28.7839998</v>
      </c>
      <c r="I387" t="s">
        <v>778</v>
      </c>
      <c r="J387">
        <v>63</v>
      </c>
      <c r="K387">
        <f t="shared" si="1"/>
        <v>47.371999800000005</v>
      </c>
      <c r="L387" t="s">
        <v>779</v>
      </c>
      <c r="P387" t="s">
        <v>857</v>
      </c>
      <c r="Q387" t="s">
        <v>782</v>
      </c>
      <c r="R387" t="s">
        <v>316</v>
      </c>
      <c r="T387" t="s">
        <v>786</v>
      </c>
      <c r="U387">
        <v>9300</v>
      </c>
      <c r="V387">
        <v>12384</v>
      </c>
      <c r="W387" t="s">
        <v>5482</v>
      </c>
      <c r="X387" t="s">
        <v>3761</v>
      </c>
      <c r="Z387" t="s">
        <v>3771</v>
      </c>
      <c r="AA387" t="s">
        <v>3773</v>
      </c>
      <c r="AB387" t="s">
        <v>909</v>
      </c>
      <c r="AC387" s="18">
        <v>0</v>
      </c>
      <c r="AD387" s="22">
        <v>0</v>
      </c>
      <c r="AH387" s="22">
        <v>1508</v>
      </c>
      <c r="AI387" t="s">
        <v>910</v>
      </c>
      <c r="AJ387" t="s">
        <v>911</v>
      </c>
      <c r="AK387" t="s">
        <v>912</v>
      </c>
      <c r="AL387" s="22">
        <v>0</v>
      </c>
      <c r="AQ387" t="s">
        <v>862</v>
      </c>
      <c r="AR387" s="22">
        <v>0</v>
      </c>
      <c r="AU387" s="22">
        <v>145092</v>
      </c>
      <c r="AV387" t="s">
        <v>913</v>
      </c>
      <c r="AW387" t="s">
        <v>914</v>
      </c>
      <c r="AX387" s="22">
        <f t="shared" si="2"/>
        <v>145092</v>
      </c>
    </row>
    <row r="388" spans="1:50" hidden="1" x14ac:dyDescent="0.25">
      <c r="A388" t="s">
        <v>792</v>
      </c>
      <c r="B388">
        <v>2016</v>
      </c>
      <c r="C388" s="8" t="s">
        <v>3468</v>
      </c>
      <c r="D388" s="1">
        <v>42496</v>
      </c>
      <c r="E388">
        <v>127</v>
      </c>
      <c r="G388">
        <v>67</v>
      </c>
      <c r="H388">
        <f t="shared" si="0"/>
        <v>28.7839998</v>
      </c>
      <c r="I388" t="s">
        <v>778</v>
      </c>
      <c r="J388">
        <v>63</v>
      </c>
      <c r="K388">
        <f t="shared" si="1"/>
        <v>47.371999800000005</v>
      </c>
      <c r="L388" t="s">
        <v>779</v>
      </c>
      <c r="P388">
        <v>2</v>
      </c>
      <c r="Q388" t="s">
        <v>915</v>
      </c>
      <c r="R388">
        <v>1.5</v>
      </c>
      <c r="S388">
        <v>1.5</v>
      </c>
      <c r="X388" t="s">
        <v>3761</v>
      </c>
      <c r="Z388" t="s">
        <v>3771</v>
      </c>
      <c r="AA388" t="s">
        <v>3773</v>
      </c>
      <c r="AB388" t="s">
        <v>916</v>
      </c>
      <c r="AC388" s="18">
        <v>0</v>
      </c>
      <c r="AD388" s="22">
        <v>0</v>
      </c>
      <c r="AH388" s="22">
        <v>238</v>
      </c>
      <c r="AI388" t="s">
        <v>917</v>
      </c>
      <c r="AJ388" t="s">
        <v>918</v>
      </c>
      <c r="AK388" t="s">
        <v>919</v>
      </c>
      <c r="AL388" s="22">
        <v>0</v>
      </c>
      <c r="AQ388" t="s">
        <v>920</v>
      </c>
      <c r="AR388" s="22">
        <v>113373</v>
      </c>
      <c r="AS388" t="s">
        <v>921</v>
      </c>
      <c r="AT388" t="s">
        <v>922</v>
      </c>
      <c r="AU388" s="22">
        <v>61547</v>
      </c>
      <c r="AV388" t="s">
        <v>923</v>
      </c>
      <c r="AW388" t="s">
        <v>924</v>
      </c>
      <c r="AX388" s="22">
        <f t="shared" si="2"/>
        <v>174920</v>
      </c>
    </row>
    <row r="389" spans="1:50" hidden="1" x14ac:dyDescent="0.25">
      <c r="A389" t="s">
        <v>792</v>
      </c>
      <c r="B389">
        <v>2016</v>
      </c>
      <c r="C389" s="8" t="s">
        <v>3469</v>
      </c>
      <c r="D389" s="1">
        <v>42496</v>
      </c>
      <c r="E389">
        <v>127</v>
      </c>
      <c r="G389">
        <v>67</v>
      </c>
      <c r="H389">
        <f t="shared" si="0"/>
        <v>28.7839998</v>
      </c>
      <c r="I389" t="s">
        <v>778</v>
      </c>
      <c r="J389">
        <v>63</v>
      </c>
      <c r="K389">
        <f t="shared" si="1"/>
        <v>47.371999800000005</v>
      </c>
      <c r="L389" t="s">
        <v>779</v>
      </c>
      <c r="P389">
        <v>4</v>
      </c>
      <c r="Q389" t="s">
        <v>915</v>
      </c>
      <c r="R389">
        <v>10</v>
      </c>
      <c r="S389">
        <v>10</v>
      </c>
      <c r="X389" t="s">
        <v>3761</v>
      </c>
      <c r="Z389" t="s">
        <v>3771</v>
      </c>
      <c r="AA389" t="s">
        <v>3773</v>
      </c>
      <c r="AB389" t="s">
        <v>925</v>
      </c>
      <c r="AC389" s="18">
        <v>0</v>
      </c>
      <c r="AD389" s="22">
        <v>0</v>
      </c>
      <c r="AH389" s="22">
        <v>279</v>
      </c>
      <c r="AI389" t="s">
        <v>926</v>
      </c>
      <c r="AJ389" t="s">
        <v>927</v>
      </c>
      <c r="AK389" t="s">
        <v>928</v>
      </c>
      <c r="AL389" s="22">
        <v>0</v>
      </c>
      <c r="AQ389" t="s">
        <v>929</v>
      </c>
      <c r="AR389" s="22">
        <v>77432</v>
      </c>
      <c r="AS389" t="s">
        <v>930</v>
      </c>
      <c r="AT389" t="s">
        <v>931</v>
      </c>
      <c r="AU389" s="22">
        <v>41675</v>
      </c>
      <c r="AV389" t="s">
        <v>932</v>
      </c>
      <c r="AW389" t="s">
        <v>933</v>
      </c>
      <c r="AX389" s="22">
        <f t="shared" si="2"/>
        <v>119107</v>
      </c>
    </row>
    <row r="390" spans="1:50" x14ac:dyDescent="0.25">
      <c r="A390" t="s">
        <v>792</v>
      </c>
      <c r="B390">
        <v>2016</v>
      </c>
      <c r="C390" s="8" t="s">
        <v>3470</v>
      </c>
      <c r="D390" s="1">
        <v>42499</v>
      </c>
      <c r="E390">
        <v>130</v>
      </c>
      <c r="G390">
        <v>67</v>
      </c>
      <c r="H390">
        <f t="shared" si="0"/>
        <v>28.7839998</v>
      </c>
      <c r="I390" t="s">
        <v>778</v>
      </c>
      <c r="J390">
        <v>63</v>
      </c>
      <c r="K390">
        <f t="shared" si="1"/>
        <v>47.371999800000005</v>
      </c>
      <c r="L390" t="s">
        <v>779</v>
      </c>
      <c r="P390">
        <v>1</v>
      </c>
      <c r="Q390" t="s">
        <v>781</v>
      </c>
      <c r="R390" t="s">
        <v>784</v>
      </c>
      <c r="S390">
        <v>0</v>
      </c>
      <c r="X390" t="s">
        <v>3761</v>
      </c>
      <c r="Z390" t="s">
        <v>3771</v>
      </c>
      <c r="AA390" t="s">
        <v>3773</v>
      </c>
      <c r="AB390" t="s">
        <v>934</v>
      </c>
      <c r="AC390" s="18">
        <v>0</v>
      </c>
      <c r="AD390" s="22">
        <v>0</v>
      </c>
      <c r="AH390" s="22">
        <v>63</v>
      </c>
      <c r="AI390" t="s">
        <v>935</v>
      </c>
      <c r="AJ390" t="s">
        <v>936</v>
      </c>
      <c r="AK390" t="s">
        <v>937</v>
      </c>
      <c r="AL390" s="22">
        <v>0</v>
      </c>
      <c r="AQ390" t="s">
        <v>938</v>
      </c>
      <c r="AR390" s="22">
        <v>141236</v>
      </c>
      <c r="AS390" t="s">
        <v>815</v>
      </c>
      <c r="AT390" t="s">
        <v>931</v>
      </c>
      <c r="AU390" s="22">
        <v>67717</v>
      </c>
      <c r="AV390" t="s">
        <v>932</v>
      </c>
      <c r="AW390" t="s">
        <v>871</v>
      </c>
      <c r="AX390" s="22">
        <f t="shared" si="2"/>
        <v>208953</v>
      </c>
    </row>
    <row r="391" spans="1:50" hidden="1" x14ac:dyDescent="0.25">
      <c r="A391" t="s">
        <v>792</v>
      </c>
      <c r="B391">
        <v>2016</v>
      </c>
      <c r="C391" s="8" t="s">
        <v>3471</v>
      </c>
      <c r="D391" s="1">
        <v>42499</v>
      </c>
      <c r="E391">
        <v>130</v>
      </c>
      <c r="G391">
        <v>67</v>
      </c>
      <c r="H391">
        <f t="shared" si="0"/>
        <v>28.7839998</v>
      </c>
      <c r="I391" t="s">
        <v>778</v>
      </c>
      <c r="J391">
        <v>63</v>
      </c>
      <c r="K391">
        <f t="shared" si="1"/>
        <v>47.371999800000005</v>
      </c>
      <c r="L391" t="s">
        <v>779</v>
      </c>
      <c r="P391">
        <v>2</v>
      </c>
      <c r="Q391" t="s">
        <v>781</v>
      </c>
      <c r="R391">
        <v>1.5</v>
      </c>
      <c r="S391">
        <v>1.5</v>
      </c>
      <c r="X391" t="s">
        <v>3761</v>
      </c>
      <c r="Z391" t="s">
        <v>3771</v>
      </c>
      <c r="AA391" t="s">
        <v>3773</v>
      </c>
      <c r="AB391" t="s">
        <v>939</v>
      </c>
      <c r="AC391" s="18">
        <v>0</v>
      </c>
      <c r="AD391" s="22">
        <v>0</v>
      </c>
      <c r="AH391" s="22">
        <v>63</v>
      </c>
      <c r="AI391" t="s">
        <v>940</v>
      </c>
      <c r="AJ391" t="s">
        <v>941</v>
      </c>
      <c r="AK391" t="s">
        <v>942</v>
      </c>
      <c r="AL391" s="22">
        <v>0</v>
      </c>
      <c r="AQ391" t="s">
        <v>943</v>
      </c>
      <c r="AR391" s="22">
        <v>140276</v>
      </c>
      <c r="AS391" t="s">
        <v>824</v>
      </c>
      <c r="AT391" t="s">
        <v>944</v>
      </c>
      <c r="AU391" s="22">
        <v>60535</v>
      </c>
      <c r="AV391" t="s">
        <v>817</v>
      </c>
      <c r="AW391" t="s">
        <v>945</v>
      </c>
      <c r="AX391" s="22">
        <f t="shared" si="2"/>
        <v>200811</v>
      </c>
    </row>
    <row r="392" spans="1:50" hidden="1" x14ac:dyDescent="0.25">
      <c r="A392" t="s">
        <v>792</v>
      </c>
      <c r="B392">
        <v>2016</v>
      </c>
      <c r="C392" s="8" t="s">
        <v>3472</v>
      </c>
      <c r="D392" s="1">
        <v>42499</v>
      </c>
      <c r="E392">
        <v>130</v>
      </c>
      <c r="G392">
        <v>67</v>
      </c>
      <c r="H392">
        <f t="shared" si="0"/>
        <v>28.7839998</v>
      </c>
      <c r="I392" t="s">
        <v>778</v>
      </c>
      <c r="J392">
        <v>63</v>
      </c>
      <c r="K392">
        <f t="shared" si="1"/>
        <v>47.371999800000005</v>
      </c>
      <c r="L392" t="s">
        <v>779</v>
      </c>
      <c r="P392">
        <v>3</v>
      </c>
      <c r="Q392" t="s">
        <v>781</v>
      </c>
      <c r="R392">
        <v>5</v>
      </c>
      <c r="S392">
        <v>5</v>
      </c>
      <c r="X392" t="s">
        <v>3761</v>
      </c>
      <c r="Z392" t="s">
        <v>3771</v>
      </c>
      <c r="AA392" t="s">
        <v>3773</v>
      </c>
      <c r="AB392" t="s">
        <v>946</v>
      </c>
      <c r="AC392" s="18">
        <v>0</v>
      </c>
      <c r="AD392" s="22">
        <v>0</v>
      </c>
      <c r="AH392" s="22">
        <v>59</v>
      </c>
      <c r="AI392" t="s">
        <v>947</v>
      </c>
      <c r="AJ392" t="s">
        <v>948</v>
      </c>
      <c r="AK392" t="s">
        <v>949</v>
      </c>
      <c r="AL392" s="22">
        <v>0</v>
      </c>
      <c r="AQ392" t="s">
        <v>950</v>
      </c>
      <c r="AR392" s="22">
        <v>147094</v>
      </c>
      <c r="AS392" t="s">
        <v>815</v>
      </c>
      <c r="AT392" t="s">
        <v>951</v>
      </c>
      <c r="AU392" s="22">
        <v>63189</v>
      </c>
      <c r="AV392" t="s">
        <v>952</v>
      </c>
      <c r="AW392" t="s">
        <v>953</v>
      </c>
      <c r="AX392" s="22">
        <f t="shared" si="2"/>
        <v>210283</v>
      </c>
    </row>
    <row r="393" spans="1:50" hidden="1" x14ac:dyDescent="0.25">
      <c r="A393" t="s">
        <v>792</v>
      </c>
      <c r="B393">
        <v>2016</v>
      </c>
      <c r="C393" s="8" t="s">
        <v>3473</v>
      </c>
      <c r="D393" s="1">
        <v>42499</v>
      </c>
      <c r="E393">
        <v>130</v>
      </c>
      <c r="G393">
        <v>67</v>
      </c>
      <c r="H393">
        <f t="shared" si="0"/>
        <v>28.7839998</v>
      </c>
      <c r="I393" t="s">
        <v>778</v>
      </c>
      <c r="J393">
        <v>63</v>
      </c>
      <c r="K393">
        <f t="shared" si="1"/>
        <v>47.371999800000005</v>
      </c>
      <c r="L393" t="s">
        <v>779</v>
      </c>
      <c r="P393">
        <v>4</v>
      </c>
      <c r="Q393" t="s">
        <v>781</v>
      </c>
      <c r="R393">
        <v>10</v>
      </c>
      <c r="S393">
        <v>10</v>
      </c>
      <c r="X393" t="s">
        <v>3761</v>
      </c>
      <c r="Z393" t="s">
        <v>3771</v>
      </c>
      <c r="AA393" t="s">
        <v>3773</v>
      </c>
      <c r="AB393" t="s">
        <v>954</v>
      </c>
      <c r="AC393" s="18">
        <v>0</v>
      </c>
      <c r="AD393" s="22">
        <v>0</v>
      </c>
      <c r="AH393" s="22">
        <v>83</v>
      </c>
      <c r="AI393" t="s">
        <v>955</v>
      </c>
      <c r="AJ393" t="s">
        <v>956</v>
      </c>
      <c r="AK393" t="s">
        <v>957</v>
      </c>
      <c r="AL393" s="22">
        <v>0</v>
      </c>
      <c r="AQ393" t="s">
        <v>958</v>
      </c>
      <c r="AR393" s="22">
        <v>138843</v>
      </c>
      <c r="AS393" t="s">
        <v>815</v>
      </c>
      <c r="AT393" t="s">
        <v>944</v>
      </c>
      <c r="AU393" s="22">
        <v>63236</v>
      </c>
      <c r="AV393" t="s">
        <v>959</v>
      </c>
      <c r="AW393" t="s">
        <v>960</v>
      </c>
      <c r="AX393" s="22">
        <f t="shared" si="2"/>
        <v>202079</v>
      </c>
    </row>
    <row r="394" spans="1:50" hidden="1" x14ac:dyDescent="0.25">
      <c r="A394" t="s">
        <v>792</v>
      </c>
      <c r="B394">
        <v>2016</v>
      </c>
      <c r="C394" s="8" t="s">
        <v>3474</v>
      </c>
      <c r="D394" s="1">
        <v>42499</v>
      </c>
      <c r="E394">
        <v>130</v>
      </c>
      <c r="G394">
        <v>67</v>
      </c>
      <c r="H394">
        <f t="shared" si="0"/>
        <v>28.7839998</v>
      </c>
      <c r="I394" t="s">
        <v>778</v>
      </c>
      <c r="J394">
        <v>63</v>
      </c>
      <c r="K394">
        <f t="shared" si="1"/>
        <v>47.371999800000005</v>
      </c>
      <c r="L394" t="s">
        <v>779</v>
      </c>
      <c r="P394">
        <v>5</v>
      </c>
      <c r="Q394" t="s">
        <v>781</v>
      </c>
      <c r="R394">
        <v>20</v>
      </c>
      <c r="S394">
        <v>20</v>
      </c>
      <c r="X394" t="s">
        <v>3761</v>
      </c>
      <c r="Z394" t="s">
        <v>3771</v>
      </c>
      <c r="AA394" t="s">
        <v>3773</v>
      </c>
      <c r="AB394" t="s">
        <v>961</v>
      </c>
      <c r="AC394" s="18">
        <v>0</v>
      </c>
      <c r="AD394" s="22">
        <v>0</v>
      </c>
      <c r="AH394" s="22">
        <v>79</v>
      </c>
      <c r="AI394" t="s">
        <v>962</v>
      </c>
      <c r="AJ394" t="s">
        <v>963</v>
      </c>
      <c r="AK394" t="s">
        <v>964</v>
      </c>
      <c r="AL394" s="22">
        <v>0</v>
      </c>
      <c r="AQ394" t="s">
        <v>965</v>
      </c>
      <c r="AR394" s="22">
        <v>144055</v>
      </c>
      <c r="AS394" t="s">
        <v>824</v>
      </c>
      <c r="AT394" t="s">
        <v>931</v>
      </c>
      <c r="AU394" s="22">
        <v>65654</v>
      </c>
      <c r="AV394" t="s">
        <v>840</v>
      </c>
      <c r="AW394" t="s">
        <v>966</v>
      </c>
      <c r="AX394" s="22">
        <f t="shared" si="2"/>
        <v>209709</v>
      </c>
    </row>
    <row r="395" spans="1:50" hidden="1" x14ac:dyDescent="0.25">
      <c r="A395" t="s">
        <v>792</v>
      </c>
      <c r="B395">
        <v>2016</v>
      </c>
      <c r="C395" s="8" t="s">
        <v>3475</v>
      </c>
      <c r="D395" s="1">
        <v>42499</v>
      </c>
      <c r="E395">
        <v>130</v>
      </c>
      <c r="G395">
        <v>67</v>
      </c>
      <c r="H395">
        <f t="shared" si="0"/>
        <v>28.7839998</v>
      </c>
      <c r="I395" t="s">
        <v>778</v>
      </c>
      <c r="J395">
        <v>63</v>
      </c>
      <c r="K395">
        <f t="shared" si="1"/>
        <v>47.371999800000005</v>
      </c>
      <c r="L395" t="s">
        <v>779</v>
      </c>
      <c r="P395">
        <v>6</v>
      </c>
      <c r="Q395" t="s">
        <v>781</v>
      </c>
      <c r="R395">
        <v>40</v>
      </c>
      <c r="S395">
        <v>40</v>
      </c>
      <c r="X395" t="s">
        <v>3761</v>
      </c>
      <c r="Z395" t="s">
        <v>3771</v>
      </c>
      <c r="AA395" t="s">
        <v>3773</v>
      </c>
      <c r="AB395" t="s">
        <v>967</v>
      </c>
      <c r="AC395" s="18">
        <v>0</v>
      </c>
      <c r="AD395" s="22">
        <v>0</v>
      </c>
      <c r="AH395" s="22">
        <v>83</v>
      </c>
      <c r="AI395" t="s">
        <v>968</v>
      </c>
      <c r="AJ395" t="s">
        <v>969</v>
      </c>
      <c r="AK395" t="s">
        <v>970</v>
      </c>
      <c r="AL395" s="22">
        <v>0</v>
      </c>
      <c r="AQ395" t="s">
        <v>971</v>
      </c>
      <c r="AR395" s="22">
        <v>141945</v>
      </c>
      <c r="AS395" t="s">
        <v>815</v>
      </c>
      <c r="AT395" t="s">
        <v>931</v>
      </c>
      <c r="AU395" s="22">
        <v>67244</v>
      </c>
      <c r="AV395" t="s">
        <v>952</v>
      </c>
      <c r="AW395" t="s">
        <v>972</v>
      </c>
      <c r="AX395" s="22">
        <f t="shared" si="2"/>
        <v>209189</v>
      </c>
    </row>
    <row r="396" spans="1:50" hidden="1" x14ac:dyDescent="0.25">
      <c r="A396" t="s">
        <v>792</v>
      </c>
      <c r="B396">
        <v>2016</v>
      </c>
      <c r="C396" s="8" t="s">
        <v>3476</v>
      </c>
      <c r="D396" s="1">
        <v>42499</v>
      </c>
      <c r="E396">
        <v>130</v>
      </c>
      <c r="G396">
        <v>67</v>
      </c>
      <c r="H396">
        <f t="shared" si="0"/>
        <v>28.7839998</v>
      </c>
      <c r="I396" t="s">
        <v>778</v>
      </c>
      <c r="J396">
        <v>63</v>
      </c>
      <c r="K396">
        <f t="shared" si="1"/>
        <v>47.371999800000005</v>
      </c>
      <c r="L396" t="s">
        <v>779</v>
      </c>
      <c r="P396" t="s">
        <v>849</v>
      </c>
      <c r="Q396" t="s">
        <v>782</v>
      </c>
      <c r="R396" t="s">
        <v>312</v>
      </c>
      <c r="T396" t="s">
        <v>786</v>
      </c>
      <c r="U396">
        <v>4000</v>
      </c>
      <c r="V396">
        <v>5060</v>
      </c>
      <c r="W396" t="s">
        <v>5482</v>
      </c>
      <c r="X396" t="s">
        <v>3761</v>
      </c>
      <c r="Z396" t="s">
        <v>3771</v>
      </c>
      <c r="AA396" t="s">
        <v>3773</v>
      </c>
      <c r="AB396" t="s">
        <v>973</v>
      </c>
      <c r="AC396" s="18">
        <v>0</v>
      </c>
      <c r="AD396" s="22">
        <v>0</v>
      </c>
      <c r="AH396" s="22">
        <v>7735</v>
      </c>
      <c r="AI396" t="s">
        <v>974</v>
      </c>
      <c r="AJ396" t="s">
        <v>975</v>
      </c>
      <c r="AK396" t="s">
        <v>976</v>
      </c>
      <c r="AL396" s="22">
        <v>0</v>
      </c>
      <c r="AQ396" t="s">
        <v>977</v>
      </c>
      <c r="AR396" s="22">
        <v>0</v>
      </c>
      <c r="AU396" s="22">
        <v>108063</v>
      </c>
      <c r="AV396" t="s">
        <v>978</v>
      </c>
      <c r="AW396" t="s">
        <v>979</v>
      </c>
      <c r="AX396" s="22">
        <f t="shared" si="2"/>
        <v>108063</v>
      </c>
    </row>
    <row r="397" spans="1:50" hidden="1" x14ac:dyDescent="0.25">
      <c r="A397" t="s">
        <v>792</v>
      </c>
      <c r="B397">
        <v>2016</v>
      </c>
      <c r="C397" s="8" t="s">
        <v>3477</v>
      </c>
      <c r="D397" s="1">
        <v>42499</v>
      </c>
      <c r="E397">
        <v>130</v>
      </c>
      <c r="G397">
        <v>67</v>
      </c>
      <c r="H397">
        <f t="shared" si="0"/>
        <v>28.7839998</v>
      </c>
      <c r="I397" t="s">
        <v>778</v>
      </c>
      <c r="J397">
        <v>63</v>
      </c>
      <c r="K397">
        <f t="shared" si="1"/>
        <v>47.371999800000005</v>
      </c>
      <c r="L397" t="s">
        <v>779</v>
      </c>
      <c r="P397" t="s">
        <v>857</v>
      </c>
      <c r="Q397" t="s">
        <v>782</v>
      </c>
      <c r="R397" t="s">
        <v>316</v>
      </c>
      <c r="T397" t="s">
        <v>786</v>
      </c>
      <c r="U397">
        <v>9300</v>
      </c>
      <c r="V397">
        <v>11980</v>
      </c>
      <c r="W397" t="s">
        <v>5482</v>
      </c>
      <c r="X397" t="s">
        <v>3761</v>
      </c>
      <c r="Z397" t="s">
        <v>3771</v>
      </c>
      <c r="AA397" t="s">
        <v>3773</v>
      </c>
      <c r="AB397" t="s">
        <v>980</v>
      </c>
      <c r="AC397" s="18">
        <v>0</v>
      </c>
      <c r="AD397" s="22">
        <v>0</v>
      </c>
      <c r="AH397" s="22">
        <v>1756</v>
      </c>
      <c r="AI397" t="s">
        <v>981</v>
      </c>
      <c r="AJ397" t="s">
        <v>982</v>
      </c>
      <c r="AK397" t="s">
        <v>983</v>
      </c>
      <c r="AL397" s="22">
        <v>0</v>
      </c>
      <c r="AQ397" t="s">
        <v>984</v>
      </c>
      <c r="AR397" s="22">
        <v>0</v>
      </c>
      <c r="AU397" s="22">
        <v>75817</v>
      </c>
      <c r="AV397" t="s">
        <v>985</v>
      </c>
      <c r="AW397" t="s">
        <v>986</v>
      </c>
      <c r="AX397" s="22">
        <f t="shared" si="2"/>
        <v>75817</v>
      </c>
    </row>
    <row r="398" spans="1:50" x14ac:dyDescent="0.25">
      <c r="A398" t="s">
        <v>792</v>
      </c>
      <c r="B398">
        <v>2016</v>
      </c>
      <c r="C398" s="8" t="s">
        <v>3478</v>
      </c>
      <c r="D398" s="1">
        <v>42501</v>
      </c>
      <c r="E398">
        <v>132</v>
      </c>
      <c r="G398">
        <v>67</v>
      </c>
      <c r="H398">
        <f t="shared" si="0"/>
        <v>28.7839998</v>
      </c>
      <c r="I398" t="s">
        <v>778</v>
      </c>
      <c r="J398">
        <v>63</v>
      </c>
      <c r="K398">
        <f t="shared" si="1"/>
        <v>47.371999800000005</v>
      </c>
      <c r="L398" t="s">
        <v>779</v>
      </c>
      <c r="P398">
        <v>1</v>
      </c>
      <c r="Q398" t="s">
        <v>781</v>
      </c>
      <c r="R398" t="s">
        <v>784</v>
      </c>
      <c r="S398">
        <v>0</v>
      </c>
      <c r="X398" t="s">
        <v>3761</v>
      </c>
      <c r="Z398" t="s">
        <v>3771</v>
      </c>
      <c r="AA398" t="s">
        <v>3773</v>
      </c>
      <c r="AB398" t="s">
        <v>987</v>
      </c>
      <c r="AC398" s="18">
        <v>0</v>
      </c>
      <c r="AD398" s="22">
        <v>0</v>
      </c>
      <c r="AH398" s="22">
        <v>69</v>
      </c>
      <c r="AI398" t="s">
        <v>988</v>
      </c>
      <c r="AJ398" t="s">
        <v>989</v>
      </c>
      <c r="AK398" t="s">
        <v>990</v>
      </c>
      <c r="AL398" s="22">
        <v>0</v>
      </c>
      <c r="AQ398" t="s">
        <v>991</v>
      </c>
      <c r="AR398" s="22">
        <v>144417</v>
      </c>
      <c r="AS398" t="s">
        <v>815</v>
      </c>
      <c r="AT398" t="s">
        <v>869</v>
      </c>
      <c r="AU398" s="22">
        <v>65118</v>
      </c>
      <c r="AV398" t="s">
        <v>932</v>
      </c>
      <c r="AW398" t="s">
        <v>992</v>
      </c>
      <c r="AX398" s="22">
        <f t="shared" si="2"/>
        <v>209535</v>
      </c>
    </row>
    <row r="399" spans="1:50" hidden="1" x14ac:dyDescent="0.25">
      <c r="A399" t="s">
        <v>792</v>
      </c>
      <c r="B399">
        <v>2016</v>
      </c>
      <c r="C399" s="8" t="s">
        <v>3479</v>
      </c>
      <c r="D399" s="1">
        <v>42501</v>
      </c>
      <c r="E399">
        <v>132</v>
      </c>
      <c r="G399">
        <v>67</v>
      </c>
      <c r="H399">
        <f t="shared" si="0"/>
        <v>28.7839998</v>
      </c>
      <c r="I399" t="s">
        <v>778</v>
      </c>
      <c r="J399">
        <v>63</v>
      </c>
      <c r="K399">
        <f t="shared" si="1"/>
        <v>47.371999800000005</v>
      </c>
      <c r="L399" t="s">
        <v>779</v>
      </c>
      <c r="P399">
        <v>2</v>
      </c>
      <c r="Q399" t="s">
        <v>781</v>
      </c>
      <c r="R399">
        <v>1.5</v>
      </c>
      <c r="S399">
        <v>1.5</v>
      </c>
      <c r="X399" t="s">
        <v>3761</v>
      </c>
      <c r="Z399" t="s">
        <v>3771</v>
      </c>
      <c r="AA399" t="s">
        <v>3773</v>
      </c>
      <c r="AB399" t="s">
        <v>993</v>
      </c>
      <c r="AC399" s="18">
        <v>0</v>
      </c>
      <c r="AD399" s="22">
        <v>0</v>
      </c>
      <c r="AH399" s="22">
        <v>63</v>
      </c>
      <c r="AI399" t="s">
        <v>994</v>
      </c>
      <c r="AJ399" t="s">
        <v>995</v>
      </c>
      <c r="AK399" t="s">
        <v>996</v>
      </c>
      <c r="AL399" s="22">
        <v>0</v>
      </c>
      <c r="AQ399" t="s">
        <v>997</v>
      </c>
      <c r="AR399" s="22">
        <v>143331</v>
      </c>
      <c r="AS399" t="s">
        <v>815</v>
      </c>
      <c r="AT399" t="s">
        <v>998</v>
      </c>
      <c r="AU399" s="22">
        <v>67913</v>
      </c>
      <c r="AV399" t="s">
        <v>999</v>
      </c>
      <c r="AW399" t="s">
        <v>992</v>
      </c>
      <c r="AX399" s="22">
        <f t="shared" si="2"/>
        <v>211244</v>
      </c>
    </row>
    <row r="400" spans="1:50" hidden="1" x14ac:dyDescent="0.25">
      <c r="A400" t="s">
        <v>792</v>
      </c>
      <c r="B400">
        <v>2016</v>
      </c>
      <c r="C400" s="8" t="s">
        <v>3480</v>
      </c>
      <c r="D400" s="1">
        <v>42501</v>
      </c>
      <c r="E400">
        <v>132</v>
      </c>
      <c r="G400">
        <v>67</v>
      </c>
      <c r="H400">
        <f t="shared" si="0"/>
        <v>28.7839998</v>
      </c>
      <c r="I400" t="s">
        <v>778</v>
      </c>
      <c r="J400">
        <v>63</v>
      </c>
      <c r="K400">
        <f t="shared" si="1"/>
        <v>47.371999800000005</v>
      </c>
      <c r="L400" t="s">
        <v>779</v>
      </c>
      <c r="P400">
        <v>3</v>
      </c>
      <c r="Q400" t="s">
        <v>781</v>
      </c>
      <c r="R400">
        <v>5</v>
      </c>
      <c r="S400">
        <v>5</v>
      </c>
      <c r="X400" t="s">
        <v>3761</v>
      </c>
      <c r="Z400" t="s">
        <v>3771</v>
      </c>
      <c r="AA400" t="s">
        <v>3773</v>
      </c>
      <c r="AB400" t="s">
        <v>1000</v>
      </c>
      <c r="AC400" s="18">
        <v>0</v>
      </c>
      <c r="AD400" s="22">
        <v>0</v>
      </c>
      <c r="AH400" s="22">
        <v>73</v>
      </c>
      <c r="AI400" t="s">
        <v>1001</v>
      </c>
      <c r="AJ400" t="s">
        <v>1002</v>
      </c>
      <c r="AK400" t="s">
        <v>1003</v>
      </c>
      <c r="AL400" s="22">
        <v>0</v>
      </c>
      <c r="AQ400" t="s">
        <v>1004</v>
      </c>
      <c r="AR400" s="22">
        <v>145598</v>
      </c>
      <c r="AS400" t="s">
        <v>815</v>
      </c>
      <c r="AT400" t="s">
        <v>931</v>
      </c>
      <c r="AU400" s="22">
        <v>63913</v>
      </c>
      <c r="AV400" t="s">
        <v>952</v>
      </c>
      <c r="AW400" t="s">
        <v>1005</v>
      </c>
      <c r="AX400" s="22">
        <f t="shared" si="2"/>
        <v>209511</v>
      </c>
    </row>
    <row r="401" spans="1:50" hidden="1" x14ac:dyDescent="0.25">
      <c r="A401" t="s">
        <v>792</v>
      </c>
      <c r="B401">
        <v>2016</v>
      </c>
      <c r="C401" s="8" t="s">
        <v>3481</v>
      </c>
      <c r="D401" s="1">
        <v>42501</v>
      </c>
      <c r="E401">
        <v>132</v>
      </c>
      <c r="G401">
        <v>67</v>
      </c>
      <c r="H401">
        <f t="shared" si="0"/>
        <v>28.7839998</v>
      </c>
      <c r="I401" t="s">
        <v>778</v>
      </c>
      <c r="J401">
        <v>63</v>
      </c>
      <c r="K401">
        <f t="shared" si="1"/>
        <v>47.371999800000005</v>
      </c>
      <c r="L401" t="s">
        <v>779</v>
      </c>
      <c r="P401">
        <v>4</v>
      </c>
      <c r="Q401" t="s">
        <v>781</v>
      </c>
      <c r="R401">
        <v>10</v>
      </c>
      <c r="S401">
        <v>10</v>
      </c>
      <c r="X401" t="s">
        <v>3761</v>
      </c>
      <c r="Z401" t="s">
        <v>3771</v>
      </c>
      <c r="AA401" t="s">
        <v>3773</v>
      </c>
      <c r="AB401" t="s">
        <v>1006</v>
      </c>
      <c r="AC401" s="18">
        <v>0</v>
      </c>
      <c r="AD401" s="22">
        <v>0</v>
      </c>
      <c r="AH401" s="22">
        <v>76</v>
      </c>
      <c r="AI401" t="s">
        <v>1007</v>
      </c>
      <c r="AJ401" t="s">
        <v>1008</v>
      </c>
      <c r="AK401" t="s">
        <v>1009</v>
      </c>
      <c r="AL401" s="22">
        <v>0</v>
      </c>
      <c r="AQ401" t="s">
        <v>1010</v>
      </c>
      <c r="AR401" s="22">
        <v>144126</v>
      </c>
      <c r="AS401" t="s">
        <v>815</v>
      </c>
      <c r="AT401" t="s">
        <v>944</v>
      </c>
      <c r="AU401" s="22">
        <v>63228</v>
      </c>
      <c r="AV401" t="s">
        <v>959</v>
      </c>
      <c r="AW401" t="s">
        <v>1011</v>
      </c>
      <c r="AX401" s="22">
        <f t="shared" si="2"/>
        <v>207354</v>
      </c>
    </row>
    <row r="402" spans="1:50" hidden="1" x14ac:dyDescent="0.25">
      <c r="A402" t="s">
        <v>792</v>
      </c>
      <c r="B402">
        <v>2016</v>
      </c>
      <c r="C402" s="8" t="s">
        <v>3482</v>
      </c>
      <c r="D402" s="1">
        <v>42501</v>
      </c>
      <c r="E402">
        <v>132</v>
      </c>
      <c r="G402">
        <v>67</v>
      </c>
      <c r="H402">
        <f t="shared" si="0"/>
        <v>28.7839998</v>
      </c>
      <c r="I402" t="s">
        <v>778</v>
      </c>
      <c r="J402">
        <v>63</v>
      </c>
      <c r="K402">
        <f t="shared" si="1"/>
        <v>47.371999800000005</v>
      </c>
      <c r="L402" t="s">
        <v>779</v>
      </c>
      <c r="P402">
        <v>5</v>
      </c>
      <c r="Q402" t="s">
        <v>781</v>
      </c>
      <c r="R402">
        <v>20</v>
      </c>
      <c r="S402">
        <v>20</v>
      </c>
      <c r="X402" t="s">
        <v>3761</v>
      </c>
      <c r="Z402" t="s">
        <v>3771</v>
      </c>
      <c r="AA402" t="s">
        <v>3773</v>
      </c>
      <c r="AB402" t="s">
        <v>1012</v>
      </c>
      <c r="AC402" s="18">
        <v>0</v>
      </c>
      <c r="AD402" s="22">
        <v>0</v>
      </c>
      <c r="AH402" s="22">
        <v>86</v>
      </c>
      <c r="AI402" t="s">
        <v>1013</v>
      </c>
      <c r="AJ402" t="s">
        <v>1014</v>
      </c>
      <c r="AK402" t="s">
        <v>1015</v>
      </c>
      <c r="AL402" s="22">
        <v>0</v>
      </c>
      <c r="AQ402" t="s">
        <v>1016</v>
      </c>
      <c r="AR402" s="22">
        <v>141787</v>
      </c>
      <c r="AS402" t="s">
        <v>815</v>
      </c>
      <c r="AT402" t="s">
        <v>931</v>
      </c>
      <c r="AU402" s="22">
        <v>65811</v>
      </c>
      <c r="AV402" t="s">
        <v>826</v>
      </c>
      <c r="AW402" t="s">
        <v>1017</v>
      </c>
      <c r="AX402" s="22">
        <f t="shared" si="2"/>
        <v>207598</v>
      </c>
    </row>
    <row r="403" spans="1:50" hidden="1" x14ac:dyDescent="0.25">
      <c r="A403" t="s">
        <v>792</v>
      </c>
      <c r="B403">
        <v>2016</v>
      </c>
      <c r="C403" s="8" t="s">
        <v>3483</v>
      </c>
      <c r="D403" s="1">
        <v>42501</v>
      </c>
      <c r="E403">
        <v>132</v>
      </c>
      <c r="G403">
        <v>67</v>
      </c>
      <c r="H403">
        <f t="shared" si="0"/>
        <v>28.7839998</v>
      </c>
      <c r="I403" t="s">
        <v>778</v>
      </c>
      <c r="J403">
        <v>63</v>
      </c>
      <c r="K403">
        <f t="shared" si="1"/>
        <v>47.371999800000005</v>
      </c>
      <c r="L403" t="s">
        <v>779</v>
      </c>
      <c r="P403">
        <v>6</v>
      </c>
      <c r="Q403" t="s">
        <v>781</v>
      </c>
      <c r="R403">
        <v>40</v>
      </c>
      <c r="S403">
        <v>40</v>
      </c>
      <c r="X403" t="s">
        <v>3761</v>
      </c>
      <c r="Z403" t="s">
        <v>3771</v>
      </c>
      <c r="AA403" t="s">
        <v>3773</v>
      </c>
      <c r="AB403" t="s">
        <v>1018</v>
      </c>
      <c r="AC403" s="18">
        <v>0</v>
      </c>
      <c r="AD403" s="22">
        <v>0</v>
      </c>
      <c r="AH403" s="22">
        <v>33</v>
      </c>
      <c r="AI403" t="s">
        <v>1019</v>
      </c>
      <c r="AJ403" t="s">
        <v>1020</v>
      </c>
      <c r="AK403" t="s">
        <v>1021</v>
      </c>
      <c r="AL403" s="22">
        <v>0</v>
      </c>
      <c r="AQ403" t="s">
        <v>1022</v>
      </c>
      <c r="AR403" s="22">
        <v>145213</v>
      </c>
      <c r="AS403" t="s">
        <v>815</v>
      </c>
      <c r="AT403" t="s">
        <v>931</v>
      </c>
      <c r="AU403" s="22">
        <v>67276</v>
      </c>
      <c r="AV403" t="s">
        <v>826</v>
      </c>
      <c r="AW403" t="s">
        <v>896</v>
      </c>
      <c r="AX403" s="22">
        <f t="shared" si="2"/>
        <v>212489</v>
      </c>
    </row>
    <row r="404" spans="1:50" hidden="1" x14ac:dyDescent="0.25">
      <c r="A404" t="s">
        <v>792</v>
      </c>
      <c r="B404">
        <v>2016</v>
      </c>
      <c r="C404" s="8" t="s">
        <v>3484</v>
      </c>
      <c r="D404" s="1">
        <v>42501</v>
      </c>
      <c r="E404">
        <v>132</v>
      </c>
      <c r="G404">
        <v>67</v>
      </c>
      <c r="H404">
        <f t="shared" si="0"/>
        <v>28.7839998</v>
      </c>
      <c r="I404" t="s">
        <v>778</v>
      </c>
      <c r="J404">
        <v>63</v>
      </c>
      <c r="K404">
        <f t="shared" si="1"/>
        <v>47.371999800000005</v>
      </c>
      <c r="L404" t="s">
        <v>779</v>
      </c>
      <c r="P404" t="s">
        <v>849</v>
      </c>
      <c r="Q404" t="s">
        <v>782</v>
      </c>
      <c r="R404" t="s">
        <v>312</v>
      </c>
      <c r="T404" t="s">
        <v>786</v>
      </c>
      <c r="U404">
        <v>4000</v>
      </c>
      <c r="V404">
        <v>5050</v>
      </c>
      <c r="W404" t="s">
        <v>5482</v>
      </c>
      <c r="X404" t="s">
        <v>3761</v>
      </c>
      <c r="Z404" t="s">
        <v>3771</v>
      </c>
      <c r="AA404" t="s">
        <v>3773</v>
      </c>
      <c r="AB404" t="s">
        <v>1023</v>
      </c>
      <c r="AC404" s="18">
        <v>0</v>
      </c>
      <c r="AD404" s="22">
        <v>0</v>
      </c>
      <c r="AH404" s="22">
        <v>6143</v>
      </c>
      <c r="AI404" t="s">
        <v>1024</v>
      </c>
      <c r="AJ404" t="s">
        <v>1025</v>
      </c>
      <c r="AK404" t="s">
        <v>1026</v>
      </c>
      <c r="AL404" s="22">
        <v>0</v>
      </c>
      <c r="AQ404" t="s">
        <v>1027</v>
      </c>
      <c r="AR404" s="22">
        <v>0</v>
      </c>
      <c r="AU404" s="22">
        <v>139325</v>
      </c>
      <c r="AV404" t="s">
        <v>816</v>
      </c>
      <c r="AW404" t="s">
        <v>1028</v>
      </c>
      <c r="AX404" s="22">
        <f t="shared" si="2"/>
        <v>139325</v>
      </c>
    </row>
    <row r="405" spans="1:50" hidden="1" x14ac:dyDescent="0.25">
      <c r="A405" t="s">
        <v>792</v>
      </c>
      <c r="B405">
        <v>2016</v>
      </c>
      <c r="C405" s="8" t="s">
        <v>3485</v>
      </c>
      <c r="D405" s="1">
        <v>42501</v>
      </c>
      <c r="E405">
        <v>132</v>
      </c>
      <c r="G405">
        <v>67</v>
      </c>
      <c r="H405">
        <f t="shared" si="0"/>
        <v>28.7839998</v>
      </c>
      <c r="I405" t="s">
        <v>778</v>
      </c>
      <c r="J405">
        <v>63</v>
      </c>
      <c r="K405">
        <f t="shared" si="1"/>
        <v>47.371999800000005</v>
      </c>
      <c r="L405" t="s">
        <v>779</v>
      </c>
      <c r="P405" t="s">
        <v>857</v>
      </c>
      <c r="Q405" t="s">
        <v>782</v>
      </c>
      <c r="R405" t="s">
        <v>316</v>
      </c>
      <c r="T405" t="s">
        <v>786</v>
      </c>
      <c r="U405">
        <v>9300</v>
      </c>
      <c r="V405">
        <v>12290</v>
      </c>
      <c r="W405" t="s">
        <v>5482</v>
      </c>
      <c r="X405" t="s">
        <v>3761</v>
      </c>
      <c r="Z405" t="s">
        <v>3771</v>
      </c>
      <c r="AA405" t="s">
        <v>3773</v>
      </c>
      <c r="AB405" t="s">
        <v>1029</v>
      </c>
      <c r="AC405" s="18">
        <v>0</v>
      </c>
      <c r="AD405" s="22">
        <v>0</v>
      </c>
      <c r="AH405" s="22">
        <v>1981</v>
      </c>
      <c r="AI405" t="s">
        <v>1030</v>
      </c>
      <c r="AJ405" t="s">
        <v>1031</v>
      </c>
      <c r="AK405" t="s">
        <v>1032</v>
      </c>
      <c r="AL405" s="22">
        <v>0</v>
      </c>
      <c r="AQ405" t="s">
        <v>1033</v>
      </c>
      <c r="AR405" s="22">
        <v>0</v>
      </c>
      <c r="AU405" s="22">
        <v>96319</v>
      </c>
      <c r="AV405" t="s">
        <v>1034</v>
      </c>
      <c r="AW405" t="s">
        <v>1035</v>
      </c>
      <c r="AX405" s="22">
        <f t="shared" si="2"/>
        <v>96319</v>
      </c>
    </row>
    <row r="406" spans="1:50" x14ac:dyDescent="0.25">
      <c r="A406" t="s">
        <v>792</v>
      </c>
      <c r="B406">
        <v>2016</v>
      </c>
      <c r="C406" s="8" t="s">
        <v>3486</v>
      </c>
      <c r="D406" s="1">
        <v>42503</v>
      </c>
      <c r="E406">
        <v>134</v>
      </c>
      <c r="G406">
        <v>67</v>
      </c>
      <c r="H406">
        <f t="shared" si="0"/>
        <v>28.7839998</v>
      </c>
      <c r="I406" t="s">
        <v>778</v>
      </c>
      <c r="J406">
        <v>63</v>
      </c>
      <c r="K406">
        <f t="shared" si="1"/>
        <v>47.371999800000005</v>
      </c>
      <c r="L406" t="s">
        <v>779</v>
      </c>
      <c r="P406">
        <v>1</v>
      </c>
      <c r="Q406" t="s">
        <v>781</v>
      </c>
      <c r="R406" t="s">
        <v>784</v>
      </c>
      <c r="S406">
        <v>0</v>
      </c>
      <c r="X406" t="s">
        <v>3761</v>
      </c>
      <c r="Z406" t="s">
        <v>3771</v>
      </c>
      <c r="AA406" t="s">
        <v>3773</v>
      </c>
      <c r="AB406" t="s">
        <v>1036</v>
      </c>
      <c r="AC406" s="18">
        <v>0</v>
      </c>
      <c r="AD406" s="22">
        <v>0</v>
      </c>
      <c r="AH406" s="22">
        <v>69</v>
      </c>
      <c r="AI406" t="s">
        <v>988</v>
      </c>
      <c r="AJ406" t="s">
        <v>989</v>
      </c>
      <c r="AK406" t="s">
        <v>990</v>
      </c>
      <c r="AL406" s="22">
        <v>0</v>
      </c>
      <c r="AQ406" t="s">
        <v>1037</v>
      </c>
      <c r="AR406" s="22">
        <v>141638</v>
      </c>
      <c r="AS406" t="s">
        <v>815</v>
      </c>
      <c r="AT406" t="s">
        <v>869</v>
      </c>
      <c r="AU406" s="22">
        <v>62520</v>
      </c>
      <c r="AV406" t="s">
        <v>952</v>
      </c>
      <c r="AW406" t="s">
        <v>960</v>
      </c>
      <c r="AX406" s="22">
        <f t="shared" si="2"/>
        <v>204158</v>
      </c>
    </row>
    <row r="407" spans="1:50" hidden="1" x14ac:dyDescent="0.25">
      <c r="A407" t="s">
        <v>792</v>
      </c>
      <c r="B407">
        <v>2016</v>
      </c>
      <c r="C407" s="8" t="s">
        <v>3487</v>
      </c>
      <c r="D407" s="1">
        <v>42503</v>
      </c>
      <c r="E407">
        <v>134</v>
      </c>
      <c r="G407">
        <v>67</v>
      </c>
      <c r="H407">
        <f t="shared" si="0"/>
        <v>28.7839998</v>
      </c>
      <c r="I407" t="s">
        <v>778</v>
      </c>
      <c r="J407">
        <v>63</v>
      </c>
      <c r="K407">
        <f t="shared" si="1"/>
        <v>47.371999800000005</v>
      </c>
      <c r="L407" t="s">
        <v>779</v>
      </c>
      <c r="P407">
        <v>2</v>
      </c>
      <c r="Q407" t="s">
        <v>781</v>
      </c>
      <c r="R407">
        <v>1.5</v>
      </c>
      <c r="S407">
        <v>1.5</v>
      </c>
      <c r="X407" t="s">
        <v>3761</v>
      </c>
      <c r="Z407" t="s">
        <v>3771</v>
      </c>
      <c r="AA407" t="s">
        <v>3773</v>
      </c>
      <c r="AB407" t="s">
        <v>1038</v>
      </c>
      <c r="AC407" s="18">
        <v>0</v>
      </c>
      <c r="AD407" s="22">
        <v>0</v>
      </c>
      <c r="AH407" s="22">
        <v>62</v>
      </c>
      <c r="AI407" t="s">
        <v>994</v>
      </c>
      <c r="AJ407" t="s">
        <v>995</v>
      </c>
      <c r="AK407" t="s">
        <v>996</v>
      </c>
      <c r="AL407" s="22">
        <v>0</v>
      </c>
      <c r="AQ407" t="s">
        <v>1039</v>
      </c>
      <c r="AR407" s="22">
        <v>144071</v>
      </c>
      <c r="AS407" t="s">
        <v>815</v>
      </c>
      <c r="AT407" t="s">
        <v>1040</v>
      </c>
      <c r="AU407" s="22">
        <v>68417</v>
      </c>
      <c r="AV407" t="s">
        <v>817</v>
      </c>
      <c r="AW407" t="s">
        <v>992</v>
      </c>
      <c r="AX407" s="22">
        <f t="shared" si="2"/>
        <v>212488</v>
      </c>
    </row>
    <row r="408" spans="1:50" hidden="1" x14ac:dyDescent="0.25">
      <c r="A408" t="s">
        <v>792</v>
      </c>
      <c r="B408">
        <v>2016</v>
      </c>
      <c r="C408" s="8" t="s">
        <v>3488</v>
      </c>
      <c r="D408" s="1">
        <v>42503</v>
      </c>
      <c r="E408">
        <v>134</v>
      </c>
      <c r="G408">
        <v>67</v>
      </c>
      <c r="H408">
        <f t="shared" si="0"/>
        <v>28.7839998</v>
      </c>
      <c r="I408" t="s">
        <v>778</v>
      </c>
      <c r="J408">
        <v>63</v>
      </c>
      <c r="K408">
        <f t="shared" si="1"/>
        <v>47.371999800000005</v>
      </c>
      <c r="L408" t="s">
        <v>779</v>
      </c>
      <c r="P408">
        <v>3</v>
      </c>
      <c r="Q408" t="s">
        <v>781</v>
      </c>
      <c r="R408">
        <v>5</v>
      </c>
      <c r="S408">
        <v>5</v>
      </c>
      <c r="X408" t="s">
        <v>3761</v>
      </c>
      <c r="Z408" t="s">
        <v>3771</v>
      </c>
      <c r="AA408" t="s">
        <v>3773</v>
      </c>
      <c r="AB408" t="s">
        <v>1041</v>
      </c>
      <c r="AC408" s="18">
        <v>0</v>
      </c>
      <c r="AD408" s="22">
        <v>0</v>
      </c>
      <c r="AH408" s="22">
        <v>72</v>
      </c>
      <c r="AI408" t="s">
        <v>1001</v>
      </c>
      <c r="AJ408" t="s">
        <v>1002</v>
      </c>
      <c r="AK408" t="s">
        <v>1003</v>
      </c>
      <c r="AL408" s="22">
        <v>0</v>
      </c>
      <c r="AQ408" t="s">
        <v>1042</v>
      </c>
      <c r="AR408" s="22">
        <v>145685</v>
      </c>
      <c r="AS408" t="s">
        <v>815</v>
      </c>
      <c r="AT408" t="s">
        <v>1040</v>
      </c>
      <c r="AU408" s="22">
        <v>67740</v>
      </c>
      <c r="AV408" t="s">
        <v>826</v>
      </c>
      <c r="AW408" t="s">
        <v>1043</v>
      </c>
      <c r="AX408" s="22">
        <f t="shared" si="2"/>
        <v>213425</v>
      </c>
    </row>
    <row r="409" spans="1:50" hidden="1" x14ac:dyDescent="0.25">
      <c r="A409" t="s">
        <v>792</v>
      </c>
      <c r="B409">
        <v>2016</v>
      </c>
      <c r="C409" s="8" t="s">
        <v>3489</v>
      </c>
      <c r="D409" s="1">
        <v>42503</v>
      </c>
      <c r="E409">
        <v>134</v>
      </c>
      <c r="G409">
        <v>67</v>
      </c>
      <c r="H409">
        <f t="shared" si="0"/>
        <v>28.7839998</v>
      </c>
      <c r="I409" t="s">
        <v>778</v>
      </c>
      <c r="J409">
        <v>63</v>
      </c>
      <c r="K409">
        <f t="shared" si="1"/>
        <v>47.371999800000005</v>
      </c>
      <c r="L409" t="s">
        <v>779</v>
      </c>
      <c r="P409">
        <v>4</v>
      </c>
      <c r="Q409" t="s">
        <v>781</v>
      </c>
      <c r="R409">
        <v>10</v>
      </c>
      <c r="S409">
        <v>10</v>
      </c>
      <c r="X409" t="s">
        <v>3761</v>
      </c>
      <c r="Z409" t="s">
        <v>3771</v>
      </c>
      <c r="AA409" t="s">
        <v>3773</v>
      </c>
      <c r="AB409" t="s">
        <v>1044</v>
      </c>
      <c r="AC409" s="18">
        <v>0</v>
      </c>
      <c r="AD409" s="22">
        <v>0</v>
      </c>
      <c r="AH409" s="22">
        <v>75</v>
      </c>
      <c r="AI409" t="s">
        <v>1007</v>
      </c>
      <c r="AJ409" t="s">
        <v>1008</v>
      </c>
      <c r="AK409" t="s">
        <v>1009</v>
      </c>
      <c r="AL409" s="22">
        <v>0</v>
      </c>
      <c r="AQ409" t="s">
        <v>1045</v>
      </c>
      <c r="AR409" s="22">
        <v>141016</v>
      </c>
      <c r="AS409" t="s">
        <v>815</v>
      </c>
      <c r="AT409" t="s">
        <v>907</v>
      </c>
      <c r="AU409" s="22">
        <v>66780</v>
      </c>
      <c r="AV409" t="s">
        <v>952</v>
      </c>
      <c r="AW409" t="s">
        <v>1046</v>
      </c>
      <c r="AX409" s="22">
        <f t="shared" si="2"/>
        <v>207796</v>
      </c>
    </row>
    <row r="410" spans="1:50" hidden="1" x14ac:dyDescent="0.25">
      <c r="A410" t="s">
        <v>792</v>
      </c>
      <c r="B410">
        <v>2016</v>
      </c>
      <c r="C410" s="8" t="s">
        <v>3490</v>
      </c>
      <c r="D410" s="1">
        <v>42503</v>
      </c>
      <c r="E410">
        <v>134</v>
      </c>
      <c r="G410">
        <v>67</v>
      </c>
      <c r="H410">
        <f t="shared" si="0"/>
        <v>28.7839998</v>
      </c>
      <c r="I410" t="s">
        <v>778</v>
      </c>
      <c r="J410">
        <v>63</v>
      </c>
      <c r="K410">
        <f t="shared" si="1"/>
        <v>47.371999800000005</v>
      </c>
      <c r="L410" t="s">
        <v>779</v>
      </c>
      <c r="P410">
        <v>5</v>
      </c>
      <c r="Q410" t="s">
        <v>781</v>
      </c>
      <c r="R410">
        <v>20</v>
      </c>
      <c r="S410">
        <v>20</v>
      </c>
      <c r="X410" t="s">
        <v>3761</v>
      </c>
      <c r="Z410" t="s">
        <v>3771</v>
      </c>
      <c r="AA410" t="s">
        <v>3773</v>
      </c>
      <c r="AB410" t="s">
        <v>1047</v>
      </c>
      <c r="AC410" s="18">
        <v>0</v>
      </c>
      <c r="AD410" s="22">
        <v>0</v>
      </c>
      <c r="AH410" s="22">
        <v>85</v>
      </c>
      <c r="AI410" t="s">
        <v>1013</v>
      </c>
      <c r="AJ410" t="s">
        <v>1014</v>
      </c>
      <c r="AK410" t="s">
        <v>1015</v>
      </c>
      <c r="AL410" s="22">
        <v>0</v>
      </c>
      <c r="AQ410" t="s">
        <v>1048</v>
      </c>
      <c r="AR410" s="22">
        <v>147992</v>
      </c>
      <c r="AS410" t="s">
        <v>815</v>
      </c>
      <c r="AT410" t="s">
        <v>998</v>
      </c>
      <c r="AU410" s="22">
        <v>68126</v>
      </c>
      <c r="AV410" t="s">
        <v>826</v>
      </c>
      <c r="AW410" t="s">
        <v>1049</v>
      </c>
      <c r="AX410" s="22">
        <f t="shared" si="2"/>
        <v>216118</v>
      </c>
    </row>
    <row r="411" spans="1:50" hidden="1" x14ac:dyDescent="0.25">
      <c r="A411" t="s">
        <v>792</v>
      </c>
      <c r="B411">
        <v>2016</v>
      </c>
      <c r="C411" s="8" t="s">
        <v>3491</v>
      </c>
      <c r="D411" s="1">
        <v>42503</v>
      </c>
      <c r="E411">
        <v>134</v>
      </c>
      <c r="G411">
        <v>67</v>
      </c>
      <c r="H411">
        <f t="shared" si="0"/>
        <v>28.7839998</v>
      </c>
      <c r="I411" t="s">
        <v>778</v>
      </c>
      <c r="J411">
        <v>63</v>
      </c>
      <c r="K411">
        <f t="shared" si="1"/>
        <v>47.371999800000005</v>
      </c>
      <c r="L411" t="s">
        <v>779</v>
      </c>
      <c r="P411">
        <v>6</v>
      </c>
      <c r="Q411" t="s">
        <v>781</v>
      </c>
      <c r="R411">
        <v>40</v>
      </c>
      <c r="S411">
        <v>40</v>
      </c>
      <c r="X411" t="s">
        <v>3761</v>
      </c>
      <c r="Z411" t="s">
        <v>3771</v>
      </c>
      <c r="AA411" t="s">
        <v>3773</v>
      </c>
      <c r="AB411" t="s">
        <v>1050</v>
      </c>
      <c r="AC411" s="18">
        <v>0</v>
      </c>
      <c r="AD411" s="22">
        <v>0</v>
      </c>
      <c r="AH411" s="22">
        <v>33</v>
      </c>
      <c r="AI411" t="s">
        <v>1019</v>
      </c>
      <c r="AJ411" t="s">
        <v>1020</v>
      </c>
      <c r="AK411" t="s">
        <v>1021</v>
      </c>
      <c r="AL411" s="22">
        <v>0</v>
      </c>
      <c r="AQ411" t="s">
        <v>1051</v>
      </c>
      <c r="AR411" s="22">
        <v>144339</v>
      </c>
      <c r="AS411" t="s">
        <v>815</v>
      </c>
      <c r="AT411" t="s">
        <v>998</v>
      </c>
      <c r="AU411" s="22">
        <v>64465</v>
      </c>
      <c r="AV411" t="s">
        <v>826</v>
      </c>
      <c r="AW411" t="s">
        <v>1052</v>
      </c>
      <c r="AX411" s="22">
        <f t="shared" si="2"/>
        <v>208804</v>
      </c>
    </row>
    <row r="412" spans="1:50" hidden="1" x14ac:dyDescent="0.25">
      <c r="A412" t="s">
        <v>792</v>
      </c>
      <c r="B412">
        <v>2016</v>
      </c>
      <c r="C412" s="8" t="s">
        <v>3492</v>
      </c>
      <c r="D412" s="1">
        <v>42503</v>
      </c>
      <c r="E412">
        <v>134</v>
      </c>
      <c r="G412">
        <v>67</v>
      </c>
      <c r="H412">
        <f t="shared" si="0"/>
        <v>28.7839998</v>
      </c>
      <c r="I412" t="s">
        <v>778</v>
      </c>
      <c r="J412">
        <v>63</v>
      </c>
      <c r="K412">
        <f t="shared" si="1"/>
        <v>47.371999800000005</v>
      </c>
      <c r="L412" t="s">
        <v>779</v>
      </c>
      <c r="P412" t="s">
        <v>849</v>
      </c>
      <c r="Q412" t="s">
        <v>782</v>
      </c>
      <c r="R412" t="s">
        <v>312</v>
      </c>
      <c r="T412" t="s">
        <v>786</v>
      </c>
      <c r="U412">
        <v>4000</v>
      </c>
      <c r="V412">
        <v>5200</v>
      </c>
      <c r="W412" t="s">
        <v>5482</v>
      </c>
      <c r="X412" t="s">
        <v>3761</v>
      </c>
      <c r="Z412" t="s">
        <v>3771</v>
      </c>
      <c r="AA412" t="s">
        <v>3773</v>
      </c>
      <c r="AB412" t="s">
        <v>1053</v>
      </c>
      <c r="AC412" s="18">
        <v>0</v>
      </c>
      <c r="AD412" s="22">
        <v>0</v>
      </c>
      <c r="AH412" s="22">
        <v>5497</v>
      </c>
      <c r="AI412" t="s">
        <v>1024</v>
      </c>
      <c r="AJ412" t="s">
        <v>1025</v>
      </c>
      <c r="AK412" t="s">
        <v>1026</v>
      </c>
      <c r="AL412" s="22">
        <v>0</v>
      </c>
      <c r="AQ412" t="s">
        <v>1054</v>
      </c>
      <c r="AR412" s="22">
        <v>0</v>
      </c>
      <c r="AU412" s="22">
        <v>342845</v>
      </c>
      <c r="AV412" t="s">
        <v>1055</v>
      </c>
      <c r="AW412" t="s">
        <v>1056</v>
      </c>
      <c r="AX412" s="22">
        <f t="shared" si="2"/>
        <v>342845</v>
      </c>
    </row>
    <row r="413" spans="1:50" hidden="1" x14ac:dyDescent="0.25">
      <c r="A413" t="s">
        <v>792</v>
      </c>
      <c r="B413">
        <v>2016</v>
      </c>
      <c r="C413" s="8" t="s">
        <v>3493</v>
      </c>
      <c r="D413" s="1">
        <v>42503</v>
      </c>
      <c r="E413">
        <v>134</v>
      </c>
      <c r="G413">
        <v>67</v>
      </c>
      <c r="H413">
        <f t="shared" si="0"/>
        <v>28.7839998</v>
      </c>
      <c r="I413" t="s">
        <v>778</v>
      </c>
      <c r="J413">
        <v>63</v>
      </c>
      <c r="K413">
        <f t="shared" si="1"/>
        <v>47.371999800000005</v>
      </c>
      <c r="L413" t="s">
        <v>779</v>
      </c>
      <c r="P413" t="s">
        <v>857</v>
      </c>
      <c r="Q413" t="s">
        <v>782</v>
      </c>
      <c r="R413" t="s">
        <v>316</v>
      </c>
      <c r="T413" t="s">
        <v>786</v>
      </c>
      <c r="U413">
        <v>9300</v>
      </c>
      <c r="V413">
        <v>12300</v>
      </c>
      <c r="W413" t="s">
        <v>5482</v>
      </c>
      <c r="X413" t="s">
        <v>3761</v>
      </c>
      <c r="Z413" t="s">
        <v>3771</v>
      </c>
      <c r="AA413" t="s">
        <v>3773</v>
      </c>
      <c r="AB413" t="s">
        <v>1057</v>
      </c>
      <c r="AC413" s="18">
        <v>0</v>
      </c>
      <c r="AD413" s="22">
        <v>0</v>
      </c>
      <c r="AH413" s="22">
        <v>1962</v>
      </c>
      <c r="AI413" t="s">
        <v>1030</v>
      </c>
      <c r="AJ413" t="s">
        <v>1031</v>
      </c>
      <c r="AK413" t="s">
        <v>1032</v>
      </c>
      <c r="AL413" s="22">
        <v>0</v>
      </c>
      <c r="AQ413" t="s">
        <v>1058</v>
      </c>
      <c r="AR413" s="22">
        <v>0</v>
      </c>
      <c r="AU413" s="22">
        <v>114768</v>
      </c>
      <c r="AV413" t="s">
        <v>1059</v>
      </c>
      <c r="AW413" t="s">
        <v>1060</v>
      </c>
      <c r="AX413" s="22">
        <f t="shared" si="2"/>
        <v>114768</v>
      </c>
    </row>
    <row r="414" spans="1:50" hidden="1" x14ac:dyDescent="0.25">
      <c r="A414" t="s">
        <v>792</v>
      </c>
      <c r="B414">
        <v>2016</v>
      </c>
      <c r="C414" s="8" t="s">
        <v>3494</v>
      </c>
      <c r="D414" s="1">
        <v>42503</v>
      </c>
      <c r="E414">
        <v>134</v>
      </c>
      <c r="G414">
        <v>67</v>
      </c>
      <c r="H414">
        <f t="shared" si="0"/>
        <v>28.7839998</v>
      </c>
      <c r="I414" t="s">
        <v>778</v>
      </c>
      <c r="J414">
        <v>63</v>
      </c>
      <c r="K414">
        <f t="shared" si="1"/>
        <v>47.371999800000005</v>
      </c>
      <c r="L414" t="s">
        <v>779</v>
      </c>
      <c r="P414">
        <v>2</v>
      </c>
      <c r="Q414" t="s">
        <v>915</v>
      </c>
      <c r="R414">
        <v>1.5</v>
      </c>
      <c r="S414">
        <v>1.5</v>
      </c>
      <c r="X414" t="s">
        <v>3761</v>
      </c>
      <c r="Z414" t="s">
        <v>3771</v>
      </c>
      <c r="AA414" t="s">
        <v>3773</v>
      </c>
      <c r="AB414" t="s">
        <v>1061</v>
      </c>
      <c r="AC414" s="18">
        <v>0</v>
      </c>
      <c r="AD414" s="22">
        <v>0</v>
      </c>
      <c r="AH414" s="22">
        <v>492</v>
      </c>
      <c r="AI414" t="s">
        <v>1062</v>
      </c>
      <c r="AJ414" t="s">
        <v>1063</v>
      </c>
      <c r="AK414" t="s">
        <v>1064</v>
      </c>
      <c r="AL414" s="22">
        <v>0</v>
      </c>
      <c r="AQ414" t="s">
        <v>1065</v>
      </c>
      <c r="AR414" s="22">
        <v>277213</v>
      </c>
      <c r="AS414" t="s">
        <v>930</v>
      </c>
      <c r="AT414" t="s">
        <v>1066</v>
      </c>
      <c r="AU414" s="22">
        <v>146772</v>
      </c>
      <c r="AV414" t="s">
        <v>1067</v>
      </c>
      <c r="AW414" t="s">
        <v>1068</v>
      </c>
      <c r="AX414" s="22">
        <f t="shared" si="2"/>
        <v>423985</v>
      </c>
    </row>
    <row r="415" spans="1:50" hidden="1" x14ac:dyDescent="0.25">
      <c r="A415" t="s">
        <v>792</v>
      </c>
      <c r="B415">
        <v>2016</v>
      </c>
      <c r="C415" s="8" t="s">
        <v>3495</v>
      </c>
      <c r="D415" s="1">
        <v>42503</v>
      </c>
      <c r="E415">
        <v>134</v>
      </c>
      <c r="G415">
        <v>67</v>
      </c>
      <c r="H415">
        <f t="shared" si="0"/>
        <v>28.7839998</v>
      </c>
      <c r="I415" t="s">
        <v>778</v>
      </c>
      <c r="J415">
        <v>63</v>
      </c>
      <c r="K415">
        <f t="shared" si="1"/>
        <v>47.371999800000005</v>
      </c>
      <c r="L415" t="s">
        <v>779</v>
      </c>
      <c r="P415">
        <v>4</v>
      </c>
      <c r="Q415" t="s">
        <v>915</v>
      </c>
      <c r="R415">
        <v>10</v>
      </c>
      <c r="S415">
        <v>10</v>
      </c>
      <c r="X415" t="s">
        <v>3761</v>
      </c>
      <c r="Z415" t="s">
        <v>3771</v>
      </c>
      <c r="AA415" t="s">
        <v>3773</v>
      </c>
      <c r="AB415" t="s">
        <v>1069</v>
      </c>
      <c r="AC415" s="18">
        <v>0</v>
      </c>
      <c r="AD415" s="22">
        <v>0</v>
      </c>
      <c r="AH415" s="22">
        <v>737</v>
      </c>
      <c r="AI415" t="s">
        <v>1070</v>
      </c>
      <c r="AJ415" t="s">
        <v>1071</v>
      </c>
      <c r="AK415" t="s">
        <v>1072</v>
      </c>
      <c r="AL415" s="22">
        <v>0</v>
      </c>
      <c r="AQ415" t="s">
        <v>1073</v>
      </c>
      <c r="AR415" s="22">
        <v>1467795</v>
      </c>
      <c r="AS415" t="s">
        <v>815</v>
      </c>
      <c r="AT415" t="s">
        <v>833</v>
      </c>
      <c r="AU415" s="22">
        <v>728583</v>
      </c>
      <c r="AV415" t="s">
        <v>1074</v>
      </c>
      <c r="AW415" t="s">
        <v>1075</v>
      </c>
      <c r="AX415" s="22">
        <f t="shared" si="2"/>
        <v>2196378</v>
      </c>
    </row>
    <row r="416" spans="1:50" hidden="1" x14ac:dyDescent="0.25">
      <c r="A416" t="s">
        <v>792</v>
      </c>
      <c r="B416">
        <v>2016</v>
      </c>
      <c r="C416" s="8" t="s">
        <v>3496</v>
      </c>
      <c r="D416" s="1">
        <v>42503</v>
      </c>
      <c r="E416">
        <v>134</v>
      </c>
      <c r="G416">
        <v>67</v>
      </c>
      <c r="H416">
        <f t="shared" si="0"/>
        <v>28.7839998</v>
      </c>
      <c r="I416" t="s">
        <v>778</v>
      </c>
      <c r="J416">
        <v>63</v>
      </c>
      <c r="K416">
        <f t="shared" si="1"/>
        <v>47.371999800000005</v>
      </c>
      <c r="L416" t="s">
        <v>779</v>
      </c>
      <c r="P416" t="s">
        <v>849</v>
      </c>
      <c r="Q416" t="s">
        <v>5643</v>
      </c>
      <c r="R416" t="s">
        <v>312</v>
      </c>
      <c r="T416" t="s">
        <v>786</v>
      </c>
      <c r="X416" t="s">
        <v>3761</v>
      </c>
      <c r="Z416" t="s">
        <v>3771</v>
      </c>
      <c r="AA416" t="s">
        <v>3773</v>
      </c>
      <c r="AB416" t="s">
        <v>1076</v>
      </c>
      <c r="AC416" s="18">
        <v>0</v>
      </c>
      <c r="AD416" s="22">
        <v>0</v>
      </c>
      <c r="AH416" s="22">
        <v>5418</v>
      </c>
      <c r="AI416" t="s">
        <v>1077</v>
      </c>
      <c r="AJ416" t="s">
        <v>1078</v>
      </c>
      <c r="AK416" t="s">
        <v>1079</v>
      </c>
      <c r="AL416" s="22">
        <v>0</v>
      </c>
      <c r="AQ416" t="s">
        <v>1080</v>
      </c>
      <c r="AR416" s="22">
        <v>0</v>
      </c>
      <c r="AU416" s="22">
        <v>91198</v>
      </c>
      <c r="AV416" t="s">
        <v>1034</v>
      </c>
      <c r="AW416" t="s">
        <v>1081</v>
      </c>
      <c r="AX416" s="22">
        <f t="shared" si="2"/>
        <v>91198</v>
      </c>
    </row>
    <row r="417" spans="1:50" hidden="1" x14ac:dyDescent="0.25">
      <c r="A417" t="s">
        <v>792</v>
      </c>
      <c r="B417">
        <v>2016</v>
      </c>
      <c r="C417" s="8" t="s">
        <v>3497</v>
      </c>
      <c r="D417" s="1">
        <v>42503</v>
      </c>
      <c r="E417">
        <v>134</v>
      </c>
      <c r="G417">
        <v>67</v>
      </c>
      <c r="H417">
        <f t="shared" si="0"/>
        <v>28.7839998</v>
      </c>
      <c r="I417" t="s">
        <v>778</v>
      </c>
      <c r="J417">
        <v>63</v>
      </c>
      <c r="K417">
        <f t="shared" si="1"/>
        <v>47.371999800000005</v>
      </c>
      <c r="L417" t="s">
        <v>779</v>
      </c>
      <c r="P417" t="s">
        <v>857</v>
      </c>
      <c r="Q417" t="s">
        <v>5643</v>
      </c>
      <c r="R417" t="s">
        <v>316</v>
      </c>
      <c r="T417" t="s">
        <v>786</v>
      </c>
      <c r="X417" t="s">
        <v>3761</v>
      </c>
      <c r="Z417" t="s">
        <v>3771</v>
      </c>
      <c r="AA417" t="s">
        <v>3773</v>
      </c>
      <c r="AB417" t="s">
        <v>1082</v>
      </c>
      <c r="AC417" s="18">
        <v>0</v>
      </c>
      <c r="AD417" s="22">
        <v>0</v>
      </c>
      <c r="AH417" s="22">
        <v>2176</v>
      </c>
      <c r="AI417" t="s">
        <v>1083</v>
      </c>
      <c r="AJ417" t="s">
        <v>1084</v>
      </c>
      <c r="AK417" t="s">
        <v>1085</v>
      </c>
      <c r="AL417" s="22">
        <v>0</v>
      </c>
      <c r="AQ417" t="s">
        <v>1086</v>
      </c>
      <c r="AR417" s="22">
        <v>0</v>
      </c>
      <c r="AU417" s="22">
        <v>107107</v>
      </c>
      <c r="AV417" t="s">
        <v>1087</v>
      </c>
      <c r="AW417" t="s">
        <v>1088</v>
      </c>
      <c r="AX417" s="22">
        <f t="shared" si="2"/>
        <v>107107</v>
      </c>
    </row>
    <row r="418" spans="1:50" x14ac:dyDescent="0.25">
      <c r="A418" t="s">
        <v>792</v>
      </c>
      <c r="B418">
        <v>2016</v>
      </c>
      <c r="C418" s="8" t="s">
        <v>3498</v>
      </c>
      <c r="D418" s="1">
        <v>42506</v>
      </c>
      <c r="E418">
        <v>137</v>
      </c>
      <c r="G418">
        <v>67</v>
      </c>
      <c r="H418">
        <f t="shared" si="0"/>
        <v>28.7839998</v>
      </c>
      <c r="I418" t="s">
        <v>778</v>
      </c>
      <c r="J418">
        <v>63</v>
      </c>
      <c r="K418">
        <f t="shared" si="1"/>
        <v>47.371999800000005</v>
      </c>
      <c r="L418" t="s">
        <v>779</v>
      </c>
      <c r="P418">
        <v>1</v>
      </c>
      <c r="Q418" t="s">
        <v>781</v>
      </c>
      <c r="R418" t="s">
        <v>784</v>
      </c>
      <c r="S418">
        <v>0</v>
      </c>
      <c r="X418" t="s">
        <v>3761</v>
      </c>
      <c r="Z418" t="s">
        <v>3771</v>
      </c>
      <c r="AA418" t="s">
        <v>3773</v>
      </c>
      <c r="AB418" t="s">
        <v>1089</v>
      </c>
      <c r="AC418" s="18">
        <v>0</v>
      </c>
      <c r="AD418" s="22">
        <v>0</v>
      </c>
      <c r="AH418" s="22">
        <v>72</v>
      </c>
      <c r="AI418" t="s">
        <v>1090</v>
      </c>
      <c r="AJ418" t="s">
        <v>1091</v>
      </c>
      <c r="AK418" t="s">
        <v>1092</v>
      </c>
      <c r="AL418" s="22">
        <v>0</v>
      </c>
      <c r="AQ418" t="s">
        <v>1093</v>
      </c>
      <c r="AR418" s="22">
        <v>147380</v>
      </c>
      <c r="AS418" t="s">
        <v>815</v>
      </c>
      <c r="AT418" t="s">
        <v>816</v>
      </c>
      <c r="AU418" s="22">
        <v>109066</v>
      </c>
      <c r="AV418" t="s">
        <v>1094</v>
      </c>
      <c r="AW418" t="s">
        <v>1095</v>
      </c>
      <c r="AX418" s="22">
        <f t="shared" si="2"/>
        <v>256446</v>
      </c>
    </row>
    <row r="419" spans="1:50" hidden="1" x14ac:dyDescent="0.25">
      <c r="A419" t="s">
        <v>792</v>
      </c>
      <c r="B419">
        <v>2016</v>
      </c>
      <c r="C419" s="8" t="s">
        <v>3499</v>
      </c>
      <c r="D419" s="1">
        <v>42506</v>
      </c>
      <c r="E419">
        <v>137</v>
      </c>
      <c r="G419">
        <v>67</v>
      </c>
      <c r="H419">
        <f t="shared" si="0"/>
        <v>28.7839998</v>
      </c>
      <c r="I419" t="s">
        <v>778</v>
      </c>
      <c r="J419">
        <v>63</v>
      </c>
      <c r="K419">
        <f t="shared" si="1"/>
        <v>47.371999800000005</v>
      </c>
      <c r="L419" t="s">
        <v>779</v>
      </c>
      <c r="P419">
        <v>2</v>
      </c>
      <c r="Q419" t="s">
        <v>781</v>
      </c>
      <c r="R419">
        <v>1.5</v>
      </c>
      <c r="S419">
        <v>1.5</v>
      </c>
      <c r="X419" t="s">
        <v>3761</v>
      </c>
      <c r="Z419" t="s">
        <v>3771</v>
      </c>
      <c r="AA419" t="s">
        <v>3773</v>
      </c>
      <c r="AB419" t="s">
        <v>1096</v>
      </c>
      <c r="AC419" s="18">
        <v>0</v>
      </c>
      <c r="AD419" s="22">
        <v>0</v>
      </c>
      <c r="AH419" s="22">
        <v>115</v>
      </c>
      <c r="AI419" t="s">
        <v>1097</v>
      </c>
      <c r="AJ419" t="s">
        <v>1098</v>
      </c>
      <c r="AK419" t="s">
        <v>1099</v>
      </c>
      <c r="AL419" s="22">
        <v>0</v>
      </c>
      <c r="AQ419" t="s">
        <v>1100</v>
      </c>
      <c r="AR419" s="22">
        <v>150413</v>
      </c>
      <c r="AS419" t="s">
        <v>815</v>
      </c>
      <c r="AT419" t="s">
        <v>1066</v>
      </c>
      <c r="AU419" s="22">
        <v>111380</v>
      </c>
      <c r="AV419" t="s">
        <v>840</v>
      </c>
      <c r="AW419" t="s">
        <v>1101</v>
      </c>
      <c r="AX419" s="22">
        <f t="shared" si="2"/>
        <v>261793</v>
      </c>
    </row>
    <row r="420" spans="1:50" hidden="1" x14ac:dyDescent="0.25">
      <c r="A420" t="s">
        <v>792</v>
      </c>
      <c r="B420">
        <v>2016</v>
      </c>
      <c r="C420" s="8" t="s">
        <v>3500</v>
      </c>
      <c r="D420" s="1">
        <v>42506</v>
      </c>
      <c r="E420">
        <v>137</v>
      </c>
      <c r="G420">
        <v>67</v>
      </c>
      <c r="H420">
        <f t="shared" si="0"/>
        <v>28.7839998</v>
      </c>
      <c r="I420" t="s">
        <v>778</v>
      </c>
      <c r="J420">
        <v>63</v>
      </c>
      <c r="K420">
        <f t="shared" si="1"/>
        <v>47.371999800000005</v>
      </c>
      <c r="L420" t="s">
        <v>779</v>
      </c>
      <c r="P420">
        <v>3</v>
      </c>
      <c r="Q420" t="s">
        <v>781</v>
      </c>
      <c r="R420">
        <v>5</v>
      </c>
      <c r="S420">
        <v>5</v>
      </c>
      <c r="X420" t="s">
        <v>3761</v>
      </c>
      <c r="Z420" t="s">
        <v>3771</v>
      </c>
      <c r="AA420" t="s">
        <v>3773</v>
      </c>
      <c r="AB420" t="s">
        <v>1102</v>
      </c>
      <c r="AC420" s="18">
        <v>0</v>
      </c>
      <c r="AD420" s="22">
        <v>0</v>
      </c>
      <c r="AH420" s="22">
        <v>121</v>
      </c>
      <c r="AI420" t="s">
        <v>1103</v>
      </c>
      <c r="AJ420" t="s">
        <v>1104</v>
      </c>
      <c r="AK420" t="s">
        <v>1105</v>
      </c>
      <c r="AL420" s="22">
        <v>0</v>
      </c>
      <c r="AQ420" t="s">
        <v>1106</v>
      </c>
      <c r="AR420" s="22">
        <v>154331</v>
      </c>
      <c r="AS420" t="s">
        <v>824</v>
      </c>
      <c r="AT420" t="s">
        <v>1107</v>
      </c>
      <c r="AU420" s="22">
        <v>108008</v>
      </c>
      <c r="AV420" t="s">
        <v>901</v>
      </c>
      <c r="AW420" t="s">
        <v>1108</v>
      </c>
      <c r="AX420" s="22">
        <f t="shared" si="2"/>
        <v>262339</v>
      </c>
    </row>
    <row r="421" spans="1:50" hidden="1" x14ac:dyDescent="0.25">
      <c r="A421" t="s">
        <v>792</v>
      </c>
      <c r="B421">
        <v>2016</v>
      </c>
      <c r="C421" s="8" t="s">
        <v>3501</v>
      </c>
      <c r="D421" s="1">
        <v>42506</v>
      </c>
      <c r="E421">
        <v>137</v>
      </c>
      <c r="G421">
        <v>67</v>
      </c>
      <c r="H421">
        <f t="shared" si="0"/>
        <v>28.7839998</v>
      </c>
      <c r="I421" t="s">
        <v>778</v>
      </c>
      <c r="J421">
        <v>63</v>
      </c>
      <c r="K421">
        <f t="shared" si="1"/>
        <v>47.371999800000005</v>
      </c>
      <c r="L421" t="s">
        <v>779</v>
      </c>
      <c r="P421">
        <v>4</v>
      </c>
      <c r="Q421" t="s">
        <v>781</v>
      </c>
      <c r="R421">
        <v>10</v>
      </c>
      <c r="S421">
        <v>10</v>
      </c>
      <c r="X421" t="s">
        <v>3761</v>
      </c>
      <c r="Z421" t="s">
        <v>3771</v>
      </c>
      <c r="AA421" t="s">
        <v>3773</v>
      </c>
      <c r="AB421" t="s">
        <v>1109</v>
      </c>
      <c r="AC421" s="18">
        <v>0</v>
      </c>
      <c r="AD421" s="22">
        <v>36</v>
      </c>
      <c r="AE421" t="s">
        <v>1110</v>
      </c>
      <c r="AF421" t="s">
        <v>1111</v>
      </c>
      <c r="AG421" t="s">
        <v>1112</v>
      </c>
      <c r="AH421" s="22">
        <v>52</v>
      </c>
      <c r="AI421" t="s">
        <v>1113</v>
      </c>
      <c r="AJ421" t="s">
        <v>1114</v>
      </c>
      <c r="AK421" t="s">
        <v>1115</v>
      </c>
      <c r="AL421" s="22">
        <v>0</v>
      </c>
      <c r="AQ421" t="s">
        <v>1116</v>
      </c>
      <c r="AR421" s="22">
        <v>151694</v>
      </c>
      <c r="AS421" t="s">
        <v>815</v>
      </c>
      <c r="AT421" t="s">
        <v>807</v>
      </c>
      <c r="AU421" s="22">
        <v>100000</v>
      </c>
      <c r="AV421" t="s">
        <v>884</v>
      </c>
      <c r="AW421" t="s">
        <v>1117</v>
      </c>
      <c r="AX421" s="22">
        <f t="shared" si="2"/>
        <v>251694</v>
      </c>
    </row>
    <row r="422" spans="1:50" hidden="1" x14ac:dyDescent="0.25">
      <c r="A422" t="s">
        <v>792</v>
      </c>
      <c r="B422">
        <v>2016</v>
      </c>
      <c r="C422" s="8" t="s">
        <v>3502</v>
      </c>
      <c r="D422" s="1">
        <v>42506</v>
      </c>
      <c r="E422">
        <v>137</v>
      </c>
      <c r="G422">
        <v>67</v>
      </c>
      <c r="H422">
        <f t="shared" si="0"/>
        <v>28.7839998</v>
      </c>
      <c r="I422" t="s">
        <v>778</v>
      </c>
      <c r="J422">
        <v>63</v>
      </c>
      <c r="K422">
        <f t="shared" si="1"/>
        <v>47.371999800000005</v>
      </c>
      <c r="L422" t="s">
        <v>779</v>
      </c>
      <c r="P422">
        <v>5</v>
      </c>
      <c r="Q422" t="s">
        <v>781</v>
      </c>
      <c r="R422">
        <v>20</v>
      </c>
      <c r="S422">
        <v>20</v>
      </c>
      <c r="X422" t="s">
        <v>3761</v>
      </c>
      <c r="Z422" t="s">
        <v>3771</v>
      </c>
      <c r="AA422" t="s">
        <v>3773</v>
      </c>
      <c r="AB422" t="s">
        <v>1118</v>
      </c>
      <c r="AC422" s="18">
        <v>0</v>
      </c>
      <c r="AD422" s="22">
        <v>46</v>
      </c>
      <c r="AE422" t="s">
        <v>1119</v>
      </c>
      <c r="AF422" t="s">
        <v>1120</v>
      </c>
      <c r="AG422" t="s">
        <v>1121</v>
      </c>
      <c r="AH422" s="22">
        <v>33</v>
      </c>
      <c r="AI422" t="s">
        <v>1122</v>
      </c>
      <c r="AJ422" t="s">
        <v>1123</v>
      </c>
      <c r="AK422" t="s">
        <v>1124</v>
      </c>
      <c r="AL422" s="22">
        <v>0</v>
      </c>
      <c r="AQ422" t="s">
        <v>1125</v>
      </c>
      <c r="AR422" s="22">
        <v>151380</v>
      </c>
      <c r="AS422" t="s">
        <v>815</v>
      </c>
      <c r="AT422" t="s">
        <v>1066</v>
      </c>
      <c r="AU422" s="22">
        <v>95545</v>
      </c>
      <c r="AV422" t="s">
        <v>901</v>
      </c>
      <c r="AW422" t="s">
        <v>1126</v>
      </c>
      <c r="AX422" s="22">
        <f t="shared" si="2"/>
        <v>246925</v>
      </c>
    </row>
    <row r="423" spans="1:50" hidden="1" x14ac:dyDescent="0.25">
      <c r="A423" t="s">
        <v>792</v>
      </c>
      <c r="B423">
        <v>2016</v>
      </c>
      <c r="C423" s="8" t="s">
        <v>3503</v>
      </c>
      <c r="D423" s="1">
        <v>42506</v>
      </c>
      <c r="E423">
        <v>137</v>
      </c>
      <c r="G423">
        <v>67</v>
      </c>
      <c r="H423">
        <f t="shared" si="0"/>
        <v>28.7839998</v>
      </c>
      <c r="I423" t="s">
        <v>778</v>
      </c>
      <c r="J423">
        <v>63</v>
      </c>
      <c r="K423">
        <f t="shared" si="1"/>
        <v>47.371999800000005</v>
      </c>
      <c r="L423" t="s">
        <v>779</v>
      </c>
      <c r="P423">
        <v>6</v>
      </c>
      <c r="Q423" t="s">
        <v>781</v>
      </c>
      <c r="R423">
        <v>40</v>
      </c>
      <c r="S423">
        <v>40</v>
      </c>
      <c r="X423" t="s">
        <v>3761</v>
      </c>
      <c r="Z423" t="s">
        <v>3771</v>
      </c>
      <c r="AA423" t="s">
        <v>3773</v>
      </c>
      <c r="AB423" t="s">
        <v>1127</v>
      </c>
      <c r="AC423" s="18">
        <v>0</v>
      </c>
      <c r="AD423" s="22">
        <v>29</v>
      </c>
      <c r="AE423" t="s">
        <v>1128</v>
      </c>
      <c r="AF423" t="s">
        <v>1129</v>
      </c>
      <c r="AG423" t="s">
        <v>1130</v>
      </c>
      <c r="AH423" s="22">
        <v>36</v>
      </c>
      <c r="AI423" t="s">
        <v>1131</v>
      </c>
      <c r="AJ423" t="s">
        <v>1132</v>
      </c>
      <c r="AK423" t="s">
        <v>1133</v>
      </c>
      <c r="AL423" s="22">
        <v>0</v>
      </c>
      <c r="AQ423" t="s">
        <v>1134</v>
      </c>
      <c r="AR423" s="22">
        <v>144686</v>
      </c>
      <c r="AS423" t="s">
        <v>815</v>
      </c>
      <c r="AT423" t="s">
        <v>1135</v>
      </c>
      <c r="AU423" s="22">
        <v>90694</v>
      </c>
      <c r="AV423" t="s">
        <v>884</v>
      </c>
      <c r="AW423" t="s">
        <v>1136</v>
      </c>
      <c r="AX423" s="22">
        <f t="shared" si="2"/>
        <v>235380</v>
      </c>
    </row>
    <row r="424" spans="1:50" hidden="1" x14ac:dyDescent="0.25">
      <c r="A424" t="s">
        <v>792</v>
      </c>
      <c r="B424">
        <v>2016</v>
      </c>
      <c r="C424" s="8" t="s">
        <v>3504</v>
      </c>
      <c r="D424" s="1">
        <v>42506</v>
      </c>
      <c r="E424">
        <v>137</v>
      </c>
      <c r="G424">
        <v>67</v>
      </c>
      <c r="H424">
        <f t="shared" si="0"/>
        <v>28.7839998</v>
      </c>
      <c r="I424" t="s">
        <v>778</v>
      </c>
      <c r="J424">
        <v>63</v>
      </c>
      <c r="K424">
        <f t="shared" si="1"/>
        <v>47.371999800000005</v>
      </c>
      <c r="L424" t="s">
        <v>779</v>
      </c>
      <c r="P424" t="s">
        <v>849</v>
      </c>
      <c r="Q424" t="s">
        <v>782</v>
      </c>
      <c r="R424" t="s">
        <v>312</v>
      </c>
      <c r="T424" t="s">
        <v>786</v>
      </c>
      <c r="U424">
        <v>4000</v>
      </c>
      <c r="V424">
        <v>5130</v>
      </c>
      <c r="W424" t="s">
        <v>5482</v>
      </c>
      <c r="X424" t="s">
        <v>3761</v>
      </c>
      <c r="Z424" t="s">
        <v>3771</v>
      </c>
      <c r="AA424" t="s">
        <v>3773</v>
      </c>
      <c r="AB424" t="s">
        <v>1137</v>
      </c>
      <c r="AC424" s="18">
        <v>0</v>
      </c>
      <c r="AD424" s="22">
        <v>0</v>
      </c>
      <c r="AH424" s="22">
        <v>7023</v>
      </c>
      <c r="AI424" t="s">
        <v>1138</v>
      </c>
      <c r="AJ424" t="s">
        <v>1139</v>
      </c>
      <c r="AK424" t="s">
        <v>1140</v>
      </c>
      <c r="AL424" s="22">
        <v>0</v>
      </c>
      <c r="AQ424" t="s">
        <v>1141</v>
      </c>
      <c r="AR424" s="22">
        <v>0</v>
      </c>
      <c r="AU424" s="22">
        <v>168311</v>
      </c>
      <c r="AV424" t="s">
        <v>978</v>
      </c>
      <c r="AW424" t="s">
        <v>1142</v>
      </c>
      <c r="AX424" s="22">
        <f t="shared" si="2"/>
        <v>168311</v>
      </c>
    </row>
    <row r="425" spans="1:50" hidden="1" x14ac:dyDescent="0.25">
      <c r="A425" t="s">
        <v>792</v>
      </c>
      <c r="B425">
        <v>2016</v>
      </c>
      <c r="C425" s="8" t="s">
        <v>3505</v>
      </c>
      <c r="D425" s="1">
        <v>42506</v>
      </c>
      <c r="E425">
        <v>137</v>
      </c>
      <c r="G425">
        <v>67</v>
      </c>
      <c r="H425">
        <f t="shared" si="0"/>
        <v>28.7839998</v>
      </c>
      <c r="I425" t="s">
        <v>778</v>
      </c>
      <c r="J425">
        <v>63</v>
      </c>
      <c r="K425">
        <f t="shared" si="1"/>
        <v>47.371999800000005</v>
      </c>
      <c r="L425" t="s">
        <v>779</v>
      </c>
      <c r="P425" t="s">
        <v>857</v>
      </c>
      <c r="Q425" t="s">
        <v>782</v>
      </c>
      <c r="R425" t="s">
        <v>316</v>
      </c>
      <c r="T425" t="s">
        <v>786</v>
      </c>
      <c r="U425">
        <v>9300</v>
      </c>
      <c r="V425">
        <v>12100</v>
      </c>
      <c r="W425" t="s">
        <v>5482</v>
      </c>
      <c r="X425" t="s">
        <v>3761</v>
      </c>
      <c r="Z425" t="s">
        <v>3771</v>
      </c>
      <c r="AA425" t="s">
        <v>3773</v>
      </c>
      <c r="AB425" t="s">
        <v>1143</v>
      </c>
      <c r="AC425" s="18">
        <v>0</v>
      </c>
      <c r="AD425" s="22">
        <v>0</v>
      </c>
      <c r="AH425" s="22">
        <v>1657</v>
      </c>
      <c r="AI425" t="s">
        <v>1144</v>
      </c>
      <c r="AJ425" t="s">
        <v>1145</v>
      </c>
      <c r="AK425" t="s">
        <v>1146</v>
      </c>
      <c r="AL425" s="22">
        <v>0</v>
      </c>
      <c r="AQ425" t="s">
        <v>1147</v>
      </c>
      <c r="AR425" s="22">
        <v>0</v>
      </c>
      <c r="AU425" s="22">
        <v>91893</v>
      </c>
      <c r="AV425" t="s">
        <v>1148</v>
      </c>
      <c r="AW425" t="s">
        <v>1149</v>
      </c>
      <c r="AX425" s="22">
        <f t="shared" si="2"/>
        <v>91893</v>
      </c>
    </row>
    <row r="426" spans="1:50" hidden="1" x14ac:dyDescent="0.25">
      <c r="A426" t="s">
        <v>792</v>
      </c>
      <c r="B426">
        <v>2016</v>
      </c>
      <c r="C426" s="8" t="s">
        <v>3506</v>
      </c>
      <c r="D426" s="1">
        <v>42508</v>
      </c>
      <c r="E426">
        <v>139</v>
      </c>
      <c r="G426">
        <v>67</v>
      </c>
      <c r="H426">
        <f t="shared" si="0"/>
        <v>28.7839998</v>
      </c>
      <c r="I426" t="s">
        <v>778</v>
      </c>
      <c r="J426">
        <v>63</v>
      </c>
      <c r="K426">
        <f t="shared" si="1"/>
        <v>47.371999800000005</v>
      </c>
      <c r="L426" t="s">
        <v>779</v>
      </c>
      <c r="P426" t="s">
        <v>1150</v>
      </c>
      <c r="Q426" t="s">
        <v>1150</v>
      </c>
      <c r="X426" t="s">
        <v>3761</v>
      </c>
      <c r="Y426" t="s">
        <v>1151</v>
      </c>
      <c r="Z426" t="s">
        <v>3771</v>
      </c>
      <c r="AA426" t="s">
        <v>3773</v>
      </c>
      <c r="AB426" t="s">
        <v>1152</v>
      </c>
      <c r="AC426" s="18">
        <v>0</v>
      </c>
      <c r="AD426" s="22">
        <v>0</v>
      </c>
      <c r="AH426" s="22">
        <v>0</v>
      </c>
      <c r="AL426" s="22">
        <v>0</v>
      </c>
      <c r="AQ426" t="s">
        <v>1153</v>
      </c>
      <c r="AR426" s="22">
        <v>3041</v>
      </c>
      <c r="AS426" t="s">
        <v>1154</v>
      </c>
      <c r="AT426" t="s">
        <v>1148</v>
      </c>
      <c r="AU426" s="22">
        <v>2017</v>
      </c>
      <c r="AV426" t="s">
        <v>1155</v>
      </c>
      <c r="AW426" t="s">
        <v>1156</v>
      </c>
      <c r="AX426" s="22">
        <f t="shared" si="2"/>
        <v>5058</v>
      </c>
    </row>
    <row r="427" spans="1:50" x14ac:dyDescent="0.25">
      <c r="A427" t="s">
        <v>792</v>
      </c>
      <c r="B427">
        <v>2016</v>
      </c>
      <c r="C427" s="8" t="s">
        <v>3507</v>
      </c>
      <c r="D427" s="1">
        <v>42508</v>
      </c>
      <c r="E427">
        <v>139</v>
      </c>
      <c r="G427">
        <v>67</v>
      </c>
      <c r="H427">
        <f t="shared" si="0"/>
        <v>28.7839998</v>
      </c>
      <c r="I427" t="s">
        <v>778</v>
      </c>
      <c r="J427">
        <v>63</v>
      </c>
      <c r="K427">
        <f t="shared" si="1"/>
        <v>47.371999800000005</v>
      </c>
      <c r="L427" t="s">
        <v>779</v>
      </c>
      <c r="P427">
        <v>1</v>
      </c>
      <c r="Q427" t="s">
        <v>781</v>
      </c>
      <c r="R427" t="s">
        <v>784</v>
      </c>
      <c r="S427">
        <v>0</v>
      </c>
      <c r="X427" t="s">
        <v>3761</v>
      </c>
      <c r="Z427" t="s">
        <v>3771</v>
      </c>
      <c r="AA427" t="s">
        <v>3773</v>
      </c>
      <c r="AB427" t="s">
        <v>1157</v>
      </c>
      <c r="AC427" s="18">
        <v>0</v>
      </c>
      <c r="AD427" s="22">
        <v>75</v>
      </c>
      <c r="AE427" t="s">
        <v>1158</v>
      </c>
      <c r="AF427" t="s">
        <v>1159</v>
      </c>
      <c r="AG427" t="s">
        <v>1160</v>
      </c>
      <c r="AH427" s="22">
        <v>66</v>
      </c>
      <c r="AI427" t="s">
        <v>1161</v>
      </c>
      <c r="AJ427" t="s">
        <v>1162</v>
      </c>
      <c r="AK427" t="s">
        <v>1163</v>
      </c>
      <c r="AL427" s="22">
        <v>0</v>
      </c>
      <c r="AQ427" t="s">
        <v>1164</v>
      </c>
      <c r="AR427" s="22">
        <v>149256</v>
      </c>
      <c r="AS427" t="s">
        <v>806</v>
      </c>
      <c r="AT427" t="s">
        <v>816</v>
      </c>
      <c r="AU427" s="22">
        <v>94802</v>
      </c>
      <c r="AV427" t="s">
        <v>901</v>
      </c>
      <c r="AW427" t="s">
        <v>1165</v>
      </c>
      <c r="AX427" s="22">
        <f t="shared" si="2"/>
        <v>244058</v>
      </c>
    </row>
    <row r="428" spans="1:50" hidden="1" x14ac:dyDescent="0.25">
      <c r="A428" t="s">
        <v>792</v>
      </c>
      <c r="B428">
        <v>2016</v>
      </c>
      <c r="C428" s="8" t="s">
        <v>3508</v>
      </c>
      <c r="D428" s="1">
        <v>42508</v>
      </c>
      <c r="E428">
        <v>139</v>
      </c>
      <c r="G428">
        <v>67</v>
      </c>
      <c r="H428">
        <f t="shared" si="0"/>
        <v>28.7839998</v>
      </c>
      <c r="I428" t="s">
        <v>778</v>
      </c>
      <c r="J428">
        <v>63</v>
      </c>
      <c r="K428">
        <f t="shared" si="1"/>
        <v>47.371999800000005</v>
      </c>
      <c r="L428" t="s">
        <v>779</v>
      </c>
      <c r="P428">
        <v>2</v>
      </c>
      <c r="Q428" t="s">
        <v>781</v>
      </c>
      <c r="R428">
        <v>1.5</v>
      </c>
      <c r="S428">
        <v>1.5</v>
      </c>
      <c r="X428" t="s">
        <v>3761</v>
      </c>
      <c r="Z428" t="s">
        <v>3771</v>
      </c>
      <c r="AA428" t="s">
        <v>3773</v>
      </c>
      <c r="AB428" t="s">
        <v>1166</v>
      </c>
      <c r="AC428" s="18">
        <v>0</v>
      </c>
      <c r="AD428" s="22">
        <v>0</v>
      </c>
      <c r="AH428" s="22">
        <v>72</v>
      </c>
      <c r="AI428" t="s">
        <v>1167</v>
      </c>
      <c r="AJ428" t="s">
        <v>1168</v>
      </c>
      <c r="AK428" t="s">
        <v>1169</v>
      </c>
      <c r="AL428" s="22">
        <v>0</v>
      </c>
      <c r="AQ428" t="s">
        <v>1170</v>
      </c>
      <c r="AR428" s="22">
        <v>149091</v>
      </c>
      <c r="AS428" t="s">
        <v>815</v>
      </c>
      <c r="AT428" t="s">
        <v>807</v>
      </c>
      <c r="AU428" s="22">
        <v>105405</v>
      </c>
      <c r="AV428" t="s">
        <v>840</v>
      </c>
      <c r="AW428" t="s">
        <v>827</v>
      </c>
      <c r="AX428" s="22">
        <f t="shared" si="2"/>
        <v>254496</v>
      </c>
    </row>
    <row r="429" spans="1:50" hidden="1" x14ac:dyDescent="0.25">
      <c r="A429" t="s">
        <v>792</v>
      </c>
      <c r="B429">
        <v>2016</v>
      </c>
      <c r="C429" s="8" t="s">
        <v>3509</v>
      </c>
      <c r="D429" s="1">
        <v>42508</v>
      </c>
      <c r="E429">
        <v>139</v>
      </c>
      <c r="G429">
        <v>67</v>
      </c>
      <c r="H429">
        <f t="shared" si="0"/>
        <v>28.7839998</v>
      </c>
      <c r="I429" t="s">
        <v>778</v>
      </c>
      <c r="J429">
        <v>63</v>
      </c>
      <c r="K429">
        <f t="shared" si="1"/>
        <v>47.371999800000005</v>
      </c>
      <c r="L429" t="s">
        <v>779</v>
      </c>
      <c r="P429">
        <v>3</v>
      </c>
      <c r="Q429" t="s">
        <v>781</v>
      </c>
      <c r="R429">
        <v>5</v>
      </c>
      <c r="S429">
        <v>5</v>
      </c>
      <c r="X429" t="s">
        <v>3761</v>
      </c>
      <c r="Z429" t="s">
        <v>3771</v>
      </c>
      <c r="AA429" t="s">
        <v>3773</v>
      </c>
      <c r="AB429" t="s">
        <v>1171</v>
      </c>
      <c r="AC429" s="18">
        <v>0</v>
      </c>
      <c r="AD429" s="22">
        <v>49</v>
      </c>
      <c r="AE429" t="s">
        <v>1172</v>
      </c>
      <c r="AF429" t="s">
        <v>1173</v>
      </c>
      <c r="AG429" t="s">
        <v>1174</v>
      </c>
      <c r="AH429" s="22">
        <v>26</v>
      </c>
      <c r="AI429" t="s">
        <v>1175</v>
      </c>
      <c r="AJ429" t="s">
        <v>1176</v>
      </c>
      <c r="AK429" t="s">
        <v>1177</v>
      </c>
      <c r="AL429" s="22">
        <v>0</v>
      </c>
      <c r="AQ429" t="s">
        <v>1178</v>
      </c>
      <c r="AR429" s="22">
        <v>148463</v>
      </c>
      <c r="AS429" t="s">
        <v>815</v>
      </c>
      <c r="AT429" t="s">
        <v>816</v>
      </c>
      <c r="AU429" s="22">
        <v>109545</v>
      </c>
      <c r="AV429" t="s">
        <v>840</v>
      </c>
      <c r="AW429" t="s">
        <v>1179</v>
      </c>
      <c r="AX429" s="22">
        <f t="shared" si="2"/>
        <v>258008</v>
      </c>
    </row>
    <row r="430" spans="1:50" hidden="1" x14ac:dyDescent="0.25">
      <c r="A430" t="s">
        <v>792</v>
      </c>
      <c r="B430">
        <v>2016</v>
      </c>
      <c r="C430" s="8" t="s">
        <v>3510</v>
      </c>
      <c r="D430" s="1">
        <v>42508</v>
      </c>
      <c r="E430">
        <v>139</v>
      </c>
      <c r="G430">
        <v>67</v>
      </c>
      <c r="H430">
        <f t="shared" si="0"/>
        <v>28.7839998</v>
      </c>
      <c r="I430" t="s">
        <v>778</v>
      </c>
      <c r="J430">
        <v>63</v>
      </c>
      <c r="K430">
        <f t="shared" si="1"/>
        <v>47.371999800000005</v>
      </c>
      <c r="L430" t="s">
        <v>779</v>
      </c>
      <c r="P430">
        <v>4</v>
      </c>
      <c r="Q430" t="s">
        <v>781</v>
      </c>
      <c r="R430">
        <v>10</v>
      </c>
      <c r="S430">
        <v>10</v>
      </c>
      <c r="X430" t="s">
        <v>3761</v>
      </c>
      <c r="Z430" t="s">
        <v>3771</v>
      </c>
      <c r="AA430" t="s">
        <v>3773</v>
      </c>
      <c r="AB430" t="s">
        <v>1180</v>
      </c>
      <c r="AC430" s="18">
        <v>0</v>
      </c>
      <c r="AD430" s="22">
        <v>36</v>
      </c>
      <c r="AE430" t="s">
        <v>1181</v>
      </c>
      <c r="AF430" t="s">
        <v>1182</v>
      </c>
      <c r="AG430" t="s">
        <v>1183</v>
      </c>
      <c r="AH430" s="22">
        <v>56</v>
      </c>
      <c r="AI430" t="s">
        <v>1184</v>
      </c>
      <c r="AJ430" t="s">
        <v>1185</v>
      </c>
      <c r="AK430" t="s">
        <v>1186</v>
      </c>
      <c r="AL430" s="22">
        <v>0</v>
      </c>
      <c r="AQ430" t="s">
        <v>1187</v>
      </c>
      <c r="AR430" s="22">
        <v>153917</v>
      </c>
      <c r="AS430" t="s">
        <v>815</v>
      </c>
      <c r="AT430" t="s">
        <v>833</v>
      </c>
      <c r="AU430" s="22">
        <v>105000</v>
      </c>
      <c r="AV430" t="s">
        <v>901</v>
      </c>
      <c r="AW430" t="s">
        <v>1188</v>
      </c>
      <c r="AX430" s="22">
        <f t="shared" si="2"/>
        <v>258917</v>
      </c>
    </row>
    <row r="431" spans="1:50" hidden="1" x14ac:dyDescent="0.25">
      <c r="A431" t="s">
        <v>792</v>
      </c>
      <c r="B431">
        <v>2016</v>
      </c>
      <c r="C431" s="8" t="s">
        <v>3511</v>
      </c>
      <c r="D431" s="1">
        <v>42508</v>
      </c>
      <c r="E431">
        <v>139</v>
      </c>
      <c r="G431">
        <v>67</v>
      </c>
      <c r="H431">
        <f t="shared" si="0"/>
        <v>28.7839998</v>
      </c>
      <c r="I431" t="s">
        <v>778</v>
      </c>
      <c r="J431">
        <v>63</v>
      </c>
      <c r="K431">
        <f t="shared" si="1"/>
        <v>47.371999800000005</v>
      </c>
      <c r="L431" t="s">
        <v>779</v>
      </c>
      <c r="P431">
        <v>5</v>
      </c>
      <c r="Q431" t="s">
        <v>781</v>
      </c>
      <c r="R431">
        <v>20</v>
      </c>
      <c r="S431">
        <v>20</v>
      </c>
      <c r="X431" t="s">
        <v>3761</v>
      </c>
      <c r="Z431" t="s">
        <v>3771</v>
      </c>
      <c r="AA431" t="s">
        <v>3773</v>
      </c>
      <c r="AB431" t="s">
        <v>1189</v>
      </c>
      <c r="AC431" s="18">
        <v>0</v>
      </c>
      <c r="AD431" s="22">
        <v>33</v>
      </c>
      <c r="AE431" t="s">
        <v>1190</v>
      </c>
      <c r="AF431" t="s">
        <v>1191</v>
      </c>
      <c r="AG431" t="s">
        <v>1192</v>
      </c>
      <c r="AH431" s="22">
        <v>52</v>
      </c>
      <c r="AI431" t="s">
        <v>1193</v>
      </c>
      <c r="AJ431" t="s">
        <v>1194</v>
      </c>
      <c r="AK431" t="s">
        <v>1195</v>
      </c>
      <c r="AL431" s="22">
        <v>0</v>
      </c>
      <c r="AQ431" t="s">
        <v>1196</v>
      </c>
      <c r="AR431" s="22">
        <v>150777</v>
      </c>
      <c r="AS431" t="s">
        <v>806</v>
      </c>
      <c r="AT431" t="s">
        <v>816</v>
      </c>
      <c r="AU431" s="22">
        <v>93760</v>
      </c>
      <c r="AV431" t="s">
        <v>901</v>
      </c>
      <c r="AW431" t="s">
        <v>1197</v>
      </c>
      <c r="AX431" s="22">
        <f t="shared" si="2"/>
        <v>244537</v>
      </c>
    </row>
    <row r="432" spans="1:50" hidden="1" x14ac:dyDescent="0.25">
      <c r="A432" t="s">
        <v>792</v>
      </c>
      <c r="B432">
        <v>2016</v>
      </c>
      <c r="C432" s="8" t="s">
        <v>3512</v>
      </c>
      <c r="D432" s="1">
        <v>42508</v>
      </c>
      <c r="E432">
        <v>139</v>
      </c>
      <c r="G432">
        <v>67</v>
      </c>
      <c r="H432">
        <f t="shared" si="0"/>
        <v>28.7839998</v>
      </c>
      <c r="I432" t="s">
        <v>778</v>
      </c>
      <c r="J432">
        <v>63</v>
      </c>
      <c r="K432">
        <f t="shared" si="1"/>
        <v>47.371999800000005</v>
      </c>
      <c r="L432" t="s">
        <v>779</v>
      </c>
      <c r="P432">
        <v>6</v>
      </c>
      <c r="Q432" t="s">
        <v>781</v>
      </c>
      <c r="R432">
        <v>40</v>
      </c>
      <c r="S432">
        <v>40</v>
      </c>
      <c r="X432" t="s">
        <v>3761</v>
      </c>
      <c r="Z432" t="s">
        <v>3771</v>
      </c>
      <c r="AA432" t="s">
        <v>3773</v>
      </c>
      <c r="AB432" t="s">
        <v>1198</v>
      </c>
      <c r="AC432" s="18">
        <v>0</v>
      </c>
      <c r="AD432" s="22">
        <v>39</v>
      </c>
      <c r="AE432" t="s">
        <v>1199</v>
      </c>
      <c r="AF432" t="s">
        <v>1200</v>
      </c>
      <c r="AG432" t="s">
        <v>1201</v>
      </c>
      <c r="AH432" s="22">
        <v>39</v>
      </c>
      <c r="AI432" t="s">
        <v>1202</v>
      </c>
      <c r="AJ432" t="s">
        <v>1203</v>
      </c>
      <c r="AK432" t="s">
        <v>1204</v>
      </c>
      <c r="AL432" s="22">
        <v>0</v>
      </c>
      <c r="AQ432" t="s">
        <v>1205</v>
      </c>
      <c r="AR432" s="22">
        <v>147917</v>
      </c>
      <c r="AS432" t="s">
        <v>806</v>
      </c>
      <c r="AT432" t="s">
        <v>1066</v>
      </c>
      <c r="AU432" s="22">
        <v>90818</v>
      </c>
      <c r="AV432" t="s">
        <v>1094</v>
      </c>
      <c r="AW432" t="s">
        <v>1206</v>
      </c>
      <c r="AX432" s="22">
        <f t="shared" si="2"/>
        <v>238735</v>
      </c>
    </row>
    <row r="433" spans="1:50" hidden="1" x14ac:dyDescent="0.25">
      <c r="A433" t="s">
        <v>792</v>
      </c>
      <c r="B433">
        <v>2016</v>
      </c>
      <c r="C433" s="8" t="s">
        <v>3513</v>
      </c>
      <c r="D433" s="1">
        <v>42508</v>
      </c>
      <c r="E433">
        <v>139</v>
      </c>
      <c r="G433">
        <v>67</v>
      </c>
      <c r="H433">
        <f t="shared" si="0"/>
        <v>28.7839998</v>
      </c>
      <c r="I433" t="s">
        <v>778</v>
      </c>
      <c r="J433">
        <v>63</v>
      </c>
      <c r="K433">
        <f t="shared" si="1"/>
        <v>47.371999800000005</v>
      </c>
      <c r="L433" t="s">
        <v>779</v>
      </c>
      <c r="P433" t="s">
        <v>849</v>
      </c>
      <c r="Q433" t="s">
        <v>782</v>
      </c>
      <c r="R433" t="s">
        <v>312</v>
      </c>
      <c r="T433" t="s">
        <v>786</v>
      </c>
      <c r="U433">
        <v>5300</v>
      </c>
      <c r="V433">
        <v>6970</v>
      </c>
      <c r="W433" t="s">
        <v>5482</v>
      </c>
      <c r="X433" t="s">
        <v>3761</v>
      </c>
      <c r="Z433" t="s">
        <v>3771</v>
      </c>
      <c r="AA433" t="s">
        <v>3773</v>
      </c>
      <c r="AB433" t="s">
        <v>1207</v>
      </c>
      <c r="AC433" s="18">
        <v>0</v>
      </c>
      <c r="AD433" s="22">
        <v>0</v>
      </c>
      <c r="AH433" s="22">
        <v>26511</v>
      </c>
      <c r="AI433" t="s">
        <v>1208</v>
      </c>
      <c r="AJ433" t="s">
        <v>1209</v>
      </c>
      <c r="AK433" t="s">
        <v>1210</v>
      </c>
      <c r="AL433" s="22">
        <v>0</v>
      </c>
      <c r="AQ433" t="s">
        <v>1211</v>
      </c>
      <c r="AR433" s="22">
        <v>0</v>
      </c>
      <c r="AU433" s="22">
        <v>376319</v>
      </c>
      <c r="AV433" t="s">
        <v>883</v>
      </c>
      <c r="AW433" t="s">
        <v>1212</v>
      </c>
      <c r="AX433" s="22">
        <f t="shared" si="2"/>
        <v>376319</v>
      </c>
    </row>
    <row r="434" spans="1:50" hidden="1" x14ac:dyDescent="0.25">
      <c r="A434" t="s">
        <v>792</v>
      </c>
      <c r="B434">
        <v>2016</v>
      </c>
      <c r="C434" s="8" t="s">
        <v>3514</v>
      </c>
      <c r="D434" s="1">
        <v>42508</v>
      </c>
      <c r="E434">
        <v>139</v>
      </c>
      <c r="G434">
        <v>67</v>
      </c>
      <c r="H434">
        <f t="shared" si="0"/>
        <v>28.7839998</v>
      </c>
      <c r="I434" t="s">
        <v>778</v>
      </c>
      <c r="J434">
        <v>63</v>
      </c>
      <c r="K434">
        <f t="shared" si="1"/>
        <v>47.371999800000005</v>
      </c>
      <c r="L434" t="s">
        <v>779</v>
      </c>
      <c r="P434" t="s">
        <v>857</v>
      </c>
      <c r="Q434" t="s">
        <v>782</v>
      </c>
      <c r="R434" t="s">
        <v>316</v>
      </c>
      <c r="T434" t="s">
        <v>786</v>
      </c>
      <c r="U434">
        <v>12400</v>
      </c>
      <c r="V434">
        <v>15985</v>
      </c>
      <c r="W434" t="s">
        <v>5482</v>
      </c>
      <c r="X434" t="s">
        <v>3761</v>
      </c>
      <c r="Z434" t="s">
        <v>3771</v>
      </c>
      <c r="AA434" t="s">
        <v>3773</v>
      </c>
      <c r="AB434" t="s">
        <v>1213</v>
      </c>
      <c r="AC434" s="18">
        <v>0</v>
      </c>
      <c r="AD434" s="22">
        <v>0</v>
      </c>
      <c r="AH434" s="22">
        <v>1958</v>
      </c>
      <c r="AI434" t="s">
        <v>1214</v>
      </c>
      <c r="AJ434" t="s">
        <v>1215</v>
      </c>
      <c r="AK434" t="s">
        <v>1216</v>
      </c>
      <c r="AL434" s="22">
        <v>0</v>
      </c>
      <c r="AQ434" t="s">
        <v>1217</v>
      </c>
      <c r="AR434" s="22">
        <v>0</v>
      </c>
      <c r="AU434" s="22">
        <v>115857</v>
      </c>
      <c r="AV434" t="s">
        <v>1218</v>
      </c>
      <c r="AW434" t="s">
        <v>1219</v>
      </c>
      <c r="AX434" s="22">
        <f t="shared" si="2"/>
        <v>115857</v>
      </c>
    </row>
    <row r="435" spans="1:50" x14ac:dyDescent="0.25">
      <c r="A435" t="s">
        <v>792</v>
      </c>
      <c r="B435">
        <v>2016</v>
      </c>
      <c r="C435" s="8" t="s">
        <v>3515</v>
      </c>
      <c r="D435" s="1">
        <v>42510</v>
      </c>
      <c r="E435">
        <v>141</v>
      </c>
      <c r="G435">
        <v>67</v>
      </c>
      <c r="H435">
        <f t="shared" si="0"/>
        <v>28.7839998</v>
      </c>
      <c r="I435" t="s">
        <v>778</v>
      </c>
      <c r="J435">
        <v>63</v>
      </c>
      <c r="K435">
        <f t="shared" si="1"/>
        <v>47.371999800000005</v>
      </c>
      <c r="L435" t="s">
        <v>779</v>
      </c>
      <c r="P435">
        <v>1</v>
      </c>
      <c r="Q435" t="s">
        <v>781</v>
      </c>
      <c r="R435" t="s">
        <v>784</v>
      </c>
      <c r="S435">
        <v>0</v>
      </c>
      <c r="X435" t="s">
        <v>3762</v>
      </c>
      <c r="Z435" t="s">
        <v>3771</v>
      </c>
      <c r="AA435" t="s">
        <v>3773</v>
      </c>
      <c r="AB435" t="s">
        <v>1220</v>
      </c>
      <c r="AC435" s="18">
        <v>0</v>
      </c>
      <c r="AD435" s="22">
        <v>46</v>
      </c>
      <c r="AE435" t="s">
        <v>1221</v>
      </c>
      <c r="AF435" t="s">
        <v>1046</v>
      </c>
      <c r="AG435" t="s">
        <v>1222</v>
      </c>
      <c r="AH435" s="22">
        <v>62</v>
      </c>
      <c r="AI435" t="s">
        <v>1223</v>
      </c>
      <c r="AJ435" t="s">
        <v>1224</v>
      </c>
      <c r="AK435" t="s">
        <v>1225</v>
      </c>
      <c r="AL435" s="22">
        <v>0</v>
      </c>
      <c r="AQ435" t="s">
        <v>1226</v>
      </c>
      <c r="AR435" s="22">
        <v>152628</v>
      </c>
      <c r="AS435" t="s">
        <v>806</v>
      </c>
      <c r="AT435" t="s">
        <v>833</v>
      </c>
      <c r="AU435" s="22">
        <v>103438</v>
      </c>
      <c r="AV435" t="s">
        <v>901</v>
      </c>
      <c r="AW435" t="s">
        <v>1227</v>
      </c>
      <c r="AX435" s="22">
        <f t="shared" si="2"/>
        <v>256066</v>
      </c>
    </row>
    <row r="436" spans="1:50" hidden="1" x14ac:dyDescent="0.25">
      <c r="A436" t="s">
        <v>792</v>
      </c>
      <c r="B436">
        <v>2016</v>
      </c>
      <c r="C436" s="8" t="s">
        <v>3516</v>
      </c>
      <c r="D436" s="1">
        <v>42510</v>
      </c>
      <c r="E436">
        <v>141</v>
      </c>
      <c r="G436">
        <v>67</v>
      </c>
      <c r="H436">
        <f t="shared" si="0"/>
        <v>28.7839998</v>
      </c>
      <c r="I436" t="s">
        <v>778</v>
      </c>
      <c r="J436">
        <v>63</v>
      </c>
      <c r="K436">
        <f t="shared" si="1"/>
        <v>47.371999800000005</v>
      </c>
      <c r="L436" t="s">
        <v>779</v>
      </c>
      <c r="P436">
        <v>2</v>
      </c>
      <c r="Q436" t="s">
        <v>781</v>
      </c>
      <c r="R436">
        <v>1.5</v>
      </c>
      <c r="S436">
        <v>1.5</v>
      </c>
      <c r="X436" t="s">
        <v>3762</v>
      </c>
      <c r="Z436" t="s">
        <v>3771</v>
      </c>
      <c r="AA436" t="s">
        <v>3773</v>
      </c>
      <c r="AB436" t="s">
        <v>1228</v>
      </c>
      <c r="AC436" s="18">
        <v>0</v>
      </c>
      <c r="AD436" s="22">
        <v>26</v>
      </c>
      <c r="AE436" t="s">
        <v>1229</v>
      </c>
      <c r="AF436" t="s">
        <v>1230</v>
      </c>
      <c r="AG436" t="s">
        <v>1231</v>
      </c>
      <c r="AH436" s="22">
        <v>59</v>
      </c>
      <c r="AI436" t="s">
        <v>1232</v>
      </c>
      <c r="AJ436" t="s">
        <v>1233</v>
      </c>
      <c r="AK436" t="s">
        <v>1234</v>
      </c>
      <c r="AL436" s="22">
        <v>0</v>
      </c>
      <c r="AQ436" t="s">
        <v>1235</v>
      </c>
      <c r="AR436" s="22">
        <v>153264</v>
      </c>
      <c r="AS436" t="s">
        <v>806</v>
      </c>
      <c r="AT436" t="s">
        <v>816</v>
      </c>
      <c r="AU436" s="22">
        <v>104983</v>
      </c>
      <c r="AV436" t="s">
        <v>840</v>
      </c>
      <c r="AW436" t="s">
        <v>1236</v>
      </c>
      <c r="AX436" s="22">
        <f t="shared" si="2"/>
        <v>258247</v>
      </c>
    </row>
    <row r="437" spans="1:50" hidden="1" x14ac:dyDescent="0.25">
      <c r="A437" t="s">
        <v>792</v>
      </c>
      <c r="B437">
        <v>2016</v>
      </c>
      <c r="C437" s="8" t="s">
        <v>3517</v>
      </c>
      <c r="D437" s="1">
        <v>42510</v>
      </c>
      <c r="E437">
        <v>141</v>
      </c>
      <c r="G437">
        <v>67</v>
      </c>
      <c r="H437">
        <f t="shared" ref="H437:H500" si="3">0.47973333*60</f>
        <v>28.7839998</v>
      </c>
      <c r="I437" t="s">
        <v>778</v>
      </c>
      <c r="J437">
        <v>63</v>
      </c>
      <c r="K437">
        <f t="shared" ref="K437:K500" si="4">0.78953333*60</f>
        <v>47.371999800000005</v>
      </c>
      <c r="L437" t="s">
        <v>779</v>
      </c>
      <c r="P437">
        <v>3</v>
      </c>
      <c r="Q437" t="s">
        <v>781</v>
      </c>
      <c r="R437">
        <v>5</v>
      </c>
      <c r="S437">
        <v>5</v>
      </c>
      <c r="X437" t="s">
        <v>3762</v>
      </c>
      <c r="Z437" t="s">
        <v>3771</v>
      </c>
      <c r="AA437" t="s">
        <v>3773</v>
      </c>
      <c r="AB437" t="s">
        <v>1237</v>
      </c>
      <c r="AC437" s="18">
        <v>0</v>
      </c>
      <c r="AD437" s="22">
        <v>0</v>
      </c>
      <c r="AH437" s="22">
        <v>88</v>
      </c>
      <c r="AI437" t="s">
        <v>1238</v>
      </c>
      <c r="AJ437" t="s">
        <v>1239</v>
      </c>
      <c r="AK437" t="s">
        <v>1240</v>
      </c>
      <c r="AL437" s="22">
        <v>0</v>
      </c>
      <c r="AQ437" t="s">
        <v>1241</v>
      </c>
      <c r="AR437" s="22">
        <v>155050</v>
      </c>
      <c r="AS437" t="s">
        <v>921</v>
      </c>
      <c r="AT437" t="s">
        <v>816</v>
      </c>
      <c r="AU437" s="22">
        <v>101727</v>
      </c>
      <c r="AV437" t="s">
        <v>840</v>
      </c>
      <c r="AW437" t="s">
        <v>1242</v>
      </c>
      <c r="AX437" s="22">
        <f t="shared" ref="AX437:AX500" si="5">AR437+AU437</f>
        <v>256777</v>
      </c>
    </row>
    <row r="438" spans="1:50" hidden="1" x14ac:dyDescent="0.25">
      <c r="A438" t="s">
        <v>792</v>
      </c>
      <c r="B438">
        <v>2016</v>
      </c>
      <c r="C438" s="8" t="s">
        <v>3518</v>
      </c>
      <c r="D438" s="1">
        <v>42510</v>
      </c>
      <c r="E438">
        <v>141</v>
      </c>
      <c r="G438">
        <v>67</v>
      </c>
      <c r="H438">
        <f t="shared" si="3"/>
        <v>28.7839998</v>
      </c>
      <c r="I438" t="s">
        <v>778</v>
      </c>
      <c r="J438">
        <v>63</v>
      </c>
      <c r="K438">
        <f t="shared" si="4"/>
        <v>47.371999800000005</v>
      </c>
      <c r="L438" t="s">
        <v>779</v>
      </c>
      <c r="P438">
        <v>4</v>
      </c>
      <c r="Q438" t="s">
        <v>781</v>
      </c>
      <c r="R438">
        <v>10</v>
      </c>
      <c r="S438">
        <v>10</v>
      </c>
      <c r="X438" t="s">
        <v>3762</v>
      </c>
      <c r="Z438" t="s">
        <v>3771</v>
      </c>
      <c r="AA438" t="s">
        <v>3773</v>
      </c>
      <c r="AB438" t="s">
        <v>1243</v>
      </c>
      <c r="AC438" s="18">
        <v>0</v>
      </c>
      <c r="AD438" s="22">
        <v>43</v>
      </c>
      <c r="AE438" t="s">
        <v>1244</v>
      </c>
      <c r="AF438" t="s">
        <v>1245</v>
      </c>
      <c r="AG438" t="s">
        <v>1246</v>
      </c>
      <c r="AH438" s="22">
        <v>36</v>
      </c>
      <c r="AI438" t="s">
        <v>1247</v>
      </c>
      <c r="AJ438" t="s">
        <v>1248</v>
      </c>
      <c r="AK438" t="s">
        <v>1249</v>
      </c>
      <c r="AL438" s="22">
        <v>0</v>
      </c>
      <c r="AQ438" t="s">
        <v>1250</v>
      </c>
      <c r="AR438" s="22">
        <v>154446</v>
      </c>
      <c r="AS438" t="s">
        <v>806</v>
      </c>
      <c r="AT438" t="s">
        <v>833</v>
      </c>
      <c r="AU438" s="22">
        <v>98752</v>
      </c>
      <c r="AV438" t="s">
        <v>901</v>
      </c>
      <c r="AW438" t="s">
        <v>1197</v>
      </c>
      <c r="AX438" s="22">
        <f t="shared" si="5"/>
        <v>253198</v>
      </c>
    </row>
    <row r="439" spans="1:50" hidden="1" x14ac:dyDescent="0.25">
      <c r="A439" t="s">
        <v>792</v>
      </c>
      <c r="B439">
        <v>2016</v>
      </c>
      <c r="C439" s="8" t="s">
        <v>3519</v>
      </c>
      <c r="D439" s="1">
        <v>42510</v>
      </c>
      <c r="E439">
        <v>141</v>
      </c>
      <c r="G439">
        <v>67</v>
      </c>
      <c r="H439">
        <f t="shared" si="3"/>
        <v>28.7839998</v>
      </c>
      <c r="I439" t="s">
        <v>778</v>
      </c>
      <c r="J439">
        <v>63</v>
      </c>
      <c r="K439">
        <f t="shared" si="4"/>
        <v>47.371999800000005</v>
      </c>
      <c r="L439" t="s">
        <v>779</v>
      </c>
      <c r="P439">
        <v>5</v>
      </c>
      <c r="Q439" t="s">
        <v>781</v>
      </c>
      <c r="R439">
        <v>20</v>
      </c>
      <c r="S439">
        <v>20</v>
      </c>
      <c r="X439" t="s">
        <v>3762</v>
      </c>
      <c r="Z439" t="s">
        <v>3771</v>
      </c>
      <c r="AA439" t="s">
        <v>3773</v>
      </c>
      <c r="AB439" t="s">
        <v>1251</v>
      </c>
      <c r="AC439" s="18">
        <v>0</v>
      </c>
      <c r="AD439" s="22">
        <v>43</v>
      </c>
      <c r="AE439" t="s">
        <v>1252</v>
      </c>
      <c r="AF439" t="s">
        <v>896</v>
      </c>
      <c r="AG439" t="s">
        <v>1253</v>
      </c>
      <c r="AH439" s="22">
        <v>39</v>
      </c>
      <c r="AI439" t="s">
        <v>1254</v>
      </c>
      <c r="AJ439" t="s">
        <v>1255</v>
      </c>
      <c r="AK439" t="s">
        <v>1256</v>
      </c>
      <c r="AL439" s="22">
        <v>0</v>
      </c>
      <c r="AQ439" t="s">
        <v>1257</v>
      </c>
      <c r="AR439" s="22">
        <v>151471</v>
      </c>
      <c r="AS439" t="s">
        <v>806</v>
      </c>
      <c r="AT439" t="s">
        <v>816</v>
      </c>
      <c r="AU439" s="22">
        <v>97182</v>
      </c>
      <c r="AV439" t="s">
        <v>901</v>
      </c>
      <c r="AW439" t="s">
        <v>1258</v>
      </c>
      <c r="AX439" s="22">
        <f t="shared" si="5"/>
        <v>248653</v>
      </c>
    </row>
    <row r="440" spans="1:50" hidden="1" x14ac:dyDescent="0.25">
      <c r="A440" t="s">
        <v>792</v>
      </c>
      <c r="B440">
        <v>2016</v>
      </c>
      <c r="C440" s="8" t="s">
        <v>3520</v>
      </c>
      <c r="D440" s="1">
        <v>42510</v>
      </c>
      <c r="E440">
        <v>141</v>
      </c>
      <c r="G440">
        <v>67</v>
      </c>
      <c r="H440">
        <f t="shared" si="3"/>
        <v>28.7839998</v>
      </c>
      <c r="I440" t="s">
        <v>778</v>
      </c>
      <c r="J440">
        <v>63</v>
      </c>
      <c r="K440">
        <f t="shared" si="4"/>
        <v>47.371999800000005</v>
      </c>
      <c r="L440" t="s">
        <v>779</v>
      </c>
      <c r="P440">
        <v>6</v>
      </c>
      <c r="Q440" t="s">
        <v>781</v>
      </c>
      <c r="R440">
        <v>40</v>
      </c>
      <c r="S440">
        <v>40</v>
      </c>
      <c r="X440" t="s">
        <v>3762</v>
      </c>
      <c r="Z440" t="s">
        <v>3771</v>
      </c>
      <c r="AA440" t="s">
        <v>3773</v>
      </c>
      <c r="AB440" t="s">
        <v>1259</v>
      </c>
      <c r="AC440" s="18">
        <v>0</v>
      </c>
      <c r="AD440" s="22">
        <v>0</v>
      </c>
      <c r="AH440" s="22">
        <v>62</v>
      </c>
      <c r="AI440" t="s">
        <v>1260</v>
      </c>
      <c r="AJ440" t="s">
        <v>1261</v>
      </c>
      <c r="AK440" t="s">
        <v>1262</v>
      </c>
      <c r="AL440" s="22">
        <v>0</v>
      </c>
      <c r="AQ440" t="s">
        <v>1263</v>
      </c>
      <c r="AR440" s="22">
        <v>156215</v>
      </c>
      <c r="AS440" t="s">
        <v>806</v>
      </c>
      <c r="AT440" t="s">
        <v>816</v>
      </c>
      <c r="AU440" s="22">
        <v>87471</v>
      </c>
      <c r="AV440" t="s">
        <v>901</v>
      </c>
      <c r="AW440" t="s">
        <v>1227</v>
      </c>
      <c r="AX440" s="22">
        <f t="shared" si="5"/>
        <v>243686</v>
      </c>
    </row>
    <row r="441" spans="1:50" hidden="1" x14ac:dyDescent="0.25">
      <c r="A441" t="s">
        <v>792</v>
      </c>
      <c r="B441">
        <v>2016</v>
      </c>
      <c r="C441" s="8" t="s">
        <v>3521</v>
      </c>
      <c r="D441" s="1">
        <v>42510</v>
      </c>
      <c r="E441">
        <v>141</v>
      </c>
      <c r="G441">
        <v>67</v>
      </c>
      <c r="H441">
        <f t="shared" si="3"/>
        <v>28.7839998</v>
      </c>
      <c r="I441" t="s">
        <v>778</v>
      </c>
      <c r="J441">
        <v>63</v>
      </c>
      <c r="K441">
        <f t="shared" si="4"/>
        <v>47.371999800000005</v>
      </c>
      <c r="L441" t="s">
        <v>779</v>
      </c>
      <c r="P441" t="s">
        <v>849</v>
      </c>
      <c r="Q441" t="s">
        <v>782</v>
      </c>
      <c r="R441" t="s">
        <v>312</v>
      </c>
      <c r="T441" t="s">
        <v>786</v>
      </c>
      <c r="U441">
        <v>5300</v>
      </c>
      <c r="V441">
        <v>6880</v>
      </c>
      <c r="W441" t="s">
        <v>5482</v>
      </c>
      <c r="X441" t="s">
        <v>3762</v>
      </c>
      <c r="Z441" t="s">
        <v>3771</v>
      </c>
      <c r="AA441" t="s">
        <v>3773</v>
      </c>
      <c r="AB441" t="s">
        <v>1264</v>
      </c>
      <c r="AC441" s="18">
        <v>0</v>
      </c>
      <c r="AD441" s="22">
        <v>0</v>
      </c>
      <c r="AH441" s="22">
        <v>35358</v>
      </c>
      <c r="AI441" t="s">
        <v>1265</v>
      </c>
      <c r="AJ441" t="s">
        <v>1266</v>
      </c>
      <c r="AK441" t="s">
        <v>1267</v>
      </c>
      <c r="AL441" s="22">
        <v>0</v>
      </c>
      <c r="AQ441" t="s">
        <v>1268</v>
      </c>
      <c r="AR441" s="22">
        <v>0</v>
      </c>
      <c r="AU441" s="22">
        <v>370199</v>
      </c>
      <c r="AV441" t="s">
        <v>1269</v>
      </c>
      <c r="AW441" t="s">
        <v>1270</v>
      </c>
      <c r="AX441" s="22">
        <f t="shared" si="5"/>
        <v>370199</v>
      </c>
    </row>
    <row r="442" spans="1:50" hidden="1" x14ac:dyDescent="0.25">
      <c r="A442" t="s">
        <v>792</v>
      </c>
      <c r="B442">
        <v>2016</v>
      </c>
      <c r="C442" s="8" t="s">
        <v>3522</v>
      </c>
      <c r="D442" s="1">
        <v>42510</v>
      </c>
      <c r="E442">
        <v>141</v>
      </c>
      <c r="G442">
        <v>67</v>
      </c>
      <c r="H442">
        <f t="shared" si="3"/>
        <v>28.7839998</v>
      </c>
      <c r="I442" t="s">
        <v>778</v>
      </c>
      <c r="J442">
        <v>63</v>
      </c>
      <c r="K442">
        <f t="shared" si="4"/>
        <v>47.371999800000005</v>
      </c>
      <c r="L442" t="s">
        <v>779</v>
      </c>
      <c r="P442" t="s">
        <v>857</v>
      </c>
      <c r="Q442" t="s">
        <v>782</v>
      </c>
      <c r="R442" t="s">
        <v>316</v>
      </c>
      <c r="T442" t="s">
        <v>786</v>
      </c>
      <c r="U442">
        <v>12400</v>
      </c>
      <c r="V442">
        <v>16680</v>
      </c>
      <c r="W442" t="s">
        <v>5482</v>
      </c>
      <c r="X442" t="s">
        <v>3762</v>
      </c>
      <c r="Z442" t="s">
        <v>3771</v>
      </c>
      <c r="AA442" t="s">
        <v>3773</v>
      </c>
      <c r="AB442" t="s">
        <v>1271</v>
      </c>
      <c r="AC442" s="18">
        <v>0</v>
      </c>
      <c r="AD442" s="22">
        <v>0</v>
      </c>
      <c r="AH442" s="22">
        <v>1916</v>
      </c>
      <c r="AI442" t="s">
        <v>1272</v>
      </c>
      <c r="AJ442" t="s">
        <v>1273</v>
      </c>
      <c r="AK442" t="s">
        <v>1274</v>
      </c>
      <c r="AL442" s="22">
        <v>0</v>
      </c>
      <c r="AQ442" t="s">
        <v>1275</v>
      </c>
      <c r="AR442" s="22">
        <v>0</v>
      </c>
      <c r="AU442" s="22">
        <v>83290</v>
      </c>
      <c r="AV442" t="s">
        <v>1148</v>
      </c>
      <c r="AW442" t="s">
        <v>1276</v>
      </c>
      <c r="AX442" s="22">
        <f t="shared" si="5"/>
        <v>83290</v>
      </c>
    </row>
    <row r="443" spans="1:50" hidden="1" x14ac:dyDescent="0.25">
      <c r="A443" t="s">
        <v>792</v>
      </c>
      <c r="B443">
        <v>2016</v>
      </c>
      <c r="C443" s="8" t="s">
        <v>3523</v>
      </c>
      <c r="D443" s="1">
        <v>42510</v>
      </c>
      <c r="E443">
        <v>141</v>
      </c>
      <c r="G443">
        <v>67</v>
      </c>
      <c r="H443">
        <f t="shared" si="3"/>
        <v>28.7839998</v>
      </c>
      <c r="I443" t="s">
        <v>778</v>
      </c>
      <c r="J443">
        <v>63</v>
      </c>
      <c r="K443">
        <f t="shared" si="4"/>
        <v>47.371999800000005</v>
      </c>
      <c r="L443" t="s">
        <v>779</v>
      </c>
      <c r="P443">
        <v>2</v>
      </c>
      <c r="Q443" t="s">
        <v>915</v>
      </c>
      <c r="R443">
        <v>1.5</v>
      </c>
      <c r="S443">
        <v>1.5</v>
      </c>
      <c r="X443" t="s">
        <v>3762</v>
      </c>
      <c r="Z443" t="s">
        <v>3771</v>
      </c>
      <c r="AA443" t="s">
        <v>3773</v>
      </c>
      <c r="AB443" t="s">
        <v>1277</v>
      </c>
      <c r="AC443" s="18">
        <v>0</v>
      </c>
      <c r="AD443" s="22">
        <v>25</v>
      </c>
      <c r="AE443" t="s">
        <v>1278</v>
      </c>
      <c r="AF443" t="s">
        <v>1279</v>
      </c>
      <c r="AG443" t="s">
        <v>1280</v>
      </c>
      <c r="AH443" s="22">
        <v>62</v>
      </c>
      <c r="AI443" t="s">
        <v>1281</v>
      </c>
      <c r="AJ443" t="s">
        <v>1282</v>
      </c>
      <c r="AK443" t="s">
        <v>1283</v>
      </c>
      <c r="AL443" s="22">
        <v>0</v>
      </c>
      <c r="AQ443" t="s">
        <v>1284</v>
      </c>
      <c r="AR443" s="22">
        <v>128099</v>
      </c>
      <c r="AS443" t="s">
        <v>921</v>
      </c>
      <c r="AT443" t="s">
        <v>1285</v>
      </c>
      <c r="AU443" s="22">
        <v>73934</v>
      </c>
      <c r="AV443" t="s">
        <v>1286</v>
      </c>
      <c r="AW443" t="s">
        <v>1287</v>
      </c>
      <c r="AX443" s="22">
        <f t="shared" si="5"/>
        <v>202033</v>
      </c>
    </row>
    <row r="444" spans="1:50" hidden="1" x14ac:dyDescent="0.25">
      <c r="A444" t="s">
        <v>792</v>
      </c>
      <c r="B444">
        <v>2016</v>
      </c>
      <c r="C444" s="8" t="s">
        <v>3524</v>
      </c>
      <c r="D444" s="1">
        <v>42510</v>
      </c>
      <c r="E444">
        <v>141</v>
      </c>
      <c r="G444">
        <v>67</v>
      </c>
      <c r="H444">
        <f t="shared" si="3"/>
        <v>28.7839998</v>
      </c>
      <c r="I444" t="s">
        <v>778</v>
      </c>
      <c r="J444">
        <v>63</v>
      </c>
      <c r="K444">
        <f t="shared" si="4"/>
        <v>47.371999800000005</v>
      </c>
      <c r="L444" t="s">
        <v>779</v>
      </c>
      <c r="P444">
        <v>4</v>
      </c>
      <c r="Q444" t="s">
        <v>915</v>
      </c>
      <c r="R444">
        <v>10</v>
      </c>
      <c r="S444">
        <v>10</v>
      </c>
      <c r="X444" t="s">
        <v>3762</v>
      </c>
      <c r="Z444" t="s">
        <v>3771</v>
      </c>
      <c r="AA444" t="s">
        <v>3773</v>
      </c>
      <c r="AB444" t="s">
        <v>1288</v>
      </c>
      <c r="AC444" s="18">
        <v>0</v>
      </c>
      <c r="AD444" s="22">
        <v>201</v>
      </c>
      <c r="AE444" t="s">
        <v>1289</v>
      </c>
      <c r="AF444" t="s">
        <v>1290</v>
      </c>
      <c r="AG444" t="s">
        <v>1291</v>
      </c>
      <c r="AH444" s="22">
        <v>603</v>
      </c>
      <c r="AI444" t="s">
        <v>1292</v>
      </c>
      <c r="AJ444" t="s">
        <v>1293</v>
      </c>
      <c r="AK444" t="s">
        <v>1294</v>
      </c>
      <c r="AL444" s="22">
        <v>0</v>
      </c>
      <c r="AQ444" t="s">
        <v>1295</v>
      </c>
      <c r="AR444" s="22">
        <v>166934</v>
      </c>
      <c r="AS444" t="s">
        <v>930</v>
      </c>
      <c r="AT444" t="s">
        <v>816</v>
      </c>
      <c r="AU444" s="22">
        <v>131595</v>
      </c>
      <c r="AV444" t="s">
        <v>826</v>
      </c>
      <c r="AW444" t="s">
        <v>1296</v>
      </c>
      <c r="AX444" s="22">
        <f t="shared" si="5"/>
        <v>298529</v>
      </c>
    </row>
    <row r="445" spans="1:50" hidden="1" x14ac:dyDescent="0.25">
      <c r="A445" t="s">
        <v>792</v>
      </c>
      <c r="B445">
        <v>2016</v>
      </c>
      <c r="C445" s="8" t="s">
        <v>3525</v>
      </c>
      <c r="D445" s="1">
        <v>42510</v>
      </c>
      <c r="E445">
        <v>141</v>
      </c>
      <c r="G445">
        <v>67</v>
      </c>
      <c r="H445">
        <f t="shared" si="3"/>
        <v>28.7839998</v>
      </c>
      <c r="I445" t="s">
        <v>778</v>
      </c>
      <c r="J445">
        <v>63</v>
      </c>
      <c r="K445">
        <f t="shared" si="4"/>
        <v>47.371999800000005</v>
      </c>
      <c r="L445" t="s">
        <v>779</v>
      </c>
      <c r="P445" t="s">
        <v>849</v>
      </c>
      <c r="Q445" t="s">
        <v>5643</v>
      </c>
      <c r="R445" t="s">
        <v>312</v>
      </c>
      <c r="T445" t="s">
        <v>786</v>
      </c>
      <c r="X445" t="s">
        <v>3762</v>
      </c>
      <c r="Z445" t="s">
        <v>3771</v>
      </c>
      <c r="AA445" t="s">
        <v>3773</v>
      </c>
      <c r="AB445" t="s">
        <v>1297</v>
      </c>
      <c r="AC445" s="18">
        <v>0</v>
      </c>
      <c r="AD445" s="22">
        <v>0</v>
      </c>
      <c r="AH445" s="22">
        <v>41500</v>
      </c>
      <c r="AI445" t="s">
        <v>1298</v>
      </c>
      <c r="AJ445" t="s">
        <v>1299</v>
      </c>
      <c r="AK445" t="s">
        <v>1300</v>
      </c>
      <c r="AL445" s="22">
        <v>0</v>
      </c>
      <c r="AQ445" t="s">
        <v>1301</v>
      </c>
      <c r="AR445" s="22">
        <v>0</v>
      </c>
      <c r="AU445" s="22">
        <v>128562</v>
      </c>
      <c r="AV445" t="s">
        <v>1302</v>
      </c>
      <c r="AW445" t="s">
        <v>1303</v>
      </c>
      <c r="AX445" s="22">
        <f t="shared" si="5"/>
        <v>128562</v>
      </c>
    </row>
    <row r="446" spans="1:50" hidden="1" x14ac:dyDescent="0.25">
      <c r="A446" t="s">
        <v>792</v>
      </c>
      <c r="B446">
        <v>2016</v>
      </c>
      <c r="C446" s="8" t="s">
        <v>3526</v>
      </c>
      <c r="D446" s="1">
        <v>42510</v>
      </c>
      <c r="E446">
        <v>141</v>
      </c>
      <c r="G446">
        <v>67</v>
      </c>
      <c r="H446">
        <f t="shared" si="3"/>
        <v>28.7839998</v>
      </c>
      <c r="I446" t="s">
        <v>778</v>
      </c>
      <c r="J446">
        <v>63</v>
      </c>
      <c r="K446">
        <f t="shared" si="4"/>
        <v>47.371999800000005</v>
      </c>
      <c r="L446" t="s">
        <v>779</v>
      </c>
      <c r="P446" t="s">
        <v>857</v>
      </c>
      <c r="Q446" t="s">
        <v>5643</v>
      </c>
      <c r="R446" t="s">
        <v>316</v>
      </c>
      <c r="T446" t="s">
        <v>786</v>
      </c>
      <c r="X446" t="s">
        <v>3762</v>
      </c>
      <c r="Z446" t="s">
        <v>3771</v>
      </c>
      <c r="AA446" t="s">
        <v>3773</v>
      </c>
      <c r="AB446" t="s">
        <v>1304</v>
      </c>
      <c r="AC446" s="18">
        <v>0</v>
      </c>
      <c r="AD446" s="22">
        <v>0</v>
      </c>
      <c r="AH446" s="22">
        <v>2035</v>
      </c>
      <c r="AI446" t="s">
        <v>1305</v>
      </c>
      <c r="AJ446" t="s">
        <v>1306</v>
      </c>
      <c r="AK446" t="s">
        <v>1307</v>
      </c>
      <c r="AL446" s="22">
        <v>0</v>
      </c>
      <c r="AQ446" t="s">
        <v>1308</v>
      </c>
      <c r="AR446" s="22">
        <v>0</v>
      </c>
      <c r="AU446" s="22">
        <v>27926</v>
      </c>
      <c r="AV446" t="s">
        <v>1148</v>
      </c>
      <c r="AW446" t="s">
        <v>1309</v>
      </c>
      <c r="AX446" s="22">
        <f t="shared" si="5"/>
        <v>27926</v>
      </c>
    </row>
    <row r="447" spans="1:50" x14ac:dyDescent="0.25">
      <c r="A447" t="s">
        <v>792</v>
      </c>
      <c r="B447">
        <v>2016</v>
      </c>
      <c r="C447" s="8" t="s">
        <v>3527</v>
      </c>
      <c r="D447" s="1">
        <v>42513</v>
      </c>
      <c r="E447">
        <v>144</v>
      </c>
      <c r="G447">
        <v>67</v>
      </c>
      <c r="H447">
        <f t="shared" si="3"/>
        <v>28.7839998</v>
      </c>
      <c r="I447" t="s">
        <v>778</v>
      </c>
      <c r="J447">
        <v>63</v>
      </c>
      <c r="K447">
        <f t="shared" si="4"/>
        <v>47.371999800000005</v>
      </c>
      <c r="L447" t="s">
        <v>779</v>
      </c>
      <c r="P447">
        <v>1</v>
      </c>
      <c r="Q447" t="s">
        <v>781</v>
      </c>
      <c r="R447" t="s">
        <v>784</v>
      </c>
      <c r="S447">
        <v>0</v>
      </c>
      <c r="X447" t="s">
        <v>3762</v>
      </c>
      <c r="Z447" t="s">
        <v>3771</v>
      </c>
      <c r="AA447" t="s">
        <v>3773</v>
      </c>
      <c r="AB447" t="s">
        <v>1310</v>
      </c>
      <c r="AC447" s="18">
        <v>0</v>
      </c>
      <c r="AD447" s="22">
        <v>0</v>
      </c>
      <c r="AH447" s="22">
        <v>49</v>
      </c>
      <c r="AI447" t="s">
        <v>1311</v>
      </c>
      <c r="AJ447" t="s">
        <v>1312</v>
      </c>
      <c r="AK447" t="s">
        <v>1313</v>
      </c>
      <c r="AL447" s="22">
        <v>0</v>
      </c>
      <c r="AQ447" t="s">
        <v>1314</v>
      </c>
      <c r="AR447" s="22">
        <v>154950</v>
      </c>
      <c r="AS447" t="s">
        <v>815</v>
      </c>
      <c r="AT447" t="s">
        <v>922</v>
      </c>
      <c r="AU447" s="22">
        <v>99860</v>
      </c>
      <c r="AV447" t="s">
        <v>870</v>
      </c>
      <c r="AW447" t="s">
        <v>809</v>
      </c>
      <c r="AX447" s="22">
        <f t="shared" si="5"/>
        <v>254810</v>
      </c>
    </row>
    <row r="448" spans="1:50" hidden="1" x14ac:dyDescent="0.25">
      <c r="A448" t="s">
        <v>792</v>
      </c>
      <c r="B448">
        <v>2016</v>
      </c>
      <c r="C448" s="8" t="s">
        <v>3528</v>
      </c>
      <c r="D448" s="1">
        <v>42513</v>
      </c>
      <c r="E448">
        <v>144</v>
      </c>
      <c r="G448">
        <v>67</v>
      </c>
      <c r="H448">
        <f t="shared" si="3"/>
        <v>28.7839998</v>
      </c>
      <c r="I448" t="s">
        <v>778</v>
      </c>
      <c r="J448">
        <v>63</v>
      </c>
      <c r="K448">
        <f t="shared" si="4"/>
        <v>47.371999800000005</v>
      </c>
      <c r="L448" t="s">
        <v>779</v>
      </c>
      <c r="P448">
        <v>2</v>
      </c>
      <c r="Q448" t="s">
        <v>781</v>
      </c>
      <c r="R448">
        <v>1.5</v>
      </c>
      <c r="S448">
        <v>1.5</v>
      </c>
      <c r="X448" t="s">
        <v>3762</v>
      </c>
      <c r="Z448" t="s">
        <v>3771</v>
      </c>
      <c r="AA448" t="s">
        <v>3773</v>
      </c>
      <c r="AB448" t="s">
        <v>1315</v>
      </c>
      <c r="AC448" s="18">
        <v>0</v>
      </c>
      <c r="AD448" s="22">
        <v>0</v>
      </c>
      <c r="AH448" s="22">
        <v>130</v>
      </c>
      <c r="AI448" t="s">
        <v>1316</v>
      </c>
      <c r="AJ448" t="s">
        <v>1317</v>
      </c>
      <c r="AK448" t="s">
        <v>1318</v>
      </c>
      <c r="AL448" s="22">
        <v>0</v>
      </c>
      <c r="AQ448" t="s">
        <v>1319</v>
      </c>
      <c r="AR448" s="22">
        <v>154950</v>
      </c>
      <c r="AS448" t="s">
        <v>806</v>
      </c>
      <c r="AT448" t="s">
        <v>833</v>
      </c>
      <c r="AU448" s="22">
        <v>109157</v>
      </c>
      <c r="AV448" t="s">
        <v>817</v>
      </c>
      <c r="AW448" t="s">
        <v>1320</v>
      </c>
      <c r="AX448" s="22">
        <f t="shared" si="5"/>
        <v>264107</v>
      </c>
    </row>
    <row r="449" spans="1:50" hidden="1" x14ac:dyDescent="0.25">
      <c r="A449" t="s">
        <v>792</v>
      </c>
      <c r="B449">
        <v>2016</v>
      </c>
      <c r="C449" s="8" t="s">
        <v>3529</v>
      </c>
      <c r="D449" s="1">
        <v>42513</v>
      </c>
      <c r="E449">
        <v>144</v>
      </c>
      <c r="G449">
        <v>67</v>
      </c>
      <c r="H449">
        <f t="shared" si="3"/>
        <v>28.7839998</v>
      </c>
      <c r="I449" t="s">
        <v>778</v>
      </c>
      <c r="J449">
        <v>63</v>
      </c>
      <c r="K449">
        <f t="shared" si="4"/>
        <v>47.371999800000005</v>
      </c>
      <c r="L449" t="s">
        <v>779</v>
      </c>
      <c r="P449">
        <v>3</v>
      </c>
      <c r="Q449" t="s">
        <v>781</v>
      </c>
      <c r="R449">
        <v>5</v>
      </c>
      <c r="S449">
        <v>5</v>
      </c>
      <c r="X449" t="s">
        <v>3762</v>
      </c>
      <c r="Z449" t="s">
        <v>3771</v>
      </c>
      <c r="AA449" t="s">
        <v>3773</v>
      </c>
      <c r="AB449" t="s">
        <v>1321</v>
      </c>
      <c r="AC449" s="18">
        <v>0</v>
      </c>
      <c r="AD449" s="22">
        <v>37</v>
      </c>
      <c r="AE449" t="s">
        <v>1322</v>
      </c>
      <c r="AF449" t="s">
        <v>1323</v>
      </c>
      <c r="AG449" t="s">
        <v>1324</v>
      </c>
      <c r="AH449" s="22">
        <v>56</v>
      </c>
      <c r="AI449" t="s">
        <v>1325</v>
      </c>
      <c r="AJ449" t="s">
        <v>1326</v>
      </c>
      <c r="AK449" t="s">
        <v>1327</v>
      </c>
      <c r="AL449" s="22">
        <v>0</v>
      </c>
      <c r="AQ449" t="s">
        <v>1328</v>
      </c>
      <c r="AR449" s="22">
        <v>156149</v>
      </c>
      <c r="AS449" t="s">
        <v>806</v>
      </c>
      <c r="AT449" t="s">
        <v>833</v>
      </c>
      <c r="AU449" s="22">
        <v>103157</v>
      </c>
      <c r="AV449" t="s">
        <v>840</v>
      </c>
      <c r="AW449" t="s">
        <v>1188</v>
      </c>
      <c r="AX449" s="22">
        <f t="shared" si="5"/>
        <v>259306</v>
      </c>
    </row>
    <row r="450" spans="1:50" hidden="1" x14ac:dyDescent="0.25">
      <c r="A450" t="s">
        <v>792</v>
      </c>
      <c r="B450">
        <v>2016</v>
      </c>
      <c r="C450" s="8" t="s">
        <v>3530</v>
      </c>
      <c r="D450" s="1">
        <v>42513</v>
      </c>
      <c r="E450">
        <v>144</v>
      </c>
      <c r="G450">
        <v>67</v>
      </c>
      <c r="H450">
        <f t="shared" si="3"/>
        <v>28.7839998</v>
      </c>
      <c r="I450" t="s">
        <v>778</v>
      </c>
      <c r="J450">
        <v>63</v>
      </c>
      <c r="K450">
        <f t="shared" si="4"/>
        <v>47.371999800000005</v>
      </c>
      <c r="L450" t="s">
        <v>779</v>
      </c>
      <c r="P450">
        <v>4</v>
      </c>
      <c r="Q450" t="s">
        <v>781</v>
      </c>
      <c r="R450">
        <v>10</v>
      </c>
      <c r="S450">
        <v>10</v>
      </c>
      <c r="X450" t="s">
        <v>3762</v>
      </c>
      <c r="Z450" t="s">
        <v>3771</v>
      </c>
      <c r="AA450" t="s">
        <v>3773</v>
      </c>
      <c r="AB450" t="s">
        <v>1329</v>
      </c>
      <c r="AC450" s="18">
        <v>0</v>
      </c>
      <c r="AD450" s="22">
        <v>43</v>
      </c>
      <c r="AE450" t="s">
        <v>1330</v>
      </c>
      <c r="AF450" t="s">
        <v>1331</v>
      </c>
      <c r="AG450" t="s">
        <v>1332</v>
      </c>
      <c r="AH450" s="22">
        <v>59</v>
      </c>
      <c r="AI450" t="s">
        <v>1333</v>
      </c>
      <c r="AJ450" t="s">
        <v>1334</v>
      </c>
      <c r="AK450" t="s">
        <v>1335</v>
      </c>
      <c r="AL450" s="22">
        <v>0</v>
      </c>
      <c r="AQ450" t="s">
        <v>1336</v>
      </c>
      <c r="AR450" s="22">
        <v>159149</v>
      </c>
      <c r="AS450" t="s">
        <v>806</v>
      </c>
      <c r="AT450" t="s">
        <v>922</v>
      </c>
      <c r="AU450" s="22">
        <v>101471</v>
      </c>
      <c r="AV450" t="s">
        <v>870</v>
      </c>
      <c r="AW450" t="s">
        <v>1197</v>
      </c>
      <c r="AX450" s="22">
        <f t="shared" si="5"/>
        <v>260620</v>
      </c>
    </row>
    <row r="451" spans="1:50" hidden="1" x14ac:dyDescent="0.25">
      <c r="A451" t="s">
        <v>792</v>
      </c>
      <c r="B451">
        <v>2016</v>
      </c>
      <c r="C451" s="8" t="s">
        <v>3531</v>
      </c>
      <c r="D451" s="1">
        <v>42513</v>
      </c>
      <c r="E451">
        <v>144</v>
      </c>
      <c r="G451">
        <v>67</v>
      </c>
      <c r="H451">
        <f t="shared" si="3"/>
        <v>28.7839998</v>
      </c>
      <c r="I451" t="s">
        <v>778</v>
      </c>
      <c r="J451">
        <v>63</v>
      </c>
      <c r="K451">
        <f t="shared" si="4"/>
        <v>47.371999800000005</v>
      </c>
      <c r="L451" t="s">
        <v>779</v>
      </c>
      <c r="P451">
        <v>5</v>
      </c>
      <c r="Q451" t="s">
        <v>781</v>
      </c>
      <c r="R451">
        <v>20</v>
      </c>
      <c r="S451">
        <v>20</v>
      </c>
      <c r="X451" t="s">
        <v>3762</v>
      </c>
      <c r="Z451" t="s">
        <v>3771</v>
      </c>
      <c r="AA451" t="s">
        <v>3773</v>
      </c>
      <c r="AB451" t="s">
        <v>1337</v>
      </c>
      <c r="AC451" s="18">
        <v>0</v>
      </c>
      <c r="AD451" s="22">
        <v>49</v>
      </c>
      <c r="AE451" t="s">
        <v>1338</v>
      </c>
      <c r="AF451" t="s">
        <v>1339</v>
      </c>
      <c r="AG451" t="s">
        <v>1340</v>
      </c>
      <c r="AH451" s="22">
        <v>46</v>
      </c>
      <c r="AI451" t="s">
        <v>1341</v>
      </c>
      <c r="AJ451" t="s">
        <v>1342</v>
      </c>
      <c r="AK451" t="s">
        <v>1343</v>
      </c>
      <c r="AL451" s="22">
        <v>0</v>
      </c>
      <c r="AQ451" t="s">
        <v>1344</v>
      </c>
      <c r="AR451" s="22">
        <v>153124</v>
      </c>
      <c r="AS451" t="s">
        <v>806</v>
      </c>
      <c r="AT451" t="s">
        <v>833</v>
      </c>
      <c r="AU451" s="22">
        <v>101645</v>
      </c>
      <c r="AV451" t="s">
        <v>840</v>
      </c>
      <c r="AW451" t="s">
        <v>827</v>
      </c>
      <c r="AX451" s="22">
        <f t="shared" si="5"/>
        <v>254769</v>
      </c>
    </row>
    <row r="452" spans="1:50" hidden="1" x14ac:dyDescent="0.25">
      <c r="A452" t="s">
        <v>792</v>
      </c>
      <c r="B452">
        <v>2016</v>
      </c>
      <c r="C452" s="8" t="s">
        <v>3532</v>
      </c>
      <c r="D452" s="1">
        <v>42513</v>
      </c>
      <c r="E452">
        <v>144</v>
      </c>
      <c r="G452">
        <v>67</v>
      </c>
      <c r="H452">
        <f t="shared" si="3"/>
        <v>28.7839998</v>
      </c>
      <c r="I452" t="s">
        <v>778</v>
      </c>
      <c r="J452">
        <v>63</v>
      </c>
      <c r="K452">
        <f t="shared" si="4"/>
        <v>47.371999800000005</v>
      </c>
      <c r="L452" t="s">
        <v>779</v>
      </c>
      <c r="P452">
        <v>6</v>
      </c>
      <c r="Q452" t="s">
        <v>781</v>
      </c>
      <c r="R452">
        <v>40</v>
      </c>
      <c r="S452">
        <v>40</v>
      </c>
      <c r="X452" t="s">
        <v>3762</v>
      </c>
      <c r="Z452" t="s">
        <v>3771</v>
      </c>
      <c r="AA452" t="s">
        <v>3773</v>
      </c>
      <c r="AB452" t="s">
        <v>1345</v>
      </c>
      <c r="AC452" s="18">
        <v>0</v>
      </c>
      <c r="AD452" s="22">
        <v>0</v>
      </c>
      <c r="AH452" s="22">
        <v>68</v>
      </c>
      <c r="AI452" t="s">
        <v>1346</v>
      </c>
      <c r="AJ452" t="s">
        <v>1347</v>
      </c>
      <c r="AK452" t="s">
        <v>1348</v>
      </c>
      <c r="AL452" s="22">
        <v>0</v>
      </c>
      <c r="AQ452" t="s">
        <v>1349</v>
      </c>
      <c r="AR452" s="22">
        <v>149116</v>
      </c>
      <c r="AS452" t="s">
        <v>806</v>
      </c>
      <c r="AT452" t="s">
        <v>825</v>
      </c>
      <c r="AU452" s="22">
        <v>93793</v>
      </c>
      <c r="AV452" t="s">
        <v>870</v>
      </c>
      <c r="AW452" t="s">
        <v>827</v>
      </c>
      <c r="AX452" s="22">
        <f t="shared" si="5"/>
        <v>242909</v>
      </c>
    </row>
    <row r="453" spans="1:50" hidden="1" x14ac:dyDescent="0.25">
      <c r="A453" t="s">
        <v>792</v>
      </c>
      <c r="B453">
        <v>2016</v>
      </c>
      <c r="C453" s="8" t="s">
        <v>3533</v>
      </c>
      <c r="D453" s="1">
        <v>42513</v>
      </c>
      <c r="E453">
        <v>144</v>
      </c>
      <c r="G453">
        <v>67</v>
      </c>
      <c r="H453">
        <f t="shared" si="3"/>
        <v>28.7839998</v>
      </c>
      <c r="I453" t="s">
        <v>778</v>
      </c>
      <c r="J453">
        <v>63</v>
      </c>
      <c r="K453">
        <f t="shared" si="4"/>
        <v>47.371999800000005</v>
      </c>
      <c r="L453" t="s">
        <v>779</v>
      </c>
      <c r="P453" t="s">
        <v>849</v>
      </c>
      <c r="Q453" t="s">
        <v>782</v>
      </c>
      <c r="R453" t="s">
        <v>312</v>
      </c>
      <c r="T453" t="s">
        <v>786</v>
      </c>
      <c r="U453">
        <v>5300</v>
      </c>
      <c r="V453">
        <v>7530</v>
      </c>
      <c r="W453" t="s">
        <v>5482</v>
      </c>
      <c r="X453" t="s">
        <v>3762</v>
      </c>
      <c r="Z453" t="s">
        <v>3771</v>
      </c>
      <c r="AA453" t="s">
        <v>3773</v>
      </c>
      <c r="AB453" t="s">
        <v>1350</v>
      </c>
      <c r="AC453" s="18">
        <v>0</v>
      </c>
      <c r="AD453" s="22">
        <v>0</v>
      </c>
      <c r="AH453" s="22">
        <v>27533</v>
      </c>
      <c r="AI453" t="s">
        <v>1351</v>
      </c>
      <c r="AJ453" t="s">
        <v>1352</v>
      </c>
      <c r="AK453" t="s">
        <v>1353</v>
      </c>
      <c r="AL453" s="22">
        <v>0</v>
      </c>
      <c r="AQ453" t="s">
        <v>1354</v>
      </c>
      <c r="AR453" s="22">
        <v>0</v>
      </c>
      <c r="AU453" s="22">
        <v>487024</v>
      </c>
      <c r="AV453" t="s">
        <v>1087</v>
      </c>
      <c r="AW453" t="s">
        <v>1355</v>
      </c>
      <c r="AX453" s="22">
        <f t="shared" si="5"/>
        <v>487024</v>
      </c>
    </row>
    <row r="454" spans="1:50" hidden="1" x14ac:dyDescent="0.25">
      <c r="A454" t="s">
        <v>792</v>
      </c>
      <c r="B454">
        <v>2016</v>
      </c>
      <c r="C454" s="8" t="s">
        <v>3534</v>
      </c>
      <c r="D454" s="1">
        <v>42513</v>
      </c>
      <c r="E454">
        <v>144</v>
      </c>
      <c r="G454">
        <v>67</v>
      </c>
      <c r="H454">
        <f t="shared" si="3"/>
        <v>28.7839998</v>
      </c>
      <c r="I454" t="s">
        <v>778</v>
      </c>
      <c r="J454">
        <v>63</v>
      </c>
      <c r="K454">
        <f t="shared" si="4"/>
        <v>47.371999800000005</v>
      </c>
      <c r="L454" t="s">
        <v>779</v>
      </c>
      <c r="P454" t="s">
        <v>857</v>
      </c>
      <c r="Q454" t="s">
        <v>782</v>
      </c>
      <c r="R454" t="s">
        <v>316</v>
      </c>
      <c r="T454" t="s">
        <v>786</v>
      </c>
      <c r="U454">
        <v>12400</v>
      </c>
      <c r="V454">
        <v>17760</v>
      </c>
      <c r="W454" t="s">
        <v>5482</v>
      </c>
      <c r="X454" t="s">
        <v>3762</v>
      </c>
      <c r="Z454" t="s">
        <v>3771</v>
      </c>
      <c r="AA454" t="s">
        <v>3773</v>
      </c>
      <c r="AB454" t="s">
        <v>1356</v>
      </c>
      <c r="AC454" s="18">
        <v>0</v>
      </c>
      <c r="AD454" s="22">
        <v>184</v>
      </c>
      <c r="AE454" t="s">
        <v>1357</v>
      </c>
      <c r="AF454" t="s">
        <v>1358</v>
      </c>
      <c r="AG454" t="s">
        <v>1359</v>
      </c>
      <c r="AH454" s="22">
        <v>1609</v>
      </c>
      <c r="AI454" t="s">
        <v>1360</v>
      </c>
      <c r="AJ454" t="s">
        <v>1361</v>
      </c>
      <c r="AK454" t="s">
        <v>1362</v>
      </c>
      <c r="AL454" s="22">
        <v>0</v>
      </c>
      <c r="AQ454" t="s">
        <v>1363</v>
      </c>
      <c r="AR454" s="22">
        <v>0</v>
      </c>
      <c r="AU454" s="22">
        <v>125664</v>
      </c>
      <c r="AV454" t="s">
        <v>1364</v>
      </c>
      <c r="AW454" t="s">
        <v>1365</v>
      </c>
      <c r="AX454" s="22">
        <f t="shared" si="5"/>
        <v>125664</v>
      </c>
    </row>
    <row r="455" spans="1:50" x14ac:dyDescent="0.25">
      <c r="A455" t="s">
        <v>792</v>
      </c>
      <c r="B455">
        <v>2016</v>
      </c>
      <c r="C455" s="8" t="s">
        <v>3535</v>
      </c>
      <c r="D455" s="1">
        <v>42515</v>
      </c>
      <c r="E455">
        <v>146</v>
      </c>
      <c r="G455">
        <v>67</v>
      </c>
      <c r="H455">
        <f t="shared" si="3"/>
        <v>28.7839998</v>
      </c>
      <c r="I455" t="s">
        <v>778</v>
      </c>
      <c r="J455">
        <v>63</v>
      </c>
      <c r="K455">
        <f t="shared" si="4"/>
        <v>47.371999800000005</v>
      </c>
      <c r="L455" t="s">
        <v>779</v>
      </c>
      <c r="P455">
        <v>1</v>
      </c>
      <c r="Q455" t="s">
        <v>781</v>
      </c>
      <c r="R455" t="s">
        <v>784</v>
      </c>
      <c r="S455">
        <v>0</v>
      </c>
      <c r="X455" t="s">
        <v>3762</v>
      </c>
      <c r="Z455" t="s">
        <v>3771</v>
      </c>
      <c r="AA455" t="s">
        <v>3773</v>
      </c>
      <c r="AB455" t="s">
        <v>1366</v>
      </c>
      <c r="AC455" s="18">
        <v>0</v>
      </c>
      <c r="AD455" s="22">
        <v>82</v>
      </c>
      <c r="AE455" t="s">
        <v>1367</v>
      </c>
      <c r="AF455" t="s">
        <v>1368</v>
      </c>
      <c r="AG455" t="s">
        <v>1369</v>
      </c>
      <c r="AH455" s="22">
        <v>65</v>
      </c>
      <c r="AI455" t="s">
        <v>1370</v>
      </c>
      <c r="AJ455" t="s">
        <v>1371</v>
      </c>
      <c r="AK455" t="s">
        <v>1372</v>
      </c>
      <c r="AL455" s="22">
        <v>0</v>
      </c>
      <c r="AQ455" t="s">
        <v>1373</v>
      </c>
      <c r="AR455" s="22">
        <v>133346</v>
      </c>
      <c r="AS455" t="s">
        <v>815</v>
      </c>
      <c r="AT455" t="s">
        <v>816</v>
      </c>
      <c r="AU455" s="22">
        <v>103107</v>
      </c>
      <c r="AV455" t="s">
        <v>1094</v>
      </c>
      <c r="AW455" t="s">
        <v>1374</v>
      </c>
      <c r="AX455" s="22">
        <f t="shared" si="5"/>
        <v>236453</v>
      </c>
    </row>
    <row r="456" spans="1:50" hidden="1" x14ac:dyDescent="0.25">
      <c r="A456" t="s">
        <v>792</v>
      </c>
      <c r="B456">
        <v>2016</v>
      </c>
      <c r="C456" s="8" t="s">
        <v>3536</v>
      </c>
      <c r="D456" s="1">
        <v>42515</v>
      </c>
      <c r="E456">
        <v>146</v>
      </c>
      <c r="G456">
        <v>67</v>
      </c>
      <c r="H456">
        <f t="shared" si="3"/>
        <v>28.7839998</v>
      </c>
      <c r="I456" t="s">
        <v>778</v>
      </c>
      <c r="J456">
        <v>63</v>
      </c>
      <c r="K456">
        <f t="shared" si="4"/>
        <v>47.371999800000005</v>
      </c>
      <c r="L456" t="s">
        <v>779</v>
      </c>
      <c r="P456">
        <v>2</v>
      </c>
      <c r="Q456" t="s">
        <v>781</v>
      </c>
      <c r="R456">
        <v>1.5</v>
      </c>
      <c r="S456">
        <v>1.5</v>
      </c>
      <c r="X456" t="s">
        <v>3762</v>
      </c>
      <c r="Z456" t="s">
        <v>3771</v>
      </c>
      <c r="AA456" t="s">
        <v>3773</v>
      </c>
      <c r="AB456" t="s">
        <v>1375</v>
      </c>
      <c r="AC456" s="18">
        <v>0</v>
      </c>
      <c r="AD456" s="22">
        <v>85</v>
      </c>
      <c r="AE456" t="s">
        <v>1376</v>
      </c>
      <c r="AF456" t="s">
        <v>1377</v>
      </c>
      <c r="AG456" t="s">
        <v>1378</v>
      </c>
      <c r="AH456" s="22">
        <v>78</v>
      </c>
      <c r="AI456" t="s">
        <v>1379</v>
      </c>
      <c r="AJ456" t="s">
        <v>1380</v>
      </c>
      <c r="AK456" t="s">
        <v>1381</v>
      </c>
      <c r="AL456" s="22">
        <v>0</v>
      </c>
      <c r="AQ456" t="s">
        <v>1382</v>
      </c>
      <c r="AR456" s="22">
        <v>128903</v>
      </c>
      <c r="AS456" t="s">
        <v>815</v>
      </c>
      <c r="AT456" t="s">
        <v>1135</v>
      </c>
      <c r="AU456" s="22">
        <v>107558</v>
      </c>
      <c r="AV456" t="s">
        <v>840</v>
      </c>
      <c r="AW456" t="s">
        <v>1117</v>
      </c>
      <c r="AX456" s="22">
        <f t="shared" si="5"/>
        <v>236461</v>
      </c>
    </row>
    <row r="457" spans="1:50" hidden="1" x14ac:dyDescent="0.25">
      <c r="A457" t="s">
        <v>792</v>
      </c>
      <c r="B457">
        <v>2016</v>
      </c>
      <c r="C457" s="8" t="s">
        <v>3537</v>
      </c>
      <c r="D457" s="1">
        <v>42515</v>
      </c>
      <c r="E457">
        <v>146</v>
      </c>
      <c r="G457">
        <v>67</v>
      </c>
      <c r="H457">
        <f t="shared" si="3"/>
        <v>28.7839998</v>
      </c>
      <c r="I457" t="s">
        <v>778</v>
      </c>
      <c r="J457">
        <v>63</v>
      </c>
      <c r="K457">
        <f t="shared" si="4"/>
        <v>47.371999800000005</v>
      </c>
      <c r="L457" t="s">
        <v>779</v>
      </c>
      <c r="P457">
        <v>3</v>
      </c>
      <c r="Q457" t="s">
        <v>781</v>
      </c>
      <c r="R457">
        <v>5</v>
      </c>
      <c r="S457">
        <v>5</v>
      </c>
      <c r="X457" t="s">
        <v>3762</v>
      </c>
      <c r="Z457" t="s">
        <v>3771</v>
      </c>
      <c r="AA457" t="s">
        <v>3773</v>
      </c>
      <c r="AB457" t="s">
        <v>1383</v>
      </c>
      <c r="AC457" s="18">
        <v>0</v>
      </c>
      <c r="AD457" s="22">
        <v>78</v>
      </c>
      <c r="AE457" t="s">
        <v>1384</v>
      </c>
      <c r="AF457" t="s">
        <v>1385</v>
      </c>
      <c r="AG457" t="s">
        <v>1386</v>
      </c>
      <c r="AH457" s="22">
        <v>41</v>
      </c>
      <c r="AI457" t="s">
        <v>1387</v>
      </c>
      <c r="AJ457" t="s">
        <v>1388</v>
      </c>
      <c r="AK457" t="s">
        <v>1389</v>
      </c>
      <c r="AL457" s="22">
        <v>0</v>
      </c>
      <c r="AQ457" t="s">
        <v>1390</v>
      </c>
      <c r="AR457" s="22">
        <v>129884</v>
      </c>
      <c r="AS457" t="s">
        <v>815</v>
      </c>
      <c r="AT457" t="s">
        <v>1391</v>
      </c>
      <c r="AU457" s="22">
        <v>106646</v>
      </c>
      <c r="AV457" t="s">
        <v>901</v>
      </c>
      <c r="AW457" t="s">
        <v>1392</v>
      </c>
      <c r="AX457" s="22">
        <f t="shared" si="5"/>
        <v>236530</v>
      </c>
    </row>
    <row r="458" spans="1:50" hidden="1" x14ac:dyDescent="0.25">
      <c r="A458" t="s">
        <v>792</v>
      </c>
      <c r="B458">
        <v>2016</v>
      </c>
      <c r="C458" s="8" t="s">
        <v>3538</v>
      </c>
      <c r="D458" s="1">
        <v>42515</v>
      </c>
      <c r="E458">
        <v>146</v>
      </c>
      <c r="G458">
        <v>67</v>
      </c>
      <c r="H458">
        <f t="shared" si="3"/>
        <v>28.7839998</v>
      </c>
      <c r="I458" t="s">
        <v>778</v>
      </c>
      <c r="J458">
        <v>63</v>
      </c>
      <c r="K458">
        <f t="shared" si="4"/>
        <v>47.371999800000005</v>
      </c>
      <c r="L458" t="s">
        <v>779</v>
      </c>
      <c r="P458">
        <v>4</v>
      </c>
      <c r="Q458" t="s">
        <v>781</v>
      </c>
      <c r="R458">
        <v>10</v>
      </c>
      <c r="S458">
        <v>10</v>
      </c>
      <c r="X458" t="s">
        <v>3762</v>
      </c>
      <c r="Z458" t="s">
        <v>3771</v>
      </c>
      <c r="AA458" t="s">
        <v>3773</v>
      </c>
      <c r="AB458" t="s">
        <v>1393</v>
      </c>
      <c r="AC458" s="18">
        <v>0</v>
      </c>
      <c r="AD458" s="22">
        <v>0</v>
      </c>
      <c r="AH458" s="22">
        <v>61</v>
      </c>
      <c r="AI458" t="s">
        <v>1394</v>
      </c>
      <c r="AJ458" t="s">
        <v>1395</v>
      </c>
      <c r="AK458" t="s">
        <v>1396</v>
      </c>
      <c r="AL458" s="22">
        <v>0</v>
      </c>
      <c r="AQ458" t="s">
        <v>1397</v>
      </c>
      <c r="AR458" s="22">
        <v>128122</v>
      </c>
      <c r="AS458" t="s">
        <v>815</v>
      </c>
      <c r="AT458" t="s">
        <v>1398</v>
      </c>
      <c r="AU458" s="22">
        <v>108632</v>
      </c>
      <c r="AV458" t="s">
        <v>1094</v>
      </c>
      <c r="AW458" t="s">
        <v>1399</v>
      </c>
      <c r="AX458" s="22">
        <f t="shared" si="5"/>
        <v>236754</v>
      </c>
    </row>
    <row r="459" spans="1:50" hidden="1" x14ac:dyDescent="0.25">
      <c r="A459" t="s">
        <v>792</v>
      </c>
      <c r="B459">
        <v>2016</v>
      </c>
      <c r="C459" s="8" t="s">
        <v>3539</v>
      </c>
      <c r="D459" s="1">
        <v>42515</v>
      </c>
      <c r="E459">
        <v>146</v>
      </c>
      <c r="G459">
        <v>67</v>
      </c>
      <c r="H459">
        <f t="shared" si="3"/>
        <v>28.7839998</v>
      </c>
      <c r="I459" t="s">
        <v>778</v>
      </c>
      <c r="J459">
        <v>63</v>
      </c>
      <c r="K459">
        <f t="shared" si="4"/>
        <v>47.371999800000005</v>
      </c>
      <c r="L459" t="s">
        <v>779</v>
      </c>
      <c r="P459">
        <v>5</v>
      </c>
      <c r="Q459" t="s">
        <v>781</v>
      </c>
      <c r="R459">
        <v>20</v>
      </c>
      <c r="S459">
        <v>20</v>
      </c>
      <c r="X459" t="s">
        <v>3762</v>
      </c>
      <c r="Z459" t="s">
        <v>3771</v>
      </c>
      <c r="AA459" t="s">
        <v>3773</v>
      </c>
      <c r="AB459" t="s">
        <v>1400</v>
      </c>
      <c r="AC459" s="18">
        <v>0</v>
      </c>
      <c r="AD459" s="22">
        <v>0</v>
      </c>
      <c r="AH459" s="22">
        <v>112</v>
      </c>
      <c r="AI459" t="s">
        <v>1401</v>
      </c>
      <c r="AJ459" t="s">
        <v>1402</v>
      </c>
      <c r="AK459" t="s">
        <v>1403</v>
      </c>
      <c r="AL459" s="22">
        <v>0</v>
      </c>
      <c r="AQ459" t="s">
        <v>1404</v>
      </c>
      <c r="AR459" s="22">
        <v>130448</v>
      </c>
      <c r="AS459" t="s">
        <v>815</v>
      </c>
      <c r="AT459" t="s">
        <v>883</v>
      </c>
      <c r="AU459" s="22">
        <v>109343</v>
      </c>
      <c r="AV459" t="s">
        <v>870</v>
      </c>
      <c r="AW459" t="s">
        <v>1405</v>
      </c>
      <c r="AX459" s="22">
        <f t="shared" si="5"/>
        <v>239791</v>
      </c>
    </row>
    <row r="460" spans="1:50" hidden="1" x14ac:dyDescent="0.25">
      <c r="A460" t="s">
        <v>792</v>
      </c>
      <c r="B460">
        <v>2016</v>
      </c>
      <c r="C460" s="8" t="s">
        <v>3540</v>
      </c>
      <c r="D460" s="1">
        <v>42515</v>
      </c>
      <c r="E460">
        <v>146</v>
      </c>
      <c r="G460">
        <v>67</v>
      </c>
      <c r="H460">
        <f t="shared" si="3"/>
        <v>28.7839998</v>
      </c>
      <c r="I460" t="s">
        <v>778</v>
      </c>
      <c r="J460">
        <v>63</v>
      </c>
      <c r="K460">
        <f t="shared" si="4"/>
        <v>47.371999800000005</v>
      </c>
      <c r="L460" t="s">
        <v>779</v>
      </c>
      <c r="P460">
        <v>6</v>
      </c>
      <c r="Q460" t="s">
        <v>781</v>
      </c>
      <c r="R460">
        <v>40</v>
      </c>
      <c r="S460">
        <v>40</v>
      </c>
      <c r="X460" t="s">
        <v>3762</v>
      </c>
      <c r="Z460" t="s">
        <v>3771</v>
      </c>
      <c r="AA460" t="s">
        <v>3773</v>
      </c>
      <c r="AB460" t="s">
        <v>1406</v>
      </c>
      <c r="AC460" s="18">
        <v>0</v>
      </c>
      <c r="AD460" s="22">
        <v>0</v>
      </c>
      <c r="AH460" s="22">
        <v>48</v>
      </c>
      <c r="AI460" t="s">
        <v>1407</v>
      </c>
      <c r="AJ460" t="s">
        <v>1408</v>
      </c>
      <c r="AK460" t="s">
        <v>1409</v>
      </c>
      <c r="AL460" s="22">
        <v>0</v>
      </c>
      <c r="AQ460" t="s">
        <v>1410</v>
      </c>
      <c r="AR460" s="22">
        <v>135325</v>
      </c>
      <c r="AS460" t="s">
        <v>815</v>
      </c>
      <c r="AT460" t="s">
        <v>978</v>
      </c>
      <c r="AU460" s="22">
        <v>100920</v>
      </c>
      <c r="AV460" t="s">
        <v>840</v>
      </c>
      <c r="AW460" t="s">
        <v>1399</v>
      </c>
      <c r="AX460" s="22">
        <f t="shared" si="5"/>
        <v>236245</v>
      </c>
    </row>
    <row r="461" spans="1:50" hidden="1" x14ac:dyDescent="0.25">
      <c r="A461" t="s">
        <v>792</v>
      </c>
      <c r="B461">
        <v>2016</v>
      </c>
      <c r="C461" s="8" t="s">
        <v>3541</v>
      </c>
      <c r="D461" s="1">
        <v>42515</v>
      </c>
      <c r="E461">
        <v>146</v>
      </c>
      <c r="G461">
        <v>67</v>
      </c>
      <c r="H461">
        <f t="shared" si="3"/>
        <v>28.7839998</v>
      </c>
      <c r="I461" t="s">
        <v>778</v>
      </c>
      <c r="J461">
        <v>63</v>
      </c>
      <c r="K461">
        <f t="shared" si="4"/>
        <v>47.371999800000005</v>
      </c>
      <c r="L461" t="s">
        <v>779</v>
      </c>
      <c r="P461" t="s">
        <v>1150</v>
      </c>
      <c r="Q461" t="s">
        <v>1150</v>
      </c>
      <c r="X461" t="s">
        <v>3762</v>
      </c>
      <c r="Z461" t="s">
        <v>3771</v>
      </c>
      <c r="AA461" t="s">
        <v>3773</v>
      </c>
      <c r="AB461" t="s">
        <v>1411</v>
      </c>
      <c r="AC461" s="18">
        <v>0</v>
      </c>
      <c r="AD461" s="22">
        <v>0</v>
      </c>
      <c r="AH461" s="22">
        <v>10</v>
      </c>
      <c r="AI461" t="s">
        <v>1412</v>
      </c>
      <c r="AJ461" t="s">
        <v>1413</v>
      </c>
      <c r="AK461" t="s">
        <v>1414</v>
      </c>
      <c r="AL461" s="22">
        <v>0</v>
      </c>
      <c r="AQ461" t="s">
        <v>1415</v>
      </c>
      <c r="AR461" s="22">
        <v>1275</v>
      </c>
      <c r="AS461" t="s">
        <v>815</v>
      </c>
      <c r="AT461" t="s">
        <v>863</v>
      </c>
      <c r="AU461" s="22">
        <v>2713</v>
      </c>
      <c r="AV461" t="s">
        <v>1416</v>
      </c>
      <c r="AW461" t="s">
        <v>1417</v>
      </c>
      <c r="AX461" s="22">
        <f t="shared" si="5"/>
        <v>3988</v>
      </c>
    </row>
    <row r="462" spans="1:50" hidden="1" x14ac:dyDescent="0.25">
      <c r="A462" t="s">
        <v>792</v>
      </c>
      <c r="B462">
        <v>2016</v>
      </c>
      <c r="C462" s="8" t="s">
        <v>3542</v>
      </c>
      <c r="D462" s="1">
        <v>42515</v>
      </c>
      <c r="E462">
        <v>146</v>
      </c>
      <c r="G462">
        <v>67</v>
      </c>
      <c r="H462">
        <f t="shared" si="3"/>
        <v>28.7839998</v>
      </c>
      <c r="I462" t="s">
        <v>778</v>
      </c>
      <c r="J462">
        <v>63</v>
      </c>
      <c r="K462">
        <f t="shared" si="4"/>
        <v>47.371999800000005</v>
      </c>
      <c r="L462" t="s">
        <v>779</v>
      </c>
      <c r="P462" t="s">
        <v>849</v>
      </c>
      <c r="Q462" t="s">
        <v>782</v>
      </c>
      <c r="R462" t="s">
        <v>312</v>
      </c>
      <c r="T462" t="s">
        <v>786</v>
      </c>
      <c r="U462">
        <v>4000</v>
      </c>
      <c r="V462">
        <v>5720</v>
      </c>
      <c r="W462" t="s">
        <v>5482</v>
      </c>
      <c r="X462" t="s">
        <v>3762</v>
      </c>
      <c r="Z462" t="s">
        <v>3771</v>
      </c>
      <c r="AA462" t="s">
        <v>3773</v>
      </c>
      <c r="AB462" t="s">
        <v>1418</v>
      </c>
      <c r="AC462" s="18">
        <v>0</v>
      </c>
      <c r="AD462" s="22">
        <v>0</v>
      </c>
      <c r="AH462" s="22">
        <v>22894</v>
      </c>
      <c r="AI462" t="s">
        <v>1419</v>
      </c>
      <c r="AJ462" t="s">
        <v>1420</v>
      </c>
      <c r="AK462" t="s">
        <v>1421</v>
      </c>
      <c r="AL462" s="22">
        <v>0</v>
      </c>
      <c r="AQ462" t="s">
        <v>1422</v>
      </c>
      <c r="AR462" s="22">
        <v>0</v>
      </c>
      <c r="AU462" s="22">
        <v>450290</v>
      </c>
      <c r="AV462" t="s">
        <v>1135</v>
      </c>
      <c r="AW462" t="s">
        <v>1423</v>
      </c>
      <c r="AX462" s="22">
        <f t="shared" si="5"/>
        <v>450290</v>
      </c>
    </row>
    <row r="463" spans="1:50" hidden="1" x14ac:dyDescent="0.25">
      <c r="A463" t="s">
        <v>792</v>
      </c>
      <c r="B463">
        <v>2016</v>
      </c>
      <c r="C463" s="8" t="s">
        <v>3543</v>
      </c>
      <c r="D463" s="1">
        <v>42515</v>
      </c>
      <c r="E463">
        <v>146</v>
      </c>
      <c r="G463">
        <v>67</v>
      </c>
      <c r="H463">
        <f t="shared" si="3"/>
        <v>28.7839998</v>
      </c>
      <c r="I463" t="s">
        <v>778</v>
      </c>
      <c r="J463">
        <v>63</v>
      </c>
      <c r="K463">
        <f t="shared" si="4"/>
        <v>47.371999800000005</v>
      </c>
      <c r="L463" t="s">
        <v>779</v>
      </c>
      <c r="P463" t="s">
        <v>857</v>
      </c>
      <c r="Q463" t="s">
        <v>782</v>
      </c>
      <c r="R463" t="s">
        <v>316</v>
      </c>
      <c r="T463" t="s">
        <v>786</v>
      </c>
      <c r="U463">
        <v>9300</v>
      </c>
      <c r="V463">
        <v>12740</v>
      </c>
      <c r="W463" t="s">
        <v>5482</v>
      </c>
      <c r="X463" t="s">
        <v>3762</v>
      </c>
      <c r="Z463" t="s">
        <v>3771</v>
      </c>
      <c r="AA463" t="s">
        <v>3773</v>
      </c>
      <c r="AB463" t="s">
        <v>1424</v>
      </c>
      <c r="AC463" s="18">
        <v>0</v>
      </c>
      <c r="AD463" s="22">
        <v>466</v>
      </c>
      <c r="AE463" t="s">
        <v>1425</v>
      </c>
      <c r="AF463" t="s">
        <v>1426</v>
      </c>
      <c r="AG463" t="s">
        <v>1427</v>
      </c>
      <c r="AH463" s="22">
        <v>1423</v>
      </c>
      <c r="AI463" t="s">
        <v>1428</v>
      </c>
      <c r="AJ463" t="s">
        <v>1429</v>
      </c>
      <c r="AK463" t="s">
        <v>1430</v>
      </c>
      <c r="AL463" s="22">
        <v>0</v>
      </c>
      <c r="AQ463" t="s">
        <v>1431</v>
      </c>
      <c r="AR463" s="22">
        <v>0</v>
      </c>
      <c r="AU463" s="22">
        <v>149571</v>
      </c>
      <c r="AV463" t="s">
        <v>1416</v>
      </c>
      <c r="AW463" t="s">
        <v>1432</v>
      </c>
      <c r="AX463" s="22">
        <f t="shared" si="5"/>
        <v>149571</v>
      </c>
    </row>
    <row r="464" spans="1:50" x14ac:dyDescent="0.25">
      <c r="A464" t="s">
        <v>792</v>
      </c>
      <c r="B464">
        <v>2016</v>
      </c>
      <c r="C464" s="8" t="s">
        <v>3544</v>
      </c>
      <c r="D464" s="1">
        <v>42517</v>
      </c>
      <c r="E464">
        <v>148</v>
      </c>
      <c r="G464">
        <v>67</v>
      </c>
      <c r="H464">
        <f t="shared" si="3"/>
        <v>28.7839998</v>
      </c>
      <c r="I464" t="s">
        <v>778</v>
      </c>
      <c r="J464">
        <v>63</v>
      </c>
      <c r="K464">
        <f t="shared" si="4"/>
        <v>47.371999800000005</v>
      </c>
      <c r="L464" t="s">
        <v>779</v>
      </c>
      <c r="P464">
        <v>1</v>
      </c>
      <c r="Q464" t="s">
        <v>781</v>
      </c>
      <c r="R464" t="s">
        <v>784</v>
      </c>
      <c r="S464">
        <v>0</v>
      </c>
      <c r="X464" t="s">
        <v>3762</v>
      </c>
      <c r="Z464" t="s">
        <v>3771</v>
      </c>
      <c r="AA464" t="s">
        <v>3773</v>
      </c>
      <c r="AB464" t="s">
        <v>1433</v>
      </c>
      <c r="AC464" s="18">
        <v>0</v>
      </c>
      <c r="AD464" s="22">
        <v>58</v>
      </c>
      <c r="AE464" t="s">
        <v>1434</v>
      </c>
      <c r="AF464" t="s">
        <v>1435</v>
      </c>
      <c r="AG464" t="s">
        <v>1436</v>
      </c>
      <c r="AH464" s="22">
        <v>68</v>
      </c>
      <c r="AI464" t="s">
        <v>1437</v>
      </c>
      <c r="AJ464" t="s">
        <v>1438</v>
      </c>
      <c r="AK464" t="s">
        <v>1439</v>
      </c>
      <c r="AL464" s="22">
        <v>0</v>
      </c>
      <c r="AQ464" t="s">
        <v>1440</v>
      </c>
      <c r="AR464" s="22">
        <v>135263</v>
      </c>
      <c r="AS464" t="s">
        <v>815</v>
      </c>
      <c r="AT464" t="s">
        <v>1441</v>
      </c>
      <c r="AU464" s="22">
        <v>104652</v>
      </c>
      <c r="AV464" t="s">
        <v>1094</v>
      </c>
      <c r="AW464" t="s">
        <v>1374</v>
      </c>
      <c r="AX464" s="22">
        <f t="shared" si="5"/>
        <v>239915</v>
      </c>
    </row>
    <row r="465" spans="1:50" hidden="1" x14ac:dyDescent="0.25">
      <c r="A465" t="s">
        <v>792</v>
      </c>
      <c r="B465">
        <v>2016</v>
      </c>
      <c r="C465" s="8" t="s">
        <v>3545</v>
      </c>
      <c r="D465" s="1">
        <v>42517</v>
      </c>
      <c r="E465">
        <v>148</v>
      </c>
      <c r="G465">
        <v>67</v>
      </c>
      <c r="H465">
        <f t="shared" si="3"/>
        <v>28.7839998</v>
      </c>
      <c r="I465" t="s">
        <v>778</v>
      </c>
      <c r="J465">
        <v>63</v>
      </c>
      <c r="K465">
        <f t="shared" si="4"/>
        <v>47.371999800000005</v>
      </c>
      <c r="L465" t="s">
        <v>779</v>
      </c>
      <c r="P465">
        <v>2</v>
      </c>
      <c r="Q465" t="s">
        <v>781</v>
      </c>
      <c r="R465">
        <v>1.5</v>
      </c>
      <c r="S465">
        <v>1.5</v>
      </c>
      <c r="X465" t="s">
        <v>3762</v>
      </c>
      <c r="Z465" t="s">
        <v>3771</v>
      </c>
      <c r="AA465" t="s">
        <v>3773</v>
      </c>
      <c r="AB465" t="s">
        <v>1442</v>
      </c>
      <c r="AC465" s="18">
        <v>0</v>
      </c>
      <c r="AD465" s="22">
        <v>31</v>
      </c>
      <c r="AE465" t="s">
        <v>1443</v>
      </c>
      <c r="AF465" t="s">
        <v>1444</v>
      </c>
      <c r="AG465" t="s">
        <v>1445</v>
      </c>
      <c r="AH465" s="22">
        <v>92</v>
      </c>
      <c r="AI465" t="s">
        <v>1446</v>
      </c>
      <c r="AJ465" t="s">
        <v>1447</v>
      </c>
      <c r="AK465" t="s">
        <v>1448</v>
      </c>
      <c r="AL465" s="22">
        <v>0</v>
      </c>
      <c r="AQ465" t="s">
        <v>1449</v>
      </c>
      <c r="AR465" s="22">
        <v>137295</v>
      </c>
      <c r="AS465" t="s">
        <v>806</v>
      </c>
      <c r="AT465" t="s">
        <v>1441</v>
      </c>
      <c r="AU465" s="22">
        <v>103702</v>
      </c>
      <c r="AV465" t="s">
        <v>840</v>
      </c>
      <c r="AW465" t="s">
        <v>1450</v>
      </c>
      <c r="AX465" s="22">
        <f t="shared" si="5"/>
        <v>240997</v>
      </c>
    </row>
    <row r="466" spans="1:50" hidden="1" x14ac:dyDescent="0.25">
      <c r="A466" t="s">
        <v>792</v>
      </c>
      <c r="B466">
        <v>2016</v>
      </c>
      <c r="C466" s="8" t="s">
        <v>3546</v>
      </c>
      <c r="D466" s="1">
        <v>42517</v>
      </c>
      <c r="E466">
        <v>148</v>
      </c>
      <c r="G466">
        <v>67</v>
      </c>
      <c r="H466">
        <f t="shared" si="3"/>
        <v>28.7839998</v>
      </c>
      <c r="I466" t="s">
        <v>778</v>
      </c>
      <c r="J466">
        <v>63</v>
      </c>
      <c r="K466">
        <f t="shared" si="4"/>
        <v>47.371999800000005</v>
      </c>
      <c r="L466" t="s">
        <v>779</v>
      </c>
      <c r="P466">
        <v>3</v>
      </c>
      <c r="Q466" t="s">
        <v>781</v>
      </c>
      <c r="R466">
        <v>5</v>
      </c>
      <c r="S466">
        <v>5</v>
      </c>
      <c r="X466" t="s">
        <v>3762</v>
      </c>
      <c r="Z466" t="s">
        <v>3771</v>
      </c>
      <c r="AA466" t="s">
        <v>3773</v>
      </c>
      <c r="AB466" t="s">
        <v>1451</v>
      </c>
      <c r="AC466" s="18">
        <v>0</v>
      </c>
      <c r="AD466" s="22">
        <v>0</v>
      </c>
      <c r="AH466" s="22">
        <v>85</v>
      </c>
      <c r="AI466" t="s">
        <v>1452</v>
      </c>
      <c r="AJ466" t="s">
        <v>1453</v>
      </c>
      <c r="AK466" t="s">
        <v>1454</v>
      </c>
      <c r="AL466" s="22">
        <v>0</v>
      </c>
      <c r="AQ466" t="s">
        <v>1455</v>
      </c>
      <c r="AR466" s="22">
        <v>135100</v>
      </c>
      <c r="AS466" t="s">
        <v>806</v>
      </c>
      <c r="AT466" t="s">
        <v>1441</v>
      </c>
      <c r="AU466" s="22">
        <v>102172</v>
      </c>
      <c r="AV466" t="s">
        <v>901</v>
      </c>
      <c r="AW466" t="s">
        <v>1374</v>
      </c>
      <c r="AX466" s="22">
        <f t="shared" si="5"/>
        <v>237272</v>
      </c>
    </row>
    <row r="467" spans="1:50" hidden="1" x14ac:dyDescent="0.25">
      <c r="A467" t="s">
        <v>792</v>
      </c>
      <c r="B467">
        <v>2016</v>
      </c>
      <c r="C467" s="8" t="s">
        <v>3547</v>
      </c>
      <c r="D467" s="1">
        <v>42517</v>
      </c>
      <c r="E467">
        <v>148</v>
      </c>
      <c r="G467">
        <v>67</v>
      </c>
      <c r="H467">
        <f t="shared" si="3"/>
        <v>28.7839998</v>
      </c>
      <c r="I467" t="s">
        <v>778</v>
      </c>
      <c r="J467">
        <v>63</v>
      </c>
      <c r="K467">
        <f t="shared" si="4"/>
        <v>47.371999800000005</v>
      </c>
      <c r="L467" t="s">
        <v>779</v>
      </c>
      <c r="P467">
        <v>4</v>
      </c>
      <c r="Q467" t="s">
        <v>781</v>
      </c>
      <c r="R467">
        <v>10</v>
      </c>
      <c r="S467">
        <v>10</v>
      </c>
      <c r="X467" t="s">
        <v>3762</v>
      </c>
      <c r="Z467" t="s">
        <v>3771</v>
      </c>
      <c r="AA467" t="s">
        <v>3773</v>
      </c>
      <c r="AB467" t="s">
        <v>1456</v>
      </c>
      <c r="AC467" s="18">
        <v>0</v>
      </c>
      <c r="AD467" s="22">
        <v>0</v>
      </c>
      <c r="AH467" s="22">
        <v>99</v>
      </c>
      <c r="AI467" t="s">
        <v>1457</v>
      </c>
      <c r="AJ467" t="s">
        <v>1458</v>
      </c>
      <c r="AK467" t="s">
        <v>1459</v>
      </c>
      <c r="AL467" s="22">
        <v>0</v>
      </c>
      <c r="AQ467" t="s">
        <v>1460</v>
      </c>
      <c r="AR467" s="22">
        <v>137025</v>
      </c>
      <c r="AS467" t="s">
        <v>815</v>
      </c>
      <c r="AT467" t="s">
        <v>1269</v>
      </c>
      <c r="AU467" s="22">
        <v>99691</v>
      </c>
      <c r="AV467" t="s">
        <v>901</v>
      </c>
      <c r="AW467" t="s">
        <v>1095</v>
      </c>
      <c r="AX467" s="22">
        <f t="shared" si="5"/>
        <v>236716</v>
      </c>
    </row>
    <row r="468" spans="1:50" hidden="1" x14ac:dyDescent="0.25">
      <c r="A468" t="s">
        <v>792</v>
      </c>
      <c r="B468">
        <v>2016</v>
      </c>
      <c r="C468" s="8" t="s">
        <v>3548</v>
      </c>
      <c r="D468" s="1">
        <v>42517</v>
      </c>
      <c r="E468">
        <v>148</v>
      </c>
      <c r="G468">
        <v>67</v>
      </c>
      <c r="H468">
        <f t="shared" si="3"/>
        <v>28.7839998</v>
      </c>
      <c r="I468" t="s">
        <v>778</v>
      </c>
      <c r="J468">
        <v>63</v>
      </c>
      <c r="K468">
        <f t="shared" si="4"/>
        <v>47.371999800000005</v>
      </c>
      <c r="L468" t="s">
        <v>779</v>
      </c>
      <c r="P468">
        <v>5</v>
      </c>
      <c r="Q468" t="s">
        <v>781</v>
      </c>
      <c r="R468">
        <v>20</v>
      </c>
      <c r="S468">
        <v>20</v>
      </c>
      <c r="X468" t="s">
        <v>3762</v>
      </c>
      <c r="Z468" t="s">
        <v>3771</v>
      </c>
      <c r="AA468" t="s">
        <v>3773</v>
      </c>
      <c r="AB468" t="s">
        <v>1461</v>
      </c>
      <c r="AC468" s="18">
        <v>0</v>
      </c>
      <c r="AD468" s="22">
        <v>0</v>
      </c>
      <c r="AH468" s="22">
        <v>85</v>
      </c>
      <c r="AI468" t="s">
        <v>1462</v>
      </c>
      <c r="AJ468" t="s">
        <v>1463</v>
      </c>
      <c r="AK468" t="s">
        <v>1464</v>
      </c>
      <c r="AL468" s="22">
        <v>0</v>
      </c>
      <c r="AQ468" t="s">
        <v>1465</v>
      </c>
      <c r="AR468" s="22">
        <v>134822</v>
      </c>
      <c r="AS468" t="s">
        <v>815</v>
      </c>
      <c r="AT468" t="s">
        <v>1391</v>
      </c>
      <c r="AU468" s="22">
        <v>105904</v>
      </c>
      <c r="AV468" t="s">
        <v>870</v>
      </c>
      <c r="AW468" t="s">
        <v>1095</v>
      </c>
      <c r="AX468" s="22">
        <f t="shared" si="5"/>
        <v>240726</v>
      </c>
    </row>
    <row r="469" spans="1:50" hidden="1" x14ac:dyDescent="0.25">
      <c r="A469" t="s">
        <v>792</v>
      </c>
      <c r="B469">
        <v>2016</v>
      </c>
      <c r="C469" s="8" t="s">
        <v>3549</v>
      </c>
      <c r="D469" s="1">
        <v>42517</v>
      </c>
      <c r="E469">
        <v>148</v>
      </c>
      <c r="G469">
        <v>67</v>
      </c>
      <c r="H469">
        <f t="shared" si="3"/>
        <v>28.7839998</v>
      </c>
      <c r="I469" t="s">
        <v>778</v>
      </c>
      <c r="J469">
        <v>63</v>
      </c>
      <c r="K469">
        <f t="shared" si="4"/>
        <v>47.371999800000005</v>
      </c>
      <c r="L469" t="s">
        <v>779</v>
      </c>
      <c r="P469">
        <v>6</v>
      </c>
      <c r="Q469" t="s">
        <v>781</v>
      </c>
      <c r="R469">
        <v>40</v>
      </c>
      <c r="S469">
        <v>40</v>
      </c>
      <c r="X469" t="s">
        <v>3762</v>
      </c>
      <c r="Z469" t="s">
        <v>3771</v>
      </c>
      <c r="AA469" t="s">
        <v>3773</v>
      </c>
      <c r="AB469" t="s">
        <v>1466</v>
      </c>
      <c r="AC469" s="18">
        <v>0</v>
      </c>
      <c r="AD469" s="22">
        <v>0</v>
      </c>
      <c r="AH469" s="22">
        <v>85</v>
      </c>
      <c r="AI469" t="s">
        <v>1467</v>
      </c>
      <c r="AJ469" t="s">
        <v>1468</v>
      </c>
      <c r="AK469" t="s">
        <v>1469</v>
      </c>
      <c r="AL469" s="22">
        <v>0</v>
      </c>
      <c r="AQ469" t="s">
        <v>1470</v>
      </c>
      <c r="AR469" s="22">
        <v>130124</v>
      </c>
      <c r="AS469" t="s">
        <v>815</v>
      </c>
      <c r="AT469" t="s">
        <v>1471</v>
      </c>
      <c r="AU469" s="22">
        <v>97156</v>
      </c>
      <c r="AV469" t="s">
        <v>870</v>
      </c>
      <c r="AW469" t="s">
        <v>1405</v>
      </c>
      <c r="AX469" s="22">
        <f t="shared" si="5"/>
        <v>227280</v>
      </c>
    </row>
    <row r="470" spans="1:50" hidden="1" x14ac:dyDescent="0.25">
      <c r="A470" t="s">
        <v>792</v>
      </c>
      <c r="B470">
        <v>2016</v>
      </c>
      <c r="C470" s="8" t="s">
        <v>3550</v>
      </c>
      <c r="D470" s="1">
        <v>42517</v>
      </c>
      <c r="E470">
        <v>148</v>
      </c>
      <c r="G470">
        <v>67</v>
      </c>
      <c r="H470">
        <f t="shared" si="3"/>
        <v>28.7839998</v>
      </c>
      <c r="I470" t="s">
        <v>778</v>
      </c>
      <c r="J470">
        <v>63</v>
      </c>
      <c r="K470">
        <f t="shared" si="4"/>
        <v>47.371999800000005</v>
      </c>
      <c r="L470" t="s">
        <v>779</v>
      </c>
      <c r="P470" t="s">
        <v>1150</v>
      </c>
      <c r="Q470" t="s">
        <v>1150</v>
      </c>
      <c r="X470" t="s">
        <v>3762</v>
      </c>
      <c r="Z470" t="s">
        <v>3771</v>
      </c>
      <c r="AA470" t="s">
        <v>3773</v>
      </c>
      <c r="AB470" t="s">
        <v>1472</v>
      </c>
      <c r="AC470" s="18">
        <v>0</v>
      </c>
      <c r="AD470" s="22">
        <v>0</v>
      </c>
      <c r="AH470" s="22">
        <v>7</v>
      </c>
      <c r="AI470" t="s">
        <v>1473</v>
      </c>
      <c r="AJ470" t="s">
        <v>1474</v>
      </c>
      <c r="AK470" t="s">
        <v>1475</v>
      </c>
      <c r="AL470" s="22">
        <v>0</v>
      </c>
      <c r="AQ470" t="s">
        <v>1476</v>
      </c>
      <c r="AR470" s="22">
        <v>15224</v>
      </c>
      <c r="AS470" t="s">
        <v>815</v>
      </c>
      <c r="AT470" t="s">
        <v>1391</v>
      </c>
      <c r="AU470" s="22">
        <v>33841</v>
      </c>
      <c r="AV470" t="s">
        <v>1477</v>
      </c>
      <c r="AW470" t="s">
        <v>1478</v>
      </c>
      <c r="AX470" s="22">
        <f t="shared" si="5"/>
        <v>49065</v>
      </c>
    </row>
    <row r="471" spans="1:50" hidden="1" x14ac:dyDescent="0.25">
      <c r="A471" t="s">
        <v>792</v>
      </c>
      <c r="B471">
        <v>2016</v>
      </c>
      <c r="C471" s="8" t="s">
        <v>3551</v>
      </c>
      <c r="D471" s="1">
        <v>42517</v>
      </c>
      <c r="E471">
        <v>148</v>
      </c>
      <c r="G471">
        <v>67</v>
      </c>
      <c r="H471">
        <f t="shared" si="3"/>
        <v>28.7839998</v>
      </c>
      <c r="I471" t="s">
        <v>778</v>
      </c>
      <c r="J471">
        <v>63</v>
      </c>
      <c r="K471">
        <f t="shared" si="4"/>
        <v>47.371999800000005</v>
      </c>
      <c r="L471" t="s">
        <v>779</v>
      </c>
      <c r="P471" t="s">
        <v>849</v>
      </c>
      <c r="Q471" t="s">
        <v>782</v>
      </c>
      <c r="R471" t="s">
        <v>312</v>
      </c>
      <c r="T471" t="s">
        <v>786</v>
      </c>
      <c r="U471">
        <v>5300</v>
      </c>
      <c r="V471">
        <v>7200</v>
      </c>
      <c r="W471" t="s">
        <v>5482</v>
      </c>
      <c r="X471" t="s">
        <v>3762</v>
      </c>
      <c r="Z471" t="s">
        <v>3771</v>
      </c>
      <c r="AA471" t="s">
        <v>3773</v>
      </c>
      <c r="AB471" t="s">
        <v>1479</v>
      </c>
      <c r="AC471" s="18">
        <v>0</v>
      </c>
      <c r="AD471" s="22">
        <v>0</v>
      </c>
      <c r="AH471" s="22">
        <v>24838</v>
      </c>
      <c r="AI471" t="s">
        <v>1480</v>
      </c>
      <c r="AJ471" t="s">
        <v>1481</v>
      </c>
      <c r="AK471" t="s">
        <v>1482</v>
      </c>
      <c r="AL471" s="22">
        <v>0</v>
      </c>
      <c r="AQ471" t="s">
        <v>1483</v>
      </c>
      <c r="AR471" s="22">
        <v>0</v>
      </c>
      <c r="AU471" s="22">
        <v>430606</v>
      </c>
      <c r="AV471" t="s">
        <v>1471</v>
      </c>
      <c r="AW471" t="s">
        <v>1484</v>
      </c>
      <c r="AX471" s="22">
        <f t="shared" si="5"/>
        <v>430606</v>
      </c>
    </row>
    <row r="472" spans="1:50" hidden="1" x14ac:dyDescent="0.25">
      <c r="A472" t="s">
        <v>792</v>
      </c>
      <c r="B472">
        <v>2016</v>
      </c>
      <c r="C472" s="8" t="s">
        <v>3552</v>
      </c>
      <c r="D472" s="1">
        <v>42517</v>
      </c>
      <c r="E472">
        <v>148</v>
      </c>
      <c r="G472">
        <v>67</v>
      </c>
      <c r="H472">
        <f t="shared" si="3"/>
        <v>28.7839998</v>
      </c>
      <c r="I472" t="s">
        <v>778</v>
      </c>
      <c r="J472">
        <v>63</v>
      </c>
      <c r="K472">
        <f t="shared" si="4"/>
        <v>47.371999800000005</v>
      </c>
      <c r="L472" t="s">
        <v>779</v>
      </c>
      <c r="P472" t="s">
        <v>857</v>
      </c>
      <c r="Q472" t="s">
        <v>782</v>
      </c>
      <c r="R472" t="s">
        <v>316</v>
      </c>
      <c r="T472" t="s">
        <v>786</v>
      </c>
      <c r="U472">
        <v>12400</v>
      </c>
      <c r="V472">
        <v>16152</v>
      </c>
      <c r="W472" t="s">
        <v>5482</v>
      </c>
      <c r="X472" t="s">
        <v>3762</v>
      </c>
      <c r="Z472" t="s">
        <v>3771</v>
      </c>
      <c r="AA472" t="s">
        <v>3773</v>
      </c>
      <c r="AB472" t="s">
        <v>1485</v>
      </c>
      <c r="AC472" s="18">
        <v>0</v>
      </c>
      <c r="AD472" s="22">
        <v>483</v>
      </c>
      <c r="AE472" t="s">
        <v>1486</v>
      </c>
      <c r="AF472" t="s">
        <v>1487</v>
      </c>
      <c r="AG472" t="s">
        <v>1488</v>
      </c>
      <c r="AH472" s="22">
        <v>2109</v>
      </c>
      <c r="AI472" t="s">
        <v>1489</v>
      </c>
      <c r="AJ472" t="s">
        <v>1490</v>
      </c>
      <c r="AK472" t="s">
        <v>1491</v>
      </c>
      <c r="AL472" s="22">
        <v>0</v>
      </c>
      <c r="AQ472" t="s">
        <v>1492</v>
      </c>
      <c r="AR472" s="22">
        <v>0</v>
      </c>
      <c r="AU472" s="22">
        <v>269838</v>
      </c>
      <c r="AV472" t="s">
        <v>1477</v>
      </c>
      <c r="AW472" t="s">
        <v>1493</v>
      </c>
      <c r="AX472" s="22">
        <f t="shared" si="5"/>
        <v>269838</v>
      </c>
    </row>
    <row r="473" spans="1:50" hidden="1" x14ac:dyDescent="0.25">
      <c r="A473" t="s">
        <v>792</v>
      </c>
      <c r="B473">
        <v>2016</v>
      </c>
      <c r="C473" s="8" t="s">
        <v>3553</v>
      </c>
      <c r="D473" s="1">
        <v>42517</v>
      </c>
      <c r="E473">
        <v>148</v>
      </c>
      <c r="G473">
        <v>67</v>
      </c>
      <c r="H473">
        <f t="shared" si="3"/>
        <v>28.7839998</v>
      </c>
      <c r="I473" t="s">
        <v>778</v>
      </c>
      <c r="J473">
        <v>63</v>
      </c>
      <c r="K473">
        <f t="shared" si="4"/>
        <v>47.371999800000005</v>
      </c>
      <c r="L473" t="s">
        <v>779</v>
      </c>
      <c r="P473">
        <v>1</v>
      </c>
      <c r="Q473" t="s">
        <v>915</v>
      </c>
      <c r="R473" t="s">
        <v>800</v>
      </c>
      <c r="S473">
        <v>0</v>
      </c>
      <c r="X473" t="s">
        <v>3762</v>
      </c>
      <c r="Z473" t="s">
        <v>3771</v>
      </c>
      <c r="AA473" t="s">
        <v>3773</v>
      </c>
      <c r="AB473" t="s">
        <v>1494</v>
      </c>
      <c r="AC473" s="18">
        <v>0</v>
      </c>
      <c r="AD473" s="22">
        <v>0</v>
      </c>
      <c r="AH473" s="22">
        <v>935</v>
      </c>
      <c r="AI473" t="s">
        <v>1495</v>
      </c>
      <c r="AJ473" t="s">
        <v>1496</v>
      </c>
      <c r="AK473" t="s">
        <v>1497</v>
      </c>
      <c r="AL473" s="22">
        <v>0</v>
      </c>
      <c r="AQ473" t="s">
        <v>1498</v>
      </c>
      <c r="AR473" s="22">
        <v>144730</v>
      </c>
      <c r="AS473" t="s">
        <v>921</v>
      </c>
      <c r="AT473" t="s">
        <v>1135</v>
      </c>
      <c r="AU473" s="22">
        <v>130966</v>
      </c>
      <c r="AV473" t="s">
        <v>932</v>
      </c>
      <c r="AW473" t="s">
        <v>1049</v>
      </c>
      <c r="AX473" s="22">
        <f t="shared" si="5"/>
        <v>275696</v>
      </c>
    </row>
    <row r="474" spans="1:50" hidden="1" x14ac:dyDescent="0.25">
      <c r="A474" t="s">
        <v>792</v>
      </c>
      <c r="B474">
        <v>2016</v>
      </c>
      <c r="C474" s="8" t="s">
        <v>3554</v>
      </c>
      <c r="D474" s="1">
        <v>42517</v>
      </c>
      <c r="E474">
        <v>148</v>
      </c>
      <c r="G474">
        <v>67</v>
      </c>
      <c r="H474">
        <f t="shared" si="3"/>
        <v>28.7839998</v>
      </c>
      <c r="I474" t="s">
        <v>778</v>
      </c>
      <c r="J474">
        <v>63</v>
      </c>
      <c r="K474">
        <f t="shared" si="4"/>
        <v>47.371999800000005</v>
      </c>
      <c r="L474" t="s">
        <v>779</v>
      </c>
      <c r="P474">
        <v>2</v>
      </c>
      <c r="Q474" t="s">
        <v>915</v>
      </c>
      <c r="R474">
        <v>1.5</v>
      </c>
      <c r="S474">
        <v>1.5</v>
      </c>
      <c r="X474" t="s">
        <v>3762</v>
      </c>
      <c r="Z474" t="s">
        <v>3771</v>
      </c>
      <c r="AA474" t="s">
        <v>3773</v>
      </c>
      <c r="AB474" t="s">
        <v>1499</v>
      </c>
      <c r="AC474" s="18">
        <v>0</v>
      </c>
      <c r="AD474" s="22">
        <v>71</v>
      </c>
      <c r="AE474" t="s">
        <v>1500</v>
      </c>
      <c r="AF474" t="s">
        <v>1501</v>
      </c>
      <c r="AG474" t="s">
        <v>1502</v>
      </c>
      <c r="AH474" s="22">
        <v>554</v>
      </c>
      <c r="AI474" t="s">
        <v>1503</v>
      </c>
      <c r="AJ474" t="s">
        <v>1504</v>
      </c>
      <c r="AK474" t="s">
        <v>1505</v>
      </c>
      <c r="AL474" s="22">
        <v>0</v>
      </c>
      <c r="AQ474" t="s">
        <v>1506</v>
      </c>
      <c r="AR474" s="22">
        <v>169250</v>
      </c>
      <c r="AS474" t="s">
        <v>806</v>
      </c>
      <c r="AT474" t="s">
        <v>1507</v>
      </c>
      <c r="AU474" s="22">
        <v>116383</v>
      </c>
      <c r="AV474" t="s">
        <v>932</v>
      </c>
      <c r="AW474" t="s">
        <v>1508</v>
      </c>
      <c r="AX474" s="22">
        <f t="shared" si="5"/>
        <v>285633</v>
      </c>
    </row>
    <row r="475" spans="1:50" hidden="1" x14ac:dyDescent="0.25">
      <c r="A475" t="s">
        <v>792</v>
      </c>
      <c r="B475">
        <v>2016</v>
      </c>
      <c r="C475" s="8" t="s">
        <v>3555</v>
      </c>
      <c r="D475" s="1">
        <v>42517</v>
      </c>
      <c r="E475">
        <v>148</v>
      </c>
      <c r="G475">
        <v>67</v>
      </c>
      <c r="H475">
        <f t="shared" si="3"/>
        <v>28.7839998</v>
      </c>
      <c r="I475" t="s">
        <v>778</v>
      </c>
      <c r="J475">
        <v>63</v>
      </c>
      <c r="K475">
        <f t="shared" si="4"/>
        <v>47.371999800000005</v>
      </c>
      <c r="L475" t="s">
        <v>779</v>
      </c>
      <c r="P475">
        <v>4</v>
      </c>
      <c r="Q475" t="s">
        <v>915</v>
      </c>
      <c r="R475">
        <v>10</v>
      </c>
      <c r="S475">
        <v>10</v>
      </c>
      <c r="X475" t="s">
        <v>3762</v>
      </c>
      <c r="Z475" t="s">
        <v>3771</v>
      </c>
      <c r="AA475" t="s">
        <v>3773</v>
      </c>
      <c r="AB475" t="s">
        <v>1509</v>
      </c>
      <c r="AC475" s="18">
        <v>0</v>
      </c>
      <c r="AD475" s="22">
        <v>0</v>
      </c>
      <c r="AH475" s="22">
        <v>582</v>
      </c>
      <c r="AI475" t="s">
        <v>1510</v>
      </c>
      <c r="AJ475" t="s">
        <v>1511</v>
      </c>
      <c r="AK475" t="s">
        <v>1512</v>
      </c>
      <c r="AL475" s="22">
        <v>0</v>
      </c>
      <c r="AQ475" t="s">
        <v>1513</v>
      </c>
      <c r="AR475" s="22">
        <v>155355</v>
      </c>
      <c r="AS475" t="s">
        <v>806</v>
      </c>
      <c r="AT475" t="s">
        <v>1391</v>
      </c>
      <c r="AU475" s="22">
        <v>115464</v>
      </c>
      <c r="AV475" t="s">
        <v>959</v>
      </c>
      <c r="AW475" t="s">
        <v>953</v>
      </c>
      <c r="AX475" s="22">
        <f t="shared" si="5"/>
        <v>270819</v>
      </c>
    </row>
    <row r="476" spans="1:50" hidden="1" x14ac:dyDescent="0.25">
      <c r="A476" t="s">
        <v>792</v>
      </c>
      <c r="B476">
        <v>2016</v>
      </c>
      <c r="C476" s="8" t="s">
        <v>3556</v>
      </c>
      <c r="D476" s="1">
        <v>42517</v>
      </c>
      <c r="E476">
        <v>148</v>
      </c>
      <c r="G476">
        <v>67</v>
      </c>
      <c r="H476">
        <f t="shared" si="3"/>
        <v>28.7839998</v>
      </c>
      <c r="I476" t="s">
        <v>778</v>
      </c>
      <c r="J476">
        <v>63</v>
      </c>
      <c r="K476">
        <f t="shared" si="4"/>
        <v>47.371999800000005</v>
      </c>
      <c r="L476" t="s">
        <v>779</v>
      </c>
      <c r="P476" t="s">
        <v>849</v>
      </c>
      <c r="Q476" t="s">
        <v>5643</v>
      </c>
      <c r="R476" t="s">
        <v>312</v>
      </c>
      <c r="T476" t="s">
        <v>786</v>
      </c>
      <c r="X476" t="s">
        <v>3762</v>
      </c>
      <c r="Z476" t="s">
        <v>3771</v>
      </c>
      <c r="AA476" t="s">
        <v>3773</v>
      </c>
      <c r="AB476" t="s">
        <v>1514</v>
      </c>
      <c r="AC476" s="18">
        <v>0</v>
      </c>
      <c r="AD476" s="22">
        <v>0</v>
      </c>
      <c r="AH476" s="22">
        <v>28126</v>
      </c>
      <c r="AI476" t="s">
        <v>1515</v>
      </c>
      <c r="AJ476" t="s">
        <v>1516</v>
      </c>
      <c r="AK476" t="s">
        <v>1517</v>
      </c>
      <c r="AL476" s="22">
        <v>0</v>
      </c>
      <c r="AQ476" t="s">
        <v>1518</v>
      </c>
      <c r="AR476" s="22">
        <v>0</v>
      </c>
      <c r="AU476" s="22">
        <v>154181</v>
      </c>
      <c r="AV476" t="s">
        <v>1391</v>
      </c>
      <c r="AW476" t="s">
        <v>1519</v>
      </c>
      <c r="AX476" s="22">
        <f t="shared" si="5"/>
        <v>154181</v>
      </c>
    </row>
    <row r="477" spans="1:50" hidden="1" x14ac:dyDescent="0.25">
      <c r="A477" t="s">
        <v>792</v>
      </c>
      <c r="B477">
        <v>2016</v>
      </c>
      <c r="C477" s="8" t="s">
        <v>3557</v>
      </c>
      <c r="D477" s="1">
        <v>42517</v>
      </c>
      <c r="E477">
        <v>148</v>
      </c>
      <c r="G477">
        <v>67</v>
      </c>
      <c r="H477">
        <f t="shared" si="3"/>
        <v>28.7839998</v>
      </c>
      <c r="I477" t="s">
        <v>778</v>
      </c>
      <c r="J477">
        <v>63</v>
      </c>
      <c r="K477">
        <f t="shared" si="4"/>
        <v>47.371999800000005</v>
      </c>
      <c r="L477" t="s">
        <v>779</v>
      </c>
      <c r="P477" t="s">
        <v>857</v>
      </c>
      <c r="Q477" t="s">
        <v>5643</v>
      </c>
      <c r="R477" t="s">
        <v>316</v>
      </c>
      <c r="T477" t="s">
        <v>786</v>
      </c>
      <c r="X477" t="s">
        <v>3762</v>
      </c>
      <c r="Z477" t="s">
        <v>3771</v>
      </c>
      <c r="AA477" t="s">
        <v>3773</v>
      </c>
      <c r="AB477" t="s">
        <v>1520</v>
      </c>
      <c r="AC477" s="18">
        <v>0</v>
      </c>
      <c r="AD477" s="22">
        <v>238</v>
      </c>
      <c r="AE477" t="s">
        <v>1521</v>
      </c>
      <c r="AF477" t="s">
        <v>1522</v>
      </c>
      <c r="AG477" t="s">
        <v>1523</v>
      </c>
      <c r="AH477" s="22">
        <v>2330</v>
      </c>
      <c r="AI477" t="s">
        <v>1524</v>
      </c>
      <c r="AJ477" t="s">
        <v>1525</v>
      </c>
      <c r="AK477" t="s">
        <v>1526</v>
      </c>
      <c r="AL477" s="22">
        <v>0</v>
      </c>
      <c r="AQ477" t="s">
        <v>1527</v>
      </c>
      <c r="AR477" s="22">
        <v>0</v>
      </c>
      <c r="AU477" s="22">
        <v>54274</v>
      </c>
      <c r="AV477" t="s">
        <v>1528</v>
      </c>
      <c r="AW477" t="s">
        <v>1529</v>
      </c>
      <c r="AX477" s="22">
        <f t="shared" si="5"/>
        <v>54274</v>
      </c>
    </row>
    <row r="478" spans="1:50" x14ac:dyDescent="0.25">
      <c r="A478" t="s">
        <v>792</v>
      </c>
      <c r="B478">
        <v>2016</v>
      </c>
      <c r="C478" s="8" t="s">
        <v>3558</v>
      </c>
      <c r="D478" s="1">
        <v>42520</v>
      </c>
      <c r="E478">
        <v>151</v>
      </c>
      <c r="G478">
        <v>67</v>
      </c>
      <c r="H478">
        <f t="shared" si="3"/>
        <v>28.7839998</v>
      </c>
      <c r="I478" t="s">
        <v>778</v>
      </c>
      <c r="J478">
        <v>63</v>
      </c>
      <c r="K478">
        <f t="shared" si="4"/>
        <v>47.371999800000005</v>
      </c>
      <c r="L478" t="s">
        <v>779</v>
      </c>
      <c r="P478">
        <v>1</v>
      </c>
      <c r="Q478" t="s">
        <v>781</v>
      </c>
      <c r="R478" t="s">
        <v>784</v>
      </c>
      <c r="S478">
        <v>0</v>
      </c>
      <c r="X478" t="s">
        <v>3762</v>
      </c>
      <c r="Z478" t="s">
        <v>3771</v>
      </c>
      <c r="AA478" t="s">
        <v>3773</v>
      </c>
      <c r="AB478" t="s">
        <v>1530</v>
      </c>
      <c r="AC478" s="18">
        <v>0</v>
      </c>
      <c r="AD478" s="22">
        <v>186</v>
      </c>
      <c r="AE478" t="s">
        <v>1531</v>
      </c>
      <c r="AF478" t="s">
        <v>1532</v>
      </c>
      <c r="AG478" t="s">
        <v>1533</v>
      </c>
      <c r="AH478" s="22">
        <v>131</v>
      </c>
      <c r="AI478" t="s">
        <v>1534</v>
      </c>
      <c r="AJ478" t="s">
        <v>1535</v>
      </c>
      <c r="AK478" t="s">
        <v>1536</v>
      </c>
      <c r="AL478" s="22">
        <v>0</v>
      </c>
      <c r="AQ478" t="s">
        <v>1537</v>
      </c>
      <c r="AR478" s="22">
        <v>143433</v>
      </c>
      <c r="AS478" t="s">
        <v>815</v>
      </c>
      <c r="AT478" t="s">
        <v>847</v>
      </c>
      <c r="AU478" s="22">
        <v>108036</v>
      </c>
      <c r="AV478" t="s">
        <v>1094</v>
      </c>
      <c r="AW478" t="s">
        <v>1538</v>
      </c>
      <c r="AX478" s="22">
        <f t="shared" si="5"/>
        <v>251469</v>
      </c>
    </row>
    <row r="479" spans="1:50" hidden="1" x14ac:dyDescent="0.25">
      <c r="A479" t="s">
        <v>792</v>
      </c>
      <c r="B479">
        <v>2016</v>
      </c>
      <c r="C479" s="8" t="s">
        <v>3559</v>
      </c>
      <c r="D479" s="1">
        <v>42520</v>
      </c>
      <c r="E479">
        <v>151</v>
      </c>
      <c r="G479">
        <v>67</v>
      </c>
      <c r="H479">
        <f t="shared" si="3"/>
        <v>28.7839998</v>
      </c>
      <c r="I479" t="s">
        <v>778</v>
      </c>
      <c r="J479">
        <v>63</v>
      </c>
      <c r="K479">
        <f t="shared" si="4"/>
        <v>47.371999800000005</v>
      </c>
      <c r="L479" t="s">
        <v>779</v>
      </c>
      <c r="P479">
        <v>2</v>
      </c>
      <c r="Q479" t="s">
        <v>781</v>
      </c>
      <c r="R479">
        <v>1.5</v>
      </c>
      <c r="S479">
        <v>1.5</v>
      </c>
      <c r="X479" t="s">
        <v>3762</v>
      </c>
      <c r="Z479" t="s">
        <v>3771</v>
      </c>
      <c r="AA479" t="s">
        <v>3773</v>
      </c>
      <c r="AB479" t="s">
        <v>1539</v>
      </c>
      <c r="AC479" s="18">
        <v>0</v>
      </c>
      <c r="AD479" s="22">
        <v>115</v>
      </c>
      <c r="AE479" t="s">
        <v>1540</v>
      </c>
      <c r="AF479" t="s">
        <v>1541</v>
      </c>
      <c r="AG479" t="s">
        <v>1542</v>
      </c>
      <c r="AH479" s="22">
        <v>115</v>
      </c>
      <c r="AI479" t="s">
        <v>1543</v>
      </c>
      <c r="AJ479" t="s">
        <v>1544</v>
      </c>
      <c r="AK479" t="s">
        <v>1545</v>
      </c>
      <c r="AL479" s="22">
        <v>0</v>
      </c>
      <c r="AQ479" t="s">
        <v>1546</v>
      </c>
      <c r="AR479" s="22">
        <v>138807</v>
      </c>
      <c r="AS479" t="s">
        <v>806</v>
      </c>
      <c r="AT479" t="s">
        <v>807</v>
      </c>
      <c r="AU479" s="22">
        <v>107768</v>
      </c>
      <c r="AV479" t="s">
        <v>1547</v>
      </c>
      <c r="AW479" t="s">
        <v>1548</v>
      </c>
      <c r="AX479" s="22">
        <f t="shared" si="5"/>
        <v>246575</v>
      </c>
    </row>
    <row r="480" spans="1:50" hidden="1" x14ac:dyDescent="0.25">
      <c r="A480" t="s">
        <v>792</v>
      </c>
      <c r="B480">
        <v>2016</v>
      </c>
      <c r="C480" s="8" t="s">
        <v>3560</v>
      </c>
      <c r="D480" s="1">
        <v>42520</v>
      </c>
      <c r="E480">
        <v>151</v>
      </c>
      <c r="G480">
        <v>67</v>
      </c>
      <c r="H480">
        <f t="shared" si="3"/>
        <v>28.7839998</v>
      </c>
      <c r="I480" t="s">
        <v>778</v>
      </c>
      <c r="J480">
        <v>63</v>
      </c>
      <c r="K480">
        <f t="shared" si="4"/>
        <v>47.371999800000005</v>
      </c>
      <c r="L480" t="s">
        <v>779</v>
      </c>
      <c r="P480">
        <v>3</v>
      </c>
      <c r="Q480" t="s">
        <v>781</v>
      </c>
      <c r="R480">
        <v>5</v>
      </c>
      <c r="S480">
        <v>5</v>
      </c>
      <c r="X480" t="s">
        <v>3762</v>
      </c>
      <c r="Z480" t="s">
        <v>3771</v>
      </c>
      <c r="AA480" t="s">
        <v>3773</v>
      </c>
      <c r="AB480" t="s">
        <v>1549</v>
      </c>
      <c r="AC480" s="18">
        <v>0</v>
      </c>
      <c r="AD480" s="22">
        <v>154</v>
      </c>
      <c r="AE480" t="s">
        <v>1550</v>
      </c>
      <c r="AF480" t="s">
        <v>1551</v>
      </c>
      <c r="AG480" t="s">
        <v>1552</v>
      </c>
      <c r="AH480" s="22">
        <v>106</v>
      </c>
      <c r="AI480" t="s">
        <v>1553</v>
      </c>
      <c r="AJ480" t="s">
        <v>1554</v>
      </c>
      <c r="AK480" t="s">
        <v>1555</v>
      </c>
      <c r="AL480" s="22">
        <v>0</v>
      </c>
      <c r="AQ480" t="s">
        <v>1556</v>
      </c>
      <c r="AR480" s="22">
        <v>139943</v>
      </c>
      <c r="AS480" t="s">
        <v>815</v>
      </c>
      <c r="AT480" t="s">
        <v>816</v>
      </c>
      <c r="AU480" s="22">
        <v>101997</v>
      </c>
      <c r="AV480" t="s">
        <v>826</v>
      </c>
      <c r="AW480" t="s">
        <v>1227</v>
      </c>
      <c r="AX480" s="22">
        <f t="shared" si="5"/>
        <v>241940</v>
      </c>
    </row>
    <row r="481" spans="1:50" hidden="1" x14ac:dyDescent="0.25">
      <c r="A481" t="s">
        <v>792</v>
      </c>
      <c r="B481">
        <v>2016</v>
      </c>
      <c r="C481" s="8" t="s">
        <v>3561</v>
      </c>
      <c r="D481" s="1">
        <v>42520</v>
      </c>
      <c r="E481">
        <v>151</v>
      </c>
      <c r="G481">
        <v>67</v>
      </c>
      <c r="H481">
        <f t="shared" si="3"/>
        <v>28.7839998</v>
      </c>
      <c r="I481" t="s">
        <v>778</v>
      </c>
      <c r="J481">
        <v>63</v>
      </c>
      <c r="K481">
        <f t="shared" si="4"/>
        <v>47.371999800000005</v>
      </c>
      <c r="L481" t="s">
        <v>779</v>
      </c>
      <c r="P481">
        <v>4</v>
      </c>
      <c r="Q481" t="s">
        <v>781</v>
      </c>
      <c r="R481">
        <v>10</v>
      </c>
      <c r="S481">
        <v>10</v>
      </c>
      <c r="X481" t="s">
        <v>3762</v>
      </c>
      <c r="Z481" t="s">
        <v>3771</v>
      </c>
      <c r="AA481" t="s">
        <v>3773</v>
      </c>
      <c r="AB481" t="s">
        <v>1557</v>
      </c>
      <c r="AC481" s="18">
        <v>0</v>
      </c>
      <c r="AD481" s="22">
        <v>48</v>
      </c>
      <c r="AE481" t="s">
        <v>1558</v>
      </c>
      <c r="AF481" t="s">
        <v>1559</v>
      </c>
      <c r="AG481" t="s">
        <v>1560</v>
      </c>
      <c r="AH481" s="22">
        <v>87</v>
      </c>
      <c r="AI481" t="s">
        <v>1561</v>
      </c>
      <c r="AJ481" t="s">
        <v>1562</v>
      </c>
      <c r="AK481" t="s">
        <v>1563</v>
      </c>
      <c r="AL481" s="22">
        <v>0</v>
      </c>
      <c r="AQ481" t="s">
        <v>1564</v>
      </c>
      <c r="AR481" s="22">
        <v>148555</v>
      </c>
      <c r="AS481" t="s">
        <v>806</v>
      </c>
      <c r="AT481" t="s">
        <v>816</v>
      </c>
      <c r="AU481" s="22">
        <v>105000</v>
      </c>
      <c r="AV481" t="s">
        <v>826</v>
      </c>
      <c r="AW481" t="s">
        <v>809</v>
      </c>
      <c r="AX481" s="22">
        <f t="shared" si="5"/>
        <v>253555</v>
      </c>
    </row>
    <row r="482" spans="1:50" hidden="1" x14ac:dyDescent="0.25">
      <c r="A482" t="s">
        <v>792</v>
      </c>
      <c r="B482">
        <v>2016</v>
      </c>
      <c r="C482" s="8" t="s">
        <v>3562</v>
      </c>
      <c r="D482" s="1">
        <v>42520</v>
      </c>
      <c r="E482">
        <v>151</v>
      </c>
      <c r="G482">
        <v>67</v>
      </c>
      <c r="H482">
        <f t="shared" si="3"/>
        <v>28.7839998</v>
      </c>
      <c r="I482" t="s">
        <v>778</v>
      </c>
      <c r="J482">
        <v>63</v>
      </c>
      <c r="K482">
        <f t="shared" si="4"/>
        <v>47.371999800000005</v>
      </c>
      <c r="L482" t="s">
        <v>779</v>
      </c>
      <c r="P482">
        <v>5</v>
      </c>
      <c r="Q482" t="s">
        <v>781</v>
      </c>
      <c r="R482">
        <v>20</v>
      </c>
      <c r="S482">
        <v>20</v>
      </c>
      <c r="X482" t="s">
        <v>3762</v>
      </c>
      <c r="Z482" t="s">
        <v>3771</v>
      </c>
      <c r="AA482" t="s">
        <v>3773</v>
      </c>
      <c r="AB482" t="s">
        <v>1565</v>
      </c>
      <c r="AC482" s="18">
        <v>0</v>
      </c>
      <c r="AD482" s="22">
        <v>87</v>
      </c>
      <c r="AE482" t="s">
        <v>1566</v>
      </c>
      <c r="AF482" t="s">
        <v>1567</v>
      </c>
      <c r="AG482" t="s">
        <v>1568</v>
      </c>
      <c r="AH482" s="22">
        <v>77</v>
      </c>
      <c r="AI482" t="s">
        <v>1569</v>
      </c>
      <c r="AJ482" t="s">
        <v>1570</v>
      </c>
      <c r="AK482" t="s">
        <v>1571</v>
      </c>
      <c r="AL482" s="22">
        <v>0</v>
      </c>
      <c r="AQ482" t="s">
        <v>1572</v>
      </c>
      <c r="AR482" s="22">
        <v>140089</v>
      </c>
      <c r="AS482" t="s">
        <v>815</v>
      </c>
      <c r="AT482" t="s">
        <v>807</v>
      </c>
      <c r="AU482" s="22">
        <v>98872</v>
      </c>
      <c r="AV482" t="s">
        <v>959</v>
      </c>
      <c r="AW482" t="s">
        <v>1165</v>
      </c>
      <c r="AX482" s="22">
        <f t="shared" si="5"/>
        <v>238961</v>
      </c>
    </row>
    <row r="483" spans="1:50" hidden="1" x14ac:dyDescent="0.25">
      <c r="A483" t="s">
        <v>792</v>
      </c>
      <c r="B483">
        <v>2016</v>
      </c>
      <c r="C483" s="8" t="s">
        <v>3563</v>
      </c>
      <c r="D483" s="1">
        <v>42520</v>
      </c>
      <c r="E483">
        <v>151</v>
      </c>
      <c r="G483">
        <v>67</v>
      </c>
      <c r="H483">
        <f t="shared" si="3"/>
        <v>28.7839998</v>
      </c>
      <c r="I483" t="s">
        <v>778</v>
      </c>
      <c r="J483">
        <v>63</v>
      </c>
      <c r="K483">
        <f t="shared" si="4"/>
        <v>47.371999800000005</v>
      </c>
      <c r="L483" t="s">
        <v>779</v>
      </c>
      <c r="P483">
        <v>6</v>
      </c>
      <c r="Q483" t="s">
        <v>781</v>
      </c>
      <c r="R483">
        <v>40</v>
      </c>
      <c r="S483">
        <v>40</v>
      </c>
      <c r="X483" t="s">
        <v>3762</v>
      </c>
      <c r="Z483" t="s">
        <v>3771</v>
      </c>
      <c r="AA483" t="s">
        <v>3773</v>
      </c>
      <c r="AB483" t="s">
        <v>1573</v>
      </c>
      <c r="AC483" s="18">
        <v>0</v>
      </c>
      <c r="AD483" s="22">
        <v>54</v>
      </c>
      <c r="AE483" t="s">
        <v>1574</v>
      </c>
      <c r="AF483" t="s">
        <v>1081</v>
      </c>
      <c r="AG483" t="s">
        <v>1575</v>
      </c>
      <c r="AH483" s="22">
        <v>26</v>
      </c>
      <c r="AI483" t="s">
        <v>1576</v>
      </c>
      <c r="AJ483" t="s">
        <v>1577</v>
      </c>
      <c r="AK483" t="s">
        <v>1578</v>
      </c>
      <c r="AL483" s="22">
        <v>0</v>
      </c>
      <c r="AQ483" t="s">
        <v>1579</v>
      </c>
      <c r="AR483" s="22">
        <v>140325</v>
      </c>
      <c r="AS483" t="s">
        <v>815</v>
      </c>
      <c r="AT483" t="s">
        <v>1066</v>
      </c>
      <c r="AU483" s="22">
        <v>97516</v>
      </c>
      <c r="AV483" t="s">
        <v>840</v>
      </c>
      <c r="AW483" t="s">
        <v>1580</v>
      </c>
      <c r="AX483" s="22">
        <f t="shared" si="5"/>
        <v>237841</v>
      </c>
    </row>
    <row r="484" spans="1:50" hidden="1" x14ac:dyDescent="0.25">
      <c r="A484" t="s">
        <v>792</v>
      </c>
      <c r="B484">
        <v>2016</v>
      </c>
      <c r="C484" s="8" t="s">
        <v>3564</v>
      </c>
      <c r="D484" s="1">
        <v>42520</v>
      </c>
      <c r="E484">
        <v>151</v>
      </c>
      <c r="G484">
        <v>67</v>
      </c>
      <c r="H484">
        <f t="shared" si="3"/>
        <v>28.7839998</v>
      </c>
      <c r="I484" t="s">
        <v>778</v>
      </c>
      <c r="J484">
        <v>63</v>
      </c>
      <c r="K484">
        <f t="shared" si="4"/>
        <v>47.371999800000005</v>
      </c>
      <c r="L484" t="s">
        <v>779</v>
      </c>
      <c r="P484" t="s">
        <v>1150</v>
      </c>
      <c r="Q484" t="s">
        <v>1150</v>
      </c>
      <c r="X484" t="s">
        <v>3762</v>
      </c>
      <c r="Z484" t="s">
        <v>3771</v>
      </c>
      <c r="AA484" t="s">
        <v>3773</v>
      </c>
      <c r="AB484" t="s">
        <v>1581</v>
      </c>
      <c r="AC484" s="18">
        <v>0</v>
      </c>
      <c r="AD484" s="22">
        <v>0</v>
      </c>
      <c r="AH484" s="22">
        <v>0</v>
      </c>
      <c r="AL484" s="22">
        <v>0</v>
      </c>
      <c r="AQ484" t="s">
        <v>1582</v>
      </c>
      <c r="AR484" s="22">
        <v>56250</v>
      </c>
      <c r="AS484" t="s">
        <v>930</v>
      </c>
      <c r="AT484" t="s">
        <v>1148</v>
      </c>
      <c r="AU484" s="22">
        <v>16307</v>
      </c>
      <c r="AV484" t="s">
        <v>1583</v>
      </c>
      <c r="AW484" t="s">
        <v>1584</v>
      </c>
      <c r="AX484" s="22">
        <f t="shared" si="5"/>
        <v>72557</v>
      </c>
    </row>
    <row r="485" spans="1:50" hidden="1" x14ac:dyDescent="0.25">
      <c r="A485" t="s">
        <v>792</v>
      </c>
      <c r="B485">
        <v>2016</v>
      </c>
      <c r="C485" s="8" t="s">
        <v>3565</v>
      </c>
      <c r="D485" s="1">
        <v>42520</v>
      </c>
      <c r="E485">
        <v>151</v>
      </c>
      <c r="G485">
        <v>67</v>
      </c>
      <c r="H485">
        <f t="shared" si="3"/>
        <v>28.7839998</v>
      </c>
      <c r="I485" t="s">
        <v>778</v>
      </c>
      <c r="J485">
        <v>63</v>
      </c>
      <c r="K485">
        <f t="shared" si="4"/>
        <v>47.371999800000005</v>
      </c>
      <c r="L485" t="s">
        <v>779</v>
      </c>
      <c r="P485" t="s">
        <v>849</v>
      </c>
      <c r="Q485" t="s">
        <v>782</v>
      </c>
      <c r="R485" t="s">
        <v>312</v>
      </c>
      <c r="T485" t="s">
        <v>786</v>
      </c>
      <c r="U485">
        <v>5300</v>
      </c>
      <c r="V485">
        <v>6890</v>
      </c>
      <c r="W485" t="s">
        <v>5482</v>
      </c>
      <c r="X485" t="s">
        <v>3762</v>
      </c>
      <c r="Z485" t="s">
        <v>3771</v>
      </c>
      <c r="AA485" t="s">
        <v>3773</v>
      </c>
      <c r="AB485" t="s">
        <v>1585</v>
      </c>
      <c r="AC485" s="18">
        <v>0</v>
      </c>
      <c r="AD485" s="22">
        <v>0</v>
      </c>
      <c r="AH485" s="22">
        <v>41042</v>
      </c>
      <c r="AI485" t="s">
        <v>1586</v>
      </c>
      <c r="AJ485" t="s">
        <v>1587</v>
      </c>
      <c r="AK485" t="s">
        <v>1588</v>
      </c>
      <c r="AL485" s="22">
        <v>0</v>
      </c>
      <c r="AQ485" t="s">
        <v>1589</v>
      </c>
      <c r="AR485" s="22">
        <v>0</v>
      </c>
      <c r="AU485" s="22">
        <v>525909</v>
      </c>
      <c r="AV485" t="s">
        <v>1066</v>
      </c>
      <c r="AW485" t="s">
        <v>1590</v>
      </c>
      <c r="AX485" s="22">
        <f t="shared" si="5"/>
        <v>525909</v>
      </c>
    </row>
    <row r="486" spans="1:50" hidden="1" x14ac:dyDescent="0.25">
      <c r="A486" t="s">
        <v>792</v>
      </c>
      <c r="B486">
        <v>2016</v>
      </c>
      <c r="C486" s="8" t="s">
        <v>3566</v>
      </c>
      <c r="D486" s="1">
        <v>42520</v>
      </c>
      <c r="E486">
        <v>151</v>
      </c>
      <c r="G486">
        <v>67</v>
      </c>
      <c r="H486">
        <f t="shared" si="3"/>
        <v>28.7839998</v>
      </c>
      <c r="I486" t="s">
        <v>778</v>
      </c>
      <c r="J486">
        <v>63</v>
      </c>
      <c r="K486">
        <f t="shared" si="4"/>
        <v>47.371999800000005</v>
      </c>
      <c r="L486" t="s">
        <v>779</v>
      </c>
      <c r="P486" t="s">
        <v>857</v>
      </c>
      <c r="Q486" t="s">
        <v>782</v>
      </c>
      <c r="R486" t="s">
        <v>316</v>
      </c>
      <c r="T486" t="s">
        <v>786</v>
      </c>
      <c r="U486">
        <v>12400</v>
      </c>
      <c r="V486">
        <v>16030</v>
      </c>
      <c r="W486" t="s">
        <v>5482</v>
      </c>
      <c r="X486" t="s">
        <v>3762</v>
      </c>
      <c r="Z486" t="s">
        <v>3771</v>
      </c>
      <c r="AA486" t="s">
        <v>3773</v>
      </c>
      <c r="AB486" t="s">
        <v>1591</v>
      </c>
      <c r="AC486" s="18">
        <v>0</v>
      </c>
      <c r="AD486" s="22">
        <v>977</v>
      </c>
      <c r="AE486" t="s">
        <v>1592</v>
      </c>
      <c r="AF486" t="s">
        <v>1593</v>
      </c>
      <c r="AG486" t="s">
        <v>1594</v>
      </c>
      <c r="AH486" s="22">
        <v>3071</v>
      </c>
      <c r="AI486" t="s">
        <v>1595</v>
      </c>
      <c r="AJ486" t="s">
        <v>1596</v>
      </c>
      <c r="AK486" t="s">
        <v>1597</v>
      </c>
      <c r="AL486" s="22">
        <v>0</v>
      </c>
      <c r="AQ486" t="s">
        <v>1598</v>
      </c>
      <c r="AR486" s="22">
        <v>0</v>
      </c>
      <c r="AU486" s="22">
        <v>365716</v>
      </c>
      <c r="AV486" t="s">
        <v>883</v>
      </c>
      <c r="AW486" t="s">
        <v>1599</v>
      </c>
      <c r="AX486" s="22">
        <f t="shared" si="5"/>
        <v>365716</v>
      </c>
    </row>
    <row r="487" spans="1:50" x14ac:dyDescent="0.25">
      <c r="A487" t="s">
        <v>792</v>
      </c>
      <c r="B487">
        <v>2016</v>
      </c>
      <c r="C487" s="8" t="s">
        <v>3567</v>
      </c>
      <c r="D487" s="1">
        <v>42522</v>
      </c>
      <c r="E487">
        <v>153</v>
      </c>
      <c r="G487">
        <v>67</v>
      </c>
      <c r="H487">
        <f t="shared" si="3"/>
        <v>28.7839998</v>
      </c>
      <c r="I487" t="s">
        <v>778</v>
      </c>
      <c r="J487">
        <v>63</v>
      </c>
      <c r="K487">
        <f t="shared" si="4"/>
        <v>47.371999800000005</v>
      </c>
      <c r="L487" t="s">
        <v>779</v>
      </c>
      <c r="P487">
        <v>1</v>
      </c>
      <c r="Q487" t="s">
        <v>781</v>
      </c>
      <c r="R487" t="s">
        <v>784</v>
      </c>
      <c r="S487">
        <v>0</v>
      </c>
      <c r="X487" t="s">
        <v>3762</v>
      </c>
      <c r="Z487" t="s">
        <v>3771</v>
      </c>
      <c r="AA487" t="s">
        <v>3773</v>
      </c>
      <c r="AB487" t="s">
        <v>1600</v>
      </c>
      <c r="AC487" s="18">
        <v>0</v>
      </c>
      <c r="AD487" s="22">
        <v>183</v>
      </c>
      <c r="AE487" t="s">
        <v>1601</v>
      </c>
      <c r="AF487" t="s">
        <v>1602</v>
      </c>
      <c r="AG487" t="s">
        <v>1603</v>
      </c>
      <c r="AH487" s="22">
        <v>176</v>
      </c>
      <c r="AI487" t="s">
        <v>1604</v>
      </c>
      <c r="AJ487" t="s">
        <v>1605</v>
      </c>
      <c r="AK487" t="s">
        <v>1606</v>
      </c>
      <c r="AL487" s="22">
        <v>0</v>
      </c>
      <c r="AQ487" t="s">
        <v>1607</v>
      </c>
      <c r="AR487" s="22">
        <v>137622</v>
      </c>
      <c r="AS487" t="s">
        <v>815</v>
      </c>
      <c r="AT487" t="s">
        <v>847</v>
      </c>
      <c r="AU487" s="22">
        <v>106331</v>
      </c>
      <c r="AV487" t="s">
        <v>870</v>
      </c>
      <c r="AW487" t="s">
        <v>1258</v>
      </c>
      <c r="AX487" s="22">
        <f t="shared" si="5"/>
        <v>243953</v>
      </c>
    </row>
    <row r="488" spans="1:50" hidden="1" x14ac:dyDescent="0.25">
      <c r="A488" t="s">
        <v>792</v>
      </c>
      <c r="B488">
        <v>2016</v>
      </c>
      <c r="C488" s="8" t="s">
        <v>3568</v>
      </c>
      <c r="D488" s="1">
        <v>42522</v>
      </c>
      <c r="E488">
        <v>153</v>
      </c>
      <c r="G488">
        <v>67</v>
      </c>
      <c r="H488">
        <f t="shared" si="3"/>
        <v>28.7839998</v>
      </c>
      <c r="I488" t="s">
        <v>778</v>
      </c>
      <c r="J488">
        <v>63</v>
      </c>
      <c r="K488">
        <f t="shared" si="4"/>
        <v>47.371999800000005</v>
      </c>
      <c r="L488" t="s">
        <v>779</v>
      </c>
      <c r="P488">
        <v>2</v>
      </c>
      <c r="Q488" t="s">
        <v>781</v>
      </c>
      <c r="R488">
        <v>1.5</v>
      </c>
      <c r="S488">
        <v>1.5</v>
      </c>
      <c r="X488" t="s">
        <v>3762</v>
      </c>
      <c r="Z488" t="s">
        <v>3771</v>
      </c>
      <c r="AA488" t="s">
        <v>3773</v>
      </c>
      <c r="AB488" t="s">
        <v>1608</v>
      </c>
      <c r="AC488" s="18">
        <v>0</v>
      </c>
      <c r="AD488" s="22">
        <v>163</v>
      </c>
      <c r="AE488" t="s">
        <v>1609</v>
      </c>
      <c r="AF488" t="s">
        <v>1610</v>
      </c>
      <c r="AG488" t="s">
        <v>1611</v>
      </c>
      <c r="AH488" s="22">
        <v>167</v>
      </c>
      <c r="AI488" t="s">
        <v>1612</v>
      </c>
      <c r="AJ488" t="s">
        <v>1613</v>
      </c>
      <c r="AK488" t="s">
        <v>1614</v>
      </c>
      <c r="AL488" s="22">
        <v>0</v>
      </c>
      <c r="AQ488" t="s">
        <v>1615</v>
      </c>
      <c r="AR488" s="22">
        <v>137151</v>
      </c>
      <c r="AS488" t="s">
        <v>815</v>
      </c>
      <c r="AT488" t="s">
        <v>833</v>
      </c>
      <c r="AU488" s="22">
        <v>108466</v>
      </c>
      <c r="AV488" t="s">
        <v>817</v>
      </c>
      <c r="AW488" t="s">
        <v>1616</v>
      </c>
      <c r="AX488" s="22">
        <f t="shared" si="5"/>
        <v>245617</v>
      </c>
    </row>
    <row r="489" spans="1:50" hidden="1" x14ac:dyDescent="0.25">
      <c r="A489" t="s">
        <v>792</v>
      </c>
      <c r="B489">
        <v>2016</v>
      </c>
      <c r="C489" s="8" t="s">
        <v>3569</v>
      </c>
      <c r="D489" s="1">
        <v>42522</v>
      </c>
      <c r="E489">
        <v>153</v>
      </c>
      <c r="G489">
        <v>67</v>
      </c>
      <c r="H489">
        <f t="shared" si="3"/>
        <v>28.7839998</v>
      </c>
      <c r="I489" t="s">
        <v>778</v>
      </c>
      <c r="J489">
        <v>63</v>
      </c>
      <c r="K489">
        <f t="shared" si="4"/>
        <v>47.371999800000005</v>
      </c>
      <c r="L489" t="s">
        <v>779</v>
      </c>
      <c r="P489">
        <v>3</v>
      </c>
      <c r="Q489" t="s">
        <v>781</v>
      </c>
      <c r="R489">
        <v>5</v>
      </c>
      <c r="S489">
        <v>5</v>
      </c>
      <c r="X489" t="s">
        <v>3762</v>
      </c>
      <c r="Z489" t="s">
        <v>3771</v>
      </c>
      <c r="AA489" t="s">
        <v>3773</v>
      </c>
      <c r="AB489" t="s">
        <v>1617</v>
      </c>
      <c r="AC489" s="18">
        <v>0</v>
      </c>
      <c r="AD489" s="22">
        <v>122</v>
      </c>
      <c r="AE489" t="s">
        <v>1618</v>
      </c>
      <c r="AF489" t="s">
        <v>1619</v>
      </c>
      <c r="AG489" t="s">
        <v>1620</v>
      </c>
      <c r="AH489" s="22">
        <v>141</v>
      </c>
      <c r="AI489" t="s">
        <v>1621</v>
      </c>
      <c r="AJ489" t="s">
        <v>1622</v>
      </c>
      <c r="AK489" t="s">
        <v>1623</v>
      </c>
      <c r="AL489" s="22">
        <v>0</v>
      </c>
      <c r="AQ489" t="s">
        <v>1624</v>
      </c>
      <c r="AR489" s="22">
        <v>141859</v>
      </c>
      <c r="AS489" t="s">
        <v>815</v>
      </c>
      <c r="AT489" t="s">
        <v>847</v>
      </c>
      <c r="AU489" s="22">
        <v>105763</v>
      </c>
      <c r="AV489" t="s">
        <v>840</v>
      </c>
      <c r="AW489" t="s">
        <v>1236</v>
      </c>
      <c r="AX489" s="22">
        <f t="shared" si="5"/>
        <v>247622</v>
      </c>
    </row>
    <row r="490" spans="1:50" hidden="1" x14ac:dyDescent="0.25">
      <c r="A490" t="s">
        <v>792</v>
      </c>
      <c r="B490">
        <v>2016</v>
      </c>
      <c r="C490" s="8" t="s">
        <v>3570</v>
      </c>
      <c r="D490" s="1">
        <v>42522</v>
      </c>
      <c r="E490">
        <v>153</v>
      </c>
      <c r="G490">
        <v>67</v>
      </c>
      <c r="H490">
        <f t="shared" si="3"/>
        <v>28.7839998</v>
      </c>
      <c r="I490" t="s">
        <v>778</v>
      </c>
      <c r="J490">
        <v>63</v>
      </c>
      <c r="K490">
        <f t="shared" si="4"/>
        <v>47.371999800000005</v>
      </c>
      <c r="L490" t="s">
        <v>779</v>
      </c>
      <c r="P490">
        <v>4</v>
      </c>
      <c r="Q490" t="s">
        <v>781</v>
      </c>
      <c r="R490">
        <v>10</v>
      </c>
      <c r="S490">
        <v>10</v>
      </c>
      <c r="X490" t="s">
        <v>3762</v>
      </c>
      <c r="Z490" t="s">
        <v>3771</v>
      </c>
      <c r="AA490" t="s">
        <v>3773</v>
      </c>
      <c r="AB490" t="s">
        <v>1625</v>
      </c>
      <c r="AC490" s="18">
        <v>0</v>
      </c>
      <c r="AD490" s="22">
        <v>115</v>
      </c>
      <c r="AE490" t="s">
        <v>1626</v>
      </c>
      <c r="AF490" t="s">
        <v>1627</v>
      </c>
      <c r="AG490" t="s">
        <v>1628</v>
      </c>
      <c r="AH490" s="22">
        <v>83</v>
      </c>
      <c r="AI490" t="s">
        <v>1629</v>
      </c>
      <c r="AJ490" t="s">
        <v>1630</v>
      </c>
      <c r="AK490" t="s">
        <v>1631</v>
      </c>
      <c r="AL490" s="22">
        <v>0</v>
      </c>
      <c r="AQ490" t="s">
        <v>1632</v>
      </c>
      <c r="AR490" s="22">
        <v>145657</v>
      </c>
      <c r="AS490" t="s">
        <v>806</v>
      </c>
      <c r="AT490" t="s">
        <v>847</v>
      </c>
      <c r="AU490" s="22">
        <v>100828</v>
      </c>
      <c r="AV490" t="s">
        <v>840</v>
      </c>
      <c r="AW490" t="s">
        <v>1633</v>
      </c>
      <c r="AX490" s="22">
        <f t="shared" si="5"/>
        <v>246485</v>
      </c>
    </row>
    <row r="491" spans="1:50" hidden="1" x14ac:dyDescent="0.25">
      <c r="A491" t="s">
        <v>792</v>
      </c>
      <c r="B491">
        <v>2016</v>
      </c>
      <c r="C491" s="8" t="s">
        <v>3571</v>
      </c>
      <c r="D491" s="1">
        <v>42522</v>
      </c>
      <c r="E491">
        <v>153</v>
      </c>
      <c r="G491">
        <v>67</v>
      </c>
      <c r="H491">
        <f t="shared" si="3"/>
        <v>28.7839998</v>
      </c>
      <c r="I491" t="s">
        <v>778</v>
      </c>
      <c r="J491">
        <v>63</v>
      </c>
      <c r="K491">
        <f t="shared" si="4"/>
        <v>47.371999800000005</v>
      </c>
      <c r="L491" t="s">
        <v>779</v>
      </c>
      <c r="P491">
        <v>5</v>
      </c>
      <c r="Q491" t="s">
        <v>781</v>
      </c>
      <c r="R491">
        <v>20</v>
      </c>
      <c r="S491">
        <v>20</v>
      </c>
      <c r="X491" t="s">
        <v>3762</v>
      </c>
      <c r="Z491" t="s">
        <v>3771</v>
      </c>
      <c r="AA491" t="s">
        <v>3773</v>
      </c>
      <c r="AB491" t="s">
        <v>1634</v>
      </c>
      <c r="AC491" s="18">
        <v>0</v>
      </c>
      <c r="AD491" s="22">
        <v>96</v>
      </c>
      <c r="AE491" t="s">
        <v>1635</v>
      </c>
      <c r="AF491" t="s">
        <v>1636</v>
      </c>
      <c r="AG491" t="s">
        <v>1637</v>
      </c>
      <c r="AH491" s="22">
        <v>87</v>
      </c>
      <c r="AI491" t="s">
        <v>1638</v>
      </c>
      <c r="AJ491" t="s">
        <v>1639</v>
      </c>
      <c r="AK491" t="s">
        <v>1640</v>
      </c>
      <c r="AL491" s="22">
        <v>0</v>
      </c>
      <c r="AQ491" t="s">
        <v>1641</v>
      </c>
      <c r="AR491" s="22">
        <v>149464</v>
      </c>
      <c r="AS491" t="s">
        <v>815</v>
      </c>
      <c r="AT491" t="s">
        <v>847</v>
      </c>
      <c r="AU491" s="22">
        <v>104716</v>
      </c>
      <c r="AV491" t="s">
        <v>826</v>
      </c>
      <c r="AW491" t="s">
        <v>1642</v>
      </c>
      <c r="AX491" s="22">
        <f t="shared" si="5"/>
        <v>254180</v>
      </c>
    </row>
    <row r="492" spans="1:50" hidden="1" x14ac:dyDescent="0.25">
      <c r="A492" t="s">
        <v>792</v>
      </c>
      <c r="B492">
        <v>2016</v>
      </c>
      <c r="C492" s="8" t="s">
        <v>3572</v>
      </c>
      <c r="D492" s="1">
        <v>42522</v>
      </c>
      <c r="E492">
        <v>153</v>
      </c>
      <c r="G492">
        <v>67</v>
      </c>
      <c r="H492">
        <f t="shared" si="3"/>
        <v>28.7839998</v>
      </c>
      <c r="I492" t="s">
        <v>778</v>
      </c>
      <c r="J492">
        <v>63</v>
      </c>
      <c r="K492">
        <f t="shared" si="4"/>
        <v>47.371999800000005</v>
      </c>
      <c r="L492" t="s">
        <v>779</v>
      </c>
      <c r="P492">
        <v>6</v>
      </c>
      <c r="Q492" t="s">
        <v>781</v>
      </c>
      <c r="R492">
        <v>40</v>
      </c>
      <c r="S492">
        <v>40</v>
      </c>
      <c r="X492" t="s">
        <v>3762</v>
      </c>
      <c r="Z492" t="s">
        <v>3771</v>
      </c>
      <c r="AA492" t="s">
        <v>3773</v>
      </c>
      <c r="AB492" t="s">
        <v>1643</v>
      </c>
      <c r="AC492" s="18">
        <v>0</v>
      </c>
      <c r="AD492" s="22">
        <v>26</v>
      </c>
      <c r="AE492" t="s">
        <v>1644</v>
      </c>
      <c r="AF492" t="s">
        <v>1508</v>
      </c>
      <c r="AG492" t="s">
        <v>1645</v>
      </c>
      <c r="AH492" s="22">
        <v>51</v>
      </c>
      <c r="AI492" t="s">
        <v>1646</v>
      </c>
      <c r="AJ492" t="s">
        <v>1647</v>
      </c>
      <c r="AK492" t="s">
        <v>1648</v>
      </c>
      <c r="AL492" s="22">
        <v>0</v>
      </c>
      <c r="AQ492" t="s">
        <v>1649</v>
      </c>
      <c r="AR492" s="22">
        <v>148060</v>
      </c>
      <c r="AS492" t="s">
        <v>815</v>
      </c>
      <c r="AT492" t="s">
        <v>807</v>
      </c>
      <c r="AU492" s="22">
        <v>91615</v>
      </c>
      <c r="AV492" t="s">
        <v>840</v>
      </c>
      <c r="AW492" t="s">
        <v>841</v>
      </c>
      <c r="AX492" s="22">
        <f t="shared" si="5"/>
        <v>239675</v>
      </c>
    </row>
    <row r="493" spans="1:50" hidden="1" x14ac:dyDescent="0.25">
      <c r="A493" t="s">
        <v>792</v>
      </c>
      <c r="B493">
        <v>2016</v>
      </c>
      <c r="C493" s="8" t="s">
        <v>3573</v>
      </c>
      <c r="D493" s="1">
        <v>42522</v>
      </c>
      <c r="E493">
        <v>153</v>
      </c>
      <c r="G493">
        <v>67</v>
      </c>
      <c r="H493">
        <f t="shared" si="3"/>
        <v>28.7839998</v>
      </c>
      <c r="I493" t="s">
        <v>778</v>
      </c>
      <c r="J493">
        <v>63</v>
      </c>
      <c r="K493">
        <f t="shared" si="4"/>
        <v>47.371999800000005</v>
      </c>
      <c r="L493" t="s">
        <v>779</v>
      </c>
      <c r="P493" t="s">
        <v>1150</v>
      </c>
      <c r="Q493" t="s">
        <v>1150</v>
      </c>
      <c r="X493" t="s">
        <v>3762</v>
      </c>
      <c r="Z493" t="s">
        <v>3771</v>
      </c>
      <c r="AA493" t="s">
        <v>3773</v>
      </c>
      <c r="AB493" t="s">
        <v>1650</v>
      </c>
      <c r="AC493" s="18">
        <v>0</v>
      </c>
      <c r="AD493" s="22">
        <v>0</v>
      </c>
      <c r="AH493" s="22">
        <v>0</v>
      </c>
      <c r="AL493" s="22">
        <v>0</v>
      </c>
      <c r="AQ493" t="s">
        <v>1651</v>
      </c>
      <c r="AR493" s="22">
        <v>6234</v>
      </c>
      <c r="AS493" t="s">
        <v>1652</v>
      </c>
      <c r="AT493" t="s">
        <v>1653</v>
      </c>
      <c r="AU493" s="22">
        <v>4748</v>
      </c>
      <c r="AV493" t="s">
        <v>1654</v>
      </c>
      <c r="AW493" t="s">
        <v>1005</v>
      </c>
      <c r="AX493" s="22">
        <f t="shared" si="5"/>
        <v>10982</v>
      </c>
    </row>
    <row r="494" spans="1:50" hidden="1" x14ac:dyDescent="0.25">
      <c r="A494" t="s">
        <v>792</v>
      </c>
      <c r="B494">
        <v>2016</v>
      </c>
      <c r="C494" s="8" t="s">
        <v>3574</v>
      </c>
      <c r="D494" s="1">
        <v>42522</v>
      </c>
      <c r="E494">
        <v>153</v>
      </c>
      <c r="G494">
        <v>67</v>
      </c>
      <c r="H494">
        <f t="shared" si="3"/>
        <v>28.7839998</v>
      </c>
      <c r="I494" t="s">
        <v>778</v>
      </c>
      <c r="J494">
        <v>63</v>
      </c>
      <c r="K494">
        <f t="shared" si="4"/>
        <v>47.371999800000005</v>
      </c>
      <c r="L494" t="s">
        <v>779</v>
      </c>
      <c r="P494" t="s">
        <v>849</v>
      </c>
      <c r="Q494" t="s">
        <v>782</v>
      </c>
      <c r="R494" t="s">
        <v>312</v>
      </c>
      <c r="T494" t="s">
        <v>786</v>
      </c>
      <c r="U494">
        <v>5300</v>
      </c>
      <c r="V494">
        <v>6985</v>
      </c>
      <c r="W494" t="s">
        <v>5482</v>
      </c>
      <c r="X494" t="s">
        <v>3762</v>
      </c>
      <c r="Z494" t="s">
        <v>3771</v>
      </c>
      <c r="AA494" t="s">
        <v>3773</v>
      </c>
      <c r="AB494" t="s">
        <v>1655</v>
      </c>
      <c r="AC494" s="18">
        <v>0</v>
      </c>
      <c r="AD494" s="22">
        <v>0</v>
      </c>
      <c r="AH494" s="22">
        <v>46184</v>
      </c>
      <c r="AI494" t="s">
        <v>1656</v>
      </c>
      <c r="AJ494" t="s">
        <v>1657</v>
      </c>
      <c r="AK494" t="s">
        <v>1658</v>
      </c>
      <c r="AL494" s="22">
        <v>0</v>
      </c>
      <c r="AQ494" t="s">
        <v>1659</v>
      </c>
      <c r="AR494" s="22">
        <v>0</v>
      </c>
      <c r="AU494" s="22">
        <v>786179</v>
      </c>
      <c r="AV494" t="s">
        <v>922</v>
      </c>
      <c r="AW494" t="s">
        <v>1660</v>
      </c>
      <c r="AX494" s="22">
        <f t="shared" si="5"/>
        <v>786179</v>
      </c>
    </row>
    <row r="495" spans="1:50" hidden="1" x14ac:dyDescent="0.25">
      <c r="A495" t="s">
        <v>792</v>
      </c>
      <c r="B495">
        <v>2016</v>
      </c>
      <c r="C495" s="8" t="s">
        <v>3575</v>
      </c>
      <c r="D495" s="1">
        <v>42522</v>
      </c>
      <c r="E495">
        <v>153</v>
      </c>
      <c r="G495">
        <v>67</v>
      </c>
      <c r="H495">
        <f t="shared" si="3"/>
        <v>28.7839998</v>
      </c>
      <c r="I495" t="s">
        <v>778</v>
      </c>
      <c r="J495">
        <v>63</v>
      </c>
      <c r="K495">
        <f t="shared" si="4"/>
        <v>47.371999800000005</v>
      </c>
      <c r="L495" t="s">
        <v>779</v>
      </c>
      <c r="P495" t="s">
        <v>857</v>
      </c>
      <c r="Q495" t="s">
        <v>782</v>
      </c>
      <c r="R495" t="s">
        <v>316</v>
      </c>
      <c r="T495" t="s">
        <v>786</v>
      </c>
      <c r="U495">
        <v>12400</v>
      </c>
      <c r="V495">
        <v>16193</v>
      </c>
      <c r="W495" t="s">
        <v>5482</v>
      </c>
      <c r="X495" t="s">
        <v>3762</v>
      </c>
      <c r="Z495" t="s">
        <v>3771</v>
      </c>
      <c r="AA495" t="s">
        <v>3773</v>
      </c>
      <c r="AB495" t="s">
        <v>1661</v>
      </c>
      <c r="AC495" s="18">
        <v>0</v>
      </c>
      <c r="AD495" s="22">
        <v>862</v>
      </c>
      <c r="AE495" t="s">
        <v>1662</v>
      </c>
      <c r="AF495" t="s">
        <v>1663</v>
      </c>
      <c r="AG495" t="s">
        <v>1664</v>
      </c>
      <c r="AH495" s="22">
        <v>2285</v>
      </c>
      <c r="AI495" t="s">
        <v>1665</v>
      </c>
      <c r="AJ495" t="s">
        <v>1666</v>
      </c>
      <c r="AK495" t="s">
        <v>1667</v>
      </c>
      <c r="AL495" s="22">
        <v>0</v>
      </c>
      <c r="AQ495" t="s">
        <v>1668</v>
      </c>
      <c r="AR495" s="22">
        <v>0</v>
      </c>
      <c r="AU495" s="22">
        <v>228394</v>
      </c>
      <c r="AV495" t="s">
        <v>1669</v>
      </c>
      <c r="AW495" t="s">
        <v>1529</v>
      </c>
      <c r="AX495" s="22">
        <f t="shared" si="5"/>
        <v>228394</v>
      </c>
    </row>
    <row r="496" spans="1:50" x14ac:dyDescent="0.25">
      <c r="A496" t="s">
        <v>792</v>
      </c>
      <c r="B496">
        <v>2016</v>
      </c>
      <c r="C496" s="8" t="s">
        <v>3576</v>
      </c>
      <c r="D496" s="1">
        <v>42524</v>
      </c>
      <c r="E496">
        <v>155</v>
      </c>
      <c r="G496">
        <v>67</v>
      </c>
      <c r="H496">
        <f t="shared" si="3"/>
        <v>28.7839998</v>
      </c>
      <c r="I496" t="s">
        <v>778</v>
      </c>
      <c r="J496">
        <v>63</v>
      </c>
      <c r="K496">
        <f t="shared" si="4"/>
        <v>47.371999800000005</v>
      </c>
      <c r="L496" t="s">
        <v>779</v>
      </c>
      <c r="P496">
        <v>1</v>
      </c>
      <c r="Q496" t="s">
        <v>781</v>
      </c>
      <c r="R496" t="s">
        <v>784</v>
      </c>
      <c r="S496">
        <v>0</v>
      </c>
      <c r="X496" t="s">
        <v>3762</v>
      </c>
      <c r="Z496" t="s">
        <v>3771</v>
      </c>
      <c r="AA496" t="s">
        <v>3773</v>
      </c>
      <c r="AB496" t="s">
        <v>1670</v>
      </c>
      <c r="AC496" s="18">
        <v>0</v>
      </c>
      <c r="AD496" s="22">
        <v>205</v>
      </c>
      <c r="AE496" t="s">
        <v>1671</v>
      </c>
      <c r="AF496" t="s">
        <v>1672</v>
      </c>
      <c r="AG496" t="s">
        <v>1673</v>
      </c>
      <c r="AH496" s="22">
        <v>176</v>
      </c>
      <c r="AI496" t="s">
        <v>1674</v>
      </c>
      <c r="AJ496" t="s">
        <v>1675</v>
      </c>
      <c r="AK496" t="s">
        <v>1676</v>
      </c>
      <c r="AL496" s="22">
        <v>0</v>
      </c>
      <c r="AQ496" t="s">
        <v>1677</v>
      </c>
      <c r="AR496" s="22">
        <v>148360</v>
      </c>
      <c r="AS496" t="s">
        <v>806</v>
      </c>
      <c r="AT496" t="s">
        <v>816</v>
      </c>
      <c r="AU496" s="22">
        <v>101120</v>
      </c>
      <c r="AV496" t="s">
        <v>870</v>
      </c>
      <c r="AW496" t="s">
        <v>1678</v>
      </c>
      <c r="AX496" s="22">
        <f t="shared" si="5"/>
        <v>249480</v>
      </c>
    </row>
    <row r="497" spans="1:50" hidden="1" x14ac:dyDescent="0.25">
      <c r="A497" t="s">
        <v>792</v>
      </c>
      <c r="B497">
        <v>2016</v>
      </c>
      <c r="C497" s="8" t="s">
        <v>3577</v>
      </c>
      <c r="D497" s="1">
        <v>42524</v>
      </c>
      <c r="E497">
        <v>155</v>
      </c>
      <c r="G497">
        <v>67</v>
      </c>
      <c r="H497">
        <f t="shared" si="3"/>
        <v>28.7839998</v>
      </c>
      <c r="I497" t="s">
        <v>778</v>
      </c>
      <c r="J497">
        <v>63</v>
      </c>
      <c r="K497">
        <f t="shared" si="4"/>
        <v>47.371999800000005</v>
      </c>
      <c r="L497" t="s">
        <v>779</v>
      </c>
      <c r="P497">
        <v>2</v>
      </c>
      <c r="Q497" t="s">
        <v>781</v>
      </c>
      <c r="R497">
        <v>1.5</v>
      </c>
      <c r="S497">
        <v>1.5</v>
      </c>
      <c r="X497" t="s">
        <v>3762</v>
      </c>
      <c r="Z497" t="s">
        <v>3771</v>
      </c>
      <c r="AA497" t="s">
        <v>3773</v>
      </c>
      <c r="AB497" t="s">
        <v>1679</v>
      </c>
      <c r="AC497" s="18">
        <v>0</v>
      </c>
      <c r="AD497" s="22">
        <v>196</v>
      </c>
      <c r="AE497" t="s">
        <v>1680</v>
      </c>
      <c r="AF497" t="s">
        <v>1681</v>
      </c>
      <c r="AG497" t="s">
        <v>1682</v>
      </c>
      <c r="AH497" s="22">
        <v>436</v>
      </c>
      <c r="AI497" t="s">
        <v>1683</v>
      </c>
      <c r="AJ497" t="s">
        <v>1684</v>
      </c>
      <c r="AK497" t="s">
        <v>1685</v>
      </c>
      <c r="AL497" s="22">
        <v>0</v>
      </c>
      <c r="AQ497" t="s">
        <v>1686</v>
      </c>
      <c r="AR497" s="22">
        <v>145584</v>
      </c>
      <c r="AS497" t="s">
        <v>806</v>
      </c>
      <c r="AT497" t="s">
        <v>816</v>
      </c>
      <c r="AU497" s="22">
        <v>100812</v>
      </c>
      <c r="AV497" t="s">
        <v>1687</v>
      </c>
      <c r="AW497" t="s">
        <v>1688</v>
      </c>
      <c r="AX497" s="22">
        <f t="shared" si="5"/>
        <v>246396</v>
      </c>
    </row>
    <row r="498" spans="1:50" hidden="1" x14ac:dyDescent="0.25">
      <c r="A498" t="s">
        <v>792</v>
      </c>
      <c r="B498">
        <v>2016</v>
      </c>
      <c r="C498" s="8" t="s">
        <v>3578</v>
      </c>
      <c r="D498" s="1">
        <v>42524</v>
      </c>
      <c r="E498">
        <v>155</v>
      </c>
      <c r="G498">
        <v>67</v>
      </c>
      <c r="H498">
        <f t="shared" si="3"/>
        <v>28.7839998</v>
      </c>
      <c r="I498" t="s">
        <v>778</v>
      </c>
      <c r="J498">
        <v>63</v>
      </c>
      <c r="K498">
        <f t="shared" si="4"/>
        <v>47.371999800000005</v>
      </c>
      <c r="L498" t="s">
        <v>779</v>
      </c>
      <c r="P498">
        <v>3</v>
      </c>
      <c r="Q498" t="s">
        <v>781</v>
      </c>
      <c r="R498">
        <v>5</v>
      </c>
      <c r="S498">
        <v>5</v>
      </c>
      <c r="X498" t="s">
        <v>3762</v>
      </c>
      <c r="Z498" t="s">
        <v>3771</v>
      </c>
      <c r="AA498" t="s">
        <v>3773</v>
      </c>
      <c r="AB498" t="s">
        <v>1689</v>
      </c>
      <c r="AC498" s="18">
        <v>0</v>
      </c>
      <c r="AD498" s="22">
        <v>176</v>
      </c>
      <c r="AE498" t="s">
        <v>1690</v>
      </c>
      <c r="AF498" t="s">
        <v>1691</v>
      </c>
      <c r="AG498" t="s">
        <v>1692</v>
      </c>
      <c r="AH498" s="22">
        <v>192</v>
      </c>
      <c r="AI498" t="s">
        <v>1693</v>
      </c>
      <c r="AJ498" t="s">
        <v>1694</v>
      </c>
      <c r="AK498" t="s">
        <v>1695</v>
      </c>
      <c r="AL498" s="22">
        <v>0</v>
      </c>
      <c r="AQ498" t="s">
        <v>1696</v>
      </c>
      <c r="AR498" s="22">
        <v>149659</v>
      </c>
      <c r="AS498" t="s">
        <v>806</v>
      </c>
      <c r="AT498" t="s">
        <v>807</v>
      </c>
      <c r="AU498" s="22">
        <v>99959</v>
      </c>
      <c r="AV498" t="s">
        <v>826</v>
      </c>
      <c r="AW498" t="s">
        <v>891</v>
      </c>
      <c r="AX498" s="22">
        <f t="shared" si="5"/>
        <v>249618</v>
      </c>
    </row>
    <row r="499" spans="1:50" hidden="1" x14ac:dyDescent="0.25">
      <c r="A499" t="s">
        <v>792</v>
      </c>
      <c r="B499">
        <v>2016</v>
      </c>
      <c r="C499" s="8" t="s">
        <v>3579</v>
      </c>
      <c r="D499" s="1">
        <v>42524</v>
      </c>
      <c r="E499">
        <v>155</v>
      </c>
      <c r="G499">
        <v>67</v>
      </c>
      <c r="H499">
        <f t="shared" si="3"/>
        <v>28.7839998</v>
      </c>
      <c r="I499" t="s">
        <v>778</v>
      </c>
      <c r="J499">
        <v>63</v>
      </c>
      <c r="K499">
        <f t="shared" si="4"/>
        <v>47.371999800000005</v>
      </c>
      <c r="L499" t="s">
        <v>779</v>
      </c>
      <c r="P499">
        <v>4</v>
      </c>
      <c r="Q499" t="s">
        <v>781</v>
      </c>
      <c r="R499">
        <v>10</v>
      </c>
      <c r="S499">
        <v>10</v>
      </c>
      <c r="X499" t="s">
        <v>3762</v>
      </c>
      <c r="Z499" t="s">
        <v>3771</v>
      </c>
      <c r="AA499" t="s">
        <v>3773</v>
      </c>
      <c r="AB499" t="s">
        <v>1697</v>
      </c>
      <c r="AC499" s="18">
        <v>0</v>
      </c>
      <c r="AD499" s="22">
        <v>196</v>
      </c>
      <c r="AE499" t="s">
        <v>1698</v>
      </c>
      <c r="AF499" t="s">
        <v>1699</v>
      </c>
      <c r="AG499" t="s">
        <v>1700</v>
      </c>
      <c r="AH499" s="22">
        <v>135</v>
      </c>
      <c r="AI499" t="s">
        <v>1701</v>
      </c>
      <c r="AJ499" t="s">
        <v>1702</v>
      </c>
      <c r="AK499" t="s">
        <v>1703</v>
      </c>
      <c r="AL499" s="22">
        <v>0</v>
      </c>
      <c r="AQ499" t="s">
        <v>1704</v>
      </c>
      <c r="AR499" s="22">
        <v>153044</v>
      </c>
      <c r="AS499" t="s">
        <v>806</v>
      </c>
      <c r="AT499" t="s">
        <v>816</v>
      </c>
      <c r="AU499" s="22">
        <v>97800</v>
      </c>
      <c r="AV499" t="s">
        <v>840</v>
      </c>
      <c r="AW499" t="s">
        <v>1705</v>
      </c>
      <c r="AX499" s="22">
        <f t="shared" si="5"/>
        <v>250844</v>
      </c>
    </row>
    <row r="500" spans="1:50" hidden="1" x14ac:dyDescent="0.25">
      <c r="A500" t="s">
        <v>792</v>
      </c>
      <c r="B500">
        <v>2016</v>
      </c>
      <c r="C500" s="8" t="s">
        <v>3580</v>
      </c>
      <c r="D500" s="1">
        <v>42524</v>
      </c>
      <c r="E500">
        <v>155</v>
      </c>
      <c r="G500">
        <v>67</v>
      </c>
      <c r="H500">
        <f t="shared" si="3"/>
        <v>28.7839998</v>
      </c>
      <c r="I500" t="s">
        <v>778</v>
      </c>
      <c r="J500">
        <v>63</v>
      </c>
      <c r="K500">
        <f t="shared" si="4"/>
        <v>47.371999800000005</v>
      </c>
      <c r="L500" t="s">
        <v>779</v>
      </c>
      <c r="P500">
        <v>5</v>
      </c>
      <c r="Q500" t="s">
        <v>781</v>
      </c>
      <c r="R500">
        <v>20</v>
      </c>
      <c r="S500">
        <v>20</v>
      </c>
      <c r="X500" t="s">
        <v>3762</v>
      </c>
      <c r="Z500" t="s">
        <v>3771</v>
      </c>
      <c r="AA500" t="s">
        <v>3773</v>
      </c>
      <c r="AB500" t="s">
        <v>1706</v>
      </c>
      <c r="AC500" s="18">
        <v>0</v>
      </c>
      <c r="AD500" s="22">
        <v>103</v>
      </c>
      <c r="AE500" t="s">
        <v>1707</v>
      </c>
      <c r="AF500" t="s">
        <v>1708</v>
      </c>
      <c r="AG500" t="s">
        <v>1709</v>
      </c>
      <c r="AH500" s="22">
        <v>122</v>
      </c>
      <c r="AI500" t="s">
        <v>1710</v>
      </c>
      <c r="AJ500" t="s">
        <v>1711</v>
      </c>
      <c r="AK500" t="s">
        <v>1712</v>
      </c>
      <c r="AL500" s="22">
        <v>0</v>
      </c>
      <c r="AQ500" t="s">
        <v>1713</v>
      </c>
      <c r="AR500" s="22">
        <v>153669</v>
      </c>
      <c r="AS500" t="s">
        <v>806</v>
      </c>
      <c r="AT500" t="s">
        <v>833</v>
      </c>
      <c r="AU500" s="22">
        <v>99229</v>
      </c>
      <c r="AV500" t="s">
        <v>952</v>
      </c>
      <c r="AW500" t="s">
        <v>1705</v>
      </c>
      <c r="AX500" s="22">
        <f t="shared" si="5"/>
        <v>252898</v>
      </c>
    </row>
    <row r="501" spans="1:50" hidden="1" x14ac:dyDescent="0.25">
      <c r="A501" t="s">
        <v>792</v>
      </c>
      <c r="B501">
        <v>2016</v>
      </c>
      <c r="C501" s="8" t="s">
        <v>3581</v>
      </c>
      <c r="D501" s="1">
        <v>42524</v>
      </c>
      <c r="E501">
        <v>155</v>
      </c>
      <c r="G501">
        <v>67</v>
      </c>
      <c r="H501">
        <f t="shared" ref="H501:H564" si="6">0.47973333*60</f>
        <v>28.7839998</v>
      </c>
      <c r="I501" t="s">
        <v>778</v>
      </c>
      <c r="J501">
        <v>63</v>
      </c>
      <c r="K501">
        <f t="shared" ref="K501:K564" si="7">0.78953333*60</f>
        <v>47.371999800000005</v>
      </c>
      <c r="L501" t="s">
        <v>779</v>
      </c>
      <c r="P501">
        <v>6</v>
      </c>
      <c r="Q501" t="s">
        <v>781</v>
      </c>
      <c r="R501">
        <v>40</v>
      </c>
      <c r="S501">
        <v>40</v>
      </c>
      <c r="X501" t="s">
        <v>3762</v>
      </c>
      <c r="Z501" t="s">
        <v>3771</v>
      </c>
      <c r="AA501" t="s">
        <v>3773</v>
      </c>
      <c r="AB501" t="s">
        <v>1714</v>
      </c>
      <c r="AC501" s="18">
        <v>0</v>
      </c>
      <c r="AD501" s="22">
        <v>144</v>
      </c>
      <c r="AE501" t="s">
        <v>1715</v>
      </c>
      <c r="AF501" t="s">
        <v>1716</v>
      </c>
      <c r="AG501" t="s">
        <v>1717</v>
      </c>
      <c r="AH501" s="22">
        <v>93</v>
      </c>
      <c r="AI501" t="s">
        <v>1718</v>
      </c>
      <c r="AJ501" t="s">
        <v>1719</v>
      </c>
      <c r="AK501" t="s">
        <v>1720</v>
      </c>
      <c r="AL501" s="22">
        <v>0</v>
      </c>
      <c r="AQ501" t="s">
        <v>1721</v>
      </c>
      <c r="AR501" s="22">
        <v>155260</v>
      </c>
      <c r="AS501" t="s">
        <v>815</v>
      </c>
      <c r="AT501" t="s">
        <v>807</v>
      </c>
      <c r="AU501" s="22">
        <v>90252</v>
      </c>
      <c r="AV501" t="s">
        <v>870</v>
      </c>
      <c r="AW501" t="s">
        <v>1227</v>
      </c>
      <c r="AX501" s="22">
        <f t="shared" ref="AX501:AX563" si="8">AR501+AU501</f>
        <v>245512</v>
      </c>
    </row>
    <row r="502" spans="1:50" hidden="1" x14ac:dyDescent="0.25">
      <c r="A502" t="s">
        <v>792</v>
      </c>
      <c r="B502">
        <v>2016</v>
      </c>
      <c r="C502" s="8" t="s">
        <v>3582</v>
      </c>
      <c r="D502" s="1">
        <v>42524</v>
      </c>
      <c r="E502">
        <v>155</v>
      </c>
      <c r="G502">
        <v>67</v>
      </c>
      <c r="H502">
        <f t="shared" si="6"/>
        <v>28.7839998</v>
      </c>
      <c r="I502" t="s">
        <v>778</v>
      </c>
      <c r="J502">
        <v>63</v>
      </c>
      <c r="K502">
        <f t="shared" si="7"/>
        <v>47.371999800000005</v>
      </c>
      <c r="L502" t="s">
        <v>779</v>
      </c>
      <c r="P502" t="s">
        <v>1150</v>
      </c>
      <c r="Q502" t="s">
        <v>1150</v>
      </c>
      <c r="X502" t="s">
        <v>3762</v>
      </c>
      <c r="Z502" t="s">
        <v>3771</v>
      </c>
      <c r="AA502" t="s">
        <v>3773</v>
      </c>
      <c r="AB502" t="s">
        <v>1722</v>
      </c>
      <c r="AC502" s="18">
        <v>0</v>
      </c>
      <c r="AD502" s="22">
        <v>0</v>
      </c>
      <c r="AH502" s="22">
        <v>6</v>
      </c>
      <c r="AI502" t="s">
        <v>1723</v>
      </c>
      <c r="AJ502" t="s">
        <v>1724</v>
      </c>
      <c r="AK502" t="s">
        <v>1725</v>
      </c>
      <c r="AL502" s="22">
        <v>0</v>
      </c>
      <c r="AQ502" t="s">
        <v>1726</v>
      </c>
      <c r="AR502" s="22">
        <v>1469</v>
      </c>
      <c r="AS502" t="s">
        <v>1652</v>
      </c>
      <c r="AT502" t="s">
        <v>1727</v>
      </c>
      <c r="AU502" s="22">
        <v>828</v>
      </c>
      <c r="AV502" t="s">
        <v>1653</v>
      </c>
      <c r="AW502" t="s">
        <v>1728</v>
      </c>
      <c r="AX502" s="22">
        <f t="shared" si="8"/>
        <v>2297</v>
      </c>
    </row>
    <row r="503" spans="1:50" hidden="1" x14ac:dyDescent="0.25">
      <c r="A503" t="s">
        <v>792</v>
      </c>
      <c r="B503">
        <v>2016</v>
      </c>
      <c r="C503" s="8" t="s">
        <v>3583</v>
      </c>
      <c r="D503" s="1">
        <v>42524</v>
      </c>
      <c r="E503">
        <v>155</v>
      </c>
      <c r="G503">
        <v>67</v>
      </c>
      <c r="H503">
        <f t="shared" si="6"/>
        <v>28.7839998</v>
      </c>
      <c r="I503" t="s">
        <v>778</v>
      </c>
      <c r="J503">
        <v>63</v>
      </c>
      <c r="K503">
        <f t="shared" si="7"/>
        <v>47.371999800000005</v>
      </c>
      <c r="L503" t="s">
        <v>779</v>
      </c>
      <c r="P503" t="s">
        <v>849</v>
      </c>
      <c r="Q503" t="s">
        <v>782</v>
      </c>
      <c r="R503" t="s">
        <v>312</v>
      </c>
      <c r="T503" t="s">
        <v>786</v>
      </c>
      <c r="U503">
        <v>5300</v>
      </c>
      <c r="V503">
        <v>7450</v>
      </c>
      <c r="W503" t="s">
        <v>5482</v>
      </c>
      <c r="X503" t="s">
        <v>3762</v>
      </c>
      <c r="Z503" t="s">
        <v>3771</v>
      </c>
      <c r="AA503" t="s">
        <v>3773</v>
      </c>
      <c r="AB503" t="s">
        <v>1729</v>
      </c>
      <c r="AC503" s="18">
        <v>0</v>
      </c>
      <c r="AD503" s="22">
        <v>0</v>
      </c>
      <c r="AH503" s="22">
        <v>23945</v>
      </c>
      <c r="AI503" t="s">
        <v>1730</v>
      </c>
      <c r="AJ503" t="s">
        <v>1731</v>
      </c>
      <c r="AK503" t="s">
        <v>1732</v>
      </c>
      <c r="AL503" s="22">
        <v>0</v>
      </c>
      <c r="AQ503" t="s">
        <v>1733</v>
      </c>
      <c r="AR503" s="22">
        <v>0</v>
      </c>
      <c r="AU503" s="22">
        <v>468100</v>
      </c>
      <c r="AV503" t="s">
        <v>1269</v>
      </c>
      <c r="AW503" t="s">
        <v>1734</v>
      </c>
      <c r="AX503" s="22">
        <f t="shared" si="8"/>
        <v>468100</v>
      </c>
    </row>
    <row r="504" spans="1:50" hidden="1" x14ac:dyDescent="0.25">
      <c r="A504" t="s">
        <v>792</v>
      </c>
      <c r="B504">
        <v>2016</v>
      </c>
      <c r="C504" s="8" t="s">
        <v>3584</v>
      </c>
      <c r="D504" s="1">
        <v>42524</v>
      </c>
      <c r="E504">
        <v>155</v>
      </c>
      <c r="G504">
        <v>67</v>
      </c>
      <c r="H504">
        <f t="shared" si="6"/>
        <v>28.7839998</v>
      </c>
      <c r="I504" t="s">
        <v>778</v>
      </c>
      <c r="J504">
        <v>63</v>
      </c>
      <c r="K504">
        <f t="shared" si="7"/>
        <v>47.371999800000005</v>
      </c>
      <c r="L504" t="s">
        <v>779</v>
      </c>
      <c r="P504" t="s">
        <v>857</v>
      </c>
      <c r="Q504" t="s">
        <v>782</v>
      </c>
      <c r="R504" t="s">
        <v>316</v>
      </c>
      <c r="T504" t="s">
        <v>786</v>
      </c>
      <c r="U504">
        <v>12400</v>
      </c>
      <c r="V504">
        <v>16210</v>
      </c>
      <c r="W504" t="s">
        <v>5482</v>
      </c>
      <c r="X504" t="s">
        <v>3762</v>
      </c>
      <c r="Z504" t="s">
        <v>3771</v>
      </c>
      <c r="AA504" t="s">
        <v>3773</v>
      </c>
      <c r="AB504" t="s">
        <v>1735</v>
      </c>
      <c r="AC504" s="18">
        <v>0</v>
      </c>
      <c r="AD504" s="22">
        <v>532</v>
      </c>
      <c r="AE504" t="s">
        <v>1736</v>
      </c>
      <c r="AF504" t="s">
        <v>1737</v>
      </c>
      <c r="AG504" t="s">
        <v>1738</v>
      </c>
      <c r="AH504" s="22">
        <v>1473</v>
      </c>
      <c r="AI504" t="s">
        <v>1739</v>
      </c>
      <c r="AJ504" t="s">
        <v>1740</v>
      </c>
      <c r="AK504" t="s">
        <v>1741</v>
      </c>
      <c r="AL504" s="22">
        <v>0</v>
      </c>
      <c r="AQ504" t="s">
        <v>1742</v>
      </c>
      <c r="AR504" s="22">
        <v>0</v>
      </c>
      <c r="AU504" s="22">
        <v>127880</v>
      </c>
      <c r="AV504" t="s">
        <v>1743</v>
      </c>
      <c r="AW504" t="s">
        <v>1744</v>
      </c>
      <c r="AX504" s="22">
        <f t="shared" si="8"/>
        <v>127880</v>
      </c>
    </row>
    <row r="505" spans="1:50" x14ac:dyDescent="0.25">
      <c r="A505" t="s">
        <v>792</v>
      </c>
      <c r="B505">
        <v>2016</v>
      </c>
      <c r="C505" s="8" t="s">
        <v>3585</v>
      </c>
      <c r="D505" s="1">
        <v>42527</v>
      </c>
      <c r="E505">
        <v>158</v>
      </c>
      <c r="G505">
        <v>67</v>
      </c>
      <c r="H505">
        <f t="shared" si="6"/>
        <v>28.7839998</v>
      </c>
      <c r="I505" t="s">
        <v>778</v>
      </c>
      <c r="J505">
        <v>63</v>
      </c>
      <c r="K505">
        <f t="shared" si="7"/>
        <v>47.371999800000005</v>
      </c>
      <c r="L505" t="s">
        <v>779</v>
      </c>
      <c r="P505">
        <v>1</v>
      </c>
      <c r="Q505" t="s">
        <v>781</v>
      </c>
      <c r="R505" t="s">
        <v>784</v>
      </c>
      <c r="S505">
        <v>0</v>
      </c>
      <c r="X505" t="s">
        <v>3762</v>
      </c>
      <c r="Z505" t="s">
        <v>3771</v>
      </c>
      <c r="AA505" t="s">
        <v>3773</v>
      </c>
      <c r="AB505" t="s">
        <v>1745</v>
      </c>
      <c r="AC505" s="18">
        <v>0</v>
      </c>
      <c r="AD505" s="22">
        <v>197</v>
      </c>
      <c r="AE505" t="s">
        <v>1746</v>
      </c>
      <c r="AF505" t="s">
        <v>1747</v>
      </c>
      <c r="AG505" t="s">
        <v>1748</v>
      </c>
      <c r="AH505" s="22">
        <v>277</v>
      </c>
      <c r="AI505" t="s">
        <v>1749</v>
      </c>
      <c r="AJ505" t="s">
        <v>1750</v>
      </c>
      <c r="AK505" t="s">
        <v>1751</v>
      </c>
      <c r="AL505" s="22">
        <v>0</v>
      </c>
      <c r="AQ505" t="s">
        <v>1752</v>
      </c>
      <c r="AR505" s="22">
        <v>147833</v>
      </c>
      <c r="AS505" t="s">
        <v>806</v>
      </c>
      <c r="AT505" t="s">
        <v>847</v>
      </c>
      <c r="AU505" s="22">
        <v>96669</v>
      </c>
      <c r="AV505" t="s">
        <v>817</v>
      </c>
      <c r="AW505" t="s">
        <v>1753</v>
      </c>
      <c r="AX505" s="22">
        <f t="shared" si="8"/>
        <v>244502</v>
      </c>
    </row>
    <row r="506" spans="1:50" hidden="1" x14ac:dyDescent="0.25">
      <c r="A506" t="s">
        <v>792</v>
      </c>
      <c r="B506">
        <v>2016</v>
      </c>
      <c r="C506" s="8" t="s">
        <v>3586</v>
      </c>
      <c r="D506" s="1">
        <v>42527</v>
      </c>
      <c r="E506">
        <v>158</v>
      </c>
      <c r="G506">
        <v>67</v>
      </c>
      <c r="H506">
        <f t="shared" si="6"/>
        <v>28.7839998</v>
      </c>
      <c r="I506" t="s">
        <v>778</v>
      </c>
      <c r="J506">
        <v>63</v>
      </c>
      <c r="K506">
        <f t="shared" si="7"/>
        <v>47.371999800000005</v>
      </c>
      <c r="L506" t="s">
        <v>779</v>
      </c>
      <c r="P506">
        <v>2</v>
      </c>
      <c r="Q506" t="s">
        <v>781</v>
      </c>
      <c r="R506">
        <v>1.5</v>
      </c>
      <c r="S506">
        <v>1.5</v>
      </c>
      <c r="X506" t="s">
        <v>3762</v>
      </c>
      <c r="Z506" t="s">
        <v>3771</v>
      </c>
      <c r="AA506" t="s">
        <v>3773</v>
      </c>
      <c r="AB506" t="s">
        <v>1754</v>
      </c>
      <c r="AC506" s="18">
        <v>0</v>
      </c>
      <c r="AD506" s="22">
        <v>193</v>
      </c>
      <c r="AE506" t="s">
        <v>1755</v>
      </c>
      <c r="AF506" t="s">
        <v>1756</v>
      </c>
      <c r="AG506" t="s">
        <v>1757</v>
      </c>
      <c r="AH506" s="22">
        <v>447</v>
      </c>
      <c r="AI506" t="s">
        <v>1758</v>
      </c>
      <c r="AJ506" t="s">
        <v>1759</v>
      </c>
      <c r="AK506" t="s">
        <v>1760</v>
      </c>
      <c r="AL506" s="22">
        <v>0</v>
      </c>
      <c r="AQ506" t="s">
        <v>1761</v>
      </c>
      <c r="AR506" s="22">
        <v>138933</v>
      </c>
      <c r="AS506" t="s">
        <v>806</v>
      </c>
      <c r="AT506" t="s">
        <v>816</v>
      </c>
      <c r="AU506" s="22">
        <v>99502</v>
      </c>
      <c r="AV506" t="s">
        <v>1762</v>
      </c>
      <c r="AW506" t="s">
        <v>1763</v>
      </c>
      <c r="AX506" s="22">
        <f t="shared" si="8"/>
        <v>238435</v>
      </c>
    </row>
    <row r="507" spans="1:50" hidden="1" x14ac:dyDescent="0.25">
      <c r="A507" t="s">
        <v>792</v>
      </c>
      <c r="B507">
        <v>2016</v>
      </c>
      <c r="C507" s="8" t="s">
        <v>3587</v>
      </c>
      <c r="D507" s="1">
        <v>42527</v>
      </c>
      <c r="E507">
        <v>158</v>
      </c>
      <c r="G507">
        <v>67</v>
      </c>
      <c r="H507">
        <f t="shared" si="6"/>
        <v>28.7839998</v>
      </c>
      <c r="I507" t="s">
        <v>778</v>
      </c>
      <c r="J507">
        <v>63</v>
      </c>
      <c r="K507">
        <f t="shared" si="7"/>
        <v>47.371999800000005</v>
      </c>
      <c r="L507" t="s">
        <v>779</v>
      </c>
      <c r="P507">
        <v>3</v>
      </c>
      <c r="Q507" t="s">
        <v>781</v>
      </c>
      <c r="R507">
        <v>5</v>
      </c>
      <c r="S507">
        <v>5</v>
      </c>
      <c r="X507" t="s">
        <v>3762</v>
      </c>
      <c r="Z507" t="s">
        <v>3771</v>
      </c>
      <c r="AA507" t="s">
        <v>3773</v>
      </c>
      <c r="AB507" t="s">
        <v>1764</v>
      </c>
      <c r="AC507" s="18">
        <v>0</v>
      </c>
      <c r="AD507" s="22">
        <v>170</v>
      </c>
      <c r="AE507" t="s">
        <v>1765</v>
      </c>
      <c r="AF507" t="s">
        <v>1766</v>
      </c>
      <c r="AG507" t="s">
        <v>1767</v>
      </c>
      <c r="AH507" s="22">
        <v>160</v>
      </c>
      <c r="AI507" t="s">
        <v>1768</v>
      </c>
      <c r="AJ507" t="s">
        <v>1769</v>
      </c>
      <c r="AK507" t="s">
        <v>1770</v>
      </c>
      <c r="AL507" s="22">
        <v>0</v>
      </c>
      <c r="AQ507" t="s">
        <v>1771</v>
      </c>
      <c r="AR507" s="22">
        <v>144302</v>
      </c>
      <c r="AS507" t="s">
        <v>806</v>
      </c>
      <c r="AT507" t="s">
        <v>816</v>
      </c>
      <c r="AU507" s="22">
        <v>94655</v>
      </c>
      <c r="AV507" t="s">
        <v>999</v>
      </c>
      <c r="AW507" t="s">
        <v>1772</v>
      </c>
      <c r="AX507" s="22">
        <f t="shared" si="8"/>
        <v>238957</v>
      </c>
    </row>
    <row r="508" spans="1:50" hidden="1" x14ac:dyDescent="0.25">
      <c r="A508" t="s">
        <v>792</v>
      </c>
      <c r="B508">
        <v>2016</v>
      </c>
      <c r="C508" s="8" t="s">
        <v>3588</v>
      </c>
      <c r="D508" s="1">
        <v>42527</v>
      </c>
      <c r="E508">
        <v>158</v>
      </c>
      <c r="G508">
        <v>67</v>
      </c>
      <c r="H508">
        <f t="shared" si="6"/>
        <v>28.7839998</v>
      </c>
      <c r="I508" t="s">
        <v>778</v>
      </c>
      <c r="J508">
        <v>63</v>
      </c>
      <c r="K508">
        <f t="shared" si="7"/>
        <v>47.371999800000005</v>
      </c>
      <c r="L508" t="s">
        <v>779</v>
      </c>
      <c r="P508">
        <v>4</v>
      </c>
      <c r="Q508" t="s">
        <v>781</v>
      </c>
      <c r="R508">
        <v>10</v>
      </c>
      <c r="S508">
        <v>10</v>
      </c>
      <c r="X508" t="s">
        <v>3762</v>
      </c>
      <c r="Z508" t="s">
        <v>3771</v>
      </c>
      <c r="AA508" t="s">
        <v>3773</v>
      </c>
      <c r="AB508" t="s">
        <v>1773</v>
      </c>
      <c r="AC508" s="18">
        <v>0</v>
      </c>
      <c r="AD508" s="22">
        <v>200</v>
      </c>
      <c r="AE508" t="s">
        <v>1774</v>
      </c>
      <c r="AF508" t="s">
        <v>1775</v>
      </c>
      <c r="AG508" t="s">
        <v>1776</v>
      </c>
      <c r="AH508" s="22">
        <v>143</v>
      </c>
      <c r="AI508" t="s">
        <v>1777</v>
      </c>
      <c r="AJ508" t="s">
        <v>1778</v>
      </c>
      <c r="AK508" t="s">
        <v>1779</v>
      </c>
      <c r="AL508" s="22">
        <v>0</v>
      </c>
      <c r="AQ508" t="s">
        <v>1780</v>
      </c>
      <c r="AR508" s="22">
        <v>147022</v>
      </c>
      <c r="AS508" t="s">
        <v>806</v>
      </c>
      <c r="AT508" t="s">
        <v>816</v>
      </c>
      <c r="AU508" s="22">
        <v>95161</v>
      </c>
      <c r="AV508" t="s">
        <v>959</v>
      </c>
      <c r="AW508" t="s">
        <v>1781</v>
      </c>
      <c r="AX508" s="22">
        <f t="shared" si="8"/>
        <v>242183</v>
      </c>
    </row>
    <row r="509" spans="1:50" hidden="1" x14ac:dyDescent="0.25">
      <c r="A509" t="s">
        <v>792</v>
      </c>
      <c r="B509">
        <v>2016</v>
      </c>
      <c r="C509" s="8" t="s">
        <v>3589</v>
      </c>
      <c r="D509" s="1">
        <v>42527</v>
      </c>
      <c r="E509">
        <v>158</v>
      </c>
      <c r="G509">
        <v>67</v>
      </c>
      <c r="H509">
        <f t="shared" si="6"/>
        <v>28.7839998</v>
      </c>
      <c r="I509" t="s">
        <v>778</v>
      </c>
      <c r="J509">
        <v>63</v>
      </c>
      <c r="K509">
        <f t="shared" si="7"/>
        <v>47.371999800000005</v>
      </c>
      <c r="L509" t="s">
        <v>779</v>
      </c>
      <c r="P509">
        <v>5</v>
      </c>
      <c r="Q509" t="s">
        <v>781</v>
      </c>
      <c r="R509">
        <v>20</v>
      </c>
      <c r="S509">
        <v>20</v>
      </c>
      <c r="X509" t="s">
        <v>3762</v>
      </c>
      <c r="Z509" t="s">
        <v>3771</v>
      </c>
      <c r="AA509" t="s">
        <v>3773</v>
      </c>
      <c r="AB509" t="s">
        <v>1782</v>
      </c>
      <c r="AC509" s="18">
        <v>0</v>
      </c>
      <c r="AD509" s="22">
        <v>207</v>
      </c>
      <c r="AE509" t="s">
        <v>1783</v>
      </c>
      <c r="AF509" t="s">
        <v>1784</v>
      </c>
      <c r="AG509" t="s">
        <v>1785</v>
      </c>
      <c r="AH509" s="22">
        <v>177</v>
      </c>
      <c r="AI509" t="s">
        <v>1786</v>
      </c>
      <c r="AJ509" t="s">
        <v>1787</v>
      </c>
      <c r="AK509" t="s">
        <v>1788</v>
      </c>
      <c r="AL509" s="22">
        <v>0</v>
      </c>
      <c r="AQ509" t="s">
        <v>1789</v>
      </c>
      <c r="AR509" s="22">
        <v>173283</v>
      </c>
      <c r="AS509" t="s">
        <v>806</v>
      </c>
      <c r="AT509" t="s">
        <v>1790</v>
      </c>
      <c r="AU509" s="22">
        <v>78563</v>
      </c>
      <c r="AV509" t="s">
        <v>1791</v>
      </c>
      <c r="AW509" t="s">
        <v>1792</v>
      </c>
      <c r="AX509" s="22">
        <f t="shared" si="8"/>
        <v>251846</v>
      </c>
    </row>
    <row r="510" spans="1:50" hidden="1" x14ac:dyDescent="0.25">
      <c r="A510" t="s">
        <v>792</v>
      </c>
      <c r="B510">
        <v>2016</v>
      </c>
      <c r="C510" s="8" t="s">
        <v>3590</v>
      </c>
      <c r="D510" s="1">
        <v>42527</v>
      </c>
      <c r="E510">
        <v>158</v>
      </c>
      <c r="G510">
        <v>67</v>
      </c>
      <c r="H510">
        <f t="shared" si="6"/>
        <v>28.7839998</v>
      </c>
      <c r="I510" t="s">
        <v>778</v>
      </c>
      <c r="J510">
        <v>63</v>
      </c>
      <c r="K510">
        <f t="shared" si="7"/>
        <v>47.371999800000005</v>
      </c>
      <c r="L510" t="s">
        <v>779</v>
      </c>
      <c r="P510">
        <v>6</v>
      </c>
      <c r="Q510" t="s">
        <v>781</v>
      </c>
      <c r="R510">
        <v>40</v>
      </c>
      <c r="S510">
        <v>40</v>
      </c>
      <c r="X510" t="s">
        <v>3762</v>
      </c>
      <c r="Z510" t="s">
        <v>3771</v>
      </c>
      <c r="AA510" t="s">
        <v>3773</v>
      </c>
      <c r="AB510" t="s">
        <v>1793</v>
      </c>
      <c r="AC510" s="18">
        <v>0</v>
      </c>
      <c r="AD510" s="22">
        <v>130</v>
      </c>
      <c r="AE510" t="s">
        <v>1794</v>
      </c>
      <c r="AF510" t="s">
        <v>1795</v>
      </c>
      <c r="AG510" t="s">
        <v>1796</v>
      </c>
      <c r="AH510" s="22">
        <v>133</v>
      </c>
      <c r="AI510" t="s">
        <v>1797</v>
      </c>
      <c r="AJ510" t="s">
        <v>1798</v>
      </c>
      <c r="AK510" t="s">
        <v>1799</v>
      </c>
      <c r="AL510" s="22">
        <v>0</v>
      </c>
      <c r="AQ510" t="s">
        <v>1800</v>
      </c>
      <c r="AR510" s="22">
        <v>177055</v>
      </c>
      <c r="AS510" t="s">
        <v>806</v>
      </c>
      <c r="AT510" t="s">
        <v>1790</v>
      </c>
      <c r="AU510" s="22">
        <v>79350</v>
      </c>
      <c r="AV510" t="s">
        <v>932</v>
      </c>
      <c r="AW510" t="s">
        <v>1011</v>
      </c>
      <c r="AX510" s="22">
        <f t="shared" si="8"/>
        <v>256405</v>
      </c>
    </row>
    <row r="511" spans="1:50" hidden="1" x14ac:dyDescent="0.25">
      <c r="A511" t="s">
        <v>792</v>
      </c>
      <c r="B511">
        <v>2016</v>
      </c>
      <c r="C511" s="8" t="s">
        <v>3591</v>
      </c>
      <c r="D511" s="1">
        <v>42527</v>
      </c>
      <c r="E511">
        <v>158</v>
      </c>
      <c r="G511">
        <v>67</v>
      </c>
      <c r="H511">
        <f t="shared" si="6"/>
        <v>28.7839998</v>
      </c>
      <c r="I511" t="s">
        <v>778</v>
      </c>
      <c r="J511">
        <v>63</v>
      </c>
      <c r="K511">
        <f t="shared" si="7"/>
        <v>47.371999800000005</v>
      </c>
      <c r="L511" t="s">
        <v>779</v>
      </c>
      <c r="P511" t="s">
        <v>1150</v>
      </c>
      <c r="Q511" t="s">
        <v>1150</v>
      </c>
      <c r="X511" t="s">
        <v>3762</v>
      </c>
      <c r="Z511" t="s">
        <v>3771</v>
      </c>
      <c r="AA511" t="s">
        <v>3773</v>
      </c>
      <c r="AB511" t="s">
        <v>1801</v>
      </c>
      <c r="AC511" s="18">
        <v>0</v>
      </c>
      <c r="AD511" s="22">
        <v>0</v>
      </c>
      <c r="AH511" s="22">
        <v>0</v>
      </c>
      <c r="AI511" t="s">
        <v>1802</v>
      </c>
      <c r="AJ511" t="s">
        <v>1802</v>
      </c>
      <c r="AK511" t="s">
        <v>1802</v>
      </c>
      <c r="AL511" s="22">
        <v>0</v>
      </c>
      <c r="AQ511" t="s">
        <v>1803</v>
      </c>
      <c r="AR511" s="22">
        <v>2071</v>
      </c>
      <c r="AS511" t="s">
        <v>1804</v>
      </c>
      <c r="AT511" t="s">
        <v>1805</v>
      </c>
      <c r="AU511" s="22">
        <v>457</v>
      </c>
      <c r="AV511" t="s">
        <v>1218</v>
      </c>
      <c r="AW511" t="s">
        <v>1117</v>
      </c>
      <c r="AX511" s="22">
        <f t="shared" si="8"/>
        <v>2528</v>
      </c>
    </row>
    <row r="512" spans="1:50" hidden="1" x14ac:dyDescent="0.25">
      <c r="A512" t="s">
        <v>792</v>
      </c>
      <c r="B512">
        <v>2016</v>
      </c>
      <c r="C512" s="8" t="s">
        <v>3592</v>
      </c>
      <c r="D512" s="1">
        <v>42527</v>
      </c>
      <c r="E512">
        <v>158</v>
      </c>
      <c r="G512">
        <v>67</v>
      </c>
      <c r="H512">
        <f t="shared" si="6"/>
        <v>28.7839998</v>
      </c>
      <c r="I512" t="s">
        <v>778</v>
      </c>
      <c r="J512">
        <v>63</v>
      </c>
      <c r="K512">
        <f t="shared" si="7"/>
        <v>47.371999800000005</v>
      </c>
      <c r="L512" t="s">
        <v>779</v>
      </c>
      <c r="P512" t="s">
        <v>849</v>
      </c>
      <c r="Q512" t="s">
        <v>782</v>
      </c>
      <c r="R512" t="s">
        <v>312</v>
      </c>
      <c r="T512" t="s">
        <v>786</v>
      </c>
      <c r="U512">
        <v>5300</v>
      </c>
      <c r="V512">
        <v>7080</v>
      </c>
      <c r="W512" t="s">
        <v>5482</v>
      </c>
      <c r="X512" t="s">
        <v>3762</v>
      </c>
      <c r="Z512" t="s">
        <v>3771</v>
      </c>
      <c r="AA512" t="s">
        <v>3773</v>
      </c>
      <c r="AB512" t="s">
        <v>1806</v>
      </c>
      <c r="AC512" s="18">
        <v>0</v>
      </c>
      <c r="AD512" s="22">
        <v>0</v>
      </c>
      <c r="AH512" s="22">
        <v>25576</v>
      </c>
      <c r="AI512" t="s">
        <v>1807</v>
      </c>
      <c r="AJ512" t="s">
        <v>1808</v>
      </c>
      <c r="AK512" t="s">
        <v>1809</v>
      </c>
      <c r="AL512" s="22">
        <v>0</v>
      </c>
      <c r="AQ512" t="s">
        <v>1810</v>
      </c>
      <c r="AR512" s="22">
        <v>0</v>
      </c>
      <c r="AU512" s="22">
        <v>459810</v>
      </c>
      <c r="AV512" t="s">
        <v>1398</v>
      </c>
      <c r="AW512" t="s">
        <v>1811</v>
      </c>
      <c r="AX512" s="22">
        <f t="shared" si="8"/>
        <v>459810</v>
      </c>
    </row>
    <row r="513" spans="1:50" hidden="1" x14ac:dyDescent="0.25">
      <c r="A513" t="s">
        <v>792</v>
      </c>
      <c r="B513">
        <v>2016</v>
      </c>
      <c r="C513" s="8" t="s">
        <v>3593</v>
      </c>
      <c r="D513" s="1">
        <v>42527</v>
      </c>
      <c r="E513">
        <v>158</v>
      </c>
      <c r="G513">
        <v>67</v>
      </c>
      <c r="H513">
        <f t="shared" si="6"/>
        <v>28.7839998</v>
      </c>
      <c r="I513" t="s">
        <v>778</v>
      </c>
      <c r="J513">
        <v>63</v>
      </c>
      <c r="K513">
        <f t="shared" si="7"/>
        <v>47.371999800000005</v>
      </c>
      <c r="L513" t="s">
        <v>779</v>
      </c>
      <c r="P513" t="s">
        <v>857</v>
      </c>
      <c r="Q513" t="s">
        <v>782</v>
      </c>
      <c r="R513" t="s">
        <v>316</v>
      </c>
      <c r="T513" t="s">
        <v>786</v>
      </c>
      <c r="U513">
        <v>12400</v>
      </c>
      <c r="V513">
        <v>16370</v>
      </c>
      <c r="W513" t="s">
        <v>5482</v>
      </c>
      <c r="X513" t="s">
        <v>3762</v>
      </c>
      <c r="Z513" t="s">
        <v>3771</v>
      </c>
      <c r="AA513" t="s">
        <v>3773</v>
      </c>
      <c r="AB513" t="s">
        <v>1812</v>
      </c>
      <c r="AC513" s="18">
        <v>0</v>
      </c>
      <c r="AD513" s="22">
        <v>1045</v>
      </c>
      <c r="AE513" t="s">
        <v>1813</v>
      </c>
      <c r="AF513" t="s">
        <v>1814</v>
      </c>
      <c r="AG513" t="s">
        <v>1815</v>
      </c>
      <c r="AH513" s="22">
        <v>1278</v>
      </c>
      <c r="AI513" t="s">
        <v>1816</v>
      </c>
      <c r="AJ513" t="s">
        <v>1817</v>
      </c>
      <c r="AK513" t="s">
        <v>1818</v>
      </c>
      <c r="AL513" s="22">
        <v>0</v>
      </c>
      <c r="AQ513" t="s">
        <v>1819</v>
      </c>
      <c r="AR513" s="22">
        <v>0</v>
      </c>
      <c r="AU513" s="22">
        <v>101696</v>
      </c>
      <c r="AV513" t="s">
        <v>1285</v>
      </c>
      <c r="AW513" t="s">
        <v>1820</v>
      </c>
      <c r="AX513" s="22">
        <f t="shared" si="8"/>
        <v>101696</v>
      </c>
    </row>
    <row r="514" spans="1:50" x14ac:dyDescent="0.25">
      <c r="A514" t="s">
        <v>792</v>
      </c>
      <c r="B514">
        <v>2016</v>
      </c>
      <c r="C514" s="8" t="s">
        <v>3594</v>
      </c>
      <c r="D514" s="1">
        <v>42529</v>
      </c>
      <c r="E514">
        <v>160</v>
      </c>
      <c r="G514">
        <v>67</v>
      </c>
      <c r="H514">
        <f t="shared" si="6"/>
        <v>28.7839998</v>
      </c>
      <c r="I514" t="s">
        <v>778</v>
      </c>
      <c r="J514">
        <v>63</v>
      </c>
      <c r="K514">
        <f t="shared" si="7"/>
        <v>47.371999800000005</v>
      </c>
      <c r="L514" t="s">
        <v>779</v>
      </c>
      <c r="P514">
        <v>1</v>
      </c>
      <c r="Q514" t="s">
        <v>781</v>
      </c>
      <c r="R514" t="s">
        <v>784</v>
      </c>
      <c r="S514">
        <v>0</v>
      </c>
      <c r="X514" t="s">
        <v>3762</v>
      </c>
      <c r="Z514" t="s">
        <v>3771</v>
      </c>
      <c r="AA514" t="s">
        <v>3773</v>
      </c>
      <c r="AB514" t="s">
        <v>1821</v>
      </c>
      <c r="AC514" s="18">
        <v>0</v>
      </c>
      <c r="AD514" s="22">
        <v>360</v>
      </c>
      <c r="AE514" t="s">
        <v>1822</v>
      </c>
      <c r="AF514" t="s">
        <v>1823</v>
      </c>
      <c r="AG514" t="s">
        <v>1824</v>
      </c>
      <c r="AH514" s="22">
        <v>210</v>
      </c>
      <c r="AI514" t="s">
        <v>1825</v>
      </c>
      <c r="AJ514" t="s">
        <v>1826</v>
      </c>
      <c r="AK514" t="s">
        <v>1827</v>
      </c>
      <c r="AL514" s="22">
        <v>0</v>
      </c>
      <c r="AQ514" t="s">
        <v>1828</v>
      </c>
      <c r="AR514" s="22">
        <v>172801</v>
      </c>
      <c r="AS514" t="s">
        <v>806</v>
      </c>
      <c r="AT514" t="s">
        <v>1829</v>
      </c>
      <c r="AU514" s="22">
        <v>81156</v>
      </c>
      <c r="AV514" t="s">
        <v>959</v>
      </c>
      <c r="AW514" t="s">
        <v>1043</v>
      </c>
      <c r="AX514" s="22">
        <f t="shared" si="8"/>
        <v>253957</v>
      </c>
    </row>
    <row r="515" spans="1:50" hidden="1" x14ac:dyDescent="0.25">
      <c r="A515" t="s">
        <v>792</v>
      </c>
      <c r="B515">
        <v>2016</v>
      </c>
      <c r="C515" s="8" t="s">
        <v>3595</v>
      </c>
      <c r="D515" s="1">
        <v>42529</v>
      </c>
      <c r="E515">
        <v>160</v>
      </c>
      <c r="G515">
        <v>67</v>
      </c>
      <c r="H515">
        <f t="shared" si="6"/>
        <v>28.7839998</v>
      </c>
      <c r="I515" t="s">
        <v>778</v>
      </c>
      <c r="J515">
        <v>63</v>
      </c>
      <c r="K515">
        <f t="shared" si="7"/>
        <v>47.371999800000005</v>
      </c>
      <c r="L515" t="s">
        <v>779</v>
      </c>
      <c r="P515">
        <v>2</v>
      </c>
      <c r="Q515" t="s">
        <v>781</v>
      </c>
      <c r="R515">
        <v>1.5</v>
      </c>
      <c r="S515">
        <v>1.5</v>
      </c>
      <c r="X515" t="s">
        <v>3762</v>
      </c>
      <c r="Z515" t="s">
        <v>3771</v>
      </c>
      <c r="AA515" t="s">
        <v>3773</v>
      </c>
      <c r="AB515" t="s">
        <v>1830</v>
      </c>
      <c r="AC515" s="18">
        <v>0</v>
      </c>
      <c r="AD515" s="22">
        <v>320</v>
      </c>
      <c r="AE515" t="s">
        <v>1831</v>
      </c>
      <c r="AF515" t="s">
        <v>1832</v>
      </c>
      <c r="AG515" t="s">
        <v>1833</v>
      </c>
      <c r="AH515" s="22">
        <v>290</v>
      </c>
      <c r="AI515" t="s">
        <v>1834</v>
      </c>
      <c r="AJ515" t="s">
        <v>1835</v>
      </c>
      <c r="AK515" t="s">
        <v>1836</v>
      </c>
      <c r="AL515" s="22">
        <v>0</v>
      </c>
      <c r="AQ515" t="s">
        <v>1837</v>
      </c>
      <c r="AR515" s="22">
        <v>161429</v>
      </c>
      <c r="AS515" t="s">
        <v>806</v>
      </c>
      <c r="AT515" t="s">
        <v>1790</v>
      </c>
      <c r="AU515" s="22">
        <v>83010</v>
      </c>
      <c r="AV515" t="s">
        <v>1067</v>
      </c>
      <c r="AW515" t="s">
        <v>1838</v>
      </c>
      <c r="AX515" s="22">
        <f t="shared" si="8"/>
        <v>244439</v>
      </c>
    </row>
    <row r="516" spans="1:50" hidden="1" x14ac:dyDescent="0.25">
      <c r="A516" t="s">
        <v>792</v>
      </c>
      <c r="B516">
        <v>2016</v>
      </c>
      <c r="C516" s="8" t="s">
        <v>3596</v>
      </c>
      <c r="D516" s="1">
        <v>42529</v>
      </c>
      <c r="E516">
        <v>160</v>
      </c>
      <c r="G516">
        <v>67</v>
      </c>
      <c r="H516">
        <f t="shared" si="6"/>
        <v>28.7839998</v>
      </c>
      <c r="I516" t="s">
        <v>778</v>
      </c>
      <c r="J516">
        <v>63</v>
      </c>
      <c r="K516">
        <f t="shared" si="7"/>
        <v>47.371999800000005</v>
      </c>
      <c r="L516" t="s">
        <v>779</v>
      </c>
      <c r="P516">
        <v>3</v>
      </c>
      <c r="Q516" t="s">
        <v>781</v>
      </c>
      <c r="R516">
        <v>5</v>
      </c>
      <c r="S516">
        <v>5</v>
      </c>
      <c r="X516" t="s">
        <v>3762</v>
      </c>
      <c r="Z516" t="s">
        <v>3771</v>
      </c>
      <c r="AA516" t="s">
        <v>3773</v>
      </c>
      <c r="AB516" t="s">
        <v>1839</v>
      </c>
      <c r="AC516" s="18">
        <v>0</v>
      </c>
      <c r="AD516" s="22">
        <v>297</v>
      </c>
      <c r="AE516" t="s">
        <v>1840</v>
      </c>
      <c r="AF516" t="s">
        <v>1841</v>
      </c>
      <c r="AG516" t="s">
        <v>1842</v>
      </c>
      <c r="AH516" s="22">
        <v>210</v>
      </c>
      <c r="AI516" t="s">
        <v>1843</v>
      </c>
      <c r="AJ516" t="s">
        <v>1844</v>
      </c>
      <c r="AK516" t="s">
        <v>1845</v>
      </c>
      <c r="AL516" s="22">
        <v>0</v>
      </c>
      <c r="AQ516" t="s">
        <v>1846</v>
      </c>
      <c r="AR516" s="22">
        <v>179904</v>
      </c>
      <c r="AS516" t="s">
        <v>921</v>
      </c>
      <c r="AT516" t="s">
        <v>1790</v>
      </c>
      <c r="AU516" s="22">
        <v>81453</v>
      </c>
      <c r="AV516" t="s">
        <v>999</v>
      </c>
      <c r="AW516" t="s">
        <v>1728</v>
      </c>
      <c r="AX516" s="22">
        <f t="shared" si="8"/>
        <v>261357</v>
      </c>
    </row>
    <row r="517" spans="1:50" hidden="1" x14ac:dyDescent="0.25">
      <c r="A517" t="s">
        <v>792</v>
      </c>
      <c r="B517">
        <v>2016</v>
      </c>
      <c r="C517" s="8" t="s">
        <v>3597</v>
      </c>
      <c r="D517" s="1">
        <v>42529</v>
      </c>
      <c r="E517">
        <v>160</v>
      </c>
      <c r="G517">
        <v>67</v>
      </c>
      <c r="H517">
        <f t="shared" si="6"/>
        <v>28.7839998</v>
      </c>
      <c r="I517" t="s">
        <v>778</v>
      </c>
      <c r="J517">
        <v>63</v>
      </c>
      <c r="K517">
        <f t="shared" si="7"/>
        <v>47.371999800000005</v>
      </c>
      <c r="L517" t="s">
        <v>779</v>
      </c>
      <c r="P517">
        <v>4</v>
      </c>
      <c r="Q517" t="s">
        <v>781</v>
      </c>
      <c r="R517">
        <v>10</v>
      </c>
      <c r="S517">
        <v>10</v>
      </c>
      <c r="X517" t="s">
        <v>3762</v>
      </c>
      <c r="Z517" t="s">
        <v>3771</v>
      </c>
      <c r="AA517" t="s">
        <v>3773</v>
      </c>
      <c r="AB517" t="s">
        <v>1847</v>
      </c>
      <c r="AC517" s="18">
        <v>0</v>
      </c>
      <c r="AD517" s="22">
        <v>223</v>
      </c>
      <c r="AE517" t="s">
        <v>1848</v>
      </c>
      <c r="AF517" t="s">
        <v>933</v>
      </c>
      <c r="AG517" t="s">
        <v>1849</v>
      </c>
      <c r="AH517" s="22">
        <v>183</v>
      </c>
      <c r="AI517" t="s">
        <v>1850</v>
      </c>
      <c r="AJ517" t="s">
        <v>1851</v>
      </c>
      <c r="AK517" t="s">
        <v>1852</v>
      </c>
      <c r="AL517" s="22">
        <v>0</v>
      </c>
      <c r="AQ517" t="s">
        <v>1853</v>
      </c>
      <c r="AR517" s="22">
        <v>177287</v>
      </c>
      <c r="AS517" t="s">
        <v>806</v>
      </c>
      <c r="AT517" t="s">
        <v>1790</v>
      </c>
      <c r="AU517" s="22">
        <v>81236</v>
      </c>
      <c r="AV517" t="s">
        <v>817</v>
      </c>
      <c r="AW517" t="s">
        <v>1728</v>
      </c>
      <c r="AX517" s="22">
        <f t="shared" si="8"/>
        <v>258523</v>
      </c>
    </row>
    <row r="518" spans="1:50" hidden="1" x14ac:dyDescent="0.25">
      <c r="A518" t="s">
        <v>792</v>
      </c>
      <c r="B518">
        <v>2016</v>
      </c>
      <c r="C518" s="8" t="s">
        <v>3598</v>
      </c>
      <c r="D518" s="1">
        <v>42529</v>
      </c>
      <c r="E518">
        <v>160</v>
      </c>
      <c r="G518">
        <v>67</v>
      </c>
      <c r="H518">
        <f t="shared" si="6"/>
        <v>28.7839998</v>
      </c>
      <c r="I518" t="s">
        <v>778</v>
      </c>
      <c r="J518">
        <v>63</v>
      </c>
      <c r="K518">
        <f t="shared" si="7"/>
        <v>47.371999800000005</v>
      </c>
      <c r="L518" t="s">
        <v>779</v>
      </c>
      <c r="P518">
        <v>5</v>
      </c>
      <c r="Q518" t="s">
        <v>781</v>
      </c>
      <c r="R518">
        <v>20</v>
      </c>
      <c r="S518">
        <v>20</v>
      </c>
      <c r="X518" t="s">
        <v>3762</v>
      </c>
      <c r="Z518" t="s">
        <v>3771</v>
      </c>
      <c r="AA518" t="s">
        <v>3773</v>
      </c>
      <c r="AB518" t="s">
        <v>1854</v>
      </c>
      <c r="AC518" s="18">
        <v>0</v>
      </c>
      <c r="AD518" s="22">
        <v>117</v>
      </c>
      <c r="AE518" t="s">
        <v>1855</v>
      </c>
      <c r="AF518" t="s">
        <v>1856</v>
      </c>
      <c r="AG518" t="s">
        <v>1857</v>
      </c>
      <c r="AH518" s="22">
        <v>137</v>
      </c>
      <c r="AI518" t="s">
        <v>1858</v>
      </c>
      <c r="AJ518" t="s">
        <v>1859</v>
      </c>
      <c r="AK518" t="s">
        <v>1860</v>
      </c>
      <c r="AL518" s="22">
        <v>0</v>
      </c>
      <c r="AQ518" t="s">
        <v>1861</v>
      </c>
      <c r="AR518" s="22">
        <v>180313</v>
      </c>
      <c r="AS518" t="s">
        <v>806</v>
      </c>
      <c r="AT518" t="s">
        <v>1829</v>
      </c>
      <c r="AU518" s="22">
        <v>83026</v>
      </c>
      <c r="AV518" t="s">
        <v>817</v>
      </c>
      <c r="AW518" t="s">
        <v>1728</v>
      </c>
      <c r="AX518" s="22">
        <f t="shared" si="8"/>
        <v>263339</v>
      </c>
    </row>
    <row r="519" spans="1:50" hidden="1" x14ac:dyDescent="0.25">
      <c r="A519" t="s">
        <v>792</v>
      </c>
      <c r="B519">
        <v>2016</v>
      </c>
      <c r="C519" s="8" t="s">
        <v>3599</v>
      </c>
      <c r="D519" s="1">
        <v>42529</v>
      </c>
      <c r="E519">
        <v>160</v>
      </c>
      <c r="G519">
        <v>67</v>
      </c>
      <c r="H519">
        <f t="shared" si="6"/>
        <v>28.7839998</v>
      </c>
      <c r="I519" t="s">
        <v>778</v>
      </c>
      <c r="J519">
        <v>63</v>
      </c>
      <c r="K519">
        <f t="shared" si="7"/>
        <v>47.371999800000005</v>
      </c>
      <c r="L519" t="s">
        <v>779</v>
      </c>
      <c r="P519">
        <v>6</v>
      </c>
      <c r="Q519" t="s">
        <v>781</v>
      </c>
      <c r="R519">
        <v>40</v>
      </c>
      <c r="S519">
        <v>40</v>
      </c>
      <c r="X519" t="s">
        <v>3762</v>
      </c>
      <c r="Z519" t="s">
        <v>3771</v>
      </c>
      <c r="AA519" t="s">
        <v>3773</v>
      </c>
      <c r="AB519" t="s">
        <v>1862</v>
      </c>
      <c r="AC519" s="18">
        <v>0</v>
      </c>
      <c r="AD519" s="22">
        <v>110</v>
      </c>
      <c r="AE519" t="s">
        <v>1863</v>
      </c>
      <c r="AF519" t="s">
        <v>1864</v>
      </c>
      <c r="AG519" t="s">
        <v>1865</v>
      </c>
      <c r="AH519" s="22">
        <v>90</v>
      </c>
      <c r="AI519" t="s">
        <v>1866</v>
      </c>
      <c r="AJ519" t="s">
        <v>1867</v>
      </c>
      <c r="AK519" t="s">
        <v>1868</v>
      </c>
      <c r="AL519" s="22">
        <v>0</v>
      </c>
      <c r="AQ519" t="s">
        <v>1869</v>
      </c>
      <c r="AR519" s="22">
        <v>176910</v>
      </c>
      <c r="AS519" t="s">
        <v>806</v>
      </c>
      <c r="AT519" t="s">
        <v>1870</v>
      </c>
      <c r="AU519" s="22">
        <v>81934</v>
      </c>
      <c r="AV519" t="s">
        <v>999</v>
      </c>
      <c r="AW519" t="s">
        <v>960</v>
      </c>
      <c r="AX519" s="22">
        <f t="shared" si="8"/>
        <v>258844</v>
      </c>
    </row>
    <row r="520" spans="1:50" hidden="1" x14ac:dyDescent="0.25">
      <c r="A520" t="s">
        <v>792</v>
      </c>
      <c r="B520">
        <v>2016</v>
      </c>
      <c r="C520" s="8" t="s">
        <v>3600</v>
      </c>
      <c r="D520" s="1">
        <v>42529</v>
      </c>
      <c r="E520">
        <v>160</v>
      </c>
      <c r="G520">
        <v>67</v>
      </c>
      <c r="H520">
        <f t="shared" si="6"/>
        <v>28.7839998</v>
      </c>
      <c r="I520" t="s">
        <v>778</v>
      </c>
      <c r="J520">
        <v>63</v>
      </c>
      <c r="K520">
        <f t="shared" si="7"/>
        <v>47.371999800000005</v>
      </c>
      <c r="L520" t="s">
        <v>779</v>
      </c>
      <c r="P520" t="s">
        <v>1150</v>
      </c>
      <c r="Q520" t="s">
        <v>1150</v>
      </c>
      <c r="X520" t="s">
        <v>3762</v>
      </c>
      <c r="Z520" t="s">
        <v>3771</v>
      </c>
      <c r="AA520" t="s">
        <v>3773</v>
      </c>
      <c r="AB520" t="s">
        <v>1871</v>
      </c>
      <c r="AC520" s="18">
        <v>0</v>
      </c>
      <c r="AD520" s="22">
        <v>0</v>
      </c>
      <c r="AH520" s="22">
        <v>0</v>
      </c>
      <c r="AI520" t="s">
        <v>1802</v>
      </c>
      <c r="AJ520" t="s">
        <v>1802</v>
      </c>
      <c r="AK520" t="s">
        <v>1802</v>
      </c>
      <c r="AL520" s="22">
        <v>0</v>
      </c>
      <c r="AQ520" t="s">
        <v>1872</v>
      </c>
      <c r="AR520" s="22">
        <v>3387</v>
      </c>
      <c r="AS520" t="s">
        <v>1873</v>
      </c>
      <c r="AT520" t="s">
        <v>1547</v>
      </c>
      <c r="AU520" s="22">
        <v>474</v>
      </c>
      <c r="AV520" t="s">
        <v>1874</v>
      </c>
      <c r="AW520" t="s">
        <v>1875</v>
      </c>
      <c r="AX520" s="22">
        <f t="shared" si="8"/>
        <v>3861</v>
      </c>
    </row>
    <row r="521" spans="1:50" hidden="1" x14ac:dyDescent="0.25">
      <c r="A521" t="s">
        <v>792</v>
      </c>
      <c r="B521">
        <v>2016</v>
      </c>
      <c r="C521" s="8" t="s">
        <v>3601</v>
      </c>
      <c r="D521" s="1">
        <v>42529</v>
      </c>
      <c r="E521">
        <v>160</v>
      </c>
      <c r="G521">
        <v>67</v>
      </c>
      <c r="H521">
        <f t="shared" si="6"/>
        <v>28.7839998</v>
      </c>
      <c r="I521" t="s">
        <v>778</v>
      </c>
      <c r="J521">
        <v>63</v>
      </c>
      <c r="K521">
        <f t="shared" si="7"/>
        <v>47.371999800000005</v>
      </c>
      <c r="L521" t="s">
        <v>779</v>
      </c>
      <c r="P521" t="s">
        <v>849</v>
      </c>
      <c r="Q521" t="s">
        <v>782</v>
      </c>
      <c r="R521" t="s">
        <v>312</v>
      </c>
      <c r="T521" t="s">
        <v>786</v>
      </c>
      <c r="U521">
        <v>5300</v>
      </c>
      <c r="V521">
        <v>6980</v>
      </c>
      <c r="W521" t="s">
        <v>5482</v>
      </c>
      <c r="X521" t="s">
        <v>3762</v>
      </c>
      <c r="Z521" t="s">
        <v>3771</v>
      </c>
      <c r="AA521" t="s">
        <v>3773</v>
      </c>
      <c r="AB521" t="s">
        <v>1876</v>
      </c>
      <c r="AC521" s="18">
        <v>0</v>
      </c>
      <c r="AD521" s="22">
        <v>0</v>
      </c>
      <c r="AH521" s="22">
        <v>37448</v>
      </c>
      <c r="AI521" t="s">
        <v>1877</v>
      </c>
      <c r="AJ521" t="s">
        <v>1878</v>
      </c>
      <c r="AK521" t="s">
        <v>1879</v>
      </c>
      <c r="AL521" s="22">
        <v>0</v>
      </c>
      <c r="AQ521" t="s">
        <v>1880</v>
      </c>
      <c r="AR521" s="22">
        <v>0</v>
      </c>
      <c r="AU521" s="22">
        <v>541953</v>
      </c>
      <c r="AV521" t="s">
        <v>1790</v>
      </c>
      <c r="AW521" t="s">
        <v>1881</v>
      </c>
      <c r="AX521" s="22">
        <f t="shared" si="8"/>
        <v>541953</v>
      </c>
    </row>
    <row r="522" spans="1:50" hidden="1" x14ac:dyDescent="0.25">
      <c r="A522" t="s">
        <v>792</v>
      </c>
      <c r="B522">
        <v>2016</v>
      </c>
      <c r="C522" s="8" t="s">
        <v>3602</v>
      </c>
      <c r="D522" s="1">
        <v>42529</v>
      </c>
      <c r="E522">
        <v>160</v>
      </c>
      <c r="G522">
        <v>67</v>
      </c>
      <c r="H522">
        <f t="shared" si="6"/>
        <v>28.7839998</v>
      </c>
      <c r="I522" t="s">
        <v>778</v>
      </c>
      <c r="J522">
        <v>63</v>
      </c>
      <c r="K522">
        <f t="shared" si="7"/>
        <v>47.371999800000005</v>
      </c>
      <c r="L522" t="s">
        <v>779</v>
      </c>
      <c r="P522" t="s">
        <v>857</v>
      </c>
      <c r="Q522" t="s">
        <v>782</v>
      </c>
      <c r="R522" t="s">
        <v>316</v>
      </c>
      <c r="T522" t="s">
        <v>786</v>
      </c>
      <c r="U522">
        <v>12400</v>
      </c>
      <c r="V522">
        <v>16095</v>
      </c>
      <c r="W522" t="s">
        <v>5482</v>
      </c>
      <c r="X522" t="s">
        <v>3762</v>
      </c>
      <c r="Z522" t="s">
        <v>3771</v>
      </c>
      <c r="AA522" t="s">
        <v>3773</v>
      </c>
      <c r="AB522" t="s">
        <v>1882</v>
      </c>
      <c r="AC522" s="18">
        <v>0</v>
      </c>
      <c r="AD522" s="22">
        <v>0</v>
      </c>
      <c r="AH522" s="22">
        <v>1466</v>
      </c>
      <c r="AI522" t="s">
        <v>1883</v>
      </c>
      <c r="AJ522" t="s">
        <v>1884</v>
      </c>
      <c r="AK522" t="s">
        <v>1885</v>
      </c>
      <c r="AL522" s="22">
        <v>0</v>
      </c>
      <c r="AQ522" t="s">
        <v>1886</v>
      </c>
      <c r="AR522" s="22">
        <v>0</v>
      </c>
      <c r="AU522" s="22">
        <v>114840</v>
      </c>
      <c r="AV522" t="s">
        <v>1887</v>
      </c>
      <c r="AW522" t="s">
        <v>1888</v>
      </c>
      <c r="AX522" s="22">
        <f t="shared" si="8"/>
        <v>114840</v>
      </c>
    </row>
    <row r="523" spans="1:50" x14ac:dyDescent="0.25">
      <c r="A523" t="s">
        <v>792</v>
      </c>
      <c r="B523">
        <v>2016</v>
      </c>
      <c r="C523" s="8" t="s">
        <v>3603</v>
      </c>
      <c r="D523" s="1">
        <v>42531</v>
      </c>
      <c r="E523">
        <v>162</v>
      </c>
      <c r="G523">
        <v>67</v>
      </c>
      <c r="H523">
        <f t="shared" si="6"/>
        <v>28.7839998</v>
      </c>
      <c r="I523" t="s">
        <v>778</v>
      </c>
      <c r="J523">
        <v>63</v>
      </c>
      <c r="K523">
        <f t="shared" si="7"/>
        <v>47.371999800000005</v>
      </c>
      <c r="L523" t="s">
        <v>779</v>
      </c>
      <c r="P523">
        <v>1</v>
      </c>
      <c r="Q523" t="s">
        <v>781</v>
      </c>
      <c r="R523" t="s">
        <v>784</v>
      </c>
      <c r="S523">
        <v>0</v>
      </c>
      <c r="X523" t="s">
        <v>3763</v>
      </c>
      <c r="Z523" t="s">
        <v>3771</v>
      </c>
      <c r="AA523" t="s">
        <v>3773</v>
      </c>
      <c r="AB523" t="s">
        <v>1889</v>
      </c>
      <c r="AC523" s="18">
        <v>0</v>
      </c>
      <c r="AD523" s="22">
        <v>520</v>
      </c>
      <c r="AE523" t="s">
        <v>1890</v>
      </c>
      <c r="AF523" t="s">
        <v>1891</v>
      </c>
      <c r="AG523" t="s">
        <v>1892</v>
      </c>
      <c r="AH523" s="22">
        <v>210</v>
      </c>
      <c r="AI523" t="s">
        <v>1893</v>
      </c>
      <c r="AJ523" t="s">
        <v>1894</v>
      </c>
      <c r="AK523" t="s">
        <v>1895</v>
      </c>
      <c r="AL523" s="22">
        <v>0</v>
      </c>
      <c r="AQ523" t="s">
        <v>1896</v>
      </c>
      <c r="AR523" s="22">
        <v>176437</v>
      </c>
      <c r="AS523" t="s">
        <v>806</v>
      </c>
      <c r="AT523" t="s">
        <v>1897</v>
      </c>
      <c r="AU523" s="22">
        <v>100144</v>
      </c>
      <c r="AV523" t="s">
        <v>952</v>
      </c>
      <c r="AW523" t="s">
        <v>896</v>
      </c>
      <c r="AX523" s="22">
        <f t="shared" si="8"/>
        <v>276581</v>
      </c>
    </row>
    <row r="524" spans="1:50" hidden="1" x14ac:dyDescent="0.25">
      <c r="A524" t="s">
        <v>792</v>
      </c>
      <c r="B524">
        <v>2016</v>
      </c>
      <c r="C524" s="8" t="s">
        <v>3604</v>
      </c>
      <c r="D524" s="1">
        <v>42531</v>
      </c>
      <c r="E524">
        <v>162</v>
      </c>
      <c r="G524">
        <v>67</v>
      </c>
      <c r="H524">
        <f t="shared" si="6"/>
        <v>28.7839998</v>
      </c>
      <c r="I524" t="s">
        <v>778</v>
      </c>
      <c r="J524">
        <v>63</v>
      </c>
      <c r="K524">
        <f t="shared" si="7"/>
        <v>47.371999800000005</v>
      </c>
      <c r="L524" t="s">
        <v>779</v>
      </c>
      <c r="P524">
        <v>2</v>
      </c>
      <c r="Q524" t="s">
        <v>781</v>
      </c>
      <c r="R524">
        <v>1.5</v>
      </c>
      <c r="S524">
        <v>1.5</v>
      </c>
      <c r="X524" t="s">
        <v>3763</v>
      </c>
      <c r="Z524" t="s">
        <v>3771</v>
      </c>
      <c r="AA524" t="s">
        <v>3773</v>
      </c>
      <c r="AB524" t="s">
        <v>1898</v>
      </c>
      <c r="AC524" s="18">
        <v>0</v>
      </c>
      <c r="AD524" s="22">
        <v>347</v>
      </c>
      <c r="AE524" t="s">
        <v>1899</v>
      </c>
      <c r="AF524" t="s">
        <v>924</v>
      </c>
      <c r="AG524" t="s">
        <v>1900</v>
      </c>
      <c r="AH524" s="22">
        <v>510</v>
      </c>
      <c r="AI524" t="s">
        <v>1901</v>
      </c>
      <c r="AJ524" t="s">
        <v>1902</v>
      </c>
      <c r="AK524" t="s">
        <v>1903</v>
      </c>
      <c r="AL524" s="22">
        <v>0</v>
      </c>
      <c r="AQ524" t="s">
        <v>1904</v>
      </c>
      <c r="AR524" s="22">
        <v>155690</v>
      </c>
      <c r="AS524" t="s">
        <v>806</v>
      </c>
      <c r="AT524" t="s">
        <v>1905</v>
      </c>
      <c r="AU524" s="22">
        <v>107945</v>
      </c>
      <c r="AV524" t="s">
        <v>1906</v>
      </c>
      <c r="AW524" t="s">
        <v>1907</v>
      </c>
      <c r="AX524" s="22">
        <f t="shared" si="8"/>
        <v>263635</v>
      </c>
    </row>
    <row r="525" spans="1:50" hidden="1" x14ac:dyDescent="0.25">
      <c r="A525" t="s">
        <v>792</v>
      </c>
      <c r="B525">
        <v>2016</v>
      </c>
      <c r="C525" s="8" t="s">
        <v>3605</v>
      </c>
      <c r="D525" s="1">
        <v>42531</v>
      </c>
      <c r="E525">
        <v>162</v>
      </c>
      <c r="G525">
        <v>67</v>
      </c>
      <c r="H525">
        <f t="shared" si="6"/>
        <v>28.7839998</v>
      </c>
      <c r="I525" t="s">
        <v>778</v>
      </c>
      <c r="J525">
        <v>63</v>
      </c>
      <c r="K525">
        <f t="shared" si="7"/>
        <v>47.371999800000005</v>
      </c>
      <c r="L525" t="s">
        <v>779</v>
      </c>
      <c r="P525">
        <v>3</v>
      </c>
      <c r="Q525" t="s">
        <v>781</v>
      </c>
      <c r="R525">
        <v>5</v>
      </c>
      <c r="S525">
        <v>5</v>
      </c>
      <c r="X525" t="s">
        <v>3763</v>
      </c>
      <c r="Z525" t="s">
        <v>3771</v>
      </c>
      <c r="AA525" t="s">
        <v>3773</v>
      </c>
      <c r="AB525" t="s">
        <v>1908</v>
      </c>
      <c r="AC525" s="18">
        <v>0</v>
      </c>
      <c r="AD525" s="22">
        <v>467</v>
      </c>
      <c r="AE525" t="s">
        <v>1909</v>
      </c>
      <c r="AF525" t="s">
        <v>1910</v>
      </c>
      <c r="AG525" t="s">
        <v>1911</v>
      </c>
      <c r="AH525" s="22">
        <v>270</v>
      </c>
      <c r="AI525" t="s">
        <v>1912</v>
      </c>
      <c r="AJ525" t="s">
        <v>1913</v>
      </c>
      <c r="AK525" t="s">
        <v>1914</v>
      </c>
      <c r="AL525" s="22">
        <v>0</v>
      </c>
      <c r="AQ525" t="s">
        <v>1915</v>
      </c>
      <c r="AR525" s="22">
        <v>173820</v>
      </c>
      <c r="AS525" t="s">
        <v>806</v>
      </c>
      <c r="AT525" t="s">
        <v>1916</v>
      </c>
      <c r="AU525" s="22">
        <v>94743</v>
      </c>
      <c r="AV525" t="s">
        <v>952</v>
      </c>
      <c r="AW525" t="s">
        <v>1046</v>
      </c>
      <c r="AX525" s="22">
        <f t="shared" si="8"/>
        <v>268563</v>
      </c>
    </row>
    <row r="526" spans="1:50" hidden="1" x14ac:dyDescent="0.25">
      <c r="A526" t="s">
        <v>792</v>
      </c>
      <c r="B526">
        <v>2016</v>
      </c>
      <c r="C526" s="8" t="s">
        <v>3606</v>
      </c>
      <c r="D526" s="1">
        <v>42531</v>
      </c>
      <c r="E526">
        <v>162</v>
      </c>
      <c r="G526">
        <v>67</v>
      </c>
      <c r="H526">
        <f t="shared" si="6"/>
        <v>28.7839998</v>
      </c>
      <c r="I526" t="s">
        <v>778</v>
      </c>
      <c r="J526">
        <v>63</v>
      </c>
      <c r="K526">
        <f t="shared" si="7"/>
        <v>47.371999800000005</v>
      </c>
      <c r="L526" t="s">
        <v>779</v>
      </c>
      <c r="P526">
        <v>4</v>
      </c>
      <c r="Q526" t="s">
        <v>781</v>
      </c>
      <c r="R526">
        <v>10</v>
      </c>
      <c r="S526">
        <v>10</v>
      </c>
      <c r="X526" t="s">
        <v>3763</v>
      </c>
      <c r="Z526" t="s">
        <v>3771</v>
      </c>
      <c r="AA526" t="s">
        <v>3773</v>
      </c>
      <c r="AB526" t="s">
        <v>1917</v>
      </c>
      <c r="AC526" s="18">
        <v>0</v>
      </c>
      <c r="AD526" s="22">
        <v>410</v>
      </c>
      <c r="AE526" t="s">
        <v>1918</v>
      </c>
      <c r="AF526" t="s">
        <v>1919</v>
      </c>
      <c r="AG526" t="s">
        <v>1920</v>
      </c>
      <c r="AH526" s="22">
        <v>173</v>
      </c>
      <c r="AI526" t="s">
        <v>1921</v>
      </c>
      <c r="AJ526" t="s">
        <v>1922</v>
      </c>
      <c r="AK526" t="s">
        <v>1923</v>
      </c>
      <c r="AL526" s="22">
        <v>0</v>
      </c>
      <c r="AQ526" t="s">
        <v>1924</v>
      </c>
      <c r="AR526" s="22">
        <v>180811</v>
      </c>
      <c r="AS526" t="s">
        <v>806</v>
      </c>
      <c r="AT526" t="s">
        <v>1897</v>
      </c>
      <c r="AU526" s="22">
        <v>92416</v>
      </c>
      <c r="AV526" t="s">
        <v>840</v>
      </c>
      <c r="AW526" t="s">
        <v>1417</v>
      </c>
      <c r="AX526" s="22">
        <f t="shared" si="8"/>
        <v>273227</v>
      </c>
    </row>
    <row r="527" spans="1:50" hidden="1" x14ac:dyDescent="0.25">
      <c r="A527" t="s">
        <v>792</v>
      </c>
      <c r="B527">
        <v>2016</v>
      </c>
      <c r="C527" s="8" t="s">
        <v>3607</v>
      </c>
      <c r="D527" s="1">
        <v>42531</v>
      </c>
      <c r="E527">
        <v>162</v>
      </c>
      <c r="G527">
        <v>67</v>
      </c>
      <c r="H527">
        <f t="shared" si="6"/>
        <v>28.7839998</v>
      </c>
      <c r="I527" t="s">
        <v>778</v>
      </c>
      <c r="J527">
        <v>63</v>
      </c>
      <c r="K527">
        <f t="shared" si="7"/>
        <v>47.371999800000005</v>
      </c>
      <c r="L527" t="s">
        <v>779</v>
      </c>
      <c r="P527">
        <v>5</v>
      </c>
      <c r="Q527" t="s">
        <v>781</v>
      </c>
      <c r="R527">
        <v>20</v>
      </c>
      <c r="S527">
        <v>20</v>
      </c>
      <c r="X527" t="s">
        <v>3763</v>
      </c>
      <c r="Z527" t="s">
        <v>3771</v>
      </c>
      <c r="AA527" t="s">
        <v>3773</v>
      </c>
      <c r="AB527" t="s">
        <v>1925</v>
      </c>
      <c r="AC527" s="18">
        <v>0</v>
      </c>
      <c r="AD527" s="22">
        <v>253</v>
      </c>
      <c r="AE527" t="s">
        <v>1926</v>
      </c>
      <c r="AF527" t="s">
        <v>1927</v>
      </c>
      <c r="AG527" t="s">
        <v>1928</v>
      </c>
      <c r="AH527" s="22">
        <v>160</v>
      </c>
      <c r="AI527" t="s">
        <v>1929</v>
      </c>
      <c r="AJ527" t="s">
        <v>1930</v>
      </c>
      <c r="AK527" t="s">
        <v>1931</v>
      </c>
      <c r="AL527" s="22">
        <v>0</v>
      </c>
      <c r="AQ527" t="s">
        <v>1932</v>
      </c>
      <c r="AR527" s="22">
        <v>178307</v>
      </c>
      <c r="AS527" t="s">
        <v>806</v>
      </c>
      <c r="AT527" t="s">
        <v>1897</v>
      </c>
      <c r="AU527" s="22">
        <v>95265</v>
      </c>
      <c r="AV527" t="s">
        <v>817</v>
      </c>
      <c r="AW527" t="s">
        <v>1933</v>
      </c>
      <c r="AX527" s="22">
        <f t="shared" si="8"/>
        <v>273572</v>
      </c>
    </row>
    <row r="528" spans="1:50" hidden="1" x14ac:dyDescent="0.25">
      <c r="A528" t="s">
        <v>792</v>
      </c>
      <c r="B528">
        <v>2016</v>
      </c>
      <c r="C528" s="8" t="s">
        <v>3608</v>
      </c>
      <c r="D528" s="1">
        <v>42531</v>
      </c>
      <c r="E528">
        <v>162</v>
      </c>
      <c r="G528">
        <v>67</v>
      </c>
      <c r="H528">
        <f t="shared" si="6"/>
        <v>28.7839998</v>
      </c>
      <c r="I528" t="s">
        <v>778</v>
      </c>
      <c r="J528">
        <v>63</v>
      </c>
      <c r="K528">
        <f t="shared" si="7"/>
        <v>47.371999800000005</v>
      </c>
      <c r="L528" t="s">
        <v>779</v>
      </c>
      <c r="P528">
        <v>6</v>
      </c>
      <c r="Q528" t="s">
        <v>781</v>
      </c>
      <c r="R528">
        <v>40</v>
      </c>
      <c r="S528">
        <v>40</v>
      </c>
      <c r="X528" t="s">
        <v>3763</v>
      </c>
      <c r="Z528" t="s">
        <v>3771</v>
      </c>
      <c r="AA528" t="s">
        <v>3773</v>
      </c>
      <c r="AB528" t="s">
        <v>1934</v>
      </c>
      <c r="AC528" s="18">
        <v>0</v>
      </c>
      <c r="AD528" s="22">
        <v>160</v>
      </c>
      <c r="AE528" t="s">
        <v>1935</v>
      </c>
      <c r="AF528" t="s">
        <v>1936</v>
      </c>
      <c r="AG528" t="s">
        <v>1937</v>
      </c>
      <c r="AH528" s="22">
        <v>170</v>
      </c>
      <c r="AI528" t="s">
        <v>1938</v>
      </c>
      <c r="AJ528" t="s">
        <v>1939</v>
      </c>
      <c r="AK528" t="s">
        <v>1940</v>
      </c>
      <c r="AL528" s="22">
        <v>0</v>
      </c>
      <c r="AQ528" t="s">
        <v>1941</v>
      </c>
      <c r="AR528" s="22">
        <v>188411</v>
      </c>
      <c r="AS528" t="s">
        <v>806</v>
      </c>
      <c r="AT528" t="s">
        <v>869</v>
      </c>
      <c r="AU528" s="22">
        <v>120554</v>
      </c>
      <c r="AV528" t="s">
        <v>1942</v>
      </c>
      <c r="AW528" t="s">
        <v>1052</v>
      </c>
      <c r="AX528" s="22">
        <f t="shared" si="8"/>
        <v>308965</v>
      </c>
    </row>
    <row r="529" spans="1:50" hidden="1" x14ac:dyDescent="0.25">
      <c r="A529" t="s">
        <v>792</v>
      </c>
      <c r="B529">
        <v>2016</v>
      </c>
      <c r="C529" s="8" t="s">
        <v>3609</v>
      </c>
      <c r="D529" s="1">
        <v>42531</v>
      </c>
      <c r="E529">
        <v>162</v>
      </c>
      <c r="G529">
        <v>67</v>
      </c>
      <c r="H529">
        <f t="shared" si="6"/>
        <v>28.7839998</v>
      </c>
      <c r="I529" t="s">
        <v>778</v>
      </c>
      <c r="J529">
        <v>63</v>
      </c>
      <c r="K529">
        <f t="shared" si="7"/>
        <v>47.371999800000005</v>
      </c>
      <c r="L529" t="s">
        <v>779</v>
      </c>
      <c r="P529" t="s">
        <v>849</v>
      </c>
      <c r="Q529" t="s">
        <v>782</v>
      </c>
      <c r="R529" t="s">
        <v>312</v>
      </c>
      <c r="T529" t="s">
        <v>786</v>
      </c>
      <c r="U529">
        <v>5300</v>
      </c>
      <c r="V529">
        <v>6735</v>
      </c>
      <c r="W529" t="s">
        <v>5482</v>
      </c>
      <c r="X529" t="s">
        <v>3763</v>
      </c>
      <c r="Z529" t="s">
        <v>3771</v>
      </c>
      <c r="AA529" t="s">
        <v>3773</v>
      </c>
      <c r="AB529" t="s">
        <v>1943</v>
      </c>
      <c r="AC529" s="18">
        <v>0</v>
      </c>
      <c r="AD529" s="22">
        <v>0</v>
      </c>
      <c r="AH529" s="22">
        <v>26173</v>
      </c>
      <c r="AI529" t="s">
        <v>1944</v>
      </c>
      <c r="AJ529" t="s">
        <v>1945</v>
      </c>
      <c r="AK529" t="s">
        <v>1946</v>
      </c>
      <c r="AL529" s="22">
        <v>0</v>
      </c>
      <c r="AQ529" t="s">
        <v>1947</v>
      </c>
      <c r="AR529" s="22">
        <v>0</v>
      </c>
      <c r="AU529" s="22">
        <v>602644</v>
      </c>
      <c r="AV529" t="s">
        <v>922</v>
      </c>
      <c r="AW529" t="s">
        <v>1948</v>
      </c>
      <c r="AX529" s="22">
        <f t="shared" si="8"/>
        <v>602644</v>
      </c>
    </row>
    <row r="530" spans="1:50" hidden="1" x14ac:dyDescent="0.25">
      <c r="A530" t="s">
        <v>792</v>
      </c>
      <c r="B530">
        <v>2016</v>
      </c>
      <c r="C530" s="8" t="s">
        <v>3610</v>
      </c>
      <c r="D530" s="1">
        <v>42531</v>
      </c>
      <c r="E530">
        <v>162</v>
      </c>
      <c r="G530">
        <v>67</v>
      </c>
      <c r="H530">
        <f t="shared" si="6"/>
        <v>28.7839998</v>
      </c>
      <c r="I530" t="s">
        <v>778</v>
      </c>
      <c r="J530">
        <v>63</v>
      </c>
      <c r="K530">
        <f t="shared" si="7"/>
        <v>47.371999800000005</v>
      </c>
      <c r="L530" t="s">
        <v>779</v>
      </c>
      <c r="P530" t="s">
        <v>857</v>
      </c>
      <c r="Q530" t="s">
        <v>782</v>
      </c>
      <c r="R530" t="s">
        <v>316</v>
      </c>
      <c r="T530" t="s">
        <v>786</v>
      </c>
      <c r="U530">
        <v>12400</v>
      </c>
      <c r="V530">
        <v>16712</v>
      </c>
      <c r="W530" t="s">
        <v>5482</v>
      </c>
      <c r="X530" t="s">
        <v>3763</v>
      </c>
      <c r="Z530" t="s">
        <v>3771</v>
      </c>
      <c r="AA530" t="s">
        <v>3773</v>
      </c>
      <c r="AB530" t="s">
        <v>1949</v>
      </c>
      <c r="AC530" s="18">
        <v>0</v>
      </c>
      <c r="AD530" s="22">
        <v>0</v>
      </c>
      <c r="AH530" s="22">
        <v>1964</v>
      </c>
      <c r="AI530" t="s">
        <v>1950</v>
      </c>
      <c r="AJ530" t="s">
        <v>1951</v>
      </c>
      <c r="AK530" t="s">
        <v>1952</v>
      </c>
      <c r="AL530" s="22">
        <v>0</v>
      </c>
      <c r="AQ530" t="s">
        <v>1953</v>
      </c>
      <c r="AR530" s="22">
        <v>0</v>
      </c>
      <c r="AU530" s="22">
        <v>178543</v>
      </c>
      <c r="AV530" t="s">
        <v>1954</v>
      </c>
      <c r="AW530" t="s">
        <v>1529</v>
      </c>
      <c r="AX530" s="22">
        <f t="shared" si="8"/>
        <v>178543</v>
      </c>
    </row>
    <row r="531" spans="1:50" hidden="1" x14ac:dyDescent="0.25">
      <c r="A531" t="s">
        <v>792</v>
      </c>
      <c r="B531">
        <v>2016</v>
      </c>
      <c r="C531" s="8" t="s">
        <v>3611</v>
      </c>
      <c r="D531" s="1">
        <v>42531</v>
      </c>
      <c r="E531">
        <v>162</v>
      </c>
      <c r="G531">
        <v>67</v>
      </c>
      <c r="H531">
        <f t="shared" si="6"/>
        <v>28.7839998</v>
      </c>
      <c r="I531" t="s">
        <v>778</v>
      </c>
      <c r="J531">
        <v>63</v>
      </c>
      <c r="K531">
        <f t="shared" si="7"/>
        <v>47.371999800000005</v>
      </c>
      <c r="L531" t="s">
        <v>779</v>
      </c>
      <c r="P531">
        <v>2</v>
      </c>
      <c r="Q531" t="s">
        <v>915</v>
      </c>
      <c r="R531">
        <v>1.5</v>
      </c>
      <c r="S531">
        <v>1.5</v>
      </c>
      <c r="X531" t="s">
        <v>3763</v>
      </c>
      <c r="Z531" t="s">
        <v>3771</v>
      </c>
      <c r="AA531" t="s">
        <v>3773</v>
      </c>
      <c r="AB531" t="s">
        <v>1955</v>
      </c>
      <c r="AC531" s="18">
        <v>0</v>
      </c>
      <c r="AD531" s="22">
        <v>0</v>
      </c>
      <c r="AH531" s="22">
        <v>2747</v>
      </c>
      <c r="AI531" t="s">
        <v>1956</v>
      </c>
      <c r="AJ531" t="s">
        <v>1957</v>
      </c>
      <c r="AK531" t="s">
        <v>1958</v>
      </c>
      <c r="AL531" s="22">
        <v>0</v>
      </c>
      <c r="AQ531" t="s">
        <v>1959</v>
      </c>
      <c r="AR531" s="22">
        <v>25313</v>
      </c>
      <c r="AS531" t="s">
        <v>921</v>
      </c>
      <c r="AT531" t="s">
        <v>1960</v>
      </c>
      <c r="AU531" s="22">
        <v>14976</v>
      </c>
      <c r="AV531" t="s">
        <v>907</v>
      </c>
      <c r="AW531" t="s">
        <v>1961</v>
      </c>
      <c r="AX531" s="22">
        <f t="shared" si="8"/>
        <v>40289</v>
      </c>
    </row>
    <row r="532" spans="1:50" hidden="1" x14ac:dyDescent="0.25">
      <c r="A532" t="s">
        <v>792</v>
      </c>
      <c r="B532">
        <v>2016</v>
      </c>
      <c r="C532" s="8" t="s">
        <v>3612</v>
      </c>
      <c r="D532" s="1">
        <v>42531</v>
      </c>
      <c r="E532">
        <v>162</v>
      </c>
      <c r="G532">
        <v>67</v>
      </c>
      <c r="H532">
        <f t="shared" si="6"/>
        <v>28.7839998</v>
      </c>
      <c r="I532" t="s">
        <v>778</v>
      </c>
      <c r="J532">
        <v>63</v>
      </c>
      <c r="K532">
        <f t="shared" si="7"/>
        <v>47.371999800000005</v>
      </c>
      <c r="L532" t="s">
        <v>779</v>
      </c>
      <c r="P532">
        <v>4</v>
      </c>
      <c r="Q532" t="s">
        <v>915</v>
      </c>
      <c r="R532">
        <v>10</v>
      </c>
      <c r="S532">
        <v>10</v>
      </c>
      <c r="X532" t="s">
        <v>3763</v>
      </c>
      <c r="Z532" t="s">
        <v>3771</v>
      </c>
      <c r="AA532" t="s">
        <v>3773</v>
      </c>
      <c r="AB532" t="s">
        <v>1962</v>
      </c>
      <c r="AC532" s="18">
        <v>0</v>
      </c>
      <c r="AD532" s="22">
        <v>0</v>
      </c>
      <c r="AH532" s="22">
        <v>620</v>
      </c>
      <c r="AI532" t="s">
        <v>1963</v>
      </c>
      <c r="AJ532" t="s">
        <v>1964</v>
      </c>
      <c r="AK532" t="s">
        <v>1965</v>
      </c>
      <c r="AL532" s="22">
        <v>0</v>
      </c>
      <c r="AQ532" t="s">
        <v>1966</v>
      </c>
      <c r="AR532" s="22">
        <v>176083</v>
      </c>
      <c r="AS532" t="s">
        <v>1967</v>
      </c>
      <c r="AT532" t="s">
        <v>884</v>
      </c>
      <c r="AU532" s="22">
        <v>12014</v>
      </c>
      <c r="AV532" t="s">
        <v>1968</v>
      </c>
      <c r="AW532" t="s">
        <v>1969</v>
      </c>
      <c r="AX532" s="22">
        <f t="shared" si="8"/>
        <v>188097</v>
      </c>
    </row>
    <row r="533" spans="1:50" hidden="1" x14ac:dyDescent="0.25">
      <c r="A533" t="s">
        <v>792</v>
      </c>
      <c r="B533">
        <v>2016</v>
      </c>
      <c r="C533" s="8" t="s">
        <v>3613</v>
      </c>
      <c r="D533" s="1">
        <v>42531</v>
      </c>
      <c r="E533">
        <v>162</v>
      </c>
      <c r="G533">
        <v>67</v>
      </c>
      <c r="H533">
        <f t="shared" si="6"/>
        <v>28.7839998</v>
      </c>
      <c r="I533" t="s">
        <v>778</v>
      </c>
      <c r="J533">
        <v>63</v>
      </c>
      <c r="K533">
        <f t="shared" si="7"/>
        <v>47.371999800000005</v>
      </c>
      <c r="L533" t="s">
        <v>779</v>
      </c>
      <c r="P533" t="s">
        <v>849</v>
      </c>
      <c r="Q533" t="s">
        <v>5643</v>
      </c>
      <c r="R533" t="s">
        <v>312</v>
      </c>
      <c r="T533" t="s">
        <v>786</v>
      </c>
      <c r="X533" t="s">
        <v>3763</v>
      </c>
      <c r="Z533" t="s">
        <v>3771</v>
      </c>
      <c r="AA533" t="s">
        <v>3773</v>
      </c>
      <c r="AB533" t="s">
        <v>1970</v>
      </c>
      <c r="AC533" s="18">
        <v>0</v>
      </c>
      <c r="AD533" s="22">
        <v>0</v>
      </c>
      <c r="AH533" s="22">
        <v>26590</v>
      </c>
      <c r="AI533" t="s">
        <v>1971</v>
      </c>
      <c r="AJ533" t="s">
        <v>1972</v>
      </c>
      <c r="AK533" t="s">
        <v>1973</v>
      </c>
      <c r="AL533" s="22">
        <v>0</v>
      </c>
      <c r="AQ533" t="s">
        <v>1974</v>
      </c>
      <c r="AR533" s="22">
        <v>0</v>
      </c>
      <c r="AU533" s="22">
        <v>96501</v>
      </c>
      <c r="AV533" t="s">
        <v>1905</v>
      </c>
      <c r="AW533" t="s">
        <v>1975</v>
      </c>
      <c r="AX533" s="22">
        <f t="shared" si="8"/>
        <v>96501</v>
      </c>
    </row>
    <row r="534" spans="1:50" hidden="1" x14ac:dyDescent="0.25">
      <c r="A534" t="s">
        <v>792</v>
      </c>
      <c r="B534">
        <v>2016</v>
      </c>
      <c r="C534" s="8" t="s">
        <v>3614</v>
      </c>
      <c r="D534" s="1">
        <v>42531</v>
      </c>
      <c r="E534">
        <v>162</v>
      </c>
      <c r="G534">
        <v>67</v>
      </c>
      <c r="H534">
        <f t="shared" si="6"/>
        <v>28.7839998</v>
      </c>
      <c r="I534" t="s">
        <v>778</v>
      </c>
      <c r="J534">
        <v>63</v>
      </c>
      <c r="K534">
        <f t="shared" si="7"/>
        <v>47.371999800000005</v>
      </c>
      <c r="L534" t="s">
        <v>779</v>
      </c>
      <c r="P534" t="s">
        <v>857</v>
      </c>
      <c r="Q534" t="s">
        <v>5643</v>
      </c>
      <c r="R534" t="s">
        <v>316</v>
      </c>
      <c r="T534" t="s">
        <v>786</v>
      </c>
      <c r="X534" t="s">
        <v>3763</v>
      </c>
      <c r="Z534" t="s">
        <v>3771</v>
      </c>
      <c r="AA534" t="s">
        <v>3773</v>
      </c>
      <c r="AB534" t="s">
        <v>1976</v>
      </c>
      <c r="AC534" s="18">
        <v>0</v>
      </c>
      <c r="AD534" s="22">
        <v>0</v>
      </c>
      <c r="AH534" s="22">
        <v>517</v>
      </c>
      <c r="AI534" t="s">
        <v>1977</v>
      </c>
      <c r="AJ534" t="s">
        <v>1978</v>
      </c>
      <c r="AK534" t="s">
        <v>1979</v>
      </c>
      <c r="AL534" s="22">
        <v>0</v>
      </c>
      <c r="AQ534" t="s">
        <v>1980</v>
      </c>
      <c r="AR534" s="22">
        <v>0</v>
      </c>
      <c r="AU534" s="22">
        <v>7970</v>
      </c>
      <c r="AV534" t="s">
        <v>1981</v>
      </c>
      <c r="AW534" t="s">
        <v>1982</v>
      </c>
      <c r="AX534" s="22">
        <f t="shared" si="8"/>
        <v>7970</v>
      </c>
    </row>
    <row r="535" spans="1:50" x14ac:dyDescent="0.25">
      <c r="A535" t="s">
        <v>792</v>
      </c>
      <c r="B535">
        <v>2016</v>
      </c>
      <c r="C535" s="8" t="s">
        <v>3615</v>
      </c>
      <c r="D535" s="1">
        <v>42534</v>
      </c>
      <c r="E535">
        <v>165</v>
      </c>
      <c r="G535">
        <v>67</v>
      </c>
      <c r="H535">
        <f t="shared" si="6"/>
        <v>28.7839998</v>
      </c>
      <c r="I535" t="s">
        <v>778</v>
      </c>
      <c r="J535">
        <v>63</v>
      </c>
      <c r="K535">
        <f t="shared" si="7"/>
        <v>47.371999800000005</v>
      </c>
      <c r="L535" t="s">
        <v>779</v>
      </c>
      <c r="P535">
        <v>1</v>
      </c>
      <c r="Q535" t="s">
        <v>781</v>
      </c>
      <c r="R535" t="s">
        <v>784</v>
      </c>
      <c r="S535">
        <v>0</v>
      </c>
      <c r="X535" t="s">
        <v>3763</v>
      </c>
      <c r="Z535" t="s">
        <v>3771</v>
      </c>
      <c r="AA535" t="s">
        <v>3773</v>
      </c>
      <c r="AB535" t="s">
        <v>1983</v>
      </c>
      <c r="AC535" s="18">
        <v>0</v>
      </c>
      <c r="AD535" s="22">
        <v>1021</v>
      </c>
      <c r="AE535" t="s">
        <v>1984</v>
      </c>
      <c r="AF535" t="s">
        <v>1985</v>
      </c>
      <c r="AG535" t="s">
        <v>1986</v>
      </c>
      <c r="AH535" s="22">
        <v>298</v>
      </c>
      <c r="AI535" t="s">
        <v>1987</v>
      </c>
      <c r="AJ535" t="s">
        <v>1988</v>
      </c>
      <c r="AK535" t="s">
        <v>1989</v>
      </c>
      <c r="AL535" s="22">
        <v>0</v>
      </c>
      <c r="AQ535" t="s">
        <v>1990</v>
      </c>
      <c r="AR535" s="22">
        <v>176164</v>
      </c>
      <c r="AS535" t="s">
        <v>806</v>
      </c>
      <c r="AT535" t="s">
        <v>1991</v>
      </c>
      <c r="AU535" s="22">
        <v>99426</v>
      </c>
      <c r="AV535" t="s">
        <v>999</v>
      </c>
      <c r="AW535" t="s">
        <v>1992</v>
      </c>
      <c r="AX535" s="22">
        <f t="shared" si="8"/>
        <v>275590</v>
      </c>
    </row>
    <row r="536" spans="1:50" hidden="1" x14ac:dyDescent="0.25">
      <c r="A536" t="s">
        <v>792</v>
      </c>
      <c r="B536">
        <v>2016</v>
      </c>
      <c r="C536" s="8" t="s">
        <v>3616</v>
      </c>
      <c r="D536" s="1">
        <v>42534</v>
      </c>
      <c r="E536">
        <v>165</v>
      </c>
      <c r="G536">
        <v>67</v>
      </c>
      <c r="H536">
        <f t="shared" si="6"/>
        <v>28.7839998</v>
      </c>
      <c r="I536" t="s">
        <v>778</v>
      </c>
      <c r="J536">
        <v>63</v>
      </c>
      <c r="K536">
        <f t="shared" si="7"/>
        <v>47.371999800000005</v>
      </c>
      <c r="L536" t="s">
        <v>779</v>
      </c>
      <c r="P536">
        <v>2</v>
      </c>
      <c r="Q536" t="s">
        <v>781</v>
      </c>
      <c r="R536">
        <v>1.5</v>
      </c>
      <c r="S536">
        <v>1.5</v>
      </c>
      <c r="X536" t="s">
        <v>3763</v>
      </c>
      <c r="Z536" t="s">
        <v>3771</v>
      </c>
      <c r="AA536" t="s">
        <v>3773</v>
      </c>
      <c r="AB536" t="s">
        <v>1993</v>
      </c>
      <c r="AC536" s="18">
        <v>0</v>
      </c>
      <c r="AD536" s="22">
        <v>1212</v>
      </c>
      <c r="AE536" t="s">
        <v>1994</v>
      </c>
      <c r="AF536" t="s">
        <v>1995</v>
      </c>
      <c r="AG536" t="s">
        <v>1996</v>
      </c>
      <c r="AH536" s="22">
        <v>586</v>
      </c>
      <c r="AI536" t="s">
        <v>1997</v>
      </c>
      <c r="AJ536" t="s">
        <v>1998</v>
      </c>
      <c r="AK536" t="s">
        <v>1999</v>
      </c>
      <c r="AL536" s="22">
        <v>0</v>
      </c>
      <c r="AQ536" t="s">
        <v>2000</v>
      </c>
      <c r="AR536" s="22">
        <v>121770</v>
      </c>
      <c r="AS536" t="s">
        <v>806</v>
      </c>
      <c r="AT536" t="s">
        <v>1870</v>
      </c>
      <c r="AU536" s="22">
        <v>149262</v>
      </c>
      <c r="AV536" t="s">
        <v>2001</v>
      </c>
      <c r="AW536" t="s">
        <v>2002</v>
      </c>
      <c r="AX536" s="22">
        <f t="shared" si="8"/>
        <v>271032</v>
      </c>
    </row>
    <row r="537" spans="1:50" hidden="1" x14ac:dyDescent="0.25">
      <c r="A537" t="s">
        <v>792</v>
      </c>
      <c r="B537">
        <v>2016</v>
      </c>
      <c r="C537" s="8" t="s">
        <v>3617</v>
      </c>
      <c r="D537" s="1">
        <v>42534</v>
      </c>
      <c r="E537">
        <v>165</v>
      </c>
      <c r="G537">
        <v>67</v>
      </c>
      <c r="H537">
        <f t="shared" si="6"/>
        <v>28.7839998</v>
      </c>
      <c r="I537" t="s">
        <v>778</v>
      </c>
      <c r="J537">
        <v>63</v>
      </c>
      <c r="K537">
        <f t="shared" si="7"/>
        <v>47.371999800000005</v>
      </c>
      <c r="L537" t="s">
        <v>779</v>
      </c>
      <c r="P537">
        <v>3</v>
      </c>
      <c r="Q537" t="s">
        <v>781</v>
      </c>
      <c r="R537">
        <v>5</v>
      </c>
      <c r="S537">
        <v>5</v>
      </c>
      <c r="X537" t="s">
        <v>3763</v>
      </c>
      <c r="Z537" t="s">
        <v>3771</v>
      </c>
      <c r="AA537" t="s">
        <v>3773</v>
      </c>
      <c r="AB537" t="s">
        <v>2003</v>
      </c>
      <c r="AC537" s="18">
        <v>0</v>
      </c>
      <c r="AD537" s="22">
        <v>1198</v>
      </c>
      <c r="AE537" t="s">
        <v>2004</v>
      </c>
      <c r="AF537" t="s">
        <v>2005</v>
      </c>
      <c r="AG537" t="s">
        <v>2006</v>
      </c>
      <c r="AH537" s="22">
        <v>351</v>
      </c>
      <c r="AI537" t="s">
        <v>2007</v>
      </c>
      <c r="AJ537" t="s">
        <v>2008</v>
      </c>
      <c r="AK537" t="s">
        <v>2009</v>
      </c>
      <c r="AL537" s="22">
        <v>0</v>
      </c>
      <c r="AQ537" t="s">
        <v>2010</v>
      </c>
      <c r="AR537" s="22">
        <v>173811</v>
      </c>
      <c r="AS537" t="s">
        <v>921</v>
      </c>
      <c r="AT537" t="s">
        <v>2011</v>
      </c>
      <c r="AU537" s="22">
        <v>103426</v>
      </c>
      <c r="AV537" t="s">
        <v>1547</v>
      </c>
      <c r="AW537" t="s">
        <v>2012</v>
      </c>
      <c r="AX537" s="22">
        <f t="shared" si="8"/>
        <v>277237</v>
      </c>
    </row>
    <row r="538" spans="1:50" hidden="1" x14ac:dyDescent="0.25">
      <c r="A538" t="s">
        <v>792</v>
      </c>
      <c r="B538">
        <v>2016</v>
      </c>
      <c r="C538" s="8" t="s">
        <v>3618</v>
      </c>
      <c r="D538" s="1">
        <v>42534</v>
      </c>
      <c r="E538">
        <v>165</v>
      </c>
      <c r="G538">
        <v>67</v>
      </c>
      <c r="H538">
        <f t="shared" si="6"/>
        <v>28.7839998</v>
      </c>
      <c r="I538" t="s">
        <v>778</v>
      </c>
      <c r="J538">
        <v>63</v>
      </c>
      <c r="K538">
        <f t="shared" si="7"/>
        <v>47.371999800000005</v>
      </c>
      <c r="L538" t="s">
        <v>779</v>
      </c>
      <c r="P538">
        <v>4</v>
      </c>
      <c r="Q538" t="s">
        <v>781</v>
      </c>
      <c r="R538">
        <v>10</v>
      </c>
      <c r="S538">
        <v>10</v>
      </c>
      <c r="X538" t="s">
        <v>3763</v>
      </c>
      <c r="Z538" t="s">
        <v>3771</v>
      </c>
      <c r="AA538" t="s">
        <v>3773</v>
      </c>
      <c r="AB538" t="s">
        <v>2013</v>
      </c>
      <c r="AC538" s="18">
        <v>0</v>
      </c>
      <c r="AD538" s="22">
        <v>1041</v>
      </c>
      <c r="AE538" t="s">
        <v>2014</v>
      </c>
      <c r="AF538" t="s">
        <v>2015</v>
      </c>
      <c r="AG538" t="s">
        <v>2016</v>
      </c>
      <c r="AH538" s="22">
        <v>274</v>
      </c>
      <c r="AI538" t="s">
        <v>2017</v>
      </c>
      <c r="AJ538" t="s">
        <v>2018</v>
      </c>
      <c r="AK538" t="s">
        <v>2019</v>
      </c>
      <c r="AL538" s="22">
        <v>0</v>
      </c>
      <c r="AQ538" t="s">
        <v>2020</v>
      </c>
      <c r="AR538" s="22">
        <v>180393</v>
      </c>
      <c r="AS538" t="s">
        <v>806</v>
      </c>
      <c r="AT538" t="s">
        <v>1991</v>
      </c>
      <c r="AU538" s="22">
        <v>98803</v>
      </c>
      <c r="AV538" t="s">
        <v>959</v>
      </c>
      <c r="AW538" t="s">
        <v>2021</v>
      </c>
      <c r="AX538" s="22">
        <f t="shared" si="8"/>
        <v>279196</v>
      </c>
    </row>
    <row r="539" spans="1:50" hidden="1" x14ac:dyDescent="0.25">
      <c r="A539" t="s">
        <v>792</v>
      </c>
      <c r="B539">
        <v>2016</v>
      </c>
      <c r="C539" s="8" t="s">
        <v>3619</v>
      </c>
      <c r="D539" s="1">
        <v>42534</v>
      </c>
      <c r="E539">
        <v>165</v>
      </c>
      <c r="G539">
        <v>67</v>
      </c>
      <c r="H539">
        <f t="shared" si="6"/>
        <v>28.7839998</v>
      </c>
      <c r="I539" t="s">
        <v>778</v>
      </c>
      <c r="J539">
        <v>63</v>
      </c>
      <c r="K539">
        <f t="shared" si="7"/>
        <v>47.371999800000005</v>
      </c>
      <c r="L539" t="s">
        <v>779</v>
      </c>
      <c r="P539">
        <v>5</v>
      </c>
      <c r="Q539" t="s">
        <v>781</v>
      </c>
      <c r="R539">
        <v>20</v>
      </c>
      <c r="S539">
        <v>20</v>
      </c>
      <c r="X539" t="s">
        <v>3763</v>
      </c>
      <c r="Z539" t="s">
        <v>3771</v>
      </c>
      <c r="AA539" t="s">
        <v>3773</v>
      </c>
      <c r="AB539" t="s">
        <v>2022</v>
      </c>
      <c r="AC539" s="18">
        <v>0</v>
      </c>
      <c r="AD539" s="22">
        <v>686</v>
      </c>
      <c r="AE539" t="s">
        <v>2023</v>
      </c>
      <c r="AF539" t="s">
        <v>2024</v>
      </c>
      <c r="AG539" t="s">
        <v>2025</v>
      </c>
      <c r="AH539" s="22">
        <v>254</v>
      </c>
      <c r="AI539" t="s">
        <v>2026</v>
      </c>
      <c r="AJ539" t="s">
        <v>2027</v>
      </c>
      <c r="AK539" t="s">
        <v>2028</v>
      </c>
      <c r="AL539" s="22">
        <v>0</v>
      </c>
      <c r="AQ539" t="s">
        <v>2029</v>
      </c>
      <c r="AR539" s="22">
        <v>187680</v>
      </c>
      <c r="AS539" t="s">
        <v>921</v>
      </c>
      <c r="AT539" t="s">
        <v>2030</v>
      </c>
      <c r="AU539" s="22">
        <v>101811</v>
      </c>
      <c r="AV539" t="s">
        <v>932</v>
      </c>
      <c r="AW539" t="s">
        <v>2031</v>
      </c>
      <c r="AX539" s="22">
        <f t="shared" si="8"/>
        <v>289491</v>
      </c>
    </row>
    <row r="540" spans="1:50" hidden="1" x14ac:dyDescent="0.25">
      <c r="A540" t="s">
        <v>792</v>
      </c>
      <c r="B540">
        <v>2016</v>
      </c>
      <c r="C540" s="8" t="s">
        <v>3620</v>
      </c>
      <c r="D540" s="1">
        <v>42534</v>
      </c>
      <c r="E540">
        <v>165</v>
      </c>
      <c r="G540">
        <v>67</v>
      </c>
      <c r="H540">
        <f t="shared" si="6"/>
        <v>28.7839998</v>
      </c>
      <c r="I540" t="s">
        <v>778</v>
      </c>
      <c r="J540">
        <v>63</v>
      </c>
      <c r="K540">
        <f t="shared" si="7"/>
        <v>47.371999800000005</v>
      </c>
      <c r="L540" t="s">
        <v>779</v>
      </c>
      <c r="P540">
        <v>6</v>
      </c>
      <c r="Q540" t="s">
        <v>781</v>
      </c>
      <c r="R540">
        <v>40</v>
      </c>
      <c r="S540">
        <v>40</v>
      </c>
      <c r="X540" t="s">
        <v>3763</v>
      </c>
      <c r="Z540" t="s">
        <v>3771</v>
      </c>
      <c r="AA540" t="s">
        <v>3773</v>
      </c>
      <c r="AB540" t="s">
        <v>2032</v>
      </c>
      <c r="AC540" s="18">
        <v>0</v>
      </c>
      <c r="AD540" s="22">
        <v>167</v>
      </c>
      <c r="AE540" t="s">
        <v>2033</v>
      </c>
      <c r="AF540" t="s">
        <v>2034</v>
      </c>
      <c r="AG540" t="s">
        <v>2035</v>
      </c>
      <c r="AH540" s="22">
        <v>97</v>
      </c>
      <c r="AI540" t="s">
        <v>2036</v>
      </c>
      <c r="AJ540" t="s">
        <v>2037</v>
      </c>
      <c r="AK540" t="s">
        <v>2038</v>
      </c>
      <c r="AL540" s="22">
        <v>0</v>
      </c>
      <c r="AQ540" t="s">
        <v>2039</v>
      </c>
      <c r="AR540" s="22">
        <v>183934</v>
      </c>
      <c r="AS540" t="s">
        <v>806</v>
      </c>
      <c r="AT540" t="s">
        <v>1790</v>
      </c>
      <c r="AU540" s="22">
        <v>75008</v>
      </c>
      <c r="AV540" t="s">
        <v>959</v>
      </c>
      <c r="AW540" t="s">
        <v>2040</v>
      </c>
      <c r="AX540" s="22">
        <f t="shared" si="8"/>
        <v>258942</v>
      </c>
    </row>
    <row r="541" spans="1:50" hidden="1" x14ac:dyDescent="0.25">
      <c r="A541" t="s">
        <v>792</v>
      </c>
      <c r="B541">
        <v>2016</v>
      </c>
      <c r="C541" s="8" t="s">
        <v>3621</v>
      </c>
      <c r="D541" s="1">
        <v>42534</v>
      </c>
      <c r="E541">
        <v>165</v>
      </c>
      <c r="G541">
        <v>67</v>
      </c>
      <c r="H541">
        <f t="shared" si="6"/>
        <v>28.7839998</v>
      </c>
      <c r="I541" t="s">
        <v>778</v>
      </c>
      <c r="J541">
        <v>63</v>
      </c>
      <c r="K541">
        <f t="shared" si="7"/>
        <v>47.371999800000005</v>
      </c>
      <c r="L541" t="s">
        <v>779</v>
      </c>
      <c r="P541" t="s">
        <v>849</v>
      </c>
      <c r="Q541" t="s">
        <v>782</v>
      </c>
      <c r="R541" t="s">
        <v>312</v>
      </c>
      <c r="T541" t="s">
        <v>786</v>
      </c>
      <c r="U541">
        <v>5300</v>
      </c>
      <c r="V541">
        <v>6518</v>
      </c>
      <c r="W541" t="s">
        <v>5482</v>
      </c>
      <c r="X541" t="s">
        <v>3763</v>
      </c>
      <c r="Z541" t="s">
        <v>3771</v>
      </c>
      <c r="AA541" t="s">
        <v>3773</v>
      </c>
      <c r="AB541" t="s">
        <v>2041</v>
      </c>
      <c r="AC541" s="18">
        <v>0</v>
      </c>
      <c r="AD541" s="22">
        <v>0</v>
      </c>
      <c r="AH541" s="22">
        <v>61305</v>
      </c>
      <c r="AI541" t="s">
        <v>2042</v>
      </c>
      <c r="AJ541" t="s">
        <v>2043</v>
      </c>
      <c r="AK541" t="s">
        <v>2044</v>
      </c>
      <c r="AL541" s="22">
        <v>0</v>
      </c>
      <c r="AQ541" t="s">
        <v>2045</v>
      </c>
      <c r="AR541" s="22">
        <v>0</v>
      </c>
      <c r="AU541" s="22">
        <v>895789</v>
      </c>
      <c r="AV541" t="s">
        <v>2046</v>
      </c>
      <c r="AW541" t="s">
        <v>2047</v>
      </c>
      <c r="AX541" s="22">
        <f t="shared" si="8"/>
        <v>895789</v>
      </c>
    </row>
    <row r="542" spans="1:50" hidden="1" x14ac:dyDescent="0.25">
      <c r="A542" t="s">
        <v>792</v>
      </c>
      <c r="B542">
        <v>2016</v>
      </c>
      <c r="C542" s="8" t="s">
        <v>3622</v>
      </c>
      <c r="D542" s="1">
        <v>42534</v>
      </c>
      <c r="E542">
        <v>165</v>
      </c>
      <c r="G542">
        <v>67</v>
      </c>
      <c r="H542">
        <f t="shared" si="6"/>
        <v>28.7839998</v>
      </c>
      <c r="I542" t="s">
        <v>778</v>
      </c>
      <c r="J542">
        <v>63</v>
      </c>
      <c r="K542">
        <f t="shared" si="7"/>
        <v>47.371999800000005</v>
      </c>
      <c r="L542" t="s">
        <v>779</v>
      </c>
      <c r="P542" t="s">
        <v>857</v>
      </c>
      <c r="Q542" t="s">
        <v>782</v>
      </c>
      <c r="R542" t="s">
        <v>316</v>
      </c>
      <c r="T542" t="s">
        <v>786</v>
      </c>
      <c r="U542">
        <v>12400</v>
      </c>
      <c r="V542">
        <v>16369</v>
      </c>
      <c r="W542" t="s">
        <v>5482</v>
      </c>
      <c r="X542" t="s">
        <v>3763</v>
      </c>
      <c r="Z542" t="s">
        <v>3771</v>
      </c>
      <c r="AA542" t="s">
        <v>3773</v>
      </c>
      <c r="AB542" t="s">
        <v>2048</v>
      </c>
      <c r="AC542" s="18">
        <v>0</v>
      </c>
      <c r="AD542" s="22">
        <v>0</v>
      </c>
      <c r="AH542" s="22">
        <v>2319</v>
      </c>
      <c r="AI542" t="s">
        <v>2049</v>
      </c>
      <c r="AJ542" t="s">
        <v>2050</v>
      </c>
      <c r="AK542" t="s">
        <v>2051</v>
      </c>
      <c r="AL542" s="22">
        <v>0</v>
      </c>
      <c r="AQ542" t="s">
        <v>2052</v>
      </c>
      <c r="AR542" s="22">
        <v>0</v>
      </c>
      <c r="AU542" s="22">
        <v>188835</v>
      </c>
      <c r="AV542" t="s">
        <v>944</v>
      </c>
      <c r="AW542" t="s">
        <v>2053</v>
      </c>
      <c r="AX542" s="22">
        <f t="shared" si="8"/>
        <v>188835</v>
      </c>
    </row>
    <row r="543" spans="1:50" x14ac:dyDescent="0.25">
      <c r="A543" t="s">
        <v>792</v>
      </c>
      <c r="B543">
        <v>2016</v>
      </c>
      <c r="C543" s="8" t="s">
        <v>3623</v>
      </c>
      <c r="D543" s="1">
        <v>42536</v>
      </c>
      <c r="E543">
        <v>167</v>
      </c>
      <c r="G543">
        <v>67</v>
      </c>
      <c r="H543">
        <f t="shared" si="6"/>
        <v>28.7839998</v>
      </c>
      <c r="I543" t="s">
        <v>778</v>
      </c>
      <c r="J543">
        <v>63</v>
      </c>
      <c r="K543">
        <f t="shared" si="7"/>
        <v>47.371999800000005</v>
      </c>
      <c r="L543" t="s">
        <v>779</v>
      </c>
      <c r="P543">
        <v>1</v>
      </c>
      <c r="Q543" t="s">
        <v>781</v>
      </c>
      <c r="R543" t="s">
        <v>784</v>
      </c>
      <c r="S543">
        <v>0</v>
      </c>
      <c r="X543" t="s">
        <v>3763</v>
      </c>
      <c r="Z543" t="s">
        <v>3771</v>
      </c>
      <c r="AA543" t="s">
        <v>3773</v>
      </c>
      <c r="AB543" t="s">
        <v>2054</v>
      </c>
      <c r="AC543" s="18">
        <v>0</v>
      </c>
      <c r="AD543" s="22">
        <v>2165</v>
      </c>
      <c r="AE543" t="s">
        <v>2055</v>
      </c>
      <c r="AF543" t="s">
        <v>2056</v>
      </c>
      <c r="AG543" t="s">
        <v>2057</v>
      </c>
      <c r="AH543" s="22">
        <v>378</v>
      </c>
      <c r="AI543" t="s">
        <v>2058</v>
      </c>
      <c r="AJ543" t="s">
        <v>2059</v>
      </c>
      <c r="AK543" t="s">
        <v>2060</v>
      </c>
      <c r="AL543" s="22">
        <v>0</v>
      </c>
      <c r="AQ543" t="s">
        <v>2061</v>
      </c>
      <c r="AR543" s="22">
        <v>173762</v>
      </c>
      <c r="AS543" t="s">
        <v>921</v>
      </c>
      <c r="AT543" t="s">
        <v>1790</v>
      </c>
      <c r="AU543" s="22">
        <v>105230</v>
      </c>
      <c r="AV543" t="s">
        <v>808</v>
      </c>
      <c r="AW543" t="s">
        <v>2062</v>
      </c>
      <c r="AX543" s="22">
        <f t="shared" si="8"/>
        <v>278992</v>
      </c>
    </row>
    <row r="544" spans="1:50" hidden="1" x14ac:dyDescent="0.25">
      <c r="A544" t="s">
        <v>792</v>
      </c>
      <c r="B544">
        <v>2016</v>
      </c>
      <c r="C544" s="8" t="s">
        <v>3624</v>
      </c>
      <c r="D544" s="1">
        <v>42536</v>
      </c>
      <c r="E544">
        <v>167</v>
      </c>
      <c r="G544">
        <v>67</v>
      </c>
      <c r="H544">
        <f t="shared" si="6"/>
        <v>28.7839998</v>
      </c>
      <c r="I544" t="s">
        <v>778</v>
      </c>
      <c r="J544">
        <v>63</v>
      </c>
      <c r="K544">
        <f t="shared" si="7"/>
        <v>47.371999800000005</v>
      </c>
      <c r="L544" t="s">
        <v>779</v>
      </c>
      <c r="P544">
        <v>2</v>
      </c>
      <c r="Q544" t="s">
        <v>781</v>
      </c>
      <c r="R544">
        <v>1.5</v>
      </c>
      <c r="S544">
        <v>1.5</v>
      </c>
      <c r="X544" t="s">
        <v>3763</v>
      </c>
      <c r="Z544" t="s">
        <v>3771</v>
      </c>
      <c r="AA544" t="s">
        <v>3773</v>
      </c>
      <c r="AB544" t="s">
        <v>2063</v>
      </c>
      <c r="AC544" s="18">
        <v>0</v>
      </c>
      <c r="AD544" s="22">
        <v>1954</v>
      </c>
      <c r="AE544" t="s">
        <v>2064</v>
      </c>
      <c r="AF544" t="s">
        <v>2065</v>
      </c>
      <c r="AG544" t="s">
        <v>2066</v>
      </c>
      <c r="AH544" s="22">
        <v>358</v>
      </c>
      <c r="AI544" t="s">
        <v>2067</v>
      </c>
      <c r="AJ544" t="s">
        <v>2068</v>
      </c>
      <c r="AK544" t="s">
        <v>2069</v>
      </c>
      <c r="AL544" s="22">
        <v>0</v>
      </c>
      <c r="AQ544" t="s">
        <v>2070</v>
      </c>
      <c r="AR544" s="22">
        <v>178615</v>
      </c>
      <c r="AS544" t="s">
        <v>921</v>
      </c>
      <c r="AT544" t="s">
        <v>1870</v>
      </c>
      <c r="AU544" s="22">
        <v>110943</v>
      </c>
      <c r="AV544" t="s">
        <v>2071</v>
      </c>
      <c r="AW544" t="s">
        <v>2072</v>
      </c>
      <c r="AX544" s="22">
        <f t="shared" si="8"/>
        <v>289558</v>
      </c>
    </row>
    <row r="545" spans="1:50" hidden="1" x14ac:dyDescent="0.25">
      <c r="A545" t="s">
        <v>792</v>
      </c>
      <c r="B545">
        <v>2016</v>
      </c>
      <c r="C545" s="8" t="s">
        <v>3625</v>
      </c>
      <c r="D545" s="1">
        <v>42536</v>
      </c>
      <c r="E545">
        <v>167</v>
      </c>
      <c r="G545">
        <v>67</v>
      </c>
      <c r="H545">
        <f t="shared" si="6"/>
        <v>28.7839998</v>
      </c>
      <c r="I545" t="s">
        <v>778</v>
      </c>
      <c r="J545">
        <v>63</v>
      </c>
      <c r="K545">
        <f t="shared" si="7"/>
        <v>47.371999800000005</v>
      </c>
      <c r="L545" t="s">
        <v>779</v>
      </c>
      <c r="P545">
        <v>3</v>
      </c>
      <c r="Q545" t="s">
        <v>781</v>
      </c>
      <c r="R545">
        <v>5</v>
      </c>
      <c r="S545">
        <v>5</v>
      </c>
      <c r="X545" t="s">
        <v>3763</v>
      </c>
      <c r="Z545" t="s">
        <v>3771</v>
      </c>
      <c r="AA545" t="s">
        <v>3773</v>
      </c>
      <c r="AB545" t="s">
        <v>2073</v>
      </c>
      <c r="AC545" s="18">
        <v>0</v>
      </c>
      <c r="AD545" s="22">
        <v>1774</v>
      </c>
      <c r="AE545" t="s">
        <v>2074</v>
      </c>
      <c r="AF545" t="s">
        <v>2075</v>
      </c>
      <c r="AG545" t="s">
        <v>2076</v>
      </c>
      <c r="AH545" s="22">
        <v>459</v>
      </c>
      <c r="AI545" t="s">
        <v>2077</v>
      </c>
      <c r="AJ545" t="s">
        <v>2078</v>
      </c>
      <c r="AK545" t="s">
        <v>2079</v>
      </c>
      <c r="AL545" s="22">
        <v>0</v>
      </c>
      <c r="AQ545" t="s">
        <v>2080</v>
      </c>
      <c r="AR545" s="22">
        <v>179541</v>
      </c>
      <c r="AS545" t="s">
        <v>921</v>
      </c>
      <c r="AT545" t="s">
        <v>2081</v>
      </c>
      <c r="AU545" s="22">
        <v>115213</v>
      </c>
      <c r="AV545" t="s">
        <v>999</v>
      </c>
      <c r="AW545" t="s">
        <v>2082</v>
      </c>
      <c r="AX545" s="22">
        <f t="shared" si="8"/>
        <v>294754</v>
      </c>
    </row>
    <row r="546" spans="1:50" hidden="1" x14ac:dyDescent="0.25">
      <c r="A546" t="s">
        <v>792</v>
      </c>
      <c r="B546">
        <v>2016</v>
      </c>
      <c r="C546" s="8" t="s">
        <v>3626</v>
      </c>
      <c r="D546" s="1">
        <v>42536</v>
      </c>
      <c r="E546">
        <v>167</v>
      </c>
      <c r="G546">
        <v>67</v>
      </c>
      <c r="H546">
        <f t="shared" si="6"/>
        <v>28.7839998</v>
      </c>
      <c r="I546" t="s">
        <v>778</v>
      </c>
      <c r="J546">
        <v>63</v>
      </c>
      <c r="K546">
        <f t="shared" si="7"/>
        <v>47.371999800000005</v>
      </c>
      <c r="L546" t="s">
        <v>779</v>
      </c>
      <c r="P546">
        <v>4</v>
      </c>
      <c r="Q546" t="s">
        <v>781</v>
      </c>
      <c r="R546">
        <v>10</v>
      </c>
      <c r="S546">
        <v>10</v>
      </c>
      <c r="X546" t="s">
        <v>3763</v>
      </c>
      <c r="Z546" t="s">
        <v>3771</v>
      </c>
      <c r="AA546" t="s">
        <v>3773</v>
      </c>
      <c r="AB546" t="s">
        <v>2083</v>
      </c>
      <c r="AC546" s="18">
        <v>0</v>
      </c>
      <c r="AD546" s="22">
        <v>1402</v>
      </c>
      <c r="AE546" t="s">
        <v>2084</v>
      </c>
      <c r="AF546" t="s">
        <v>2085</v>
      </c>
      <c r="AG546" t="s">
        <v>2086</v>
      </c>
      <c r="AH546" s="22">
        <v>331</v>
      </c>
      <c r="AI546" t="s">
        <v>2087</v>
      </c>
      <c r="AJ546" t="s">
        <v>2088</v>
      </c>
      <c r="AK546" t="s">
        <v>2089</v>
      </c>
      <c r="AL546" s="22">
        <v>0</v>
      </c>
      <c r="AQ546" t="s">
        <v>2090</v>
      </c>
      <c r="AR546" s="22">
        <v>195934</v>
      </c>
      <c r="AS546" t="s">
        <v>921</v>
      </c>
      <c r="AT546" t="s">
        <v>1991</v>
      </c>
      <c r="AU546" s="22">
        <v>109934</v>
      </c>
      <c r="AV546" t="s">
        <v>817</v>
      </c>
      <c r="AW546" t="s">
        <v>2091</v>
      </c>
      <c r="AX546" s="22">
        <f t="shared" si="8"/>
        <v>305868</v>
      </c>
    </row>
    <row r="547" spans="1:50" hidden="1" x14ac:dyDescent="0.25">
      <c r="A547" t="s">
        <v>792</v>
      </c>
      <c r="B547">
        <v>2016</v>
      </c>
      <c r="C547" s="8" t="s">
        <v>3627</v>
      </c>
      <c r="D547" s="1">
        <v>42536</v>
      </c>
      <c r="E547">
        <v>167</v>
      </c>
      <c r="G547">
        <v>67</v>
      </c>
      <c r="H547">
        <f t="shared" si="6"/>
        <v>28.7839998</v>
      </c>
      <c r="I547" t="s">
        <v>778</v>
      </c>
      <c r="J547">
        <v>63</v>
      </c>
      <c r="K547">
        <f t="shared" si="7"/>
        <v>47.371999800000005</v>
      </c>
      <c r="L547" t="s">
        <v>779</v>
      </c>
      <c r="P547">
        <v>5</v>
      </c>
      <c r="Q547" t="s">
        <v>781</v>
      </c>
      <c r="R547">
        <v>20</v>
      </c>
      <c r="S547">
        <v>20</v>
      </c>
      <c r="X547" t="s">
        <v>3763</v>
      </c>
      <c r="Z547" t="s">
        <v>3771</v>
      </c>
      <c r="AA547" t="s">
        <v>3773</v>
      </c>
      <c r="AB547" t="s">
        <v>2092</v>
      </c>
      <c r="AC547" s="18">
        <v>0</v>
      </c>
      <c r="AD547" s="22">
        <v>549</v>
      </c>
      <c r="AE547" t="s">
        <v>2093</v>
      </c>
      <c r="AF547" t="s">
        <v>2094</v>
      </c>
      <c r="AG547" t="s">
        <v>2095</v>
      </c>
      <c r="AH547" s="22">
        <v>207</v>
      </c>
      <c r="AI547" t="s">
        <v>2096</v>
      </c>
      <c r="AJ547" t="s">
        <v>2097</v>
      </c>
      <c r="AK547" t="s">
        <v>2098</v>
      </c>
      <c r="AL547" s="22">
        <v>0</v>
      </c>
      <c r="AQ547" t="s">
        <v>2099</v>
      </c>
      <c r="AR547" s="22">
        <v>206639</v>
      </c>
      <c r="AS547" t="s">
        <v>806</v>
      </c>
      <c r="AT547" t="s">
        <v>2100</v>
      </c>
      <c r="AU547" s="22">
        <v>91393</v>
      </c>
      <c r="AV547" t="s">
        <v>999</v>
      </c>
      <c r="AW547" t="s">
        <v>2101</v>
      </c>
      <c r="AX547" s="22">
        <f t="shared" si="8"/>
        <v>298032</v>
      </c>
    </row>
    <row r="548" spans="1:50" hidden="1" x14ac:dyDescent="0.25">
      <c r="A548" t="s">
        <v>792</v>
      </c>
      <c r="B548">
        <v>2016</v>
      </c>
      <c r="C548" s="8" t="s">
        <v>3628</v>
      </c>
      <c r="D548" s="1">
        <v>42536</v>
      </c>
      <c r="E548">
        <v>167</v>
      </c>
      <c r="G548">
        <v>67</v>
      </c>
      <c r="H548">
        <f t="shared" si="6"/>
        <v>28.7839998</v>
      </c>
      <c r="I548" t="s">
        <v>778</v>
      </c>
      <c r="J548">
        <v>63</v>
      </c>
      <c r="K548">
        <f t="shared" si="7"/>
        <v>47.371999800000005</v>
      </c>
      <c r="L548" t="s">
        <v>779</v>
      </c>
      <c r="P548">
        <v>6</v>
      </c>
      <c r="Q548" t="s">
        <v>781</v>
      </c>
      <c r="R548">
        <v>40</v>
      </c>
      <c r="S548">
        <v>40</v>
      </c>
      <c r="X548" t="s">
        <v>3763</v>
      </c>
      <c r="Z548" t="s">
        <v>3771</v>
      </c>
      <c r="AA548" t="s">
        <v>3773</v>
      </c>
      <c r="AB548" t="s">
        <v>2102</v>
      </c>
      <c r="AC548" s="18">
        <v>0</v>
      </c>
      <c r="AD548" s="22">
        <v>264</v>
      </c>
      <c r="AE548" t="s">
        <v>2103</v>
      </c>
      <c r="AF548" t="s">
        <v>2104</v>
      </c>
      <c r="AG548" t="s">
        <v>2105</v>
      </c>
      <c r="AH548" s="22">
        <v>117</v>
      </c>
      <c r="AI548" t="s">
        <v>2106</v>
      </c>
      <c r="AJ548" t="s">
        <v>2107</v>
      </c>
      <c r="AK548" t="s">
        <v>2108</v>
      </c>
      <c r="AL548" s="22">
        <v>0</v>
      </c>
      <c r="AQ548" t="s">
        <v>2109</v>
      </c>
      <c r="AR548" s="22">
        <v>186172</v>
      </c>
      <c r="AS548" t="s">
        <v>806</v>
      </c>
      <c r="AT548" t="s">
        <v>1870</v>
      </c>
      <c r="AU548" s="22">
        <v>77090</v>
      </c>
      <c r="AV548" t="s">
        <v>999</v>
      </c>
      <c r="AW548" t="s">
        <v>2110</v>
      </c>
      <c r="AX548" s="22">
        <f t="shared" si="8"/>
        <v>263262</v>
      </c>
    </row>
    <row r="549" spans="1:50" hidden="1" x14ac:dyDescent="0.25">
      <c r="A549" t="s">
        <v>792</v>
      </c>
      <c r="B549">
        <v>2016</v>
      </c>
      <c r="C549" s="8" t="s">
        <v>3629</v>
      </c>
      <c r="D549" s="1">
        <v>42536</v>
      </c>
      <c r="E549">
        <v>167</v>
      </c>
      <c r="G549">
        <v>67</v>
      </c>
      <c r="H549">
        <f t="shared" si="6"/>
        <v>28.7839998</v>
      </c>
      <c r="I549" t="s">
        <v>778</v>
      </c>
      <c r="J549">
        <v>63</v>
      </c>
      <c r="K549">
        <f t="shared" si="7"/>
        <v>47.371999800000005</v>
      </c>
      <c r="L549" t="s">
        <v>779</v>
      </c>
      <c r="P549" t="s">
        <v>849</v>
      </c>
      <c r="Q549" t="s">
        <v>782</v>
      </c>
      <c r="R549" t="s">
        <v>312</v>
      </c>
      <c r="T549" t="s">
        <v>786</v>
      </c>
      <c r="U549">
        <v>5300</v>
      </c>
      <c r="V549">
        <v>6990</v>
      </c>
      <c r="W549" t="s">
        <v>5482</v>
      </c>
      <c r="X549" t="s">
        <v>3763</v>
      </c>
      <c r="Z549" t="s">
        <v>3771</v>
      </c>
      <c r="AA549" t="s">
        <v>3773</v>
      </c>
      <c r="AB549" t="s">
        <v>2111</v>
      </c>
      <c r="AC549" s="18">
        <v>0</v>
      </c>
      <c r="AD549" s="22">
        <v>0</v>
      </c>
      <c r="AH549" s="22">
        <v>27380</v>
      </c>
      <c r="AI549" t="s">
        <v>2112</v>
      </c>
      <c r="AJ549" t="s">
        <v>2113</v>
      </c>
      <c r="AK549" t="s">
        <v>2114</v>
      </c>
      <c r="AL549" s="22">
        <v>0</v>
      </c>
      <c r="AQ549" t="s">
        <v>2115</v>
      </c>
      <c r="AR549" s="22">
        <v>0</v>
      </c>
      <c r="AU549" s="22">
        <v>627296</v>
      </c>
      <c r="AV549" t="s">
        <v>847</v>
      </c>
      <c r="AW549" t="s">
        <v>2116</v>
      </c>
      <c r="AX549" s="22">
        <f t="shared" si="8"/>
        <v>627296</v>
      </c>
    </row>
    <row r="550" spans="1:50" hidden="1" x14ac:dyDescent="0.25">
      <c r="A550" t="s">
        <v>792</v>
      </c>
      <c r="B550">
        <v>2016</v>
      </c>
      <c r="C550" s="8" t="s">
        <v>3630</v>
      </c>
      <c r="D550" s="1">
        <v>42536</v>
      </c>
      <c r="E550">
        <v>167</v>
      </c>
      <c r="G550">
        <v>67</v>
      </c>
      <c r="H550">
        <f t="shared" si="6"/>
        <v>28.7839998</v>
      </c>
      <c r="I550" t="s">
        <v>778</v>
      </c>
      <c r="J550">
        <v>63</v>
      </c>
      <c r="K550">
        <f t="shared" si="7"/>
        <v>47.371999800000005</v>
      </c>
      <c r="L550" t="s">
        <v>779</v>
      </c>
      <c r="P550" t="s">
        <v>857</v>
      </c>
      <c r="Q550" t="s">
        <v>782</v>
      </c>
      <c r="R550" t="s">
        <v>316</v>
      </c>
      <c r="T550" t="s">
        <v>786</v>
      </c>
      <c r="U550">
        <v>12400</v>
      </c>
      <c r="V550">
        <v>15846</v>
      </c>
      <c r="W550" t="s">
        <v>5482</v>
      </c>
      <c r="X550" t="s">
        <v>3763</v>
      </c>
      <c r="Z550" t="s">
        <v>3771</v>
      </c>
      <c r="AA550" t="s">
        <v>3773</v>
      </c>
      <c r="AB550" t="s">
        <v>2117</v>
      </c>
      <c r="AC550" s="18">
        <v>0</v>
      </c>
      <c r="AD550" s="22">
        <v>0</v>
      </c>
      <c r="AH550" s="22">
        <v>1739</v>
      </c>
      <c r="AI550" t="s">
        <v>2118</v>
      </c>
      <c r="AJ550" t="s">
        <v>2119</v>
      </c>
      <c r="AK550" t="s">
        <v>2120</v>
      </c>
      <c r="AL550" s="22">
        <v>0</v>
      </c>
      <c r="AQ550" t="s">
        <v>2121</v>
      </c>
      <c r="AR550" s="22">
        <v>0</v>
      </c>
      <c r="AU550" s="22">
        <v>149560</v>
      </c>
      <c r="AV550" t="s">
        <v>1269</v>
      </c>
      <c r="AW550" t="s">
        <v>2122</v>
      </c>
      <c r="AX550" s="22">
        <f t="shared" si="8"/>
        <v>149560</v>
      </c>
    </row>
    <row r="551" spans="1:50" x14ac:dyDescent="0.25">
      <c r="A551" t="s">
        <v>792</v>
      </c>
      <c r="B551">
        <v>2016</v>
      </c>
      <c r="C551" s="8" t="s">
        <v>3631</v>
      </c>
      <c r="D551" s="1">
        <v>42538</v>
      </c>
      <c r="E551">
        <v>169</v>
      </c>
      <c r="G551">
        <v>67</v>
      </c>
      <c r="H551">
        <f t="shared" si="6"/>
        <v>28.7839998</v>
      </c>
      <c r="I551" t="s">
        <v>778</v>
      </c>
      <c r="J551">
        <v>63</v>
      </c>
      <c r="K551">
        <f t="shared" si="7"/>
        <v>47.371999800000005</v>
      </c>
      <c r="L551" t="s">
        <v>779</v>
      </c>
      <c r="P551">
        <v>1</v>
      </c>
      <c r="Q551" t="s">
        <v>781</v>
      </c>
      <c r="R551" t="s">
        <v>784</v>
      </c>
      <c r="S551">
        <v>0</v>
      </c>
      <c r="X551" t="s">
        <v>3763</v>
      </c>
      <c r="Z551" t="s">
        <v>3771</v>
      </c>
      <c r="AA551" t="s">
        <v>3773</v>
      </c>
      <c r="AB551" t="s">
        <v>2123</v>
      </c>
      <c r="AC551" s="18">
        <v>0</v>
      </c>
      <c r="AD551" s="22">
        <v>4799</v>
      </c>
      <c r="AE551" t="s">
        <v>2124</v>
      </c>
      <c r="AF551" t="s">
        <v>2125</v>
      </c>
      <c r="AG551" t="s">
        <v>2126</v>
      </c>
      <c r="AH551" s="22">
        <v>505</v>
      </c>
      <c r="AI551" t="s">
        <v>2127</v>
      </c>
      <c r="AJ551" t="s">
        <v>2128</v>
      </c>
      <c r="AK551" t="s">
        <v>2129</v>
      </c>
      <c r="AL551" s="22">
        <v>0</v>
      </c>
      <c r="AQ551" t="s">
        <v>2130</v>
      </c>
      <c r="AR551" s="22">
        <v>177836</v>
      </c>
      <c r="AS551" t="s">
        <v>921</v>
      </c>
      <c r="AT551" t="s">
        <v>1829</v>
      </c>
      <c r="AU551" s="22">
        <v>129762</v>
      </c>
      <c r="AV551" t="s">
        <v>932</v>
      </c>
      <c r="AW551" t="s">
        <v>2131</v>
      </c>
      <c r="AX551" s="22">
        <f t="shared" si="8"/>
        <v>307598</v>
      </c>
    </row>
    <row r="552" spans="1:50" hidden="1" x14ac:dyDescent="0.25">
      <c r="A552" t="s">
        <v>792</v>
      </c>
      <c r="B552">
        <v>2016</v>
      </c>
      <c r="C552" s="8" t="s">
        <v>3632</v>
      </c>
      <c r="D552" s="1">
        <v>42538</v>
      </c>
      <c r="E552">
        <v>169</v>
      </c>
      <c r="G552">
        <v>67</v>
      </c>
      <c r="H552">
        <f t="shared" si="6"/>
        <v>28.7839998</v>
      </c>
      <c r="I552" t="s">
        <v>778</v>
      </c>
      <c r="J552">
        <v>63</v>
      </c>
      <c r="K552">
        <f t="shared" si="7"/>
        <v>47.371999800000005</v>
      </c>
      <c r="L552" t="s">
        <v>779</v>
      </c>
      <c r="P552">
        <v>2</v>
      </c>
      <c r="Q552" t="s">
        <v>781</v>
      </c>
      <c r="R552">
        <v>1.5</v>
      </c>
      <c r="S552">
        <v>1.5</v>
      </c>
      <c r="X552" t="s">
        <v>3763</v>
      </c>
      <c r="Z552" t="s">
        <v>3771</v>
      </c>
      <c r="AA552" t="s">
        <v>3773</v>
      </c>
      <c r="AB552" t="s">
        <v>2132</v>
      </c>
      <c r="AC552" s="18">
        <v>0</v>
      </c>
      <c r="AD552" s="22">
        <v>1399</v>
      </c>
      <c r="AE552" t="s">
        <v>2133</v>
      </c>
      <c r="AF552" t="s">
        <v>2134</v>
      </c>
      <c r="AG552" t="s">
        <v>2135</v>
      </c>
      <c r="AH552" s="22">
        <v>459</v>
      </c>
      <c r="AI552" t="s">
        <v>2136</v>
      </c>
      <c r="AJ552" t="s">
        <v>2137</v>
      </c>
      <c r="AK552" t="s">
        <v>2138</v>
      </c>
      <c r="AL552" s="22">
        <v>0</v>
      </c>
      <c r="AQ552" t="s">
        <v>2139</v>
      </c>
      <c r="AR552" s="22">
        <v>190779</v>
      </c>
      <c r="AS552" t="s">
        <v>806</v>
      </c>
      <c r="AT552" t="s">
        <v>1829</v>
      </c>
      <c r="AU552" s="22">
        <v>112975</v>
      </c>
      <c r="AV552" t="s">
        <v>1074</v>
      </c>
      <c r="AW552" t="s">
        <v>2140</v>
      </c>
      <c r="AX552" s="22">
        <f t="shared" si="8"/>
        <v>303754</v>
      </c>
    </row>
    <row r="553" spans="1:50" hidden="1" x14ac:dyDescent="0.25">
      <c r="A553" t="s">
        <v>792</v>
      </c>
      <c r="B553">
        <v>2016</v>
      </c>
      <c r="C553" s="8" t="s">
        <v>3633</v>
      </c>
      <c r="D553" s="1">
        <v>42538</v>
      </c>
      <c r="E553">
        <v>169</v>
      </c>
      <c r="G553">
        <v>67</v>
      </c>
      <c r="H553">
        <f t="shared" si="6"/>
        <v>28.7839998</v>
      </c>
      <c r="I553" t="s">
        <v>778</v>
      </c>
      <c r="J553">
        <v>63</v>
      </c>
      <c r="K553">
        <f t="shared" si="7"/>
        <v>47.371999800000005</v>
      </c>
      <c r="L553" t="s">
        <v>779</v>
      </c>
      <c r="P553">
        <v>3</v>
      </c>
      <c r="Q553" t="s">
        <v>781</v>
      </c>
      <c r="R553">
        <v>5</v>
      </c>
      <c r="S553">
        <v>5</v>
      </c>
      <c r="X553" t="s">
        <v>3763</v>
      </c>
      <c r="Z553" t="s">
        <v>3771</v>
      </c>
      <c r="AA553" t="s">
        <v>3773</v>
      </c>
      <c r="AB553" t="s">
        <v>2141</v>
      </c>
      <c r="AC553" s="18">
        <v>0</v>
      </c>
      <c r="AD553" s="22">
        <v>1372</v>
      </c>
      <c r="AE553" t="s">
        <v>2142</v>
      </c>
      <c r="AF553" t="s">
        <v>2143</v>
      </c>
      <c r="AG553" t="s">
        <v>2144</v>
      </c>
      <c r="AH553" s="22">
        <v>525</v>
      </c>
      <c r="AI553" t="s">
        <v>2145</v>
      </c>
      <c r="AJ553" t="s">
        <v>2146</v>
      </c>
      <c r="AK553" t="s">
        <v>2147</v>
      </c>
      <c r="AL553" s="22">
        <v>0</v>
      </c>
      <c r="AQ553" t="s">
        <v>2148</v>
      </c>
      <c r="AR553" s="22">
        <v>193418</v>
      </c>
      <c r="AS553" t="s">
        <v>921</v>
      </c>
      <c r="AT553" t="s">
        <v>2011</v>
      </c>
      <c r="AU553" s="22">
        <v>115918</v>
      </c>
      <c r="AV553" t="s">
        <v>817</v>
      </c>
      <c r="AW553" t="s">
        <v>2149</v>
      </c>
      <c r="AX553" s="22">
        <f t="shared" si="8"/>
        <v>309336</v>
      </c>
    </row>
    <row r="554" spans="1:50" hidden="1" x14ac:dyDescent="0.25">
      <c r="A554" t="s">
        <v>792</v>
      </c>
      <c r="B554">
        <v>2016</v>
      </c>
      <c r="C554" s="8" t="s">
        <v>3634</v>
      </c>
      <c r="D554" s="1">
        <v>42538</v>
      </c>
      <c r="E554">
        <v>169</v>
      </c>
      <c r="G554">
        <v>67</v>
      </c>
      <c r="H554">
        <f t="shared" si="6"/>
        <v>28.7839998</v>
      </c>
      <c r="I554" t="s">
        <v>778</v>
      </c>
      <c r="J554">
        <v>63</v>
      </c>
      <c r="K554">
        <f t="shared" si="7"/>
        <v>47.371999800000005</v>
      </c>
      <c r="L554" t="s">
        <v>779</v>
      </c>
      <c r="P554">
        <v>4</v>
      </c>
      <c r="Q554" t="s">
        <v>781</v>
      </c>
      <c r="R554">
        <v>10</v>
      </c>
      <c r="S554">
        <v>10</v>
      </c>
      <c r="X554" t="s">
        <v>3763</v>
      </c>
      <c r="Z554" t="s">
        <v>3771</v>
      </c>
      <c r="AA554" t="s">
        <v>3773</v>
      </c>
      <c r="AB554" t="s">
        <v>2150</v>
      </c>
      <c r="AC554" s="18">
        <v>0</v>
      </c>
      <c r="AD554" s="22">
        <v>1299</v>
      </c>
      <c r="AE554" t="s">
        <v>2151</v>
      </c>
      <c r="AF554" t="s">
        <v>2152</v>
      </c>
      <c r="AG554" t="s">
        <v>2153</v>
      </c>
      <c r="AH554" s="22">
        <v>432</v>
      </c>
      <c r="AI554" t="s">
        <v>2154</v>
      </c>
      <c r="AJ554" t="s">
        <v>2155</v>
      </c>
      <c r="AK554" t="s">
        <v>2156</v>
      </c>
      <c r="AL554" s="22">
        <v>0</v>
      </c>
      <c r="AQ554" t="s">
        <v>2157</v>
      </c>
      <c r="AR554" s="22">
        <v>209221</v>
      </c>
      <c r="AS554" t="s">
        <v>806</v>
      </c>
      <c r="AT554" t="s">
        <v>2011</v>
      </c>
      <c r="AU554" s="22">
        <v>113344</v>
      </c>
      <c r="AV554" t="s">
        <v>826</v>
      </c>
      <c r="AW554" t="s">
        <v>1046</v>
      </c>
      <c r="AX554" s="22">
        <f t="shared" si="8"/>
        <v>322565</v>
      </c>
    </row>
    <row r="555" spans="1:50" hidden="1" x14ac:dyDescent="0.25">
      <c r="A555" t="s">
        <v>792</v>
      </c>
      <c r="B555">
        <v>2016</v>
      </c>
      <c r="C555" s="8" t="s">
        <v>3635</v>
      </c>
      <c r="D555" s="1">
        <v>42538</v>
      </c>
      <c r="E555">
        <v>169</v>
      </c>
      <c r="G555">
        <v>67</v>
      </c>
      <c r="H555">
        <f t="shared" si="6"/>
        <v>28.7839998</v>
      </c>
      <c r="I555" t="s">
        <v>778</v>
      </c>
      <c r="J555">
        <v>63</v>
      </c>
      <c r="K555">
        <f t="shared" si="7"/>
        <v>47.371999800000005</v>
      </c>
      <c r="L555" t="s">
        <v>779</v>
      </c>
      <c r="P555">
        <v>5</v>
      </c>
      <c r="Q555" t="s">
        <v>781</v>
      </c>
      <c r="R555">
        <v>20</v>
      </c>
      <c r="S555">
        <v>20</v>
      </c>
      <c r="X555" t="s">
        <v>3763</v>
      </c>
      <c r="Z555" t="s">
        <v>3771</v>
      </c>
      <c r="AA555" t="s">
        <v>3773</v>
      </c>
      <c r="AB555" t="s">
        <v>2158</v>
      </c>
      <c r="AC555" s="18">
        <v>0</v>
      </c>
      <c r="AD555" s="22">
        <v>1031</v>
      </c>
      <c r="AE555" t="s">
        <v>2159</v>
      </c>
      <c r="AF555" t="s">
        <v>2160</v>
      </c>
      <c r="AG555" t="s">
        <v>2161</v>
      </c>
      <c r="AH555" s="22">
        <v>479</v>
      </c>
      <c r="AI555" t="s">
        <v>2162</v>
      </c>
      <c r="AJ555" t="s">
        <v>2163</v>
      </c>
      <c r="AK555" t="s">
        <v>2164</v>
      </c>
      <c r="AL555" s="22">
        <v>0</v>
      </c>
      <c r="AQ555" t="s">
        <v>2165</v>
      </c>
      <c r="AR555" s="22">
        <v>208549</v>
      </c>
      <c r="AS555" t="s">
        <v>806</v>
      </c>
      <c r="AT555" t="s">
        <v>2166</v>
      </c>
      <c r="AU555" s="22">
        <v>116369</v>
      </c>
      <c r="AV555" t="s">
        <v>952</v>
      </c>
      <c r="AW555" t="s">
        <v>1046</v>
      </c>
      <c r="AX555" s="22">
        <f t="shared" si="8"/>
        <v>324918</v>
      </c>
    </row>
    <row r="556" spans="1:50" hidden="1" x14ac:dyDescent="0.25">
      <c r="A556" t="s">
        <v>792</v>
      </c>
      <c r="B556">
        <v>2016</v>
      </c>
      <c r="C556" s="8" t="s">
        <v>3636</v>
      </c>
      <c r="D556" s="1">
        <v>42538</v>
      </c>
      <c r="E556">
        <v>169</v>
      </c>
      <c r="G556">
        <v>67</v>
      </c>
      <c r="H556">
        <f t="shared" si="6"/>
        <v>28.7839998</v>
      </c>
      <c r="I556" t="s">
        <v>778</v>
      </c>
      <c r="J556">
        <v>63</v>
      </c>
      <c r="K556">
        <f t="shared" si="7"/>
        <v>47.371999800000005</v>
      </c>
      <c r="L556" t="s">
        <v>779</v>
      </c>
      <c r="P556">
        <v>6</v>
      </c>
      <c r="Q556" t="s">
        <v>781</v>
      </c>
      <c r="R556">
        <v>40</v>
      </c>
      <c r="S556">
        <v>40</v>
      </c>
      <c r="X556" t="s">
        <v>3763</v>
      </c>
      <c r="Z556" t="s">
        <v>3771</v>
      </c>
      <c r="AA556" t="s">
        <v>3773</v>
      </c>
      <c r="AB556" t="s">
        <v>2167</v>
      </c>
      <c r="AC556" s="18">
        <v>0</v>
      </c>
      <c r="AD556" s="22">
        <v>730</v>
      </c>
      <c r="AE556" t="s">
        <v>2168</v>
      </c>
      <c r="AF556" t="s">
        <v>2169</v>
      </c>
      <c r="AG556" t="s">
        <v>2170</v>
      </c>
      <c r="AH556" s="22">
        <v>281</v>
      </c>
      <c r="AI556" t="s">
        <v>2171</v>
      </c>
      <c r="AJ556" t="s">
        <v>2172</v>
      </c>
      <c r="AK556" t="s">
        <v>2173</v>
      </c>
      <c r="AL556" s="22">
        <v>0</v>
      </c>
      <c r="AQ556" t="s">
        <v>2174</v>
      </c>
      <c r="AR556" s="22">
        <v>204025</v>
      </c>
      <c r="AS556" t="s">
        <v>806</v>
      </c>
      <c r="AT556" t="s">
        <v>2100</v>
      </c>
      <c r="AU556" s="22">
        <v>93557</v>
      </c>
      <c r="AV556" t="s">
        <v>840</v>
      </c>
      <c r="AW556" t="s">
        <v>2040</v>
      </c>
      <c r="AX556" s="22">
        <f t="shared" si="8"/>
        <v>297582</v>
      </c>
    </row>
    <row r="557" spans="1:50" hidden="1" x14ac:dyDescent="0.25">
      <c r="A557" t="s">
        <v>792</v>
      </c>
      <c r="B557">
        <v>2016</v>
      </c>
      <c r="C557" s="8" t="s">
        <v>3637</v>
      </c>
      <c r="D557" s="1">
        <v>42538</v>
      </c>
      <c r="E557">
        <v>169</v>
      </c>
      <c r="G557">
        <v>67</v>
      </c>
      <c r="H557">
        <f t="shared" si="6"/>
        <v>28.7839998</v>
      </c>
      <c r="I557" t="s">
        <v>778</v>
      </c>
      <c r="J557">
        <v>63</v>
      </c>
      <c r="K557">
        <f t="shared" si="7"/>
        <v>47.371999800000005</v>
      </c>
      <c r="L557" t="s">
        <v>779</v>
      </c>
      <c r="P557">
        <v>7</v>
      </c>
      <c r="Q557" t="s">
        <v>781</v>
      </c>
      <c r="R557">
        <v>100</v>
      </c>
      <c r="S557">
        <v>100</v>
      </c>
      <c r="X557" t="s">
        <v>3763</v>
      </c>
      <c r="Z557" t="s">
        <v>3771</v>
      </c>
      <c r="AA557" t="s">
        <v>3773</v>
      </c>
      <c r="AB557" t="s">
        <v>2175</v>
      </c>
      <c r="AC557" s="18">
        <v>0</v>
      </c>
      <c r="AD557" s="22">
        <v>50</v>
      </c>
      <c r="AE557" t="s">
        <v>2176</v>
      </c>
      <c r="AF557" t="s">
        <v>2177</v>
      </c>
      <c r="AG557" t="s">
        <v>2178</v>
      </c>
      <c r="AH557" s="22">
        <v>50</v>
      </c>
      <c r="AI557" t="s">
        <v>2179</v>
      </c>
      <c r="AJ557" t="s">
        <v>2180</v>
      </c>
      <c r="AK557" t="s">
        <v>2181</v>
      </c>
      <c r="AL557" s="22">
        <v>0</v>
      </c>
      <c r="AQ557" t="s">
        <v>2182</v>
      </c>
      <c r="AR557" s="22">
        <v>160131</v>
      </c>
      <c r="AS557" t="s">
        <v>806</v>
      </c>
      <c r="AT557" t="s">
        <v>1870</v>
      </c>
      <c r="AU557" s="22">
        <v>62869</v>
      </c>
      <c r="AV557" t="s">
        <v>932</v>
      </c>
      <c r="AW557" t="s">
        <v>2183</v>
      </c>
      <c r="AX557" s="22">
        <f t="shared" si="8"/>
        <v>223000</v>
      </c>
    </row>
    <row r="558" spans="1:50" hidden="1" x14ac:dyDescent="0.25">
      <c r="A558" t="s">
        <v>792</v>
      </c>
      <c r="B558">
        <v>2016</v>
      </c>
      <c r="C558" s="8" t="s">
        <v>3638</v>
      </c>
      <c r="D558" s="1">
        <v>42538</v>
      </c>
      <c r="E558">
        <v>169</v>
      </c>
      <c r="G558">
        <v>67</v>
      </c>
      <c r="H558">
        <f t="shared" si="6"/>
        <v>28.7839998</v>
      </c>
      <c r="I558" t="s">
        <v>778</v>
      </c>
      <c r="J558">
        <v>63</v>
      </c>
      <c r="K558">
        <f t="shared" si="7"/>
        <v>47.371999800000005</v>
      </c>
      <c r="L558" t="s">
        <v>779</v>
      </c>
      <c r="P558">
        <v>8</v>
      </c>
      <c r="Q558" t="s">
        <v>781</v>
      </c>
      <c r="R558">
        <v>200</v>
      </c>
      <c r="S558">
        <v>200</v>
      </c>
      <c r="X558" t="s">
        <v>3763</v>
      </c>
      <c r="Z558" t="s">
        <v>3771</v>
      </c>
      <c r="AA558" t="s">
        <v>3773</v>
      </c>
      <c r="AB558" t="s">
        <v>2184</v>
      </c>
      <c r="AC558" s="18">
        <v>0</v>
      </c>
      <c r="AD558" s="22">
        <v>7</v>
      </c>
      <c r="AE558" t="s">
        <v>2185</v>
      </c>
      <c r="AF558" t="s">
        <v>2186</v>
      </c>
      <c r="AG558" t="s">
        <v>2187</v>
      </c>
      <c r="AH558" s="22">
        <v>10</v>
      </c>
      <c r="AI558" t="s">
        <v>2188</v>
      </c>
      <c r="AJ558" t="s">
        <v>2189</v>
      </c>
      <c r="AK558" t="s">
        <v>2190</v>
      </c>
      <c r="AL558" s="22">
        <v>0</v>
      </c>
      <c r="AQ558" t="s">
        <v>2191</v>
      </c>
      <c r="AR558" s="22">
        <v>135943</v>
      </c>
      <c r="AS558" t="s">
        <v>824</v>
      </c>
      <c r="AT558" t="s">
        <v>2192</v>
      </c>
      <c r="AU558" s="22">
        <v>45139</v>
      </c>
      <c r="AV558" t="s">
        <v>1791</v>
      </c>
      <c r="AW558" t="s">
        <v>1508</v>
      </c>
      <c r="AX558" s="22">
        <f t="shared" si="8"/>
        <v>181082</v>
      </c>
    </row>
    <row r="559" spans="1:50" hidden="1" x14ac:dyDescent="0.25">
      <c r="A559" t="s">
        <v>792</v>
      </c>
      <c r="B559">
        <v>2016</v>
      </c>
      <c r="C559" s="8" t="s">
        <v>3639</v>
      </c>
      <c r="D559" s="1">
        <v>42538</v>
      </c>
      <c r="E559">
        <v>169</v>
      </c>
      <c r="G559">
        <v>67</v>
      </c>
      <c r="H559">
        <f t="shared" si="6"/>
        <v>28.7839998</v>
      </c>
      <c r="I559" t="s">
        <v>778</v>
      </c>
      <c r="J559">
        <v>63</v>
      </c>
      <c r="K559">
        <f t="shared" si="7"/>
        <v>47.371999800000005</v>
      </c>
      <c r="L559" t="s">
        <v>779</v>
      </c>
      <c r="P559">
        <v>9</v>
      </c>
      <c r="Q559" t="s">
        <v>781</v>
      </c>
      <c r="R559">
        <v>350</v>
      </c>
      <c r="S559">
        <v>350</v>
      </c>
      <c r="X559" t="s">
        <v>3763</v>
      </c>
      <c r="Z559" t="s">
        <v>3771</v>
      </c>
      <c r="AA559" t="s">
        <v>3773</v>
      </c>
      <c r="AB559" t="s">
        <v>2193</v>
      </c>
      <c r="AC559" s="18">
        <v>0</v>
      </c>
      <c r="AD559" s="22">
        <v>54</v>
      </c>
      <c r="AE559" t="s">
        <v>2194</v>
      </c>
      <c r="AF559" t="s">
        <v>2195</v>
      </c>
      <c r="AG559" t="s">
        <v>2196</v>
      </c>
      <c r="AH559" s="22">
        <v>10</v>
      </c>
      <c r="AI559" t="s">
        <v>2197</v>
      </c>
      <c r="AJ559" t="s">
        <v>2198</v>
      </c>
      <c r="AK559" t="s">
        <v>2199</v>
      </c>
      <c r="AL559" s="22">
        <v>0</v>
      </c>
      <c r="AQ559" t="s">
        <v>2200</v>
      </c>
      <c r="AR559" s="22">
        <v>140934</v>
      </c>
      <c r="AS559" t="s">
        <v>876</v>
      </c>
      <c r="AT559" t="s">
        <v>2192</v>
      </c>
      <c r="AU559" s="22">
        <v>38074</v>
      </c>
      <c r="AV559" t="s">
        <v>817</v>
      </c>
      <c r="AW559" t="s">
        <v>1417</v>
      </c>
      <c r="AX559" s="22">
        <f t="shared" si="8"/>
        <v>179008</v>
      </c>
    </row>
    <row r="560" spans="1:50" hidden="1" x14ac:dyDescent="0.25">
      <c r="A560" t="s">
        <v>792</v>
      </c>
      <c r="B560">
        <v>2016</v>
      </c>
      <c r="C560" s="8" t="s">
        <v>3640</v>
      </c>
      <c r="D560" s="1">
        <v>42538</v>
      </c>
      <c r="E560">
        <v>169</v>
      </c>
      <c r="G560">
        <v>67</v>
      </c>
      <c r="H560">
        <f t="shared" si="6"/>
        <v>28.7839998</v>
      </c>
      <c r="I560" t="s">
        <v>778</v>
      </c>
      <c r="J560">
        <v>63</v>
      </c>
      <c r="K560">
        <f t="shared" si="7"/>
        <v>47.371999800000005</v>
      </c>
      <c r="L560" t="s">
        <v>779</v>
      </c>
      <c r="P560" t="s">
        <v>849</v>
      </c>
      <c r="Q560" t="s">
        <v>782</v>
      </c>
      <c r="R560" t="s">
        <v>312</v>
      </c>
      <c r="T560" t="s">
        <v>786</v>
      </c>
      <c r="U560">
        <v>5300</v>
      </c>
      <c r="V560">
        <v>6940</v>
      </c>
      <c r="W560" t="s">
        <v>5482</v>
      </c>
      <c r="X560" t="s">
        <v>3763</v>
      </c>
      <c r="Z560" t="s">
        <v>3771</v>
      </c>
      <c r="AA560" t="s">
        <v>3773</v>
      </c>
      <c r="AB560" t="s">
        <v>2201</v>
      </c>
      <c r="AC560" s="18">
        <v>0</v>
      </c>
      <c r="AD560" s="22">
        <v>0</v>
      </c>
      <c r="AH560" s="22">
        <v>18921</v>
      </c>
      <c r="AI560" t="s">
        <v>2202</v>
      </c>
      <c r="AJ560" t="s">
        <v>2203</v>
      </c>
      <c r="AK560" t="s">
        <v>2204</v>
      </c>
      <c r="AL560" s="22">
        <v>0</v>
      </c>
      <c r="AQ560" t="s">
        <v>2205</v>
      </c>
      <c r="AR560" s="22">
        <v>0</v>
      </c>
      <c r="AU560" s="22">
        <v>336317</v>
      </c>
      <c r="AV560" t="s">
        <v>2011</v>
      </c>
      <c r="AW560" t="s">
        <v>2206</v>
      </c>
      <c r="AX560" s="22">
        <f t="shared" si="8"/>
        <v>336317</v>
      </c>
    </row>
    <row r="561" spans="1:50" hidden="1" x14ac:dyDescent="0.25">
      <c r="A561" t="s">
        <v>792</v>
      </c>
      <c r="B561">
        <v>2016</v>
      </c>
      <c r="C561" s="8" t="s">
        <v>3641</v>
      </c>
      <c r="D561" s="1">
        <v>42538</v>
      </c>
      <c r="E561">
        <v>169</v>
      </c>
      <c r="G561">
        <v>67</v>
      </c>
      <c r="H561">
        <f t="shared" si="6"/>
        <v>28.7839998</v>
      </c>
      <c r="I561" t="s">
        <v>778</v>
      </c>
      <c r="J561">
        <v>63</v>
      </c>
      <c r="K561">
        <f t="shared" si="7"/>
        <v>47.371999800000005</v>
      </c>
      <c r="L561" t="s">
        <v>779</v>
      </c>
      <c r="P561" t="s">
        <v>857</v>
      </c>
      <c r="Q561" t="s">
        <v>782</v>
      </c>
      <c r="R561" t="s">
        <v>316</v>
      </c>
      <c r="T561" t="s">
        <v>786</v>
      </c>
      <c r="U561">
        <v>12400</v>
      </c>
      <c r="V561">
        <v>16355</v>
      </c>
      <c r="W561" t="s">
        <v>5482</v>
      </c>
      <c r="X561" t="s">
        <v>3763</v>
      </c>
      <c r="Z561" t="s">
        <v>3771</v>
      </c>
      <c r="AA561" t="s">
        <v>3773</v>
      </c>
      <c r="AB561" t="s">
        <v>2207</v>
      </c>
      <c r="AC561" s="18">
        <v>0</v>
      </c>
      <c r="AD561" s="22">
        <v>0</v>
      </c>
      <c r="AH561" s="22">
        <v>1342</v>
      </c>
      <c r="AI561" t="s">
        <v>2208</v>
      </c>
      <c r="AJ561" t="s">
        <v>2209</v>
      </c>
      <c r="AK561" t="s">
        <v>2210</v>
      </c>
      <c r="AL561" s="22">
        <v>0</v>
      </c>
      <c r="AQ561" t="s">
        <v>2211</v>
      </c>
      <c r="AR561" s="22">
        <v>0</v>
      </c>
      <c r="AU561" s="22">
        <v>145107</v>
      </c>
      <c r="AV561" t="s">
        <v>1269</v>
      </c>
      <c r="AW561" t="s">
        <v>2212</v>
      </c>
      <c r="AX561" s="22">
        <f t="shared" si="8"/>
        <v>145107</v>
      </c>
    </row>
    <row r="562" spans="1:50" hidden="1" x14ac:dyDescent="0.25">
      <c r="A562" t="s">
        <v>792</v>
      </c>
      <c r="B562">
        <v>2016</v>
      </c>
      <c r="C562" s="8" t="s">
        <v>3642</v>
      </c>
      <c r="D562" s="1">
        <v>42538</v>
      </c>
      <c r="E562">
        <v>169</v>
      </c>
      <c r="G562">
        <v>67</v>
      </c>
      <c r="H562">
        <f t="shared" si="6"/>
        <v>28.7839998</v>
      </c>
      <c r="I562" t="s">
        <v>778</v>
      </c>
      <c r="J562">
        <v>63</v>
      </c>
      <c r="K562">
        <f t="shared" si="7"/>
        <v>47.371999800000005</v>
      </c>
      <c r="L562" t="s">
        <v>779</v>
      </c>
      <c r="P562">
        <v>2</v>
      </c>
      <c r="Q562" t="s">
        <v>915</v>
      </c>
      <c r="R562">
        <v>1.5</v>
      </c>
      <c r="S562">
        <v>1.5</v>
      </c>
      <c r="X562" t="s">
        <v>3763</v>
      </c>
      <c r="Z562" t="s">
        <v>3771</v>
      </c>
      <c r="AA562" t="s">
        <v>3773</v>
      </c>
      <c r="AB562" t="s">
        <v>2213</v>
      </c>
      <c r="AC562" s="18">
        <v>0</v>
      </c>
      <c r="AD562" s="22">
        <v>117</v>
      </c>
      <c r="AE562" t="s">
        <v>2214</v>
      </c>
      <c r="AF562" t="s">
        <v>2215</v>
      </c>
      <c r="AG562" t="s">
        <v>2216</v>
      </c>
      <c r="AH562" s="22">
        <v>64</v>
      </c>
      <c r="AI562" t="s">
        <v>2217</v>
      </c>
      <c r="AJ562" t="s">
        <v>2218</v>
      </c>
      <c r="AK562" t="s">
        <v>2219</v>
      </c>
      <c r="AL562" s="22">
        <v>0</v>
      </c>
      <c r="AQ562" t="s">
        <v>2220</v>
      </c>
      <c r="AR562" s="22">
        <v>4992</v>
      </c>
      <c r="AS562" t="s">
        <v>930</v>
      </c>
      <c r="AT562" t="s">
        <v>1135</v>
      </c>
      <c r="AU562" s="22">
        <v>7172</v>
      </c>
      <c r="AV562" t="s">
        <v>2221</v>
      </c>
      <c r="AW562" t="s">
        <v>2222</v>
      </c>
      <c r="AX562" s="22">
        <f t="shared" si="8"/>
        <v>12164</v>
      </c>
    </row>
    <row r="563" spans="1:50" hidden="1" x14ac:dyDescent="0.25">
      <c r="A563" t="s">
        <v>792</v>
      </c>
      <c r="B563">
        <v>2016</v>
      </c>
      <c r="C563" s="8" t="s">
        <v>3643</v>
      </c>
      <c r="D563" s="1">
        <v>42538</v>
      </c>
      <c r="E563">
        <v>169</v>
      </c>
      <c r="G563">
        <v>67</v>
      </c>
      <c r="H563">
        <f t="shared" si="6"/>
        <v>28.7839998</v>
      </c>
      <c r="I563" t="s">
        <v>778</v>
      </c>
      <c r="J563">
        <v>63</v>
      </c>
      <c r="K563">
        <f t="shared" si="7"/>
        <v>47.371999800000005</v>
      </c>
      <c r="L563" t="s">
        <v>779</v>
      </c>
      <c r="P563">
        <v>4</v>
      </c>
      <c r="Q563" t="s">
        <v>915</v>
      </c>
      <c r="R563">
        <v>10</v>
      </c>
      <c r="S563">
        <v>10</v>
      </c>
      <c r="X563" t="s">
        <v>3763</v>
      </c>
      <c r="Z563" t="s">
        <v>3771</v>
      </c>
      <c r="AA563" t="s">
        <v>3773</v>
      </c>
      <c r="AB563" t="s">
        <v>2223</v>
      </c>
      <c r="AC563" s="18">
        <v>0</v>
      </c>
      <c r="AD563" s="22">
        <v>703</v>
      </c>
      <c r="AE563" t="s">
        <v>2224</v>
      </c>
      <c r="AF563" t="s">
        <v>2225</v>
      </c>
      <c r="AG563" t="s">
        <v>2226</v>
      </c>
      <c r="AH563" s="22">
        <v>201</v>
      </c>
      <c r="AI563" t="s">
        <v>2227</v>
      </c>
      <c r="AJ563" t="s">
        <v>2228</v>
      </c>
      <c r="AK563" t="s">
        <v>2229</v>
      </c>
      <c r="AL563" s="22">
        <v>0</v>
      </c>
      <c r="AQ563" t="s">
        <v>2230</v>
      </c>
      <c r="AR563" s="22">
        <v>14697</v>
      </c>
      <c r="AS563" t="s">
        <v>921</v>
      </c>
      <c r="AT563" t="s">
        <v>863</v>
      </c>
      <c r="AU563" s="22">
        <v>5123</v>
      </c>
      <c r="AV563" t="s">
        <v>1364</v>
      </c>
      <c r="AW563" t="s">
        <v>2231</v>
      </c>
      <c r="AX563" s="22">
        <f t="shared" si="8"/>
        <v>19820</v>
      </c>
    </row>
    <row r="564" spans="1:50" hidden="1" x14ac:dyDescent="0.25">
      <c r="A564" t="s">
        <v>792</v>
      </c>
      <c r="B564">
        <v>2016</v>
      </c>
      <c r="C564" s="8" t="s">
        <v>5644</v>
      </c>
      <c r="D564" s="1">
        <v>42538</v>
      </c>
      <c r="E564">
        <v>169</v>
      </c>
      <c r="G564">
        <v>67</v>
      </c>
      <c r="H564">
        <f t="shared" si="6"/>
        <v>28.7839998</v>
      </c>
      <c r="I564" t="s">
        <v>778</v>
      </c>
      <c r="J564">
        <v>63</v>
      </c>
      <c r="K564">
        <f t="shared" si="7"/>
        <v>47.371999800000005</v>
      </c>
      <c r="L564" t="s">
        <v>779</v>
      </c>
      <c r="P564" t="s">
        <v>849</v>
      </c>
      <c r="Q564" t="s">
        <v>5643</v>
      </c>
      <c r="R564" t="s">
        <v>312</v>
      </c>
      <c r="T564" t="s">
        <v>786</v>
      </c>
      <c r="X564" t="s">
        <v>3763</v>
      </c>
      <c r="Z564" t="s">
        <v>3771</v>
      </c>
      <c r="AA564" t="s">
        <v>3773</v>
      </c>
    </row>
    <row r="565" spans="1:50" hidden="1" x14ac:dyDescent="0.25">
      <c r="A565" t="s">
        <v>792</v>
      </c>
      <c r="B565">
        <v>2016</v>
      </c>
      <c r="C565" s="8" t="s">
        <v>3644</v>
      </c>
      <c r="D565" s="1">
        <v>42538</v>
      </c>
      <c r="E565">
        <v>169</v>
      </c>
      <c r="G565">
        <v>67</v>
      </c>
      <c r="H565">
        <f t="shared" ref="H565:H628" si="9">0.47973333*60</f>
        <v>28.7839998</v>
      </c>
      <c r="I565" t="s">
        <v>778</v>
      </c>
      <c r="J565">
        <v>63</v>
      </c>
      <c r="K565">
        <f t="shared" ref="K565:K628" si="10">0.78953333*60</f>
        <v>47.371999800000005</v>
      </c>
      <c r="L565" t="s">
        <v>779</v>
      </c>
      <c r="P565" t="s">
        <v>857</v>
      </c>
      <c r="Q565" t="s">
        <v>5643</v>
      </c>
      <c r="R565" t="s">
        <v>316</v>
      </c>
      <c r="T565" t="s">
        <v>786</v>
      </c>
      <c r="X565" t="s">
        <v>3763</v>
      </c>
      <c r="Z565" t="s">
        <v>3771</v>
      </c>
      <c r="AA565" t="s">
        <v>3773</v>
      </c>
      <c r="AB565" t="s">
        <v>2232</v>
      </c>
      <c r="AC565" s="18">
        <v>0</v>
      </c>
      <c r="AD565" s="22">
        <v>0</v>
      </c>
      <c r="AH565" s="22">
        <v>1402</v>
      </c>
      <c r="AI565" t="s">
        <v>2233</v>
      </c>
      <c r="AJ565" t="s">
        <v>2234</v>
      </c>
      <c r="AK565" t="s">
        <v>2235</v>
      </c>
      <c r="AL565" s="22">
        <v>0</v>
      </c>
      <c r="AQ565" t="s">
        <v>2236</v>
      </c>
      <c r="AR565" s="22">
        <v>0</v>
      </c>
      <c r="AU565" s="22">
        <v>25131.147540983606</v>
      </c>
      <c r="AV565" t="s">
        <v>825</v>
      </c>
      <c r="AW565" t="s">
        <v>2053</v>
      </c>
      <c r="AX565" s="22">
        <f t="shared" ref="AX565:AX628" si="11">AR565+AU565</f>
        <v>25131.147540983606</v>
      </c>
    </row>
    <row r="566" spans="1:50" x14ac:dyDescent="0.25">
      <c r="A566" t="s">
        <v>792</v>
      </c>
      <c r="B566">
        <v>2016</v>
      </c>
      <c r="C566" s="8" t="s">
        <v>3645</v>
      </c>
      <c r="D566" s="1">
        <v>42541</v>
      </c>
      <c r="E566">
        <v>172</v>
      </c>
      <c r="G566">
        <v>67</v>
      </c>
      <c r="H566">
        <f t="shared" si="9"/>
        <v>28.7839998</v>
      </c>
      <c r="I566" t="s">
        <v>778</v>
      </c>
      <c r="J566">
        <v>63</v>
      </c>
      <c r="K566">
        <f t="shared" si="10"/>
        <v>47.371999800000005</v>
      </c>
      <c r="L566" t="s">
        <v>779</v>
      </c>
      <c r="P566">
        <v>1</v>
      </c>
      <c r="Q566" t="s">
        <v>781</v>
      </c>
      <c r="R566" t="s">
        <v>784</v>
      </c>
      <c r="S566">
        <v>0</v>
      </c>
      <c r="X566" t="s">
        <v>3763</v>
      </c>
      <c r="Z566" t="s">
        <v>3771</v>
      </c>
      <c r="AA566" t="s">
        <v>3773</v>
      </c>
      <c r="AB566" t="s">
        <v>2237</v>
      </c>
      <c r="AC566" s="18">
        <v>0</v>
      </c>
      <c r="AD566" s="22">
        <v>3485</v>
      </c>
      <c r="AE566" t="s">
        <v>2238</v>
      </c>
      <c r="AF566" t="s">
        <v>2239</v>
      </c>
      <c r="AG566" t="s">
        <v>2240</v>
      </c>
      <c r="AH566" s="22">
        <v>615</v>
      </c>
      <c r="AI566" t="s">
        <v>2241</v>
      </c>
      <c r="AJ566" t="s">
        <v>2242</v>
      </c>
      <c r="AK566" t="s">
        <v>2243</v>
      </c>
      <c r="AL566" s="22">
        <v>0</v>
      </c>
      <c r="AQ566" t="s">
        <v>2244</v>
      </c>
      <c r="AR566" s="22">
        <v>217909.69899665553</v>
      </c>
      <c r="AS566" t="s">
        <v>806</v>
      </c>
      <c r="AT566" t="s">
        <v>2100</v>
      </c>
      <c r="AU566" s="22">
        <v>133244.14715719063</v>
      </c>
      <c r="AV566" t="s">
        <v>901</v>
      </c>
      <c r="AW566" t="s">
        <v>1753</v>
      </c>
      <c r="AX566" s="22">
        <f t="shared" si="11"/>
        <v>351153.84615384613</v>
      </c>
    </row>
    <row r="567" spans="1:50" hidden="1" x14ac:dyDescent="0.25">
      <c r="A567" t="s">
        <v>792</v>
      </c>
      <c r="B567">
        <v>2016</v>
      </c>
      <c r="C567" s="8" t="s">
        <v>3646</v>
      </c>
      <c r="D567" s="1">
        <v>42541</v>
      </c>
      <c r="E567">
        <v>172</v>
      </c>
      <c r="G567">
        <v>67</v>
      </c>
      <c r="H567">
        <f t="shared" si="9"/>
        <v>28.7839998</v>
      </c>
      <c r="I567" t="s">
        <v>778</v>
      </c>
      <c r="J567">
        <v>63</v>
      </c>
      <c r="K567">
        <f t="shared" si="10"/>
        <v>47.371999800000005</v>
      </c>
      <c r="L567" t="s">
        <v>779</v>
      </c>
      <c r="P567">
        <v>2</v>
      </c>
      <c r="Q567" t="s">
        <v>781</v>
      </c>
      <c r="R567">
        <v>1.5</v>
      </c>
      <c r="S567">
        <v>1.5</v>
      </c>
      <c r="X567" t="s">
        <v>3763</v>
      </c>
      <c r="Z567" t="s">
        <v>3771</v>
      </c>
      <c r="AA567" t="s">
        <v>3773</v>
      </c>
      <c r="AB567" t="s">
        <v>2245</v>
      </c>
      <c r="AC567" s="18">
        <v>0</v>
      </c>
      <c r="AD567" s="22">
        <v>3884</v>
      </c>
      <c r="AE567" t="s">
        <v>2246</v>
      </c>
      <c r="AF567" t="s">
        <v>2247</v>
      </c>
      <c r="AG567" t="s">
        <v>2248</v>
      </c>
      <c r="AH567" s="22">
        <v>550</v>
      </c>
      <c r="AI567" t="s">
        <v>2249</v>
      </c>
      <c r="AJ567" t="s">
        <v>2250</v>
      </c>
      <c r="AK567" t="s">
        <v>2251</v>
      </c>
      <c r="AL567" s="22">
        <v>0</v>
      </c>
      <c r="AQ567" t="s">
        <v>2252</v>
      </c>
      <c r="AR567" s="22">
        <v>209623.745819398</v>
      </c>
      <c r="AS567" t="s">
        <v>806</v>
      </c>
      <c r="AT567" t="s">
        <v>855</v>
      </c>
      <c r="AU567" s="22">
        <v>141747.491638796</v>
      </c>
      <c r="AV567" t="s">
        <v>840</v>
      </c>
      <c r="AW567" t="s">
        <v>2040</v>
      </c>
      <c r="AX567" s="22">
        <f t="shared" si="11"/>
        <v>351371.23745819402</v>
      </c>
    </row>
    <row r="568" spans="1:50" hidden="1" x14ac:dyDescent="0.25">
      <c r="A568" t="s">
        <v>792</v>
      </c>
      <c r="B568">
        <v>2016</v>
      </c>
      <c r="C568" s="8" t="s">
        <v>3647</v>
      </c>
      <c r="D568" s="1">
        <v>42541</v>
      </c>
      <c r="E568">
        <v>172</v>
      </c>
      <c r="G568">
        <v>67</v>
      </c>
      <c r="H568">
        <f t="shared" si="9"/>
        <v>28.7839998</v>
      </c>
      <c r="I568" t="s">
        <v>778</v>
      </c>
      <c r="J568">
        <v>63</v>
      </c>
      <c r="K568">
        <f t="shared" si="10"/>
        <v>47.371999800000005</v>
      </c>
      <c r="L568" t="s">
        <v>779</v>
      </c>
      <c r="P568">
        <v>3</v>
      </c>
      <c r="Q568" t="s">
        <v>781</v>
      </c>
      <c r="R568">
        <v>5</v>
      </c>
      <c r="S568">
        <v>5</v>
      </c>
      <c r="X568" t="s">
        <v>3763</v>
      </c>
      <c r="Z568" t="s">
        <v>3771</v>
      </c>
      <c r="AA568" t="s">
        <v>3773</v>
      </c>
      <c r="AB568" t="s">
        <v>2253</v>
      </c>
      <c r="AC568" s="18">
        <v>0</v>
      </c>
      <c r="AD568" s="22">
        <v>2986</v>
      </c>
      <c r="AE568" t="s">
        <v>2254</v>
      </c>
      <c r="AF568" t="s">
        <v>2255</v>
      </c>
      <c r="AG568" t="s">
        <v>2256</v>
      </c>
      <c r="AH568" s="22">
        <v>775</v>
      </c>
      <c r="AI568" t="s">
        <v>2257</v>
      </c>
      <c r="AJ568" t="s">
        <v>2258</v>
      </c>
      <c r="AK568" t="s">
        <v>2259</v>
      </c>
      <c r="AL568" s="22">
        <v>0</v>
      </c>
      <c r="AQ568" t="s">
        <v>2260</v>
      </c>
      <c r="AR568" s="22">
        <v>204423.07692307694</v>
      </c>
      <c r="AS568" t="s">
        <v>806</v>
      </c>
      <c r="AT568" t="s">
        <v>1790</v>
      </c>
      <c r="AU568" s="22">
        <v>137040.13377926423</v>
      </c>
      <c r="AV568" t="s">
        <v>826</v>
      </c>
      <c r="AW568" t="s">
        <v>1417</v>
      </c>
      <c r="AX568" s="22">
        <f t="shared" si="11"/>
        <v>341463.21070234117</v>
      </c>
    </row>
    <row r="569" spans="1:50" hidden="1" x14ac:dyDescent="0.25">
      <c r="A569" t="s">
        <v>792</v>
      </c>
      <c r="B569">
        <v>2016</v>
      </c>
      <c r="C569" s="8" t="s">
        <v>3648</v>
      </c>
      <c r="D569" s="1">
        <v>42541</v>
      </c>
      <c r="E569">
        <v>172</v>
      </c>
      <c r="G569">
        <v>67</v>
      </c>
      <c r="H569">
        <f t="shared" si="9"/>
        <v>28.7839998</v>
      </c>
      <c r="I569" t="s">
        <v>778</v>
      </c>
      <c r="J569">
        <v>63</v>
      </c>
      <c r="K569">
        <f t="shared" si="10"/>
        <v>47.371999800000005</v>
      </c>
      <c r="L569" t="s">
        <v>779</v>
      </c>
      <c r="P569">
        <v>4</v>
      </c>
      <c r="Q569" t="s">
        <v>781</v>
      </c>
      <c r="R569">
        <v>10</v>
      </c>
      <c r="S569">
        <v>10</v>
      </c>
      <c r="X569" t="s">
        <v>3763</v>
      </c>
      <c r="Z569" t="s">
        <v>3771</v>
      </c>
      <c r="AA569" t="s">
        <v>3773</v>
      </c>
      <c r="AB569" t="s">
        <v>2261</v>
      </c>
      <c r="AC569" s="18">
        <v>0</v>
      </c>
      <c r="AD569" s="22">
        <v>3224</v>
      </c>
      <c r="AE569" t="s">
        <v>2262</v>
      </c>
      <c r="AF569" t="s">
        <v>2263</v>
      </c>
      <c r="AG569" t="s">
        <v>2264</v>
      </c>
      <c r="AH569" s="22">
        <v>695</v>
      </c>
      <c r="AI569" t="s">
        <v>2265</v>
      </c>
      <c r="AJ569" t="s">
        <v>2266</v>
      </c>
      <c r="AK569" t="s">
        <v>2267</v>
      </c>
      <c r="AL569" s="22">
        <v>0</v>
      </c>
      <c r="AQ569" t="s">
        <v>2268</v>
      </c>
      <c r="AR569" s="22">
        <v>211613.71237458196</v>
      </c>
      <c r="AS569" t="s">
        <v>806</v>
      </c>
      <c r="AT569" t="s">
        <v>2081</v>
      </c>
      <c r="AU569" s="22">
        <v>136730.76923076925</v>
      </c>
      <c r="AV569" t="s">
        <v>840</v>
      </c>
      <c r="AW569" t="s">
        <v>953</v>
      </c>
      <c r="AX569" s="22">
        <f t="shared" si="11"/>
        <v>348344.4816053512</v>
      </c>
    </row>
    <row r="570" spans="1:50" hidden="1" x14ac:dyDescent="0.25">
      <c r="A570" t="s">
        <v>792</v>
      </c>
      <c r="B570">
        <v>2016</v>
      </c>
      <c r="C570" s="8" t="s">
        <v>3649</v>
      </c>
      <c r="D570" s="1">
        <v>42541</v>
      </c>
      <c r="E570">
        <v>172</v>
      </c>
      <c r="G570">
        <v>67</v>
      </c>
      <c r="H570">
        <f t="shared" si="9"/>
        <v>28.7839998</v>
      </c>
      <c r="I570" t="s">
        <v>778</v>
      </c>
      <c r="J570">
        <v>63</v>
      </c>
      <c r="K570">
        <f t="shared" si="10"/>
        <v>47.371999800000005</v>
      </c>
      <c r="L570" t="s">
        <v>779</v>
      </c>
      <c r="P570">
        <v>5</v>
      </c>
      <c r="Q570" t="s">
        <v>781</v>
      </c>
      <c r="R570">
        <v>20</v>
      </c>
      <c r="S570">
        <v>20</v>
      </c>
      <c r="X570" t="s">
        <v>3763</v>
      </c>
      <c r="Z570" t="s">
        <v>3771</v>
      </c>
      <c r="AA570" t="s">
        <v>3773</v>
      </c>
      <c r="AB570" t="s">
        <v>2269</v>
      </c>
      <c r="AC570" s="18">
        <v>0</v>
      </c>
      <c r="AD570" s="22">
        <v>2687</v>
      </c>
      <c r="AE570" t="s">
        <v>2270</v>
      </c>
      <c r="AF570" t="s">
        <v>2271</v>
      </c>
      <c r="AG570" t="s">
        <v>2272</v>
      </c>
      <c r="AH570" s="22">
        <v>682</v>
      </c>
      <c r="AI570" t="s">
        <v>2273</v>
      </c>
      <c r="AJ570" t="s">
        <v>2274</v>
      </c>
      <c r="AK570" t="s">
        <v>2275</v>
      </c>
      <c r="AL570" s="22">
        <v>0</v>
      </c>
      <c r="AQ570" t="s">
        <v>2276</v>
      </c>
      <c r="AR570" s="22">
        <v>210167.22408026757</v>
      </c>
      <c r="AS570" t="s">
        <v>806</v>
      </c>
      <c r="AT570" t="s">
        <v>1829</v>
      </c>
      <c r="AU570" s="22">
        <v>128202.34113712375</v>
      </c>
      <c r="AV570" t="s">
        <v>901</v>
      </c>
      <c r="AW570" t="s">
        <v>2277</v>
      </c>
      <c r="AX570" s="22">
        <f t="shared" si="11"/>
        <v>338369.5652173913</v>
      </c>
    </row>
    <row r="571" spans="1:50" hidden="1" x14ac:dyDescent="0.25">
      <c r="A571" t="s">
        <v>792</v>
      </c>
      <c r="B571">
        <v>2016</v>
      </c>
      <c r="C571" s="8" t="s">
        <v>3650</v>
      </c>
      <c r="D571" s="1">
        <v>42541</v>
      </c>
      <c r="E571">
        <v>172</v>
      </c>
      <c r="G571">
        <v>67</v>
      </c>
      <c r="H571">
        <f t="shared" si="9"/>
        <v>28.7839998</v>
      </c>
      <c r="I571" t="s">
        <v>778</v>
      </c>
      <c r="J571">
        <v>63</v>
      </c>
      <c r="K571">
        <f t="shared" si="10"/>
        <v>47.371999800000005</v>
      </c>
      <c r="L571" t="s">
        <v>779</v>
      </c>
      <c r="P571">
        <v>6</v>
      </c>
      <c r="Q571" t="s">
        <v>781</v>
      </c>
      <c r="R571">
        <v>40</v>
      </c>
      <c r="S571">
        <v>40</v>
      </c>
      <c r="X571" t="s">
        <v>3763</v>
      </c>
      <c r="Z571" t="s">
        <v>3771</v>
      </c>
      <c r="AA571" t="s">
        <v>3773</v>
      </c>
      <c r="AB571" t="s">
        <v>2278</v>
      </c>
      <c r="AC571" s="18">
        <v>0</v>
      </c>
      <c r="AD571" s="22">
        <v>1486</v>
      </c>
      <c r="AE571" t="s">
        <v>2279</v>
      </c>
      <c r="AF571" t="s">
        <v>2280</v>
      </c>
      <c r="AG571" t="s">
        <v>2281</v>
      </c>
      <c r="AH571" s="22">
        <v>351</v>
      </c>
      <c r="AI571" t="s">
        <v>2282</v>
      </c>
      <c r="AJ571" t="s">
        <v>2283</v>
      </c>
      <c r="AK571" t="s">
        <v>2284</v>
      </c>
      <c r="AL571" s="22">
        <v>0</v>
      </c>
      <c r="AQ571" t="s">
        <v>2285</v>
      </c>
      <c r="AR571" s="22">
        <v>201404.68227424749</v>
      </c>
      <c r="AS571" t="s">
        <v>815</v>
      </c>
      <c r="AT571" t="s">
        <v>1829</v>
      </c>
      <c r="AU571" s="22">
        <v>100693.97993311037</v>
      </c>
      <c r="AV571" t="s">
        <v>840</v>
      </c>
      <c r="AW571" t="s">
        <v>953</v>
      </c>
      <c r="AX571" s="22">
        <f t="shared" si="11"/>
        <v>302098.66220735788</v>
      </c>
    </row>
    <row r="572" spans="1:50" x14ac:dyDescent="0.25">
      <c r="A572" t="s">
        <v>792</v>
      </c>
      <c r="B572">
        <v>2016</v>
      </c>
      <c r="C572" s="8" t="s">
        <v>3651</v>
      </c>
      <c r="D572" s="1">
        <v>42543</v>
      </c>
      <c r="E572">
        <v>174</v>
      </c>
      <c r="G572">
        <v>67</v>
      </c>
      <c r="H572">
        <f t="shared" si="9"/>
        <v>28.7839998</v>
      </c>
      <c r="I572" t="s">
        <v>778</v>
      </c>
      <c r="J572">
        <v>63</v>
      </c>
      <c r="K572">
        <f t="shared" si="10"/>
        <v>47.371999800000005</v>
      </c>
      <c r="L572" t="s">
        <v>779</v>
      </c>
      <c r="P572">
        <v>1</v>
      </c>
      <c r="Q572" t="s">
        <v>781</v>
      </c>
      <c r="R572" t="s">
        <v>784</v>
      </c>
      <c r="S572">
        <v>0</v>
      </c>
      <c r="X572" t="s">
        <v>3763</v>
      </c>
      <c r="Z572" t="s">
        <v>3771</v>
      </c>
      <c r="AA572" t="s">
        <v>3773</v>
      </c>
      <c r="AB572" t="s">
        <v>2286</v>
      </c>
      <c r="AC572" s="18">
        <v>0</v>
      </c>
      <c r="AD572" s="22">
        <v>18160</v>
      </c>
      <c r="AE572" t="s">
        <v>2287</v>
      </c>
      <c r="AF572" t="s">
        <v>2288</v>
      </c>
      <c r="AG572" t="s">
        <v>2289</v>
      </c>
      <c r="AH572" s="22">
        <v>997</v>
      </c>
      <c r="AI572" t="s">
        <v>2290</v>
      </c>
      <c r="AJ572" t="s">
        <v>2291</v>
      </c>
      <c r="AK572" t="s">
        <v>2292</v>
      </c>
      <c r="AL572" s="22">
        <v>0</v>
      </c>
      <c r="AQ572" t="s">
        <v>2293</v>
      </c>
      <c r="AR572" s="22">
        <v>213595.31772575251</v>
      </c>
      <c r="AS572" t="s">
        <v>921</v>
      </c>
      <c r="AT572" t="s">
        <v>1991</v>
      </c>
      <c r="AU572" s="22">
        <v>200543.47826086957</v>
      </c>
      <c r="AV572" t="s">
        <v>901</v>
      </c>
      <c r="AW572" t="s">
        <v>2294</v>
      </c>
      <c r="AX572" s="22">
        <f t="shared" si="11"/>
        <v>414138.79598662211</v>
      </c>
    </row>
    <row r="573" spans="1:50" hidden="1" x14ac:dyDescent="0.25">
      <c r="A573" t="s">
        <v>792</v>
      </c>
      <c r="B573">
        <v>2016</v>
      </c>
      <c r="C573" s="8" t="s">
        <v>3652</v>
      </c>
      <c r="D573" s="1">
        <v>42543</v>
      </c>
      <c r="E573">
        <v>174</v>
      </c>
      <c r="G573">
        <v>67</v>
      </c>
      <c r="H573">
        <f t="shared" si="9"/>
        <v>28.7839998</v>
      </c>
      <c r="I573" t="s">
        <v>778</v>
      </c>
      <c r="J573">
        <v>63</v>
      </c>
      <c r="K573">
        <f t="shared" si="10"/>
        <v>47.371999800000005</v>
      </c>
      <c r="L573" t="s">
        <v>779</v>
      </c>
      <c r="P573">
        <v>2</v>
      </c>
      <c r="Q573" t="s">
        <v>781</v>
      </c>
      <c r="R573">
        <v>1.5</v>
      </c>
      <c r="S573">
        <v>1.5</v>
      </c>
      <c r="X573" t="s">
        <v>3763</v>
      </c>
      <c r="Z573" t="s">
        <v>3771</v>
      </c>
      <c r="AA573" t="s">
        <v>3773</v>
      </c>
      <c r="AB573" t="s">
        <v>2295</v>
      </c>
      <c r="AC573" s="18">
        <v>0</v>
      </c>
      <c r="AD573" s="22">
        <v>11020</v>
      </c>
      <c r="AE573" t="s">
        <v>2296</v>
      </c>
      <c r="AF573" t="s">
        <v>2297</v>
      </c>
      <c r="AG573" t="s">
        <v>2298</v>
      </c>
      <c r="AH573" s="22">
        <v>946</v>
      </c>
      <c r="AI573" t="s">
        <v>2299</v>
      </c>
      <c r="AJ573" t="s">
        <v>2300</v>
      </c>
      <c r="AK573" t="s">
        <v>2301</v>
      </c>
      <c r="AL573" s="22">
        <v>0</v>
      </c>
      <c r="AQ573" t="s">
        <v>2302</v>
      </c>
      <c r="AR573" s="22">
        <v>202081.9397993311</v>
      </c>
      <c r="AS573" t="s">
        <v>921</v>
      </c>
      <c r="AT573" t="s">
        <v>2081</v>
      </c>
      <c r="AU573" s="22">
        <v>165225.75250836121</v>
      </c>
      <c r="AV573" t="s">
        <v>840</v>
      </c>
      <c r="AW573" t="s">
        <v>1688</v>
      </c>
      <c r="AX573" s="22">
        <f t="shared" si="11"/>
        <v>367307.69230769231</v>
      </c>
    </row>
    <row r="574" spans="1:50" hidden="1" x14ac:dyDescent="0.25">
      <c r="A574" t="s">
        <v>792</v>
      </c>
      <c r="B574">
        <v>2016</v>
      </c>
      <c r="C574" s="8" t="s">
        <v>3653</v>
      </c>
      <c r="D574" s="1">
        <v>42543</v>
      </c>
      <c r="E574">
        <v>174</v>
      </c>
      <c r="G574">
        <v>67</v>
      </c>
      <c r="H574">
        <f t="shared" si="9"/>
        <v>28.7839998</v>
      </c>
      <c r="I574" t="s">
        <v>778</v>
      </c>
      <c r="J574">
        <v>63</v>
      </c>
      <c r="K574">
        <f t="shared" si="10"/>
        <v>47.371999800000005</v>
      </c>
      <c r="L574" t="s">
        <v>779</v>
      </c>
      <c r="P574">
        <v>3</v>
      </c>
      <c r="Q574" t="s">
        <v>781</v>
      </c>
      <c r="R574">
        <v>5</v>
      </c>
      <c r="S574">
        <v>5</v>
      </c>
      <c r="X574" t="s">
        <v>3763</v>
      </c>
      <c r="Z574" t="s">
        <v>3771</v>
      </c>
      <c r="AA574" t="s">
        <v>3773</v>
      </c>
      <c r="AB574" t="s">
        <v>2303</v>
      </c>
      <c r="AC574" s="18">
        <v>0</v>
      </c>
      <c r="AD574" s="22">
        <v>8066</v>
      </c>
      <c r="AE574" t="s">
        <v>2304</v>
      </c>
      <c r="AF574" t="s">
        <v>2305</v>
      </c>
      <c r="AG574" t="s">
        <v>2306</v>
      </c>
      <c r="AH574" s="22">
        <v>869</v>
      </c>
      <c r="AI574" t="s">
        <v>2307</v>
      </c>
      <c r="AJ574" t="s">
        <v>2308</v>
      </c>
      <c r="AK574" t="s">
        <v>2309</v>
      </c>
      <c r="AL574" s="22">
        <v>0</v>
      </c>
      <c r="AQ574" t="s">
        <v>2310</v>
      </c>
      <c r="AR574" s="22">
        <v>223921.40468227427</v>
      </c>
      <c r="AS574" t="s">
        <v>921</v>
      </c>
      <c r="AT574" t="s">
        <v>2311</v>
      </c>
      <c r="AU574" s="22">
        <v>152274.24749163882</v>
      </c>
      <c r="AV574" t="s">
        <v>870</v>
      </c>
      <c r="AW574" t="s">
        <v>2312</v>
      </c>
      <c r="AX574" s="22">
        <f t="shared" si="11"/>
        <v>376195.65217391308</v>
      </c>
    </row>
    <row r="575" spans="1:50" hidden="1" x14ac:dyDescent="0.25">
      <c r="A575" t="s">
        <v>792</v>
      </c>
      <c r="B575">
        <v>2016</v>
      </c>
      <c r="C575" s="8" t="s">
        <v>3654</v>
      </c>
      <c r="D575" s="1">
        <v>42543</v>
      </c>
      <c r="E575">
        <v>174</v>
      </c>
      <c r="G575">
        <v>67</v>
      </c>
      <c r="H575">
        <f t="shared" si="9"/>
        <v>28.7839998</v>
      </c>
      <c r="I575" t="s">
        <v>778</v>
      </c>
      <c r="J575">
        <v>63</v>
      </c>
      <c r="K575">
        <f t="shared" si="10"/>
        <v>47.371999800000005</v>
      </c>
      <c r="L575" t="s">
        <v>779</v>
      </c>
      <c r="P575">
        <v>4</v>
      </c>
      <c r="Q575" t="s">
        <v>781</v>
      </c>
      <c r="R575">
        <v>10</v>
      </c>
      <c r="S575">
        <v>10</v>
      </c>
      <c r="X575" t="s">
        <v>3763</v>
      </c>
      <c r="Z575" t="s">
        <v>3771</v>
      </c>
      <c r="AA575" t="s">
        <v>3773</v>
      </c>
      <c r="AB575" t="s">
        <v>2313</v>
      </c>
      <c r="AC575" s="18">
        <v>0</v>
      </c>
      <c r="AD575" s="22">
        <v>5856</v>
      </c>
      <c r="AE575" t="s">
        <v>2314</v>
      </c>
      <c r="AF575" t="s">
        <v>2315</v>
      </c>
      <c r="AG575" t="s">
        <v>2316</v>
      </c>
      <c r="AH575" s="22">
        <v>1033</v>
      </c>
      <c r="AI575" t="s">
        <v>2317</v>
      </c>
      <c r="AJ575" t="s">
        <v>2318</v>
      </c>
      <c r="AK575" t="s">
        <v>2319</v>
      </c>
      <c r="AL575" s="22">
        <v>0</v>
      </c>
      <c r="AQ575" t="s">
        <v>2320</v>
      </c>
      <c r="AR575" s="22">
        <v>234255.85284280937</v>
      </c>
      <c r="AS575" t="s">
        <v>806</v>
      </c>
      <c r="AT575" t="s">
        <v>2081</v>
      </c>
      <c r="AU575" s="22">
        <v>143561.87290969901</v>
      </c>
      <c r="AV575" t="s">
        <v>901</v>
      </c>
      <c r="AW575" t="s">
        <v>1633</v>
      </c>
      <c r="AX575" s="22">
        <f t="shared" si="11"/>
        <v>377817.72575250838</v>
      </c>
    </row>
    <row r="576" spans="1:50" hidden="1" x14ac:dyDescent="0.25">
      <c r="A576" t="s">
        <v>792</v>
      </c>
      <c r="B576">
        <v>2016</v>
      </c>
      <c r="C576" s="8" t="s">
        <v>3655</v>
      </c>
      <c r="D576" s="1">
        <v>42543</v>
      </c>
      <c r="E576">
        <v>174</v>
      </c>
      <c r="G576">
        <v>67</v>
      </c>
      <c r="H576">
        <f t="shared" si="9"/>
        <v>28.7839998</v>
      </c>
      <c r="I576" t="s">
        <v>778</v>
      </c>
      <c r="J576">
        <v>63</v>
      </c>
      <c r="K576">
        <f t="shared" si="10"/>
        <v>47.371999800000005</v>
      </c>
      <c r="L576" t="s">
        <v>779</v>
      </c>
      <c r="P576">
        <v>5</v>
      </c>
      <c r="Q576" t="s">
        <v>781</v>
      </c>
      <c r="R576">
        <v>20</v>
      </c>
      <c r="S576">
        <v>20</v>
      </c>
      <c r="X576" t="s">
        <v>3763</v>
      </c>
      <c r="Z576" t="s">
        <v>3771</v>
      </c>
      <c r="AA576" t="s">
        <v>3773</v>
      </c>
      <c r="AB576" t="s">
        <v>2321</v>
      </c>
      <c r="AC576" s="18">
        <v>0</v>
      </c>
      <c r="AD576" s="22">
        <v>5380</v>
      </c>
      <c r="AE576" t="s">
        <v>2322</v>
      </c>
      <c r="AF576" t="s">
        <v>2323</v>
      </c>
      <c r="AG576" t="s">
        <v>2324</v>
      </c>
      <c r="AH576" s="22">
        <v>878</v>
      </c>
      <c r="AI576" t="s">
        <v>2325</v>
      </c>
      <c r="AJ576" t="s">
        <v>2326</v>
      </c>
      <c r="AK576" t="s">
        <v>2327</v>
      </c>
      <c r="AL576" s="22">
        <v>0</v>
      </c>
      <c r="AQ576" t="s">
        <v>2328</v>
      </c>
      <c r="AR576" s="22">
        <v>232709.03010033446</v>
      </c>
      <c r="AS576" t="s">
        <v>806</v>
      </c>
      <c r="AT576" t="s">
        <v>2311</v>
      </c>
      <c r="AU576" s="22">
        <v>134080.26755852843</v>
      </c>
      <c r="AV576" t="s">
        <v>901</v>
      </c>
      <c r="AW576" t="s">
        <v>878</v>
      </c>
      <c r="AX576" s="22">
        <f t="shared" si="11"/>
        <v>366789.2976588629</v>
      </c>
    </row>
    <row r="577" spans="1:50" hidden="1" x14ac:dyDescent="0.25">
      <c r="A577" t="s">
        <v>792</v>
      </c>
      <c r="B577">
        <v>2016</v>
      </c>
      <c r="C577" s="8" t="s">
        <v>3656</v>
      </c>
      <c r="D577" s="1">
        <v>42543</v>
      </c>
      <c r="E577">
        <v>174</v>
      </c>
      <c r="G577">
        <v>67</v>
      </c>
      <c r="H577">
        <f t="shared" si="9"/>
        <v>28.7839998</v>
      </c>
      <c r="I577" t="s">
        <v>778</v>
      </c>
      <c r="J577">
        <v>63</v>
      </c>
      <c r="K577">
        <f t="shared" si="10"/>
        <v>47.371999800000005</v>
      </c>
      <c r="L577" t="s">
        <v>779</v>
      </c>
      <c r="P577">
        <v>6</v>
      </c>
      <c r="Q577" t="s">
        <v>781</v>
      </c>
      <c r="R577">
        <v>40</v>
      </c>
      <c r="S577">
        <v>40</v>
      </c>
      <c r="X577" t="s">
        <v>3763</v>
      </c>
      <c r="Z577" t="s">
        <v>3771</v>
      </c>
      <c r="AA577" t="s">
        <v>3773</v>
      </c>
      <c r="AB577" t="s">
        <v>2329</v>
      </c>
      <c r="AC577" s="18">
        <v>0</v>
      </c>
      <c r="AD577" s="22">
        <v>2288</v>
      </c>
      <c r="AE577" t="s">
        <v>2330</v>
      </c>
      <c r="AF577" t="s">
        <v>2331</v>
      </c>
      <c r="AG577" t="s">
        <v>2332</v>
      </c>
      <c r="AH577" s="22">
        <v>640</v>
      </c>
      <c r="AI577" t="s">
        <v>2333</v>
      </c>
      <c r="AJ577" t="s">
        <v>2334</v>
      </c>
      <c r="AK577" t="s">
        <v>2335</v>
      </c>
      <c r="AL577" s="22">
        <v>0</v>
      </c>
      <c r="AQ577" t="s">
        <v>2336</v>
      </c>
      <c r="AR577" s="22">
        <v>224841.13712374584</v>
      </c>
      <c r="AS577" t="s">
        <v>806</v>
      </c>
      <c r="AT577" t="s">
        <v>1829</v>
      </c>
      <c r="AU577" s="22">
        <v>110685.618729097</v>
      </c>
      <c r="AV577" t="s">
        <v>870</v>
      </c>
      <c r="AW577" t="s">
        <v>2337</v>
      </c>
      <c r="AX577" s="22">
        <f t="shared" si="11"/>
        <v>335526.75585284282</v>
      </c>
    </row>
    <row r="578" spans="1:50" hidden="1" x14ac:dyDescent="0.25">
      <c r="A578" t="s">
        <v>792</v>
      </c>
      <c r="B578">
        <v>2016</v>
      </c>
      <c r="C578" s="8" t="s">
        <v>3657</v>
      </c>
      <c r="D578" s="1">
        <v>42543</v>
      </c>
      <c r="E578">
        <v>174</v>
      </c>
      <c r="G578">
        <v>67</v>
      </c>
      <c r="H578">
        <f t="shared" si="9"/>
        <v>28.7839998</v>
      </c>
      <c r="I578" t="s">
        <v>778</v>
      </c>
      <c r="J578">
        <v>63</v>
      </c>
      <c r="K578">
        <f t="shared" si="10"/>
        <v>47.371999800000005</v>
      </c>
      <c r="L578" t="s">
        <v>779</v>
      </c>
      <c r="P578">
        <v>7</v>
      </c>
      <c r="Q578" t="s">
        <v>781</v>
      </c>
      <c r="R578">
        <v>100</v>
      </c>
      <c r="S578">
        <v>100</v>
      </c>
      <c r="X578" t="s">
        <v>3763</v>
      </c>
      <c r="Z578" t="s">
        <v>3771</v>
      </c>
      <c r="AA578" t="s">
        <v>3773</v>
      </c>
      <c r="AB578" t="s">
        <v>2338</v>
      </c>
      <c r="AC578" s="18">
        <v>0</v>
      </c>
      <c r="AD578" s="22">
        <v>296</v>
      </c>
      <c r="AE578" t="s">
        <v>2339</v>
      </c>
      <c r="AF578" t="s">
        <v>2340</v>
      </c>
      <c r="AG578" t="s">
        <v>2341</v>
      </c>
      <c r="AH578" s="22">
        <v>119</v>
      </c>
      <c r="AI578" t="s">
        <v>2342</v>
      </c>
      <c r="AJ578" t="s">
        <v>2343</v>
      </c>
      <c r="AK578" t="s">
        <v>2344</v>
      </c>
      <c r="AL578" s="22">
        <v>0</v>
      </c>
      <c r="AQ578" t="s">
        <v>2345</v>
      </c>
      <c r="AR578" s="22">
        <v>187274.24749163882</v>
      </c>
      <c r="AS578" t="s">
        <v>806</v>
      </c>
      <c r="AT578" t="s">
        <v>2346</v>
      </c>
      <c r="AU578" s="22">
        <v>67976.588628762547</v>
      </c>
      <c r="AV578" t="s">
        <v>1687</v>
      </c>
      <c r="AW578" t="s">
        <v>1011</v>
      </c>
      <c r="AX578" s="22">
        <f t="shared" si="11"/>
        <v>255250.83612040136</v>
      </c>
    </row>
    <row r="579" spans="1:50" hidden="1" x14ac:dyDescent="0.25">
      <c r="A579" t="s">
        <v>792</v>
      </c>
      <c r="B579">
        <v>2016</v>
      </c>
      <c r="C579" s="8" t="s">
        <v>3658</v>
      </c>
      <c r="D579" s="1">
        <v>42543</v>
      </c>
      <c r="E579">
        <v>174</v>
      </c>
      <c r="G579">
        <v>67</v>
      </c>
      <c r="H579">
        <f t="shared" si="9"/>
        <v>28.7839998</v>
      </c>
      <c r="I579" t="s">
        <v>778</v>
      </c>
      <c r="J579">
        <v>63</v>
      </c>
      <c r="K579">
        <f t="shared" si="10"/>
        <v>47.371999800000005</v>
      </c>
      <c r="L579" t="s">
        <v>779</v>
      </c>
      <c r="P579">
        <v>8</v>
      </c>
      <c r="Q579" t="s">
        <v>781</v>
      </c>
      <c r="R579">
        <v>200</v>
      </c>
      <c r="S579">
        <v>200</v>
      </c>
      <c r="X579" t="s">
        <v>3763</v>
      </c>
      <c r="Z579" t="s">
        <v>3771</v>
      </c>
      <c r="AA579" t="s">
        <v>3773</v>
      </c>
      <c r="AB579" t="s">
        <v>2347</v>
      </c>
      <c r="AC579" s="18">
        <v>0</v>
      </c>
      <c r="AD579" s="22">
        <v>61</v>
      </c>
      <c r="AE579" t="s">
        <v>2348</v>
      </c>
      <c r="AF579" t="s">
        <v>2349</v>
      </c>
      <c r="AG579" t="s">
        <v>2350</v>
      </c>
      <c r="AH579" s="22">
        <v>23</v>
      </c>
      <c r="AI579" t="s">
        <v>2351</v>
      </c>
      <c r="AJ579" t="s">
        <v>2352</v>
      </c>
      <c r="AK579" t="s">
        <v>2353</v>
      </c>
      <c r="AL579" s="22">
        <v>0</v>
      </c>
      <c r="AQ579" t="s">
        <v>2354</v>
      </c>
      <c r="AR579" s="22">
        <v>133010.03344481607</v>
      </c>
      <c r="AS579" t="s">
        <v>815</v>
      </c>
      <c r="AT579" t="s">
        <v>1040</v>
      </c>
      <c r="AU579" s="22">
        <v>47056.85618729097</v>
      </c>
      <c r="AV579" t="s">
        <v>2071</v>
      </c>
      <c r="AW579" t="s">
        <v>1992</v>
      </c>
      <c r="AX579" s="22">
        <f t="shared" si="11"/>
        <v>180066.88963210705</v>
      </c>
    </row>
    <row r="580" spans="1:50" hidden="1" x14ac:dyDescent="0.25">
      <c r="A580" t="s">
        <v>792</v>
      </c>
      <c r="B580">
        <v>2016</v>
      </c>
      <c r="C580" s="8" t="s">
        <v>3659</v>
      </c>
      <c r="D580" s="1">
        <v>42543</v>
      </c>
      <c r="E580">
        <v>174</v>
      </c>
      <c r="G580">
        <v>67</v>
      </c>
      <c r="H580">
        <f t="shared" si="9"/>
        <v>28.7839998</v>
      </c>
      <c r="I580" t="s">
        <v>778</v>
      </c>
      <c r="J580">
        <v>63</v>
      </c>
      <c r="K580">
        <f t="shared" si="10"/>
        <v>47.371999800000005</v>
      </c>
      <c r="L580" t="s">
        <v>779</v>
      </c>
      <c r="P580">
        <v>9</v>
      </c>
      <c r="Q580" t="s">
        <v>781</v>
      </c>
      <c r="R580">
        <v>350</v>
      </c>
      <c r="S580">
        <v>350</v>
      </c>
      <c r="X580" t="s">
        <v>3763</v>
      </c>
      <c r="Z580" t="s">
        <v>3771</v>
      </c>
      <c r="AA580" t="s">
        <v>3773</v>
      </c>
      <c r="AB580" t="s">
        <v>2355</v>
      </c>
      <c r="AC580" s="18">
        <v>0</v>
      </c>
      <c r="AD580" s="22">
        <v>23</v>
      </c>
      <c r="AE580" t="s">
        <v>2356</v>
      </c>
      <c r="AF580" t="s">
        <v>2357</v>
      </c>
      <c r="AG580" t="s">
        <v>2358</v>
      </c>
      <c r="AH580" s="22">
        <v>6</v>
      </c>
      <c r="AI580" t="s">
        <v>2359</v>
      </c>
      <c r="AJ580" t="s">
        <v>2360</v>
      </c>
      <c r="AK580" t="s">
        <v>2361</v>
      </c>
      <c r="AL580" s="22">
        <v>0</v>
      </c>
      <c r="AQ580" t="s">
        <v>2362</v>
      </c>
      <c r="AR580" s="22">
        <v>147566.88963210702</v>
      </c>
      <c r="AS580" t="s">
        <v>876</v>
      </c>
      <c r="AT580" t="s">
        <v>2363</v>
      </c>
      <c r="AU580" s="22">
        <v>39949.832775919735</v>
      </c>
      <c r="AV580" t="s">
        <v>826</v>
      </c>
      <c r="AW580" t="s">
        <v>1772</v>
      </c>
      <c r="AX580" s="22">
        <f t="shared" si="11"/>
        <v>187516.72240802675</v>
      </c>
    </row>
    <row r="581" spans="1:50" hidden="1" x14ac:dyDescent="0.25">
      <c r="A581" t="s">
        <v>792</v>
      </c>
      <c r="B581">
        <v>2016</v>
      </c>
      <c r="C581" s="8" t="s">
        <v>3660</v>
      </c>
      <c r="D581" s="1">
        <v>42543</v>
      </c>
      <c r="E581">
        <v>174</v>
      </c>
      <c r="G581">
        <v>67</v>
      </c>
      <c r="H581">
        <f t="shared" si="9"/>
        <v>28.7839998</v>
      </c>
      <c r="I581" t="s">
        <v>778</v>
      </c>
      <c r="J581">
        <v>63</v>
      </c>
      <c r="K581">
        <f t="shared" si="10"/>
        <v>47.371999800000005</v>
      </c>
      <c r="L581" t="s">
        <v>779</v>
      </c>
      <c r="P581" t="s">
        <v>849</v>
      </c>
      <c r="Q581" t="s">
        <v>782</v>
      </c>
      <c r="R581" t="s">
        <v>312</v>
      </c>
      <c r="T581" t="s">
        <v>786</v>
      </c>
      <c r="U581">
        <v>5300</v>
      </c>
      <c r="V581">
        <v>6600</v>
      </c>
      <c r="W581" t="s">
        <v>5482</v>
      </c>
      <c r="X581" t="s">
        <v>3763</v>
      </c>
      <c r="Z581" t="s">
        <v>3771</v>
      </c>
      <c r="AA581" t="s">
        <v>3773</v>
      </c>
      <c r="AB581" t="s">
        <v>2364</v>
      </c>
      <c r="AC581" s="18">
        <v>0</v>
      </c>
      <c r="AD581" s="22">
        <v>0</v>
      </c>
      <c r="AH581" s="22">
        <v>42634</v>
      </c>
      <c r="AI581" t="s">
        <v>2365</v>
      </c>
      <c r="AJ581" t="s">
        <v>2366</v>
      </c>
      <c r="AK581" t="s">
        <v>2367</v>
      </c>
      <c r="AL581" s="22">
        <v>0</v>
      </c>
      <c r="AQ581" t="s">
        <v>2368</v>
      </c>
      <c r="AR581" s="22">
        <v>0</v>
      </c>
      <c r="AU581" s="22">
        <v>99456.521739130432</v>
      </c>
      <c r="AV581" t="s">
        <v>890</v>
      </c>
      <c r="AW581" t="s">
        <v>2369</v>
      </c>
      <c r="AX581" s="22">
        <f t="shared" si="11"/>
        <v>99456.521739130432</v>
      </c>
    </row>
    <row r="582" spans="1:50" hidden="1" x14ac:dyDescent="0.25">
      <c r="A582" t="s">
        <v>792</v>
      </c>
      <c r="B582">
        <v>2016</v>
      </c>
      <c r="C582" s="8" t="s">
        <v>3661</v>
      </c>
      <c r="D582" s="1">
        <v>42543</v>
      </c>
      <c r="E582">
        <v>174</v>
      </c>
      <c r="G582">
        <v>67</v>
      </c>
      <c r="H582">
        <f t="shared" si="9"/>
        <v>28.7839998</v>
      </c>
      <c r="I582" t="s">
        <v>778</v>
      </c>
      <c r="J582">
        <v>63</v>
      </c>
      <c r="K582">
        <f t="shared" si="10"/>
        <v>47.371999800000005</v>
      </c>
      <c r="L582" t="s">
        <v>779</v>
      </c>
      <c r="P582" t="s">
        <v>857</v>
      </c>
      <c r="Q582" t="s">
        <v>782</v>
      </c>
      <c r="R582" t="s">
        <v>316</v>
      </c>
      <c r="T582" t="s">
        <v>786</v>
      </c>
      <c r="U582">
        <v>12400</v>
      </c>
      <c r="V582">
        <v>17060</v>
      </c>
      <c r="W582" t="s">
        <v>5482</v>
      </c>
      <c r="X582" t="s">
        <v>3763</v>
      </c>
      <c r="Z582" t="s">
        <v>3771</v>
      </c>
      <c r="AA582" t="s">
        <v>3773</v>
      </c>
      <c r="AB582" t="s">
        <v>2370</v>
      </c>
      <c r="AC582" s="18">
        <v>0</v>
      </c>
      <c r="AD582" s="22">
        <v>1249</v>
      </c>
      <c r="AE582" t="s">
        <v>2371</v>
      </c>
      <c r="AF582" t="s">
        <v>2372</v>
      </c>
      <c r="AG582" t="s">
        <v>2373</v>
      </c>
      <c r="AH582" s="22">
        <v>836</v>
      </c>
      <c r="AI582" t="s">
        <v>2374</v>
      </c>
      <c r="AJ582" t="s">
        <v>2375</v>
      </c>
      <c r="AK582" t="s">
        <v>2376</v>
      </c>
      <c r="AL582" s="22">
        <v>0</v>
      </c>
      <c r="AQ582" t="s">
        <v>2377</v>
      </c>
      <c r="AR582" s="22">
        <v>0</v>
      </c>
      <c r="AU582" s="22">
        <v>34389.632107023412</v>
      </c>
      <c r="AV582" t="s">
        <v>998</v>
      </c>
      <c r="AW582" t="s">
        <v>2378</v>
      </c>
      <c r="AX582" s="22">
        <f t="shared" si="11"/>
        <v>34389.632107023412</v>
      </c>
    </row>
    <row r="583" spans="1:50" hidden="1" x14ac:dyDescent="0.25">
      <c r="A583" t="s">
        <v>792</v>
      </c>
      <c r="B583">
        <v>2016</v>
      </c>
      <c r="C583" s="8" t="s">
        <v>3662</v>
      </c>
      <c r="D583" s="1">
        <v>42543</v>
      </c>
      <c r="E583">
        <v>174</v>
      </c>
      <c r="G583">
        <v>67</v>
      </c>
      <c r="H583">
        <f t="shared" si="9"/>
        <v>28.7839998</v>
      </c>
      <c r="I583" t="s">
        <v>778</v>
      </c>
      <c r="J583">
        <v>63</v>
      </c>
      <c r="K583">
        <f t="shared" si="10"/>
        <v>47.371999800000005</v>
      </c>
      <c r="L583" t="s">
        <v>779</v>
      </c>
      <c r="P583" t="s">
        <v>1150</v>
      </c>
      <c r="Q583" t="s">
        <v>1150</v>
      </c>
      <c r="X583" t="s">
        <v>3763</v>
      </c>
      <c r="Z583" t="s">
        <v>3771</v>
      </c>
      <c r="AA583" t="s">
        <v>3773</v>
      </c>
      <c r="AB583" t="s">
        <v>2379</v>
      </c>
      <c r="AC583" s="18">
        <v>0</v>
      </c>
      <c r="AD583" s="22">
        <v>0</v>
      </c>
      <c r="AH583" s="22">
        <v>3</v>
      </c>
      <c r="AI583" t="s">
        <v>2380</v>
      </c>
      <c r="AJ583" t="s">
        <v>2381</v>
      </c>
      <c r="AK583" t="s">
        <v>2382</v>
      </c>
      <c r="AL583" s="22">
        <v>0</v>
      </c>
      <c r="AQ583" t="s">
        <v>2383</v>
      </c>
      <c r="AR583" s="22">
        <v>43001.672240802676</v>
      </c>
      <c r="AS583" t="s">
        <v>2384</v>
      </c>
      <c r="AT583" t="s">
        <v>863</v>
      </c>
      <c r="AU583" s="22">
        <v>7048.4949832775919</v>
      </c>
      <c r="AV583" t="s">
        <v>2385</v>
      </c>
      <c r="AW583" t="s">
        <v>2386</v>
      </c>
      <c r="AX583" s="22">
        <f t="shared" si="11"/>
        <v>50050.167224080265</v>
      </c>
    </row>
    <row r="584" spans="1:50" x14ac:dyDescent="0.25">
      <c r="A584" t="s">
        <v>792</v>
      </c>
      <c r="B584">
        <v>2016</v>
      </c>
      <c r="C584" s="8" t="s">
        <v>3663</v>
      </c>
      <c r="D584" s="1">
        <v>42545</v>
      </c>
      <c r="E584">
        <v>176</v>
      </c>
      <c r="G584">
        <v>67</v>
      </c>
      <c r="H584">
        <f t="shared" si="9"/>
        <v>28.7839998</v>
      </c>
      <c r="I584" t="s">
        <v>778</v>
      </c>
      <c r="J584">
        <v>63</v>
      </c>
      <c r="K584">
        <f t="shared" si="10"/>
        <v>47.371999800000005</v>
      </c>
      <c r="L584" t="s">
        <v>779</v>
      </c>
      <c r="P584">
        <v>1</v>
      </c>
      <c r="Q584" t="s">
        <v>781</v>
      </c>
      <c r="R584" t="s">
        <v>784</v>
      </c>
      <c r="S584">
        <v>0</v>
      </c>
      <c r="X584" t="s">
        <v>3763</v>
      </c>
      <c r="Z584" t="s">
        <v>3771</v>
      </c>
      <c r="AA584" t="s">
        <v>3773</v>
      </c>
      <c r="AB584" t="s">
        <v>2387</v>
      </c>
      <c r="AC584" s="18">
        <v>0</v>
      </c>
      <c r="AD584" s="22">
        <v>43362</v>
      </c>
      <c r="AE584" t="s">
        <v>2388</v>
      </c>
      <c r="AF584" t="s">
        <v>1339</v>
      </c>
      <c r="AG584" t="s">
        <v>2389</v>
      </c>
      <c r="AH584" s="22">
        <v>1577</v>
      </c>
      <c r="AI584" t="s">
        <v>2390</v>
      </c>
      <c r="AJ584" t="s">
        <v>2391</v>
      </c>
      <c r="AK584" t="s">
        <v>2392</v>
      </c>
      <c r="AL584" s="22">
        <v>0</v>
      </c>
      <c r="AQ584" t="s">
        <v>2393</v>
      </c>
      <c r="AR584" s="22">
        <v>251580.26755852843</v>
      </c>
      <c r="AS584" t="s">
        <v>921</v>
      </c>
      <c r="AT584" t="s">
        <v>1991</v>
      </c>
      <c r="AU584" s="22">
        <v>227374.58193979933</v>
      </c>
      <c r="AV584" t="s">
        <v>870</v>
      </c>
      <c r="AW584" t="s">
        <v>1017</v>
      </c>
      <c r="AX584" s="22">
        <f t="shared" si="11"/>
        <v>478954.84949832776</v>
      </c>
    </row>
    <row r="585" spans="1:50" hidden="1" x14ac:dyDescent="0.25">
      <c r="A585" t="s">
        <v>792</v>
      </c>
      <c r="B585">
        <v>2016</v>
      </c>
      <c r="C585" s="8" t="s">
        <v>3664</v>
      </c>
      <c r="D585" s="1">
        <v>42545</v>
      </c>
      <c r="E585">
        <v>176</v>
      </c>
      <c r="G585">
        <v>67</v>
      </c>
      <c r="H585">
        <f t="shared" si="9"/>
        <v>28.7839998</v>
      </c>
      <c r="I585" t="s">
        <v>778</v>
      </c>
      <c r="J585">
        <v>63</v>
      </c>
      <c r="K585">
        <f t="shared" si="10"/>
        <v>47.371999800000005</v>
      </c>
      <c r="L585" t="s">
        <v>779</v>
      </c>
      <c r="P585">
        <v>2</v>
      </c>
      <c r="Q585" t="s">
        <v>781</v>
      </c>
      <c r="R585">
        <v>1.5</v>
      </c>
      <c r="S585">
        <v>1.5</v>
      </c>
      <c r="X585" t="s">
        <v>3763</v>
      </c>
      <c r="Z585" t="s">
        <v>3771</v>
      </c>
      <c r="AA585" t="s">
        <v>3773</v>
      </c>
      <c r="AB585" t="s">
        <v>2394</v>
      </c>
      <c r="AC585" s="18">
        <v>0</v>
      </c>
      <c r="AD585" s="22">
        <v>32387</v>
      </c>
      <c r="AE585" t="s">
        <v>2395</v>
      </c>
      <c r="AF585" t="s">
        <v>2396</v>
      </c>
      <c r="AG585" t="s">
        <v>2397</v>
      </c>
      <c r="AH585" s="22">
        <v>1374</v>
      </c>
      <c r="AI585" t="s">
        <v>2398</v>
      </c>
      <c r="AJ585" t="s">
        <v>2399</v>
      </c>
      <c r="AK585" t="s">
        <v>2400</v>
      </c>
      <c r="AL585" s="22">
        <v>0</v>
      </c>
      <c r="AQ585" t="s">
        <v>2401</v>
      </c>
      <c r="AR585" s="22">
        <v>231538.46153846156</v>
      </c>
      <c r="AS585" t="s">
        <v>921</v>
      </c>
      <c r="AT585" t="s">
        <v>1991</v>
      </c>
      <c r="AU585" s="22">
        <v>195760.86956521741</v>
      </c>
      <c r="AV585" t="s">
        <v>840</v>
      </c>
      <c r="AW585" t="s">
        <v>871</v>
      </c>
      <c r="AX585" s="22">
        <f t="shared" si="11"/>
        <v>427299.33110367897</v>
      </c>
    </row>
    <row r="586" spans="1:50" hidden="1" x14ac:dyDescent="0.25">
      <c r="A586" t="s">
        <v>792</v>
      </c>
      <c r="B586">
        <v>2016</v>
      </c>
      <c r="C586" s="8" t="s">
        <v>3665</v>
      </c>
      <c r="D586" s="1">
        <v>42545</v>
      </c>
      <c r="E586">
        <v>176</v>
      </c>
      <c r="G586">
        <v>67</v>
      </c>
      <c r="H586">
        <f t="shared" si="9"/>
        <v>28.7839998</v>
      </c>
      <c r="I586" t="s">
        <v>778</v>
      </c>
      <c r="J586">
        <v>63</v>
      </c>
      <c r="K586">
        <f t="shared" si="10"/>
        <v>47.371999800000005</v>
      </c>
      <c r="L586" t="s">
        <v>779</v>
      </c>
      <c r="P586">
        <v>3</v>
      </c>
      <c r="Q586" t="s">
        <v>781</v>
      </c>
      <c r="R586">
        <v>5</v>
      </c>
      <c r="S586">
        <v>5</v>
      </c>
      <c r="X586" t="s">
        <v>3763</v>
      </c>
      <c r="Z586" t="s">
        <v>3771</v>
      </c>
      <c r="AA586" t="s">
        <v>3773</v>
      </c>
      <c r="AB586" t="s">
        <v>2402</v>
      </c>
      <c r="AC586" s="18">
        <v>0</v>
      </c>
      <c r="AD586" s="22">
        <v>24299</v>
      </c>
      <c r="AE586" t="s">
        <v>2403</v>
      </c>
      <c r="AF586" t="s">
        <v>2404</v>
      </c>
      <c r="AG586" t="s">
        <v>2405</v>
      </c>
      <c r="AH586" s="22">
        <v>1606</v>
      </c>
      <c r="AI586" t="s">
        <v>2406</v>
      </c>
      <c r="AJ586" t="s">
        <v>2407</v>
      </c>
      <c r="AK586" t="s">
        <v>2408</v>
      </c>
      <c r="AL586" s="22">
        <v>0</v>
      </c>
      <c r="AQ586" t="s">
        <v>2409</v>
      </c>
      <c r="AR586" s="22">
        <v>231396.32107023412</v>
      </c>
      <c r="AS586" t="s">
        <v>921</v>
      </c>
      <c r="AT586" t="s">
        <v>2311</v>
      </c>
      <c r="AU586" s="22">
        <v>186705.6856187291</v>
      </c>
      <c r="AV586" t="s">
        <v>952</v>
      </c>
      <c r="AW586" t="s">
        <v>2410</v>
      </c>
      <c r="AX586" s="22">
        <f t="shared" si="11"/>
        <v>418102.00668896321</v>
      </c>
    </row>
    <row r="587" spans="1:50" hidden="1" x14ac:dyDescent="0.25">
      <c r="A587" t="s">
        <v>792</v>
      </c>
      <c r="B587">
        <v>2016</v>
      </c>
      <c r="C587" s="8" t="s">
        <v>3666</v>
      </c>
      <c r="D587" s="1">
        <v>42545</v>
      </c>
      <c r="E587">
        <v>176</v>
      </c>
      <c r="G587">
        <v>67</v>
      </c>
      <c r="H587">
        <f t="shared" si="9"/>
        <v>28.7839998</v>
      </c>
      <c r="I587" t="s">
        <v>778</v>
      </c>
      <c r="J587">
        <v>63</v>
      </c>
      <c r="K587">
        <f t="shared" si="10"/>
        <v>47.371999800000005</v>
      </c>
      <c r="L587" t="s">
        <v>779</v>
      </c>
      <c r="P587">
        <v>4</v>
      </c>
      <c r="Q587" t="s">
        <v>781</v>
      </c>
      <c r="R587">
        <v>10</v>
      </c>
      <c r="S587">
        <v>10</v>
      </c>
      <c r="X587" t="s">
        <v>3763</v>
      </c>
      <c r="Z587" t="s">
        <v>3771</v>
      </c>
      <c r="AA587" t="s">
        <v>3773</v>
      </c>
      <c r="AB587" t="s">
        <v>2411</v>
      </c>
      <c r="AC587" s="18">
        <v>0</v>
      </c>
      <c r="AD587" s="22">
        <v>13896</v>
      </c>
      <c r="AE587" t="s">
        <v>2412</v>
      </c>
      <c r="AF587" t="s">
        <v>2413</v>
      </c>
      <c r="AG587" t="s">
        <v>2414</v>
      </c>
      <c r="AH587" s="22">
        <v>1519</v>
      </c>
      <c r="AI587" t="s">
        <v>2415</v>
      </c>
      <c r="AJ587" t="s">
        <v>2416</v>
      </c>
      <c r="AK587" t="s">
        <v>2417</v>
      </c>
      <c r="AL587" s="22">
        <v>0</v>
      </c>
      <c r="AQ587" t="s">
        <v>2418</v>
      </c>
      <c r="AR587" s="22">
        <v>249389.63210702341</v>
      </c>
      <c r="AS587" t="s">
        <v>921</v>
      </c>
      <c r="AT587" t="s">
        <v>2311</v>
      </c>
      <c r="AU587" s="22">
        <v>160317.72575250836</v>
      </c>
      <c r="AV587" t="s">
        <v>840</v>
      </c>
      <c r="AW587" t="s">
        <v>2419</v>
      </c>
      <c r="AX587" s="22">
        <f t="shared" si="11"/>
        <v>409707.35785953177</v>
      </c>
    </row>
    <row r="588" spans="1:50" hidden="1" x14ac:dyDescent="0.25">
      <c r="A588" t="s">
        <v>792</v>
      </c>
      <c r="B588">
        <v>2016</v>
      </c>
      <c r="C588" s="8" t="s">
        <v>3667</v>
      </c>
      <c r="D588" s="1">
        <v>42545</v>
      </c>
      <c r="E588">
        <v>176</v>
      </c>
      <c r="G588">
        <v>67</v>
      </c>
      <c r="H588">
        <f t="shared" si="9"/>
        <v>28.7839998</v>
      </c>
      <c r="I588" t="s">
        <v>778</v>
      </c>
      <c r="J588">
        <v>63</v>
      </c>
      <c r="K588">
        <f t="shared" si="10"/>
        <v>47.371999800000005</v>
      </c>
      <c r="L588" t="s">
        <v>779</v>
      </c>
      <c r="P588">
        <v>5</v>
      </c>
      <c r="Q588" t="s">
        <v>781</v>
      </c>
      <c r="R588">
        <v>20</v>
      </c>
      <c r="S588">
        <v>20</v>
      </c>
      <c r="X588" t="s">
        <v>3763</v>
      </c>
      <c r="Z588" t="s">
        <v>3771</v>
      </c>
      <c r="AA588" t="s">
        <v>3773</v>
      </c>
      <c r="AB588" t="s">
        <v>2420</v>
      </c>
      <c r="AC588" s="18">
        <v>0</v>
      </c>
      <c r="AD588" s="22">
        <v>7732</v>
      </c>
      <c r="AE588" t="s">
        <v>2421</v>
      </c>
      <c r="AF588" t="s">
        <v>2422</v>
      </c>
      <c r="AG588" t="s">
        <v>2423</v>
      </c>
      <c r="AH588" s="22">
        <v>1123</v>
      </c>
      <c r="AI588" t="s">
        <v>2424</v>
      </c>
      <c r="AJ588" t="s">
        <v>2425</v>
      </c>
      <c r="AK588" t="s">
        <v>2426</v>
      </c>
      <c r="AL588" s="22">
        <v>0</v>
      </c>
      <c r="AQ588" t="s">
        <v>2427</v>
      </c>
      <c r="AR588" s="22">
        <v>256638.79598662208</v>
      </c>
      <c r="AS588" t="s">
        <v>806</v>
      </c>
      <c r="AT588" t="s">
        <v>2011</v>
      </c>
      <c r="AU588" s="22">
        <v>151463.21070234114</v>
      </c>
      <c r="AV588" t="s">
        <v>901</v>
      </c>
      <c r="AW588" t="s">
        <v>2428</v>
      </c>
      <c r="AX588" s="22">
        <f t="shared" si="11"/>
        <v>408102.00668896321</v>
      </c>
    </row>
    <row r="589" spans="1:50" hidden="1" x14ac:dyDescent="0.25">
      <c r="A589" t="s">
        <v>792</v>
      </c>
      <c r="B589">
        <v>2016</v>
      </c>
      <c r="C589" s="8" t="s">
        <v>3668</v>
      </c>
      <c r="D589" s="1">
        <v>42545</v>
      </c>
      <c r="E589">
        <v>176</v>
      </c>
      <c r="G589">
        <v>67</v>
      </c>
      <c r="H589">
        <f t="shared" si="9"/>
        <v>28.7839998</v>
      </c>
      <c r="I589" t="s">
        <v>778</v>
      </c>
      <c r="J589">
        <v>63</v>
      </c>
      <c r="K589">
        <f t="shared" si="10"/>
        <v>47.371999800000005</v>
      </c>
      <c r="L589" t="s">
        <v>779</v>
      </c>
      <c r="P589">
        <v>6</v>
      </c>
      <c r="Q589" t="s">
        <v>781</v>
      </c>
      <c r="R589">
        <v>40</v>
      </c>
      <c r="S589">
        <v>40</v>
      </c>
      <c r="X589" t="s">
        <v>3763</v>
      </c>
      <c r="Z589" t="s">
        <v>3771</v>
      </c>
      <c r="AA589" t="s">
        <v>3773</v>
      </c>
      <c r="AB589" t="s">
        <v>2429</v>
      </c>
      <c r="AC589" s="18">
        <v>0</v>
      </c>
      <c r="AD589" s="22">
        <v>7204</v>
      </c>
      <c r="AE589" t="s">
        <v>2430</v>
      </c>
      <c r="AF589" t="s">
        <v>2431</v>
      </c>
      <c r="AG589" t="s">
        <v>2432</v>
      </c>
      <c r="AH589" s="22">
        <v>872</v>
      </c>
      <c r="AI589" t="s">
        <v>2433</v>
      </c>
      <c r="AJ589" t="s">
        <v>2434</v>
      </c>
      <c r="AK589" t="s">
        <v>2435</v>
      </c>
      <c r="AL589" s="22">
        <v>0</v>
      </c>
      <c r="AQ589" t="s">
        <v>2436</v>
      </c>
      <c r="AR589" s="22">
        <v>242968.22742474917</v>
      </c>
      <c r="AS589" t="s">
        <v>806</v>
      </c>
      <c r="AT589" t="s">
        <v>1991</v>
      </c>
      <c r="AU589" s="22">
        <v>117700.66889632108</v>
      </c>
      <c r="AV589" t="s">
        <v>826</v>
      </c>
      <c r="AW589" t="s">
        <v>1616</v>
      </c>
      <c r="AX589" s="22">
        <f t="shared" si="11"/>
        <v>360668.89632107026</v>
      </c>
    </row>
    <row r="590" spans="1:50" hidden="1" x14ac:dyDescent="0.25">
      <c r="A590" t="s">
        <v>792</v>
      </c>
      <c r="B590">
        <v>2016</v>
      </c>
      <c r="C590" s="8" t="s">
        <v>3669</v>
      </c>
      <c r="D590" s="1">
        <v>42545</v>
      </c>
      <c r="E590">
        <v>176</v>
      </c>
      <c r="G590">
        <v>67</v>
      </c>
      <c r="H590">
        <f t="shared" si="9"/>
        <v>28.7839998</v>
      </c>
      <c r="I590" t="s">
        <v>778</v>
      </c>
      <c r="J590">
        <v>63</v>
      </c>
      <c r="K590">
        <f t="shared" si="10"/>
        <v>47.371999800000005</v>
      </c>
      <c r="L590" t="s">
        <v>779</v>
      </c>
      <c r="P590" t="s">
        <v>849</v>
      </c>
      <c r="Q590" t="s">
        <v>782</v>
      </c>
      <c r="R590" t="s">
        <v>312</v>
      </c>
      <c r="T590" t="s">
        <v>786</v>
      </c>
      <c r="U590">
        <v>5300</v>
      </c>
      <c r="V590">
        <v>7100</v>
      </c>
      <c r="W590" t="s">
        <v>5482</v>
      </c>
      <c r="X590" t="s">
        <v>3763</v>
      </c>
      <c r="Z590" t="s">
        <v>3771</v>
      </c>
      <c r="AA590" t="s">
        <v>3773</v>
      </c>
      <c r="AB590" t="s">
        <v>2437</v>
      </c>
      <c r="AC590" s="18">
        <v>0</v>
      </c>
      <c r="AD590" s="22">
        <v>17276</v>
      </c>
      <c r="AE590" t="s">
        <v>2438</v>
      </c>
      <c r="AF590" t="s">
        <v>2439</v>
      </c>
      <c r="AG590" t="s">
        <v>2440</v>
      </c>
      <c r="AH590" s="22">
        <v>18576</v>
      </c>
      <c r="AI590" t="s">
        <v>2441</v>
      </c>
      <c r="AJ590" t="s">
        <v>2442</v>
      </c>
      <c r="AK590" t="s">
        <v>2443</v>
      </c>
      <c r="AL590" s="22">
        <v>0</v>
      </c>
      <c r="AQ590" t="s">
        <v>2444</v>
      </c>
      <c r="AR590" s="22">
        <v>0</v>
      </c>
      <c r="AU590" s="22">
        <v>81418.803418803422</v>
      </c>
      <c r="AV590" t="s">
        <v>907</v>
      </c>
      <c r="AW590" t="s">
        <v>2445</v>
      </c>
      <c r="AX590" s="22">
        <f t="shared" si="11"/>
        <v>81418.803418803422</v>
      </c>
    </row>
    <row r="591" spans="1:50" hidden="1" x14ac:dyDescent="0.25">
      <c r="A591" t="s">
        <v>792</v>
      </c>
      <c r="B591">
        <v>2016</v>
      </c>
      <c r="C591" s="8" t="s">
        <v>3670</v>
      </c>
      <c r="D591" s="1">
        <v>42545</v>
      </c>
      <c r="E591">
        <v>176</v>
      </c>
      <c r="G591">
        <v>67</v>
      </c>
      <c r="H591">
        <f t="shared" si="9"/>
        <v>28.7839998</v>
      </c>
      <c r="I591" t="s">
        <v>778</v>
      </c>
      <c r="J591">
        <v>63</v>
      </c>
      <c r="K591">
        <f t="shared" si="10"/>
        <v>47.371999800000005</v>
      </c>
      <c r="L591" t="s">
        <v>779</v>
      </c>
      <c r="P591" t="s">
        <v>857</v>
      </c>
      <c r="Q591" t="s">
        <v>782</v>
      </c>
      <c r="R591" t="s">
        <v>316</v>
      </c>
      <c r="T591" t="s">
        <v>786</v>
      </c>
      <c r="U591">
        <v>12400</v>
      </c>
      <c r="V591">
        <v>16160</v>
      </c>
      <c r="W591" t="s">
        <v>5482</v>
      </c>
      <c r="X591" t="s">
        <v>3763</v>
      </c>
      <c r="Z591" t="s">
        <v>3771</v>
      </c>
      <c r="AA591" t="s">
        <v>3773</v>
      </c>
      <c r="AB591" t="s">
        <v>2446</v>
      </c>
      <c r="AC591" s="18">
        <v>0</v>
      </c>
      <c r="AD591" s="22">
        <v>5039</v>
      </c>
      <c r="AE591" t="s">
        <v>2447</v>
      </c>
      <c r="AF591" t="s">
        <v>2448</v>
      </c>
      <c r="AG591" t="s">
        <v>2449</v>
      </c>
      <c r="AH591" s="22">
        <v>50392</v>
      </c>
      <c r="AI591" t="s">
        <v>2450</v>
      </c>
      <c r="AJ591" t="s">
        <v>2451</v>
      </c>
      <c r="AK591" t="s">
        <v>2452</v>
      </c>
      <c r="AL591" s="22">
        <v>0</v>
      </c>
      <c r="AQ591" t="s">
        <v>2453</v>
      </c>
      <c r="AR591" s="22">
        <v>0</v>
      </c>
      <c r="AU591" s="22">
        <v>49350.427350427351</v>
      </c>
      <c r="AV591" t="s">
        <v>807</v>
      </c>
      <c r="AW591" t="s">
        <v>2454</v>
      </c>
      <c r="AX591" s="22">
        <f t="shared" si="11"/>
        <v>49350.427350427351</v>
      </c>
    </row>
    <row r="592" spans="1:50" hidden="1" x14ac:dyDescent="0.25">
      <c r="A592" t="s">
        <v>792</v>
      </c>
      <c r="B592">
        <v>2016</v>
      </c>
      <c r="C592" s="8" t="s">
        <v>3671</v>
      </c>
      <c r="D592" s="1">
        <v>42545</v>
      </c>
      <c r="E592">
        <v>176</v>
      </c>
      <c r="G592">
        <v>67</v>
      </c>
      <c r="H592">
        <f t="shared" si="9"/>
        <v>28.7839998</v>
      </c>
      <c r="I592" t="s">
        <v>778</v>
      </c>
      <c r="J592">
        <v>63</v>
      </c>
      <c r="K592">
        <f t="shared" si="10"/>
        <v>47.371999800000005</v>
      </c>
      <c r="L592" t="s">
        <v>779</v>
      </c>
      <c r="P592">
        <v>2</v>
      </c>
      <c r="Q592" t="s">
        <v>915</v>
      </c>
      <c r="R592">
        <v>1.5</v>
      </c>
      <c r="S592">
        <v>1.5</v>
      </c>
      <c r="X592" t="s">
        <v>3763</v>
      </c>
      <c r="Z592" t="s">
        <v>3771</v>
      </c>
      <c r="AA592" t="s">
        <v>3773</v>
      </c>
      <c r="AB592" t="s">
        <v>2455</v>
      </c>
      <c r="AC592" s="18">
        <v>0</v>
      </c>
      <c r="AD592" s="22">
        <v>0</v>
      </c>
      <c r="AH592" s="22">
        <v>5252</v>
      </c>
      <c r="AI592" t="s">
        <v>2456</v>
      </c>
      <c r="AJ592" t="s">
        <v>2457</v>
      </c>
      <c r="AK592" t="s">
        <v>2458</v>
      </c>
      <c r="AL592" s="22">
        <v>0</v>
      </c>
      <c r="AQ592" t="s">
        <v>2459</v>
      </c>
      <c r="AR592" s="22">
        <v>6589.7435897435898</v>
      </c>
      <c r="AS592" t="s">
        <v>815</v>
      </c>
      <c r="AT592" t="s">
        <v>913</v>
      </c>
      <c r="AU592" s="22">
        <v>7760.6837606837607</v>
      </c>
      <c r="AV592" t="s">
        <v>2460</v>
      </c>
      <c r="AW592" t="s">
        <v>2461</v>
      </c>
      <c r="AX592" s="22">
        <f t="shared" si="11"/>
        <v>14350.427350427351</v>
      </c>
    </row>
    <row r="593" spans="1:50" hidden="1" x14ac:dyDescent="0.25">
      <c r="A593" t="s">
        <v>792</v>
      </c>
      <c r="B593">
        <v>2016</v>
      </c>
      <c r="C593" s="8" t="s">
        <v>3672</v>
      </c>
      <c r="D593" s="1">
        <v>42545</v>
      </c>
      <c r="E593">
        <v>176</v>
      </c>
      <c r="G593">
        <v>67</v>
      </c>
      <c r="H593">
        <f t="shared" si="9"/>
        <v>28.7839998</v>
      </c>
      <c r="I593" t="s">
        <v>778</v>
      </c>
      <c r="J593">
        <v>63</v>
      </c>
      <c r="K593">
        <f t="shared" si="10"/>
        <v>47.371999800000005</v>
      </c>
      <c r="L593" t="s">
        <v>779</v>
      </c>
      <c r="P593">
        <v>4</v>
      </c>
      <c r="Q593" t="s">
        <v>915</v>
      </c>
      <c r="R593">
        <v>10</v>
      </c>
      <c r="S593">
        <v>10</v>
      </c>
      <c r="X593" t="s">
        <v>3763</v>
      </c>
      <c r="Z593" t="s">
        <v>3771</v>
      </c>
      <c r="AA593" t="s">
        <v>3773</v>
      </c>
      <c r="AB593" t="s">
        <v>2462</v>
      </c>
      <c r="AC593" s="18">
        <v>0</v>
      </c>
      <c r="AD593" s="22">
        <v>226</v>
      </c>
      <c r="AE593" t="s">
        <v>2463</v>
      </c>
      <c r="AF593" t="s">
        <v>2464</v>
      </c>
      <c r="AG593" t="s">
        <v>2465</v>
      </c>
      <c r="AH593" s="22">
        <v>630</v>
      </c>
      <c r="AI593" t="s">
        <v>2466</v>
      </c>
      <c r="AJ593" t="s">
        <v>2467</v>
      </c>
      <c r="AK593" t="s">
        <v>2468</v>
      </c>
      <c r="AL593" s="22">
        <v>0</v>
      </c>
      <c r="AQ593" t="s">
        <v>2469</v>
      </c>
      <c r="AR593" s="22">
        <v>3829.0598290598291</v>
      </c>
      <c r="AS593" t="s">
        <v>876</v>
      </c>
      <c r="AT593" t="s">
        <v>1727</v>
      </c>
      <c r="AU593" s="22">
        <v>2205.1282051282051</v>
      </c>
      <c r="AV593" t="s">
        <v>923</v>
      </c>
      <c r="AW593" t="s">
        <v>2470</v>
      </c>
      <c r="AX593" s="22">
        <f t="shared" si="11"/>
        <v>6034.1880341880342</v>
      </c>
    </row>
    <row r="594" spans="1:50" hidden="1" x14ac:dyDescent="0.25">
      <c r="A594" t="s">
        <v>792</v>
      </c>
      <c r="B594">
        <v>2016</v>
      </c>
      <c r="C594" s="8" t="s">
        <v>3673</v>
      </c>
      <c r="D594" s="1">
        <v>42545</v>
      </c>
      <c r="E594">
        <v>176</v>
      </c>
      <c r="G594">
        <v>67</v>
      </c>
      <c r="H594">
        <f t="shared" si="9"/>
        <v>28.7839998</v>
      </c>
      <c r="I594" t="s">
        <v>778</v>
      </c>
      <c r="J594">
        <v>63</v>
      </c>
      <c r="K594">
        <f t="shared" si="10"/>
        <v>47.371999800000005</v>
      </c>
      <c r="L594" t="s">
        <v>779</v>
      </c>
      <c r="P594" t="s">
        <v>849</v>
      </c>
      <c r="Q594" t="s">
        <v>5643</v>
      </c>
      <c r="R594" t="s">
        <v>312</v>
      </c>
      <c r="T594" t="s">
        <v>786</v>
      </c>
      <c r="X594" t="s">
        <v>3763</v>
      </c>
      <c r="Z594" t="s">
        <v>3771</v>
      </c>
      <c r="AA594" t="s">
        <v>3773</v>
      </c>
      <c r="AB594" t="s">
        <v>2471</v>
      </c>
      <c r="AC594" s="18">
        <v>0</v>
      </c>
      <c r="AD594" s="22">
        <v>2022</v>
      </c>
      <c r="AE594" t="s">
        <v>2472</v>
      </c>
      <c r="AF594" t="s">
        <v>2473</v>
      </c>
      <c r="AG594" t="s">
        <v>2474</v>
      </c>
      <c r="AH594" s="22">
        <v>5136</v>
      </c>
      <c r="AI594" t="s">
        <v>2475</v>
      </c>
      <c r="AJ594" t="s">
        <v>2476</v>
      </c>
      <c r="AK594" t="s">
        <v>2477</v>
      </c>
      <c r="AL594" s="22">
        <v>0</v>
      </c>
      <c r="AQ594" t="s">
        <v>2478</v>
      </c>
      <c r="AR594" s="22">
        <v>0</v>
      </c>
      <c r="AU594" s="22">
        <v>7777.7777777777774</v>
      </c>
      <c r="AV594" t="s">
        <v>951</v>
      </c>
      <c r="AW594" t="s">
        <v>2479</v>
      </c>
      <c r="AX594" s="22">
        <f t="shared" si="11"/>
        <v>7777.7777777777774</v>
      </c>
    </row>
    <row r="595" spans="1:50" hidden="1" x14ac:dyDescent="0.25">
      <c r="A595" t="s">
        <v>792</v>
      </c>
      <c r="B595">
        <v>2016</v>
      </c>
      <c r="C595" s="8" t="s">
        <v>3674</v>
      </c>
      <c r="D595" s="1">
        <v>42545</v>
      </c>
      <c r="E595">
        <v>176</v>
      </c>
      <c r="G595">
        <v>67</v>
      </c>
      <c r="H595">
        <f t="shared" si="9"/>
        <v>28.7839998</v>
      </c>
      <c r="I595" t="s">
        <v>778</v>
      </c>
      <c r="J595">
        <v>63</v>
      </c>
      <c r="K595">
        <f t="shared" si="10"/>
        <v>47.371999800000005</v>
      </c>
      <c r="L595" t="s">
        <v>779</v>
      </c>
      <c r="P595" t="s">
        <v>857</v>
      </c>
      <c r="Q595" t="s">
        <v>5643</v>
      </c>
      <c r="R595" t="s">
        <v>316</v>
      </c>
      <c r="T595" t="s">
        <v>786</v>
      </c>
      <c r="X595" t="s">
        <v>3763</v>
      </c>
      <c r="Z595" t="s">
        <v>3771</v>
      </c>
      <c r="AA595" t="s">
        <v>3773</v>
      </c>
      <c r="AB595" t="s">
        <v>2480</v>
      </c>
      <c r="AC595" s="18">
        <v>0</v>
      </c>
      <c r="AD595" s="22">
        <v>329</v>
      </c>
      <c r="AE595" t="s">
        <v>2481</v>
      </c>
      <c r="AF595" t="s">
        <v>2482</v>
      </c>
      <c r="AG595" t="s">
        <v>2483</v>
      </c>
      <c r="AH595" s="22">
        <v>523</v>
      </c>
      <c r="AI595" t="s">
        <v>2484</v>
      </c>
      <c r="AJ595" t="s">
        <v>2485</v>
      </c>
      <c r="AK595" t="s">
        <v>2486</v>
      </c>
      <c r="AL595" s="22">
        <v>0</v>
      </c>
      <c r="AQ595" t="s">
        <v>2487</v>
      </c>
      <c r="AR595" s="22">
        <v>0</v>
      </c>
      <c r="AU595" s="22">
        <v>11683.760683760684</v>
      </c>
      <c r="AV595" t="s">
        <v>998</v>
      </c>
      <c r="AW595" t="s">
        <v>2323</v>
      </c>
      <c r="AX595" s="22">
        <f t="shared" si="11"/>
        <v>11683.760683760684</v>
      </c>
    </row>
    <row r="596" spans="1:50" x14ac:dyDescent="0.25">
      <c r="A596" t="s">
        <v>792</v>
      </c>
      <c r="B596">
        <v>2016</v>
      </c>
      <c r="C596" s="8" t="s">
        <v>3675</v>
      </c>
      <c r="D596" s="1">
        <v>42548</v>
      </c>
      <c r="E596">
        <v>179</v>
      </c>
      <c r="G596">
        <v>67</v>
      </c>
      <c r="H596">
        <f t="shared" si="9"/>
        <v>28.7839998</v>
      </c>
      <c r="I596" t="s">
        <v>778</v>
      </c>
      <c r="J596">
        <v>63</v>
      </c>
      <c r="K596">
        <f t="shared" si="10"/>
        <v>47.371999800000005</v>
      </c>
      <c r="L596" t="s">
        <v>779</v>
      </c>
      <c r="P596">
        <v>1</v>
      </c>
      <c r="Q596" t="s">
        <v>781</v>
      </c>
      <c r="R596" t="s">
        <v>784</v>
      </c>
      <c r="S596">
        <v>0</v>
      </c>
      <c r="X596" t="s">
        <v>3763</v>
      </c>
      <c r="Z596" t="s">
        <v>3771</v>
      </c>
      <c r="AA596" t="s">
        <v>3773</v>
      </c>
      <c r="AB596" t="s">
        <v>2488</v>
      </c>
      <c r="AC596" s="18">
        <v>0</v>
      </c>
      <c r="AD596" s="22">
        <v>52849</v>
      </c>
      <c r="AE596">
        <v>9.4009999999999998</v>
      </c>
      <c r="AF596">
        <v>0.49299999999999999</v>
      </c>
      <c r="AG596">
        <v>28.183</v>
      </c>
      <c r="AH596" s="22">
        <v>2775</v>
      </c>
      <c r="AI596">
        <v>732.73099999999999</v>
      </c>
      <c r="AJ596">
        <v>16.891999999999999</v>
      </c>
      <c r="AK596">
        <v>619.83900000000006</v>
      </c>
      <c r="AL596" s="22">
        <v>0</v>
      </c>
      <c r="AQ596" t="s">
        <v>2489</v>
      </c>
      <c r="AR596" s="22">
        <v>219350.42735042734</v>
      </c>
      <c r="AS596" t="s">
        <v>806</v>
      </c>
      <c r="AT596" t="s">
        <v>807</v>
      </c>
      <c r="AU596" s="22">
        <v>315487.1794871795</v>
      </c>
      <c r="AV596" t="s">
        <v>2490</v>
      </c>
      <c r="AW596" t="s">
        <v>2491</v>
      </c>
      <c r="AX596" s="22">
        <f t="shared" si="11"/>
        <v>534837.60683760687</v>
      </c>
    </row>
    <row r="597" spans="1:50" hidden="1" x14ac:dyDescent="0.25">
      <c r="A597" t="s">
        <v>792</v>
      </c>
      <c r="B597">
        <v>2016</v>
      </c>
      <c r="C597" s="8" t="s">
        <v>3676</v>
      </c>
      <c r="D597" s="1">
        <v>42548</v>
      </c>
      <c r="E597">
        <v>179</v>
      </c>
      <c r="G597">
        <v>67</v>
      </c>
      <c r="H597">
        <f t="shared" si="9"/>
        <v>28.7839998</v>
      </c>
      <c r="I597" t="s">
        <v>778</v>
      </c>
      <c r="J597">
        <v>63</v>
      </c>
      <c r="K597">
        <f t="shared" si="10"/>
        <v>47.371999800000005</v>
      </c>
      <c r="L597" t="s">
        <v>779</v>
      </c>
      <c r="P597">
        <v>2</v>
      </c>
      <c r="Q597" t="s">
        <v>781</v>
      </c>
      <c r="R597">
        <v>1.5</v>
      </c>
      <c r="S597">
        <v>1.5</v>
      </c>
      <c r="X597" t="s">
        <v>3763</v>
      </c>
      <c r="Z597" t="s">
        <v>3771</v>
      </c>
      <c r="AA597" t="s">
        <v>3773</v>
      </c>
      <c r="AB597" t="s">
        <v>2492</v>
      </c>
      <c r="AC597" s="18">
        <v>0</v>
      </c>
      <c r="AD597" s="22">
        <v>39616</v>
      </c>
      <c r="AE597">
        <v>12.029</v>
      </c>
      <c r="AF597">
        <v>0.57299999999999995</v>
      </c>
      <c r="AG597">
        <v>34.192999999999998</v>
      </c>
      <c r="AH597" s="22">
        <v>2794</v>
      </c>
      <c r="AI597">
        <v>739.62800000000004</v>
      </c>
      <c r="AJ597">
        <v>13.286</v>
      </c>
      <c r="AK597">
        <v>589.49599999999998</v>
      </c>
      <c r="AL597" s="22">
        <v>0</v>
      </c>
      <c r="AQ597" t="s">
        <v>2493</v>
      </c>
      <c r="AR597" s="22">
        <v>226897.43589743591</v>
      </c>
      <c r="AS597" t="s">
        <v>806</v>
      </c>
      <c r="AT597" t="s">
        <v>816</v>
      </c>
      <c r="AU597" s="22">
        <v>282017.094017094</v>
      </c>
      <c r="AV597" t="s">
        <v>1094</v>
      </c>
      <c r="AW597" t="s">
        <v>2494</v>
      </c>
      <c r="AX597" s="22">
        <f t="shared" si="11"/>
        <v>508914.52991452988</v>
      </c>
    </row>
    <row r="598" spans="1:50" hidden="1" x14ac:dyDescent="0.25">
      <c r="A598" t="s">
        <v>792</v>
      </c>
      <c r="B598">
        <v>2016</v>
      </c>
      <c r="C598" s="8" t="s">
        <v>3677</v>
      </c>
      <c r="D598" s="1">
        <v>42548</v>
      </c>
      <c r="E598">
        <v>179</v>
      </c>
      <c r="G598">
        <v>67</v>
      </c>
      <c r="H598">
        <f t="shared" si="9"/>
        <v>28.7839998</v>
      </c>
      <c r="I598" t="s">
        <v>778</v>
      </c>
      <c r="J598">
        <v>63</v>
      </c>
      <c r="K598">
        <f t="shared" si="10"/>
        <v>47.371999800000005</v>
      </c>
      <c r="L598" t="s">
        <v>779</v>
      </c>
      <c r="P598">
        <v>3</v>
      </c>
      <c r="Q598" t="s">
        <v>781</v>
      </c>
      <c r="R598">
        <v>10</v>
      </c>
      <c r="S598">
        <v>10</v>
      </c>
      <c r="X598" t="s">
        <v>3763</v>
      </c>
      <c r="Z598" t="s">
        <v>3771</v>
      </c>
      <c r="AA598" t="s">
        <v>3773</v>
      </c>
      <c r="AB598" t="s">
        <v>2495</v>
      </c>
      <c r="AC598" s="18">
        <v>0</v>
      </c>
      <c r="AD598" s="22">
        <v>42726</v>
      </c>
      <c r="AE598">
        <v>11.766999999999999</v>
      </c>
      <c r="AF598">
        <v>0.622</v>
      </c>
      <c r="AG598">
        <v>39.901000000000003</v>
      </c>
      <c r="AH598" s="22">
        <v>2736</v>
      </c>
      <c r="AI598">
        <v>811.20600000000002</v>
      </c>
      <c r="AJ598">
        <v>22.722000000000001</v>
      </c>
      <c r="AK598">
        <v>906.72299999999996</v>
      </c>
      <c r="AL598" s="22">
        <v>0</v>
      </c>
      <c r="AQ598" t="s">
        <v>2496</v>
      </c>
      <c r="AR598" s="22">
        <v>259606.83760683759</v>
      </c>
      <c r="AS598" t="s">
        <v>806</v>
      </c>
      <c r="AT598" t="s">
        <v>1441</v>
      </c>
      <c r="AU598" s="22">
        <v>285341.88034188031</v>
      </c>
      <c r="AV598" t="s">
        <v>901</v>
      </c>
      <c r="AW598" t="s">
        <v>1095</v>
      </c>
      <c r="AX598" s="22">
        <f t="shared" si="11"/>
        <v>544948.71794871788</v>
      </c>
    </row>
    <row r="599" spans="1:50" hidden="1" x14ac:dyDescent="0.25">
      <c r="A599" t="s">
        <v>792</v>
      </c>
      <c r="B599">
        <v>2016</v>
      </c>
      <c r="C599" s="8" t="s">
        <v>3678</v>
      </c>
      <c r="D599" s="1">
        <v>42548</v>
      </c>
      <c r="E599">
        <v>179</v>
      </c>
      <c r="G599">
        <v>67</v>
      </c>
      <c r="H599">
        <f t="shared" si="9"/>
        <v>28.7839998</v>
      </c>
      <c r="I599" t="s">
        <v>778</v>
      </c>
      <c r="J599">
        <v>63</v>
      </c>
      <c r="K599">
        <f t="shared" si="10"/>
        <v>47.371999800000005</v>
      </c>
      <c r="L599" t="s">
        <v>779</v>
      </c>
      <c r="P599">
        <v>4</v>
      </c>
      <c r="Q599" t="s">
        <v>781</v>
      </c>
      <c r="R599">
        <v>20</v>
      </c>
      <c r="S599">
        <v>20</v>
      </c>
      <c r="X599" t="s">
        <v>3763</v>
      </c>
      <c r="Z599" t="s">
        <v>3771</v>
      </c>
      <c r="AA599" t="s">
        <v>3773</v>
      </c>
      <c r="AB599" t="s">
        <v>2497</v>
      </c>
      <c r="AC599" s="18">
        <v>0</v>
      </c>
      <c r="AD599" s="22">
        <v>27723</v>
      </c>
      <c r="AE599">
        <v>10.298</v>
      </c>
      <c r="AF599">
        <v>0.68700000000000006</v>
      </c>
      <c r="AG599">
        <v>48.585999999999999</v>
      </c>
      <c r="AH599" s="22">
        <v>2891</v>
      </c>
      <c r="AI599">
        <v>603.09699999999998</v>
      </c>
      <c r="AJ599">
        <v>19.791</v>
      </c>
      <c r="AK599">
        <v>816.36599999999999</v>
      </c>
      <c r="AL599" s="22">
        <v>0</v>
      </c>
      <c r="AQ599" t="s">
        <v>2498</v>
      </c>
      <c r="AR599" s="22">
        <v>253256.41025641025</v>
      </c>
      <c r="AS599" t="s">
        <v>806</v>
      </c>
      <c r="AT599" t="s">
        <v>890</v>
      </c>
      <c r="AU599" s="22">
        <v>243461.53846153847</v>
      </c>
      <c r="AV599" t="s">
        <v>2490</v>
      </c>
      <c r="AW599" t="s">
        <v>1399</v>
      </c>
      <c r="AX599" s="22">
        <f t="shared" si="11"/>
        <v>496717.94871794875</v>
      </c>
    </row>
    <row r="600" spans="1:50" hidden="1" x14ac:dyDescent="0.25">
      <c r="A600" t="s">
        <v>792</v>
      </c>
      <c r="B600">
        <v>2016</v>
      </c>
      <c r="C600" s="8" t="s">
        <v>3679</v>
      </c>
      <c r="D600" s="1">
        <v>42548</v>
      </c>
      <c r="E600">
        <v>179</v>
      </c>
      <c r="G600">
        <v>67</v>
      </c>
      <c r="H600">
        <f t="shared" si="9"/>
        <v>28.7839998</v>
      </c>
      <c r="I600" t="s">
        <v>778</v>
      </c>
      <c r="J600">
        <v>63</v>
      </c>
      <c r="K600">
        <f t="shared" si="10"/>
        <v>47.371999800000005</v>
      </c>
      <c r="L600" t="s">
        <v>779</v>
      </c>
      <c r="P600">
        <v>5</v>
      </c>
      <c r="Q600" t="s">
        <v>781</v>
      </c>
      <c r="R600">
        <v>30</v>
      </c>
      <c r="S600">
        <v>30</v>
      </c>
      <c r="X600" t="s">
        <v>3763</v>
      </c>
      <c r="Z600" t="s">
        <v>3771</v>
      </c>
      <c r="AA600" t="s">
        <v>3773</v>
      </c>
      <c r="AB600" t="s">
        <v>2499</v>
      </c>
      <c r="AC600" s="18">
        <v>0</v>
      </c>
      <c r="AD600" s="22">
        <v>21518</v>
      </c>
      <c r="AE600">
        <v>8.4079999999999995</v>
      </c>
      <c r="AF600">
        <v>0.72399999999999998</v>
      </c>
      <c r="AG600">
        <v>49.963000000000001</v>
      </c>
      <c r="AH600" s="22">
        <v>2616</v>
      </c>
      <c r="AI600">
        <v>561.76599999999996</v>
      </c>
      <c r="AJ600">
        <v>23.93</v>
      </c>
      <c r="AK600">
        <v>837.404</v>
      </c>
      <c r="AL600" s="22">
        <v>0</v>
      </c>
      <c r="AQ600" t="s">
        <v>2500</v>
      </c>
      <c r="AR600" s="22">
        <v>244384.61538461538</v>
      </c>
      <c r="AS600" t="s">
        <v>815</v>
      </c>
      <c r="AT600" t="s">
        <v>833</v>
      </c>
      <c r="AU600" s="22">
        <v>228358.97435897434</v>
      </c>
      <c r="AV600" t="s">
        <v>2501</v>
      </c>
      <c r="AW600" t="s">
        <v>2502</v>
      </c>
      <c r="AX600" s="22">
        <f t="shared" si="11"/>
        <v>472743.58974358975</v>
      </c>
    </row>
    <row r="601" spans="1:50" hidden="1" x14ac:dyDescent="0.25">
      <c r="A601" t="s">
        <v>792</v>
      </c>
      <c r="B601">
        <v>2016</v>
      </c>
      <c r="C601" s="8" t="s">
        <v>3680</v>
      </c>
      <c r="D601" s="1">
        <v>42548</v>
      </c>
      <c r="E601">
        <v>179</v>
      </c>
      <c r="G601">
        <v>67</v>
      </c>
      <c r="H601">
        <f t="shared" si="9"/>
        <v>28.7839998</v>
      </c>
      <c r="I601" t="s">
        <v>778</v>
      </c>
      <c r="J601">
        <v>63</v>
      </c>
      <c r="K601">
        <f t="shared" si="10"/>
        <v>47.371999800000005</v>
      </c>
      <c r="L601" t="s">
        <v>779</v>
      </c>
      <c r="P601">
        <v>6</v>
      </c>
      <c r="Q601" t="s">
        <v>781</v>
      </c>
      <c r="R601">
        <v>60</v>
      </c>
      <c r="S601">
        <v>60</v>
      </c>
      <c r="X601" t="s">
        <v>3763</v>
      </c>
      <c r="Z601" t="s">
        <v>3771</v>
      </c>
      <c r="AA601" t="s">
        <v>3773</v>
      </c>
      <c r="AB601" t="s">
        <v>2503</v>
      </c>
      <c r="AC601" s="18">
        <v>0</v>
      </c>
      <c r="AD601" s="22">
        <v>2642</v>
      </c>
      <c r="AE601">
        <v>11.750999999999999</v>
      </c>
      <c r="AF601">
        <v>0.86599999999999999</v>
      </c>
      <c r="AG601">
        <v>61.847000000000001</v>
      </c>
      <c r="AH601" s="22">
        <v>420</v>
      </c>
      <c r="AI601">
        <v>410.529</v>
      </c>
      <c r="AJ601">
        <v>26.103999999999999</v>
      </c>
      <c r="AK601">
        <v>892.053</v>
      </c>
      <c r="AL601" s="22">
        <v>0</v>
      </c>
      <c r="AQ601" t="s">
        <v>2504</v>
      </c>
      <c r="AR601" s="22">
        <v>193931.62393162394</v>
      </c>
      <c r="AS601" t="s">
        <v>824</v>
      </c>
      <c r="AT601" t="s">
        <v>1441</v>
      </c>
      <c r="AU601" s="22">
        <v>122367.52136752137</v>
      </c>
      <c r="AV601" t="s">
        <v>901</v>
      </c>
      <c r="AW601" t="s">
        <v>2505</v>
      </c>
      <c r="AX601" s="22">
        <f t="shared" si="11"/>
        <v>316299.14529914531</v>
      </c>
    </row>
    <row r="602" spans="1:50" hidden="1" x14ac:dyDescent="0.25">
      <c r="A602" t="s">
        <v>792</v>
      </c>
      <c r="B602">
        <v>2016</v>
      </c>
      <c r="C602" s="8" t="s">
        <v>3681</v>
      </c>
      <c r="D602" s="1">
        <v>42548</v>
      </c>
      <c r="E602">
        <v>179</v>
      </c>
      <c r="G602">
        <v>67</v>
      </c>
      <c r="H602">
        <f t="shared" si="9"/>
        <v>28.7839998</v>
      </c>
      <c r="I602" t="s">
        <v>778</v>
      </c>
      <c r="J602">
        <v>63</v>
      </c>
      <c r="K602">
        <f t="shared" si="10"/>
        <v>47.371999800000005</v>
      </c>
      <c r="L602" t="s">
        <v>779</v>
      </c>
      <c r="P602" t="s">
        <v>849</v>
      </c>
      <c r="Q602" t="s">
        <v>782</v>
      </c>
      <c r="R602" t="s">
        <v>312</v>
      </c>
      <c r="T602" t="s">
        <v>786</v>
      </c>
      <c r="U602">
        <v>5300</v>
      </c>
      <c r="V602">
        <v>7100</v>
      </c>
      <c r="W602" t="s">
        <v>5482</v>
      </c>
      <c r="X602" t="s">
        <v>3763</v>
      </c>
      <c r="Z602" t="s">
        <v>3771</v>
      </c>
      <c r="AA602" t="s">
        <v>3773</v>
      </c>
      <c r="AB602" t="s">
        <v>2506</v>
      </c>
      <c r="AC602" s="18">
        <v>0</v>
      </c>
      <c r="AD602" s="22">
        <v>5287</v>
      </c>
      <c r="AE602">
        <v>97.073999999999998</v>
      </c>
      <c r="AF602">
        <v>7.2539999999999996</v>
      </c>
      <c r="AG602">
        <v>36.792000000000002</v>
      </c>
      <c r="AH602" s="22">
        <v>13301</v>
      </c>
      <c r="AI602">
        <v>3561.326</v>
      </c>
      <c r="AJ602">
        <v>327.54599999999999</v>
      </c>
      <c r="AK602">
        <v>1981.819</v>
      </c>
      <c r="AL602" s="22">
        <v>0</v>
      </c>
      <c r="AQ602" t="s">
        <v>2507</v>
      </c>
      <c r="AR602" s="22">
        <v>0</v>
      </c>
      <c r="AU602" s="22">
        <v>62350.427350427351</v>
      </c>
      <c r="AV602" t="s">
        <v>2346</v>
      </c>
      <c r="AW602" t="s">
        <v>2323</v>
      </c>
      <c r="AX602" s="22">
        <f t="shared" si="11"/>
        <v>62350.427350427351</v>
      </c>
    </row>
    <row r="603" spans="1:50" hidden="1" x14ac:dyDescent="0.25">
      <c r="A603" t="s">
        <v>792</v>
      </c>
      <c r="B603">
        <v>2016</v>
      </c>
      <c r="C603" s="8" t="s">
        <v>3682</v>
      </c>
      <c r="D603" s="1">
        <v>42548</v>
      </c>
      <c r="E603">
        <v>179</v>
      </c>
      <c r="G603">
        <v>67</v>
      </c>
      <c r="H603">
        <f t="shared" si="9"/>
        <v>28.7839998</v>
      </c>
      <c r="I603" t="s">
        <v>778</v>
      </c>
      <c r="J603">
        <v>63</v>
      </c>
      <c r="K603">
        <f t="shared" si="10"/>
        <v>47.371999800000005</v>
      </c>
      <c r="L603" t="s">
        <v>779</v>
      </c>
      <c r="P603" t="s">
        <v>857</v>
      </c>
      <c r="Q603" t="s">
        <v>782</v>
      </c>
      <c r="R603" t="s">
        <v>316</v>
      </c>
      <c r="T603" t="s">
        <v>786</v>
      </c>
      <c r="U603">
        <v>12400</v>
      </c>
      <c r="V603">
        <v>16160</v>
      </c>
      <c r="W603" t="s">
        <v>5482</v>
      </c>
      <c r="X603" t="s">
        <v>3763</v>
      </c>
      <c r="Z603" t="s">
        <v>3771</v>
      </c>
      <c r="AA603" t="s">
        <v>3773</v>
      </c>
      <c r="AB603" t="s">
        <v>2508</v>
      </c>
      <c r="AC603" s="18">
        <v>0</v>
      </c>
      <c r="AD603" s="22">
        <v>2346</v>
      </c>
      <c r="AE603">
        <v>80.492000000000004</v>
      </c>
      <c r="AF603">
        <v>7.5720000000000001</v>
      </c>
      <c r="AG603">
        <v>31.905000000000001</v>
      </c>
      <c r="AH603" s="22">
        <v>958</v>
      </c>
      <c r="AI603">
        <v>1598.3530000000001</v>
      </c>
      <c r="AJ603">
        <v>152.262</v>
      </c>
      <c r="AK603">
        <v>1327.7660000000001</v>
      </c>
      <c r="AL603" s="22">
        <v>0</v>
      </c>
      <c r="AQ603" t="s">
        <v>2509</v>
      </c>
      <c r="AR603" s="22">
        <v>0</v>
      </c>
      <c r="AU603" s="22">
        <v>34435.897435897437</v>
      </c>
      <c r="AV603" t="s">
        <v>1135</v>
      </c>
      <c r="AW603" t="s">
        <v>2510</v>
      </c>
      <c r="AX603" s="22">
        <f t="shared" si="11"/>
        <v>34435.897435897437</v>
      </c>
    </row>
    <row r="604" spans="1:50" x14ac:dyDescent="0.25">
      <c r="A604" t="s">
        <v>792</v>
      </c>
      <c r="B604">
        <v>2016</v>
      </c>
      <c r="C604" s="8" t="s">
        <v>3683</v>
      </c>
      <c r="D604" s="1">
        <v>42550</v>
      </c>
      <c r="E604">
        <v>181</v>
      </c>
      <c r="G604">
        <v>67</v>
      </c>
      <c r="H604">
        <f t="shared" si="9"/>
        <v>28.7839998</v>
      </c>
      <c r="I604" t="s">
        <v>778</v>
      </c>
      <c r="J604">
        <v>63</v>
      </c>
      <c r="K604">
        <f t="shared" si="10"/>
        <v>47.371999800000005</v>
      </c>
      <c r="L604" t="s">
        <v>779</v>
      </c>
      <c r="P604">
        <v>1</v>
      </c>
      <c r="Q604" t="s">
        <v>781</v>
      </c>
      <c r="R604" t="s">
        <v>784</v>
      </c>
      <c r="S604">
        <v>0</v>
      </c>
      <c r="X604" t="s">
        <v>3763</v>
      </c>
      <c r="Z604" t="s">
        <v>3771</v>
      </c>
      <c r="AA604" t="s">
        <v>3773</v>
      </c>
      <c r="AB604" t="s">
        <v>2511</v>
      </c>
      <c r="AC604" s="18">
        <v>0</v>
      </c>
      <c r="AD604" s="22">
        <v>56017</v>
      </c>
      <c r="AE604">
        <v>7.6150000000000002</v>
      </c>
      <c r="AF604">
        <v>0.42399999999999999</v>
      </c>
      <c r="AG604">
        <v>23.753</v>
      </c>
      <c r="AH604" s="22">
        <v>3175</v>
      </c>
      <c r="AI604">
        <v>478.19400000000002</v>
      </c>
      <c r="AJ604">
        <v>13.194000000000001</v>
      </c>
      <c r="AK604">
        <v>532.59199999999998</v>
      </c>
      <c r="AL604" s="22">
        <v>0</v>
      </c>
      <c r="AQ604" t="s">
        <v>2512</v>
      </c>
      <c r="AR604" s="22">
        <v>215641.02564102566</v>
      </c>
      <c r="AS604" t="s">
        <v>806</v>
      </c>
      <c r="AT604" t="s">
        <v>847</v>
      </c>
      <c r="AU604" s="22">
        <v>303239.31623931625</v>
      </c>
      <c r="AV604" t="s">
        <v>2490</v>
      </c>
      <c r="AW604" t="s">
        <v>1165</v>
      </c>
      <c r="AX604" s="22">
        <f t="shared" si="11"/>
        <v>518880.34188034188</v>
      </c>
    </row>
    <row r="605" spans="1:50" hidden="1" x14ac:dyDescent="0.25">
      <c r="A605" t="s">
        <v>792</v>
      </c>
      <c r="B605">
        <v>2016</v>
      </c>
      <c r="C605" s="8" t="s">
        <v>3684</v>
      </c>
      <c r="D605" s="1">
        <v>42550</v>
      </c>
      <c r="E605">
        <v>181</v>
      </c>
      <c r="G605">
        <v>67</v>
      </c>
      <c r="H605">
        <f t="shared" si="9"/>
        <v>28.7839998</v>
      </c>
      <c r="I605" t="s">
        <v>778</v>
      </c>
      <c r="J605">
        <v>63</v>
      </c>
      <c r="K605">
        <f t="shared" si="10"/>
        <v>47.371999800000005</v>
      </c>
      <c r="L605" t="s">
        <v>779</v>
      </c>
      <c r="P605">
        <v>2</v>
      </c>
      <c r="Q605" t="s">
        <v>781</v>
      </c>
      <c r="R605">
        <v>1.5</v>
      </c>
      <c r="S605">
        <v>1.5</v>
      </c>
      <c r="X605" t="s">
        <v>3763</v>
      </c>
      <c r="Z605" t="s">
        <v>3771</v>
      </c>
      <c r="AA605" t="s">
        <v>3773</v>
      </c>
      <c r="AB605" t="s">
        <v>2513</v>
      </c>
      <c r="AC605" s="18">
        <v>0</v>
      </c>
      <c r="AD605" s="22">
        <v>54683</v>
      </c>
      <c r="AE605">
        <v>8.1660000000000004</v>
      </c>
      <c r="AF605">
        <v>0.52800000000000002</v>
      </c>
      <c r="AG605">
        <v>29.300999999999998</v>
      </c>
      <c r="AH605" s="22">
        <v>3517</v>
      </c>
      <c r="AI605">
        <v>560.21299999999997</v>
      </c>
      <c r="AJ605">
        <v>21.681999999999999</v>
      </c>
      <c r="AK605">
        <v>694.74800000000005</v>
      </c>
      <c r="AL605" s="22">
        <v>0</v>
      </c>
      <c r="AQ605" t="s">
        <v>2514</v>
      </c>
      <c r="AR605" s="22">
        <v>224683.76068376069</v>
      </c>
      <c r="AS605" t="s">
        <v>806</v>
      </c>
      <c r="AT605" t="s">
        <v>1066</v>
      </c>
      <c r="AU605" s="22">
        <v>305307.69230769231</v>
      </c>
      <c r="AV605" t="s">
        <v>2490</v>
      </c>
      <c r="AW605" t="s">
        <v>1538</v>
      </c>
      <c r="AX605" s="22">
        <f t="shared" si="11"/>
        <v>529991.452991453</v>
      </c>
    </row>
    <row r="606" spans="1:50" hidden="1" x14ac:dyDescent="0.25">
      <c r="A606" t="s">
        <v>792</v>
      </c>
      <c r="B606">
        <v>2016</v>
      </c>
      <c r="C606" s="8" t="s">
        <v>3685</v>
      </c>
      <c r="D606" s="1">
        <v>42550</v>
      </c>
      <c r="E606">
        <v>181</v>
      </c>
      <c r="G606">
        <v>67</v>
      </c>
      <c r="H606">
        <f t="shared" si="9"/>
        <v>28.7839998</v>
      </c>
      <c r="I606" t="s">
        <v>778</v>
      </c>
      <c r="J606">
        <v>63</v>
      </c>
      <c r="K606">
        <f t="shared" si="10"/>
        <v>47.371999800000005</v>
      </c>
      <c r="L606" t="s">
        <v>779</v>
      </c>
      <c r="P606">
        <v>3</v>
      </c>
      <c r="Q606" t="s">
        <v>781</v>
      </c>
      <c r="R606">
        <v>5</v>
      </c>
      <c r="S606">
        <v>5</v>
      </c>
      <c r="X606" t="s">
        <v>3763</v>
      </c>
      <c r="Z606" t="s">
        <v>3771</v>
      </c>
      <c r="AA606" t="s">
        <v>3773</v>
      </c>
      <c r="AB606" t="s">
        <v>2515</v>
      </c>
      <c r="AC606" s="18">
        <v>0</v>
      </c>
      <c r="AD606" s="22">
        <v>56386</v>
      </c>
      <c r="AE606">
        <v>6.9349999999999996</v>
      </c>
      <c r="AF606">
        <v>0.501</v>
      </c>
      <c r="AG606">
        <v>33.222000000000001</v>
      </c>
      <c r="AH606" s="22">
        <v>3340</v>
      </c>
      <c r="AI606">
        <v>638.71799999999996</v>
      </c>
      <c r="AJ606">
        <v>28.94</v>
      </c>
      <c r="AK606">
        <v>909.75699999999995</v>
      </c>
      <c r="AL606" s="22">
        <v>0</v>
      </c>
      <c r="AQ606" t="s">
        <v>2516</v>
      </c>
      <c r="AR606" s="22">
        <v>234196.58119658119</v>
      </c>
      <c r="AS606" t="s">
        <v>815</v>
      </c>
      <c r="AT606" t="s">
        <v>847</v>
      </c>
      <c r="AU606" s="22">
        <v>311452.99145299144</v>
      </c>
      <c r="AV606" t="s">
        <v>2501</v>
      </c>
      <c r="AW606" t="s">
        <v>2517</v>
      </c>
      <c r="AX606" s="22">
        <f t="shared" si="11"/>
        <v>545649.57264957263</v>
      </c>
    </row>
    <row r="607" spans="1:50" hidden="1" x14ac:dyDescent="0.25">
      <c r="A607" t="s">
        <v>792</v>
      </c>
      <c r="B607">
        <v>2016</v>
      </c>
      <c r="C607" s="8" t="s">
        <v>3686</v>
      </c>
      <c r="D607" s="1">
        <v>42550</v>
      </c>
      <c r="E607">
        <v>181</v>
      </c>
      <c r="G607">
        <v>67</v>
      </c>
      <c r="H607">
        <f t="shared" si="9"/>
        <v>28.7839998</v>
      </c>
      <c r="I607" t="s">
        <v>778</v>
      </c>
      <c r="J607">
        <v>63</v>
      </c>
      <c r="K607">
        <f t="shared" si="10"/>
        <v>47.371999800000005</v>
      </c>
      <c r="L607" t="s">
        <v>779</v>
      </c>
      <c r="P607">
        <v>4</v>
      </c>
      <c r="Q607" t="s">
        <v>781</v>
      </c>
      <c r="R607">
        <v>10</v>
      </c>
      <c r="S607">
        <v>10</v>
      </c>
      <c r="X607" t="s">
        <v>3763</v>
      </c>
      <c r="Z607" t="s">
        <v>3771</v>
      </c>
      <c r="AA607" t="s">
        <v>3773</v>
      </c>
      <c r="AB607" t="s">
        <v>2518</v>
      </c>
      <c r="AC607" s="18">
        <v>0</v>
      </c>
      <c r="AD607" s="22">
        <v>40223</v>
      </c>
      <c r="AE607">
        <v>8.2040000000000006</v>
      </c>
      <c r="AF607">
        <v>0.52200000000000002</v>
      </c>
      <c r="AG607">
        <v>47.841999999999999</v>
      </c>
      <c r="AH607" s="22">
        <v>2800</v>
      </c>
      <c r="AI607">
        <v>620.81399999999996</v>
      </c>
      <c r="AJ607">
        <v>25.225000000000001</v>
      </c>
      <c r="AK607">
        <v>982.9</v>
      </c>
      <c r="AL607" s="22">
        <v>0</v>
      </c>
      <c r="AQ607" t="s">
        <v>2519</v>
      </c>
      <c r="AR607" s="22">
        <v>277008.547008547</v>
      </c>
      <c r="AS607" t="s">
        <v>824</v>
      </c>
      <c r="AT607" t="s">
        <v>833</v>
      </c>
      <c r="AU607" s="22">
        <v>276119.65811965812</v>
      </c>
      <c r="AV607" t="s">
        <v>2520</v>
      </c>
      <c r="AW607" t="s">
        <v>2521</v>
      </c>
      <c r="AX607" s="22">
        <f t="shared" si="11"/>
        <v>553128.20512820513</v>
      </c>
    </row>
    <row r="608" spans="1:50" hidden="1" x14ac:dyDescent="0.25">
      <c r="A608" t="s">
        <v>792</v>
      </c>
      <c r="B608">
        <v>2016</v>
      </c>
      <c r="C608" s="8" t="s">
        <v>3687</v>
      </c>
      <c r="D608" s="1">
        <v>42550</v>
      </c>
      <c r="E608">
        <v>181</v>
      </c>
      <c r="G608">
        <v>67</v>
      </c>
      <c r="H608">
        <f t="shared" si="9"/>
        <v>28.7839998</v>
      </c>
      <c r="I608" t="s">
        <v>778</v>
      </c>
      <c r="J608">
        <v>63</v>
      </c>
      <c r="K608">
        <f t="shared" si="10"/>
        <v>47.371999800000005</v>
      </c>
      <c r="L608" t="s">
        <v>779</v>
      </c>
      <c r="P608">
        <v>5</v>
      </c>
      <c r="Q608" t="s">
        <v>781</v>
      </c>
      <c r="R608">
        <v>20</v>
      </c>
      <c r="S608">
        <v>20</v>
      </c>
      <c r="X608" t="s">
        <v>3763</v>
      </c>
      <c r="Z608" t="s">
        <v>3771</v>
      </c>
      <c r="AA608" t="s">
        <v>3773</v>
      </c>
      <c r="AB608" t="s">
        <v>2522</v>
      </c>
      <c r="AC608" s="18">
        <v>0</v>
      </c>
      <c r="AD608" s="22">
        <v>22116</v>
      </c>
      <c r="AE608">
        <v>8.8070000000000004</v>
      </c>
      <c r="AF608">
        <v>0.71</v>
      </c>
      <c r="AG608">
        <v>50.341000000000001</v>
      </c>
      <c r="AH608" s="22">
        <v>1980</v>
      </c>
      <c r="AI608">
        <v>611.91800000000001</v>
      </c>
      <c r="AJ608">
        <v>29.145</v>
      </c>
      <c r="AK608">
        <v>1027.1969999999999</v>
      </c>
      <c r="AL608" s="22">
        <v>0</v>
      </c>
      <c r="AQ608" t="s">
        <v>2523</v>
      </c>
      <c r="AR608" s="22">
        <v>245760.68376068375</v>
      </c>
      <c r="AS608" t="s">
        <v>815</v>
      </c>
      <c r="AT608" t="s">
        <v>825</v>
      </c>
      <c r="AU608" s="22">
        <v>226393.16239316241</v>
      </c>
      <c r="AV608" t="s">
        <v>2501</v>
      </c>
      <c r="AW608" t="s">
        <v>2524</v>
      </c>
      <c r="AX608" s="22">
        <f t="shared" si="11"/>
        <v>472153.84615384613</v>
      </c>
    </row>
    <row r="609" spans="1:50" hidden="1" x14ac:dyDescent="0.25">
      <c r="A609" t="s">
        <v>792</v>
      </c>
      <c r="B609">
        <v>2016</v>
      </c>
      <c r="C609" s="8" t="s">
        <v>3688</v>
      </c>
      <c r="D609" s="1">
        <v>42550</v>
      </c>
      <c r="E609">
        <v>181</v>
      </c>
      <c r="G609">
        <v>67</v>
      </c>
      <c r="H609">
        <f t="shared" si="9"/>
        <v>28.7839998</v>
      </c>
      <c r="I609" t="s">
        <v>778</v>
      </c>
      <c r="J609">
        <v>63</v>
      </c>
      <c r="K609">
        <f t="shared" si="10"/>
        <v>47.371999800000005</v>
      </c>
      <c r="L609" t="s">
        <v>779</v>
      </c>
      <c r="P609">
        <v>6</v>
      </c>
      <c r="Q609" t="s">
        <v>781</v>
      </c>
      <c r="R609">
        <v>40</v>
      </c>
      <c r="S609">
        <v>40</v>
      </c>
      <c r="X609" t="s">
        <v>3763</v>
      </c>
      <c r="Z609" t="s">
        <v>3771</v>
      </c>
      <c r="AA609" t="s">
        <v>3773</v>
      </c>
      <c r="AB609" t="s">
        <v>2525</v>
      </c>
      <c r="AC609" s="18">
        <v>0</v>
      </c>
      <c r="AD609" s="22">
        <v>1838</v>
      </c>
      <c r="AE609">
        <v>8.984</v>
      </c>
      <c r="AF609">
        <v>0.77900000000000003</v>
      </c>
      <c r="AG609">
        <v>65.16</v>
      </c>
      <c r="AH609" s="22">
        <v>362</v>
      </c>
      <c r="AI609">
        <v>308.26</v>
      </c>
      <c r="AJ609">
        <v>21.170999999999999</v>
      </c>
      <c r="AK609">
        <v>998.85</v>
      </c>
      <c r="AL609" s="22">
        <v>0</v>
      </c>
      <c r="AQ609" t="s">
        <v>2526</v>
      </c>
      <c r="AR609" s="22">
        <v>183316.23931623931</v>
      </c>
      <c r="AS609" t="s">
        <v>824</v>
      </c>
      <c r="AT609" t="s">
        <v>1391</v>
      </c>
      <c r="AU609" s="22">
        <v>119247.86324786325</v>
      </c>
      <c r="AV609" t="s">
        <v>1094</v>
      </c>
      <c r="AW609" t="s">
        <v>2521</v>
      </c>
      <c r="AX609" s="22">
        <f t="shared" si="11"/>
        <v>302564.10256410256</v>
      </c>
    </row>
    <row r="610" spans="1:50" hidden="1" x14ac:dyDescent="0.25">
      <c r="A610" t="s">
        <v>792</v>
      </c>
      <c r="B610">
        <v>2016</v>
      </c>
      <c r="C610" s="8" t="s">
        <v>3689</v>
      </c>
      <c r="D610" s="1">
        <v>42550</v>
      </c>
      <c r="E610">
        <v>181</v>
      </c>
      <c r="G610">
        <v>67</v>
      </c>
      <c r="H610">
        <f t="shared" si="9"/>
        <v>28.7839998</v>
      </c>
      <c r="I610" t="s">
        <v>778</v>
      </c>
      <c r="J610">
        <v>63</v>
      </c>
      <c r="K610">
        <f t="shared" si="10"/>
        <v>47.371999800000005</v>
      </c>
      <c r="L610" t="s">
        <v>779</v>
      </c>
      <c r="P610">
        <v>7</v>
      </c>
      <c r="Q610" t="s">
        <v>781</v>
      </c>
      <c r="R610">
        <v>100</v>
      </c>
      <c r="S610">
        <v>100</v>
      </c>
      <c r="X610" t="s">
        <v>3763</v>
      </c>
      <c r="Z610" t="s">
        <v>3771</v>
      </c>
      <c r="AA610" t="s">
        <v>3773</v>
      </c>
      <c r="AB610" t="s">
        <v>2527</v>
      </c>
      <c r="AC610" s="18">
        <v>0</v>
      </c>
      <c r="AD610" s="22">
        <v>94</v>
      </c>
      <c r="AE610">
        <v>51.073999999999998</v>
      </c>
      <c r="AF610">
        <v>18.454000000000001</v>
      </c>
      <c r="AG610">
        <v>62.235999999999997</v>
      </c>
      <c r="AH610" s="22">
        <v>32</v>
      </c>
      <c r="AI610">
        <v>625.03399999999999</v>
      </c>
      <c r="AJ610">
        <v>83.688000000000002</v>
      </c>
      <c r="AK610">
        <v>588.61699999999996</v>
      </c>
      <c r="AL610" s="22">
        <v>0</v>
      </c>
      <c r="AQ610" t="s">
        <v>2528</v>
      </c>
      <c r="AR610" s="22">
        <v>135076.92307692306</v>
      </c>
      <c r="AS610" t="s">
        <v>876</v>
      </c>
      <c r="AT610" t="s">
        <v>1398</v>
      </c>
      <c r="AU610" s="22">
        <v>73880.341880341875</v>
      </c>
      <c r="AV610" t="s">
        <v>870</v>
      </c>
      <c r="AW610" t="s">
        <v>2529</v>
      </c>
      <c r="AX610" s="22">
        <f t="shared" si="11"/>
        <v>208957.26495726494</v>
      </c>
    </row>
    <row r="611" spans="1:50" hidden="1" x14ac:dyDescent="0.25">
      <c r="A611" t="s">
        <v>792</v>
      </c>
      <c r="B611">
        <v>2016</v>
      </c>
      <c r="C611" s="8" t="s">
        <v>3690</v>
      </c>
      <c r="D611" s="1">
        <v>42550</v>
      </c>
      <c r="E611">
        <v>181</v>
      </c>
      <c r="G611">
        <v>67</v>
      </c>
      <c r="H611">
        <f t="shared" si="9"/>
        <v>28.7839998</v>
      </c>
      <c r="I611" t="s">
        <v>778</v>
      </c>
      <c r="J611">
        <v>63</v>
      </c>
      <c r="K611">
        <f t="shared" si="10"/>
        <v>47.371999800000005</v>
      </c>
      <c r="L611" t="s">
        <v>779</v>
      </c>
      <c r="P611">
        <v>8</v>
      </c>
      <c r="Q611" t="s">
        <v>781</v>
      </c>
      <c r="R611">
        <v>200</v>
      </c>
      <c r="S611">
        <v>200</v>
      </c>
      <c r="X611" t="s">
        <v>3763</v>
      </c>
      <c r="Z611" t="s">
        <v>3771</v>
      </c>
      <c r="AA611" t="s">
        <v>3773</v>
      </c>
      <c r="AB611" t="s">
        <v>2530</v>
      </c>
      <c r="AC611" s="18">
        <v>0</v>
      </c>
      <c r="AD611" s="22">
        <v>45</v>
      </c>
      <c r="AE611">
        <v>445.92700000000002</v>
      </c>
      <c r="AF611">
        <v>143.80099999999999</v>
      </c>
      <c r="AG611">
        <v>31.132999999999999</v>
      </c>
      <c r="AH611" s="22">
        <v>13</v>
      </c>
      <c r="AI611">
        <v>1726.3510000000001</v>
      </c>
      <c r="AJ611">
        <v>154.744</v>
      </c>
      <c r="AK611">
        <v>1113.4929999999999</v>
      </c>
      <c r="AL611" s="22">
        <v>0</v>
      </c>
      <c r="AQ611" t="s">
        <v>2531</v>
      </c>
      <c r="AR611" s="22">
        <v>133820.51282051281</v>
      </c>
      <c r="AS611" t="s">
        <v>1652</v>
      </c>
      <c r="AT611" t="s">
        <v>1107</v>
      </c>
      <c r="AU611" s="22">
        <v>61606.837606837609</v>
      </c>
      <c r="AV611" t="s">
        <v>870</v>
      </c>
      <c r="AW611" t="s">
        <v>2494</v>
      </c>
      <c r="AX611" s="22">
        <f t="shared" si="11"/>
        <v>195427.35042735044</v>
      </c>
    </row>
    <row r="612" spans="1:50" hidden="1" x14ac:dyDescent="0.25">
      <c r="A612" t="s">
        <v>792</v>
      </c>
      <c r="B612">
        <v>2016</v>
      </c>
      <c r="C612" s="8" t="s">
        <v>3691</v>
      </c>
      <c r="D612" s="1">
        <v>42550</v>
      </c>
      <c r="E612">
        <v>181</v>
      </c>
      <c r="G612">
        <v>67</v>
      </c>
      <c r="H612">
        <f t="shared" si="9"/>
        <v>28.7839998</v>
      </c>
      <c r="I612" t="s">
        <v>778</v>
      </c>
      <c r="J612">
        <v>63</v>
      </c>
      <c r="K612">
        <f t="shared" si="10"/>
        <v>47.371999800000005</v>
      </c>
      <c r="L612" t="s">
        <v>779</v>
      </c>
      <c r="P612">
        <v>9</v>
      </c>
      <c r="Q612" t="s">
        <v>781</v>
      </c>
      <c r="R612">
        <v>350</v>
      </c>
      <c r="S612">
        <v>350</v>
      </c>
      <c r="X612" t="s">
        <v>3763</v>
      </c>
      <c r="Z612" t="s">
        <v>3771</v>
      </c>
      <c r="AA612" t="s">
        <v>3773</v>
      </c>
      <c r="AB612" t="s">
        <v>2532</v>
      </c>
      <c r="AC612" s="18">
        <v>0</v>
      </c>
      <c r="AD612" s="22">
        <v>29</v>
      </c>
      <c r="AE612">
        <v>534.28499999999997</v>
      </c>
      <c r="AF612">
        <v>229.334</v>
      </c>
      <c r="AG612">
        <v>14.685</v>
      </c>
      <c r="AH612" s="22">
        <v>10</v>
      </c>
      <c r="AI612">
        <v>179.34700000000001</v>
      </c>
      <c r="AJ612">
        <v>428.86500000000001</v>
      </c>
      <c r="AK612">
        <v>1532.9169999999999</v>
      </c>
      <c r="AL612" s="22">
        <v>0</v>
      </c>
      <c r="AQ612" t="s">
        <v>2534</v>
      </c>
      <c r="AR612" s="22">
        <v>141452.99145299144</v>
      </c>
      <c r="AS612" t="s">
        <v>2535</v>
      </c>
      <c r="AT612" t="s">
        <v>1066</v>
      </c>
      <c r="AU612" s="22">
        <v>57000</v>
      </c>
      <c r="AV612" t="s">
        <v>2490</v>
      </c>
      <c r="AW612" t="s">
        <v>2536</v>
      </c>
      <c r="AX612" s="22">
        <f t="shared" si="11"/>
        <v>198452.99145299144</v>
      </c>
    </row>
    <row r="613" spans="1:50" hidden="1" x14ac:dyDescent="0.25">
      <c r="A613" t="s">
        <v>792</v>
      </c>
      <c r="B613">
        <v>2016</v>
      </c>
      <c r="C613" s="8" t="s">
        <v>3692</v>
      </c>
      <c r="D613" s="1">
        <v>42550</v>
      </c>
      <c r="E613">
        <v>181</v>
      </c>
      <c r="G613">
        <v>67</v>
      </c>
      <c r="H613">
        <f t="shared" si="9"/>
        <v>28.7839998</v>
      </c>
      <c r="I613" t="s">
        <v>778</v>
      </c>
      <c r="J613">
        <v>63</v>
      </c>
      <c r="K613">
        <f t="shared" si="10"/>
        <v>47.371999800000005</v>
      </c>
      <c r="L613" t="s">
        <v>779</v>
      </c>
      <c r="P613" t="s">
        <v>849</v>
      </c>
      <c r="Q613" t="s">
        <v>782</v>
      </c>
      <c r="R613" t="s">
        <v>312</v>
      </c>
      <c r="T613" t="s">
        <v>786</v>
      </c>
      <c r="U613">
        <v>5300</v>
      </c>
      <c r="V613">
        <v>7120</v>
      </c>
      <c r="W613" t="s">
        <v>5482</v>
      </c>
      <c r="X613" t="s">
        <v>3763</v>
      </c>
      <c r="Z613" t="s">
        <v>3771</v>
      </c>
      <c r="AA613" t="s">
        <v>3773</v>
      </c>
      <c r="AB613" t="s">
        <v>2537</v>
      </c>
      <c r="AC613" s="18">
        <v>0</v>
      </c>
      <c r="AD613" s="22">
        <v>7228</v>
      </c>
      <c r="AE613">
        <v>27.579000000000001</v>
      </c>
      <c r="AF613">
        <v>1.716</v>
      </c>
      <c r="AG613">
        <v>11.933</v>
      </c>
      <c r="AH613" s="22">
        <v>19952</v>
      </c>
      <c r="AI613">
        <v>4043.665</v>
      </c>
      <c r="AJ613">
        <v>363.851</v>
      </c>
      <c r="AK613">
        <v>2290.17</v>
      </c>
      <c r="AL613" s="22">
        <v>0</v>
      </c>
      <c r="AQ613" t="s">
        <v>2538</v>
      </c>
      <c r="AR613" s="22">
        <v>0</v>
      </c>
      <c r="AU613" s="22">
        <v>37880.341880341883</v>
      </c>
      <c r="AV613" t="s">
        <v>2539</v>
      </c>
      <c r="AW613" t="s">
        <v>2540</v>
      </c>
      <c r="AX613" s="22">
        <f t="shared" si="11"/>
        <v>37880.341880341883</v>
      </c>
    </row>
    <row r="614" spans="1:50" hidden="1" x14ac:dyDescent="0.25">
      <c r="A614" t="s">
        <v>792</v>
      </c>
      <c r="B614">
        <v>2016</v>
      </c>
      <c r="C614" s="8" t="s">
        <v>3693</v>
      </c>
      <c r="D614" s="1">
        <v>42550</v>
      </c>
      <c r="E614">
        <v>181</v>
      </c>
      <c r="G614">
        <v>67</v>
      </c>
      <c r="H614">
        <f t="shared" si="9"/>
        <v>28.7839998</v>
      </c>
      <c r="I614" t="s">
        <v>778</v>
      </c>
      <c r="J614">
        <v>63</v>
      </c>
      <c r="K614">
        <f t="shared" si="10"/>
        <v>47.371999800000005</v>
      </c>
      <c r="L614" t="s">
        <v>779</v>
      </c>
      <c r="P614" t="s">
        <v>857</v>
      </c>
      <c r="Q614" t="s">
        <v>782</v>
      </c>
      <c r="R614" t="s">
        <v>316</v>
      </c>
      <c r="T614" t="s">
        <v>786</v>
      </c>
      <c r="U614">
        <v>12400</v>
      </c>
      <c r="V614">
        <v>16593</v>
      </c>
      <c r="W614" t="s">
        <v>5482</v>
      </c>
      <c r="X614" t="s">
        <v>3763</v>
      </c>
      <c r="Z614" t="s">
        <v>3771</v>
      </c>
      <c r="AA614" t="s">
        <v>3773</v>
      </c>
      <c r="AB614" t="s">
        <v>2541</v>
      </c>
      <c r="AC614" s="18">
        <v>0</v>
      </c>
      <c r="AD614" s="22">
        <v>1713</v>
      </c>
      <c r="AE614">
        <v>23.754999999999999</v>
      </c>
      <c r="AF614">
        <v>1.8819999999999999</v>
      </c>
      <c r="AG614">
        <v>12.124000000000001</v>
      </c>
      <c r="AH614" s="22">
        <v>2492</v>
      </c>
      <c r="AI614">
        <v>1866.6389999999999</v>
      </c>
      <c r="AJ614">
        <v>127.179</v>
      </c>
      <c r="AK614">
        <v>1229.4010000000001</v>
      </c>
      <c r="AL614" s="22">
        <v>0</v>
      </c>
      <c r="AQ614" t="s">
        <v>2542</v>
      </c>
      <c r="AR614" s="22">
        <v>0</v>
      </c>
      <c r="AU614" s="22">
        <v>18059.829059829059</v>
      </c>
      <c r="AV614" t="s">
        <v>1916</v>
      </c>
      <c r="AW614" t="s">
        <v>2543</v>
      </c>
      <c r="AX614" s="22">
        <f t="shared" si="11"/>
        <v>18059.829059829059</v>
      </c>
    </row>
    <row r="615" spans="1:50" x14ac:dyDescent="0.25">
      <c r="A615" t="s">
        <v>792</v>
      </c>
      <c r="B615">
        <v>2016</v>
      </c>
      <c r="C615" s="8" t="s">
        <v>3694</v>
      </c>
      <c r="D615" s="1">
        <v>42552</v>
      </c>
      <c r="E615">
        <v>183</v>
      </c>
      <c r="G615">
        <v>67</v>
      </c>
      <c r="H615">
        <f t="shared" si="9"/>
        <v>28.7839998</v>
      </c>
      <c r="I615" t="s">
        <v>778</v>
      </c>
      <c r="J615">
        <v>63</v>
      </c>
      <c r="K615">
        <f t="shared" si="10"/>
        <v>47.371999800000005</v>
      </c>
      <c r="L615" t="s">
        <v>779</v>
      </c>
      <c r="P615">
        <v>1</v>
      </c>
      <c r="Q615" t="s">
        <v>781</v>
      </c>
      <c r="R615" t="s">
        <v>784</v>
      </c>
      <c r="S615">
        <v>0</v>
      </c>
      <c r="X615" t="s">
        <v>3763</v>
      </c>
      <c r="Z615" t="s">
        <v>3771</v>
      </c>
      <c r="AA615" t="s">
        <v>3773</v>
      </c>
      <c r="AB615" t="s">
        <v>2544</v>
      </c>
      <c r="AC615" s="18">
        <v>0</v>
      </c>
      <c r="AD615" s="22">
        <v>63704</v>
      </c>
      <c r="AE615" t="s">
        <v>2545</v>
      </c>
      <c r="AF615" t="s">
        <v>1206</v>
      </c>
      <c r="AG615" t="s">
        <v>2546</v>
      </c>
      <c r="AH615" s="22">
        <v>3042</v>
      </c>
      <c r="AI615" t="s">
        <v>2547</v>
      </c>
      <c r="AJ615" t="s">
        <v>2548</v>
      </c>
      <c r="AK615" t="s">
        <v>2549</v>
      </c>
      <c r="AL615" s="22">
        <v>0</v>
      </c>
      <c r="AQ615" t="s">
        <v>2550</v>
      </c>
      <c r="AR615" s="22">
        <v>320950</v>
      </c>
      <c r="AS615" t="s">
        <v>901</v>
      </c>
      <c r="AT615" t="s">
        <v>1136</v>
      </c>
      <c r="AU615" s="22">
        <v>149900</v>
      </c>
      <c r="AV615" t="s">
        <v>806</v>
      </c>
      <c r="AW615" t="s">
        <v>2551</v>
      </c>
      <c r="AX615" s="22">
        <f t="shared" si="11"/>
        <v>470850</v>
      </c>
    </row>
    <row r="616" spans="1:50" hidden="1" x14ac:dyDescent="0.25">
      <c r="A616" t="s">
        <v>792</v>
      </c>
      <c r="B616">
        <v>2016</v>
      </c>
      <c r="C616" s="8" t="s">
        <v>3695</v>
      </c>
      <c r="D616" s="1">
        <v>42552</v>
      </c>
      <c r="E616">
        <v>183</v>
      </c>
      <c r="G616">
        <v>67</v>
      </c>
      <c r="H616">
        <f t="shared" si="9"/>
        <v>28.7839998</v>
      </c>
      <c r="I616" t="s">
        <v>778</v>
      </c>
      <c r="J616">
        <v>63</v>
      </c>
      <c r="K616">
        <f t="shared" si="10"/>
        <v>47.371999800000005</v>
      </c>
      <c r="L616" t="s">
        <v>779</v>
      </c>
      <c r="P616">
        <v>2</v>
      </c>
      <c r="Q616" t="s">
        <v>781</v>
      </c>
      <c r="R616">
        <v>1.5</v>
      </c>
      <c r="S616">
        <v>1.5</v>
      </c>
      <c r="X616" t="s">
        <v>3763</v>
      </c>
      <c r="Z616" t="s">
        <v>3771</v>
      </c>
      <c r="AA616" t="s">
        <v>3773</v>
      </c>
      <c r="AB616" t="s">
        <v>2552</v>
      </c>
      <c r="AC616" s="18">
        <v>0</v>
      </c>
      <c r="AD616" s="22">
        <v>48167</v>
      </c>
      <c r="AE616" t="s">
        <v>2553</v>
      </c>
      <c r="AF616" t="s">
        <v>2419</v>
      </c>
      <c r="AG616" t="s">
        <v>2554</v>
      </c>
      <c r="AH616" s="22">
        <v>2803</v>
      </c>
      <c r="AI616" t="s">
        <v>2555</v>
      </c>
      <c r="AJ616" t="s">
        <v>2556</v>
      </c>
      <c r="AK616" t="s">
        <v>2557</v>
      </c>
      <c r="AL616" s="22">
        <v>0</v>
      </c>
      <c r="AQ616" t="s">
        <v>2558</v>
      </c>
      <c r="AR616" s="22">
        <v>272958.33333333331</v>
      </c>
      <c r="AS616" t="s">
        <v>952</v>
      </c>
      <c r="AT616" t="s">
        <v>818</v>
      </c>
      <c r="AU616" s="22">
        <v>137383.33333333334</v>
      </c>
      <c r="AV616" t="s">
        <v>806</v>
      </c>
      <c r="AW616" t="s">
        <v>2559</v>
      </c>
      <c r="AX616" s="22">
        <f t="shared" si="11"/>
        <v>410341.66666666663</v>
      </c>
    </row>
    <row r="617" spans="1:50" hidden="1" x14ac:dyDescent="0.25">
      <c r="A617" t="s">
        <v>792</v>
      </c>
      <c r="B617">
        <v>2016</v>
      </c>
      <c r="C617" s="8" t="s">
        <v>3696</v>
      </c>
      <c r="D617" s="1">
        <v>42552</v>
      </c>
      <c r="E617">
        <v>183</v>
      </c>
      <c r="G617">
        <v>67</v>
      </c>
      <c r="H617">
        <f t="shared" si="9"/>
        <v>28.7839998</v>
      </c>
      <c r="I617" t="s">
        <v>778</v>
      </c>
      <c r="J617">
        <v>63</v>
      </c>
      <c r="K617">
        <f t="shared" si="10"/>
        <v>47.371999800000005</v>
      </c>
      <c r="L617" t="s">
        <v>779</v>
      </c>
      <c r="P617">
        <v>3</v>
      </c>
      <c r="Q617" t="s">
        <v>781</v>
      </c>
      <c r="R617">
        <v>10</v>
      </c>
      <c r="S617">
        <v>10</v>
      </c>
      <c r="X617" t="s">
        <v>3763</v>
      </c>
      <c r="Z617" t="s">
        <v>3771</v>
      </c>
      <c r="AA617" t="s">
        <v>3773</v>
      </c>
      <c r="AB617" t="s">
        <v>2560</v>
      </c>
      <c r="AC617" s="18">
        <v>0</v>
      </c>
      <c r="AD617" s="22">
        <v>28035</v>
      </c>
      <c r="AE617" t="s">
        <v>2561</v>
      </c>
      <c r="AF617" t="s">
        <v>2510</v>
      </c>
      <c r="AG617" t="s">
        <v>2562</v>
      </c>
      <c r="AH617" s="22">
        <v>2717</v>
      </c>
      <c r="AI617" t="s">
        <v>2563</v>
      </c>
      <c r="AJ617" t="s">
        <v>2564</v>
      </c>
      <c r="AK617" t="s">
        <v>2565</v>
      </c>
      <c r="AL617" s="22">
        <v>0</v>
      </c>
      <c r="AQ617" t="s">
        <v>2566</v>
      </c>
      <c r="AR617" s="22">
        <v>264741.66666666669</v>
      </c>
      <c r="AS617" t="s">
        <v>952</v>
      </c>
      <c r="AT617" t="s">
        <v>2567</v>
      </c>
      <c r="AU617" s="22">
        <v>161308.33333333334</v>
      </c>
      <c r="AV617" t="s">
        <v>806</v>
      </c>
      <c r="AW617" t="s">
        <v>1528</v>
      </c>
      <c r="AX617" s="22">
        <f t="shared" si="11"/>
        <v>426050</v>
      </c>
    </row>
    <row r="618" spans="1:50" hidden="1" x14ac:dyDescent="0.25">
      <c r="A618" t="s">
        <v>792</v>
      </c>
      <c r="B618">
        <v>2016</v>
      </c>
      <c r="C618" s="8" t="s">
        <v>3697</v>
      </c>
      <c r="D618" s="1">
        <v>42552</v>
      </c>
      <c r="E618">
        <v>183</v>
      </c>
      <c r="G618">
        <v>67</v>
      </c>
      <c r="H618">
        <f t="shared" si="9"/>
        <v>28.7839998</v>
      </c>
      <c r="I618" t="s">
        <v>778</v>
      </c>
      <c r="J618">
        <v>63</v>
      </c>
      <c r="K618">
        <f t="shared" si="10"/>
        <v>47.371999800000005</v>
      </c>
      <c r="L618" t="s">
        <v>779</v>
      </c>
      <c r="P618">
        <v>4</v>
      </c>
      <c r="Q618" t="s">
        <v>781</v>
      </c>
      <c r="R618">
        <v>20</v>
      </c>
      <c r="S618">
        <v>20</v>
      </c>
      <c r="X618" t="s">
        <v>3763</v>
      </c>
      <c r="Z618" t="s">
        <v>3771</v>
      </c>
      <c r="AA618" t="s">
        <v>3773</v>
      </c>
      <c r="AB618" t="s">
        <v>2568</v>
      </c>
      <c r="AC618" s="18">
        <v>0</v>
      </c>
      <c r="AD618" s="22">
        <v>23385</v>
      </c>
      <c r="AE618" t="s">
        <v>2569</v>
      </c>
      <c r="AF618" t="s">
        <v>1688</v>
      </c>
      <c r="AG618" t="s">
        <v>2570</v>
      </c>
      <c r="AH618" s="22">
        <v>3371</v>
      </c>
      <c r="AI618" t="s">
        <v>2571</v>
      </c>
      <c r="AJ618" t="s">
        <v>2572</v>
      </c>
      <c r="AK618" t="s">
        <v>2573</v>
      </c>
      <c r="AL618" s="22">
        <v>0</v>
      </c>
      <c r="AQ618" t="s">
        <v>2574</v>
      </c>
      <c r="AR618" s="22">
        <v>255733.33333333334</v>
      </c>
      <c r="AS618" t="s">
        <v>1094</v>
      </c>
      <c r="AT618" t="s">
        <v>2575</v>
      </c>
      <c r="AU618" s="22">
        <v>158308.33333333334</v>
      </c>
      <c r="AV618" t="s">
        <v>815</v>
      </c>
      <c r="AW618" t="s">
        <v>1528</v>
      </c>
      <c r="AX618" s="22">
        <f t="shared" si="11"/>
        <v>414041.66666666669</v>
      </c>
    </row>
    <row r="619" spans="1:50" hidden="1" x14ac:dyDescent="0.25">
      <c r="A619" t="s">
        <v>792</v>
      </c>
      <c r="B619">
        <v>2016</v>
      </c>
      <c r="C619" s="8" t="s">
        <v>3698</v>
      </c>
      <c r="D619" s="1">
        <v>42552</v>
      </c>
      <c r="E619">
        <v>183</v>
      </c>
      <c r="G619">
        <v>67</v>
      </c>
      <c r="H619">
        <f t="shared" si="9"/>
        <v>28.7839998</v>
      </c>
      <c r="I619" t="s">
        <v>778</v>
      </c>
      <c r="J619">
        <v>63</v>
      </c>
      <c r="K619">
        <f t="shared" si="10"/>
        <v>47.371999800000005</v>
      </c>
      <c r="L619" t="s">
        <v>779</v>
      </c>
      <c r="P619">
        <v>5</v>
      </c>
      <c r="Q619" t="s">
        <v>781</v>
      </c>
      <c r="R619">
        <v>30</v>
      </c>
      <c r="S619">
        <v>30</v>
      </c>
      <c r="X619" t="s">
        <v>3763</v>
      </c>
      <c r="Z619" t="s">
        <v>3771</v>
      </c>
      <c r="AA619" t="s">
        <v>3773</v>
      </c>
      <c r="AB619" t="s">
        <v>2576</v>
      </c>
      <c r="AC619" s="18">
        <v>0</v>
      </c>
      <c r="AD619" s="22">
        <v>19570</v>
      </c>
      <c r="AE619" t="s">
        <v>2577</v>
      </c>
      <c r="AF619" t="s">
        <v>2578</v>
      </c>
      <c r="AG619" t="s">
        <v>2579</v>
      </c>
      <c r="AH619" s="22">
        <v>2401</v>
      </c>
      <c r="AI619" t="s">
        <v>2580</v>
      </c>
      <c r="AJ619" t="s">
        <v>2581</v>
      </c>
      <c r="AK619" t="s">
        <v>2582</v>
      </c>
      <c r="AL619" s="22">
        <v>0</v>
      </c>
      <c r="AQ619" t="s">
        <v>2583</v>
      </c>
      <c r="AR619" s="22">
        <v>249250</v>
      </c>
      <c r="AS619" t="s">
        <v>1094</v>
      </c>
      <c r="AT619" t="s">
        <v>2584</v>
      </c>
      <c r="AU619" s="22">
        <v>159900</v>
      </c>
      <c r="AV619" t="s">
        <v>815</v>
      </c>
      <c r="AW619" t="s">
        <v>1055</v>
      </c>
      <c r="AX619" s="22">
        <f t="shared" si="11"/>
        <v>409150</v>
      </c>
    </row>
    <row r="620" spans="1:50" hidden="1" x14ac:dyDescent="0.25">
      <c r="A620" t="s">
        <v>792</v>
      </c>
      <c r="B620">
        <v>2016</v>
      </c>
      <c r="C620" s="8" t="s">
        <v>3699</v>
      </c>
      <c r="D620" s="1">
        <v>42552</v>
      </c>
      <c r="E620">
        <v>183</v>
      </c>
      <c r="G620">
        <v>67</v>
      </c>
      <c r="H620">
        <f t="shared" si="9"/>
        <v>28.7839998</v>
      </c>
      <c r="I620" t="s">
        <v>778</v>
      </c>
      <c r="J620">
        <v>63</v>
      </c>
      <c r="K620">
        <f t="shared" si="10"/>
        <v>47.371999800000005</v>
      </c>
      <c r="L620" t="s">
        <v>779</v>
      </c>
      <c r="P620">
        <v>6</v>
      </c>
      <c r="Q620" t="s">
        <v>781</v>
      </c>
      <c r="R620">
        <v>60</v>
      </c>
      <c r="S620">
        <v>60</v>
      </c>
      <c r="X620" t="s">
        <v>3763</v>
      </c>
      <c r="Z620" t="s">
        <v>3771</v>
      </c>
      <c r="AA620" t="s">
        <v>3773</v>
      </c>
      <c r="AB620" t="s">
        <v>2585</v>
      </c>
      <c r="AC620" s="18">
        <v>0</v>
      </c>
      <c r="AD620" s="22">
        <v>1275</v>
      </c>
      <c r="AE620" t="s">
        <v>2586</v>
      </c>
      <c r="AF620" t="s">
        <v>2587</v>
      </c>
      <c r="AG620" t="s">
        <v>2588</v>
      </c>
      <c r="AH620" s="22">
        <v>395</v>
      </c>
      <c r="AI620" t="s">
        <v>2589</v>
      </c>
      <c r="AJ620" t="s">
        <v>2590</v>
      </c>
      <c r="AK620" t="s">
        <v>2591</v>
      </c>
      <c r="AL620" s="22">
        <v>0</v>
      </c>
      <c r="AQ620" t="s">
        <v>2592</v>
      </c>
      <c r="AR620" s="22">
        <v>146941.66666666666</v>
      </c>
      <c r="AS620" t="s">
        <v>901</v>
      </c>
      <c r="AT620" t="s">
        <v>2593</v>
      </c>
      <c r="AU620" s="22">
        <v>136808.33333333334</v>
      </c>
      <c r="AV620" t="s">
        <v>876</v>
      </c>
      <c r="AW620" t="s">
        <v>2551</v>
      </c>
      <c r="AX620" s="22">
        <f t="shared" si="11"/>
        <v>283750</v>
      </c>
    </row>
    <row r="621" spans="1:50" hidden="1" x14ac:dyDescent="0.25">
      <c r="A621" t="s">
        <v>792</v>
      </c>
      <c r="B621">
        <v>2016</v>
      </c>
      <c r="C621" s="8" t="s">
        <v>3700</v>
      </c>
      <c r="D621" s="1">
        <v>42552</v>
      </c>
      <c r="E621">
        <v>183</v>
      </c>
      <c r="G621">
        <v>67</v>
      </c>
      <c r="H621">
        <f t="shared" si="9"/>
        <v>28.7839998</v>
      </c>
      <c r="I621" t="s">
        <v>778</v>
      </c>
      <c r="J621">
        <v>63</v>
      </c>
      <c r="K621">
        <f t="shared" si="10"/>
        <v>47.371999800000005</v>
      </c>
      <c r="L621" t="s">
        <v>779</v>
      </c>
      <c r="P621" t="s">
        <v>849</v>
      </c>
      <c r="Q621" t="s">
        <v>782</v>
      </c>
      <c r="R621" t="s">
        <v>312</v>
      </c>
      <c r="T621" t="s">
        <v>786</v>
      </c>
      <c r="U621">
        <v>5300</v>
      </c>
      <c r="V621">
        <v>7220</v>
      </c>
      <c r="W621" t="s">
        <v>5482</v>
      </c>
      <c r="X621" t="s">
        <v>3763</v>
      </c>
      <c r="Z621" t="s">
        <v>3771</v>
      </c>
      <c r="AA621" t="s">
        <v>3773</v>
      </c>
      <c r="AB621" t="s">
        <v>2594</v>
      </c>
      <c r="AC621" s="18">
        <v>0</v>
      </c>
      <c r="AD621" s="22">
        <v>1811</v>
      </c>
      <c r="AE621" t="s">
        <v>2595</v>
      </c>
      <c r="AF621" t="s">
        <v>2596</v>
      </c>
      <c r="AG621" t="s">
        <v>1540</v>
      </c>
      <c r="AH621" s="22">
        <v>4482</v>
      </c>
      <c r="AI621" t="s">
        <v>2597</v>
      </c>
      <c r="AJ621" t="s">
        <v>2598</v>
      </c>
      <c r="AK621" t="s">
        <v>2599</v>
      </c>
      <c r="AL621" s="22">
        <v>0</v>
      </c>
      <c r="AQ621" t="s">
        <v>2600</v>
      </c>
      <c r="AR621" s="22">
        <v>23066.666666666668</v>
      </c>
      <c r="AS621" t="s">
        <v>2601</v>
      </c>
      <c r="AT621" t="s">
        <v>2602</v>
      </c>
      <c r="AU621" s="22">
        <v>0</v>
      </c>
      <c r="AX621" s="22">
        <f t="shared" si="11"/>
        <v>23066.666666666668</v>
      </c>
    </row>
    <row r="622" spans="1:50" hidden="1" x14ac:dyDescent="0.25">
      <c r="A622" t="s">
        <v>792</v>
      </c>
      <c r="B622">
        <v>2016</v>
      </c>
      <c r="C622" s="8" t="s">
        <v>3701</v>
      </c>
      <c r="D622" s="1">
        <v>42552</v>
      </c>
      <c r="E622">
        <v>183</v>
      </c>
      <c r="G622">
        <v>67</v>
      </c>
      <c r="H622">
        <f t="shared" si="9"/>
        <v>28.7839998</v>
      </c>
      <c r="I622" t="s">
        <v>778</v>
      </c>
      <c r="J622">
        <v>63</v>
      </c>
      <c r="K622">
        <f t="shared" si="10"/>
        <v>47.371999800000005</v>
      </c>
      <c r="L622" t="s">
        <v>779</v>
      </c>
      <c r="P622" t="s">
        <v>857</v>
      </c>
      <c r="Q622" t="s">
        <v>782</v>
      </c>
      <c r="R622" t="s">
        <v>316</v>
      </c>
      <c r="T622" t="s">
        <v>786</v>
      </c>
      <c r="U622">
        <v>12400</v>
      </c>
      <c r="V622">
        <v>16435</v>
      </c>
      <c r="W622" t="s">
        <v>5482</v>
      </c>
      <c r="X622" t="s">
        <v>3763</v>
      </c>
      <c r="Z622" t="s">
        <v>3771</v>
      </c>
      <c r="AA622" t="s">
        <v>3773</v>
      </c>
      <c r="AB622" t="s">
        <v>2603</v>
      </c>
      <c r="AC622" s="18">
        <v>0</v>
      </c>
      <c r="AD622" s="22">
        <v>1948</v>
      </c>
      <c r="AE622" t="s">
        <v>2604</v>
      </c>
      <c r="AF622" t="s">
        <v>2605</v>
      </c>
      <c r="AG622" t="s">
        <v>2606</v>
      </c>
      <c r="AH622" s="22">
        <v>790</v>
      </c>
      <c r="AI622" t="s">
        <v>2607</v>
      </c>
      <c r="AJ622" t="s">
        <v>2608</v>
      </c>
      <c r="AK622" t="s">
        <v>2609</v>
      </c>
      <c r="AL622" s="22">
        <v>0</v>
      </c>
      <c r="AQ622" t="s">
        <v>2610</v>
      </c>
      <c r="AR622" s="22">
        <v>18041.666666666668</v>
      </c>
      <c r="AS622" t="s">
        <v>847</v>
      </c>
      <c r="AT622" t="s">
        <v>2611</v>
      </c>
      <c r="AU622" s="22">
        <v>4833.333333333333</v>
      </c>
      <c r="AV622" t="s">
        <v>876</v>
      </c>
      <c r="AW622" t="s">
        <v>2612</v>
      </c>
      <c r="AX622" s="22">
        <f t="shared" si="11"/>
        <v>22875</v>
      </c>
    </row>
    <row r="623" spans="1:50" hidden="1" x14ac:dyDescent="0.25">
      <c r="A623" t="s">
        <v>792</v>
      </c>
      <c r="B623">
        <v>2016</v>
      </c>
      <c r="C623" s="8" t="s">
        <v>3702</v>
      </c>
      <c r="D623" s="1">
        <v>42552</v>
      </c>
      <c r="E623">
        <v>183</v>
      </c>
      <c r="G623">
        <v>67</v>
      </c>
      <c r="H623">
        <f t="shared" si="9"/>
        <v>28.7839998</v>
      </c>
      <c r="I623" t="s">
        <v>778</v>
      </c>
      <c r="J623">
        <v>63</v>
      </c>
      <c r="K623">
        <f t="shared" si="10"/>
        <v>47.371999800000005</v>
      </c>
      <c r="L623" t="s">
        <v>779</v>
      </c>
      <c r="P623">
        <v>2</v>
      </c>
      <c r="Q623" t="s">
        <v>915</v>
      </c>
      <c r="R623">
        <v>1.5</v>
      </c>
      <c r="S623">
        <v>1.5</v>
      </c>
      <c r="X623" t="s">
        <v>3763</v>
      </c>
      <c r="Z623" t="s">
        <v>3771</v>
      </c>
      <c r="AA623" t="s">
        <v>3773</v>
      </c>
      <c r="AB623" t="s">
        <v>2613</v>
      </c>
      <c r="AC623" s="18">
        <v>0</v>
      </c>
      <c r="AD623" s="22">
        <v>25090</v>
      </c>
      <c r="AE623" t="s">
        <v>2614</v>
      </c>
      <c r="AF623" t="s">
        <v>2615</v>
      </c>
      <c r="AG623" t="s">
        <v>2616</v>
      </c>
      <c r="AH623" s="22">
        <v>8413</v>
      </c>
      <c r="AI623" t="s">
        <v>2617</v>
      </c>
      <c r="AJ623" t="s">
        <v>2618</v>
      </c>
      <c r="AK623" t="s">
        <v>2619</v>
      </c>
      <c r="AL623" s="22">
        <v>0</v>
      </c>
      <c r="AQ623" t="s">
        <v>2620</v>
      </c>
      <c r="AR623" s="22">
        <v>199216.66666666666</v>
      </c>
      <c r="AS623" t="s">
        <v>870</v>
      </c>
      <c r="AT623" t="s">
        <v>2621</v>
      </c>
      <c r="AU623" s="22">
        <v>40391.666666666664</v>
      </c>
      <c r="AV623" t="s">
        <v>876</v>
      </c>
      <c r="AW623" t="s">
        <v>923</v>
      </c>
      <c r="AX623" s="22">
        <f t="shared" si="11"/>
        <v>239608.33333333331</v>
      </c>
    </row>
    <row r="624" spans="1:50" hidden="1" x14ac:dyDescent="0.25">
      <c r="A624" t="s">
        <v>792</v>
      </c>
      <c r="B624">
        <v>2016</v>
      </c>
      <c r="C624" s="8" t="s">
        <v>3703</v>
      </c>
      <c r="D624" s="1">
        <v>42552</v>
      </c>
      <c r="E624">
        <v>183</v>
      </c>
      <c r="G624">
        <v>67</v>
      </c>
      <c r="H624">
        <f t="shared" si="9"/>
        <v>28.7839998</v>
      </c>
      <c r="I624" t="s">
        <v>778</v>
      </c>
      <c r="J624">
        <v>63</v>
      </c>
      <c r="K624">
        <f t="shared" si="10"/>
        <v>47.371999800000005</v>
      </c>
      <c r="L624" t="s">
        <v>779</v>
      </c>
      <c r="P624">
        <v>3</v>
      </c>
      <c r="Q624" t="s">
        <v>915</v>
      </c>
      <c r="R624">
        <v>10</v>
      </c>
      <c r="S624">
        <v>10</v>
      </c>
      <c r="X624" t="s">
        <v>3763</v>
      </c>
      <c r="Z624" t="s">
        <v>3771</v>
      </c>
      <c r="AA624" t="s">
        <v>3773</v>
      </c>
      <c r="AB624" t="s">
        <v>2622</v>
      </c>
      <c r="AC624" s="18">
        <v>0</v>
      </c>
      <c r="AD624" s="22">
        <v>142121</v>
      </c>
      <c r="AE624" t="s">
        <v>2623</v>
      </c>
      <c r="AF624" t="s">
        <v>2624</v>
      </c>
      <c r="AG624" t="s">
        <v>2625</v>
      </c>
      <c r="AH624" s="22">
        <v>37484</v>
      </c>
      <c r="AI624" t="s">
        <v>2626</v>
      </c>
      <c r="AJ624" t="s">
        <v>2627</v>
      </c>
      <c r="AK624" t="s">
        <v>2628</v>
      </c>
      <c r="AL624" s="22">
        <v>0</v>
      </c>
      <c r="AQ624" t="s">
        <v>2629</v>
      </c>
      <c r="AR624" s="22">
        <v>1141791.6666666667</v>
      </c>
      <c r="AS624" t="s">
        <v>826</v>
      </c>
      <c r="AT624" t="s">
        <v>1165</v>
      </c>
      <c r="AU624" s="22">
        <v>136408.33333333334</v>
      </c>
      <c r="AV624" t="s">
        <v>2535</v>
      </c>
      <c r="AW624" t="s">
        <v>2071</v>
      </c>
      <c r="AX624" s="22">
        <f t="shared" si="11"/>
        <v>1278200</v>
      </c>
    </row>
    <row r="625" spans="1:50" hidden="1" x14ac:dyDescent="0.25">
      <c r="A625" t="s">
        <v>792</v>
      </c>
      <c r="B625">
        <v>2016</v>
      </c>
      <c r="C625" s="8" t="s">
        <v>3704</v>
      </c>
      <c r="D625" s="1">
        <v>42552</v>
      </c>
      <c r="E625">
        <v>183</v>
      </c>
      <c r="G625">
        <v>67</v>
      </c>
      <c r="H625">
        <f t="shared" si="9"/>
        <v>28.7839998</v>
      </c>
      <c r="I625" t="s">
        <v>778</v>
      </c>
      <c r="J625">
        <v>63</v>
      </c>
      <c r="K625">
        <f t="shared" si="10"/>
        <v>47.371999800000005</v>
      </c>
      <c r="L625" t="s">
        <v>779</v>
      </c>
      <c r="P625" t="s">
        <v>849</v>
      </c>
      <c r="Q625" t="s">
        <v>5643</v>
      </c>
      <c r="R625" t="s">
        <v>312</v>
      </c>
      <c r="T625" t="s">
        <v>786</v>
      </c>
      <c r="X625" t="s">
        <v>3763</v>
      </c>
      <c r="Z625" t="s">
        <v>3771</v>
      </c>
      <c r="AA625" t="s">
        <v>3773</v>
      </c>
      <c r="AB625" t="s">
        <v>2630</v>
      </c>
      <c r="AC625" s="18">
        <v>0</v>
      </c>
      <c r="AD625" s="22">
        <v>1296</v>
      </c>
      <c r="AE625" t="s">
        <v>2631</v>
      </c>
      <c r="AF625" t="s">
        <v>2632</v>
      </c>
      <c r="AG625" t="s">
        <v>2633</v>
      </c>
      <c r="AH625" s="22">
        <v>2429</v>
      </c>
      <c r="AI625" t="s">
        <v>2634</v>
      </c>
      <c r="AJ625" t="s">
        <v>2635</v>
      </c>
      <c r="AK625" t="s">
        <v>2636</v>
      </c>
      <c r="AL625" s="22">
        <v>0</v>
      </c>
      <c r="AQ625" t="s">
        <v>2637</v>
      </c>
      <c r="AR625" s="22">
        <v>4691.666666666667</v>
      </c>
      <c r="AS625" t="s">
        <v>2638</v>
      </c>
      <c r="AT625" t="s">
        <v>2639</v>
      </c>
      <c r="AU625" s="22">
        <v>0</v>
      </c>
      <c r="AX625" s="22">
        <f t="shared" si="11"/>
        <v>4691.666666666667</v>
      </c>
    </row>
    <row r="626" spans="1:50" hidden="1" x14ac:dyDescent="0.25">
      <c r="A626" t="s">
        <v>792</v>
      </c>
      <c r="B626">
        <v>2016</v>
      </c>
      <c r="C626" s="8" t="s">
        <v>3705</v>
      </c>
      <c r="D626" s="1">
        <v>42552</v>
      </c>
      <c r="E626">
        <v>183</v>
      </c>
      <c r="G626">
        <v>67</v>
      </c>
      <c r="H626">
        <f t="shared" si="9"/>
        <v>28.7839998</v>
      </c>
      <c r="I626" t="s">
        <v>778</v>
      </c>
      <c r="J626">
        <v>63</v>
      </c>
      <c r="K626">
        <f t="shared" si="10"/>
        <v>47.371999800000005</v>
      </c>
      <c r="L626" t="s">
        <v>779</v>
      </c>
      <c r="P626" t="s">
        <v>857</v>
      </c>
      <c r="Q626" t="s">
        <v>5643</v>
      </c>
      <c r="R626" t="s">
        <v>316</v>
      </c>
      <c r="T626" t="s">
        <v>786</v>
      </c>
      <c r="X626" t="s">
        <v>3763</v>
      </c>
      <c r="Z626" t="s">
        <v>3771</v>
      </c>
      <c r="AA626" t="s">
        <v>3773</v>
      </c>
      <c r="AB626" t="s">
        <v>2640</v>
      </c>
      <c r="AC626" s="18">
        <v>0</v>
      </c>
      <c r="AD626" s="22">
        <v>305</v>
      </c>
      <c r="AE626" t="s">
        <v>2641</v>
      </c>
      <c r="AF626" t="s">
        <v>2642</v>
      </c>
      <c r="AG626" t="s">
        <v>2643</v>
      </c>
      <c r="AH626" s="22">
        <v>104</v>
      </c>
      <c r="AI626" t="s">
        <v>2644</v>
      </c>
      <c r="AJ626" t="s">
        <v>2645</v>
      </c>
      <c r="AK626" t="s">
        <v>2646</v>
      </c>
      <c r="AL626" s="22">
        <v>0</v>
      </c>
      <c r="AQ626" t="s">
        <v>2647</v>
      </c>
      <c r="AR626" s="22">
        <v>1791.6666666666667</v>
      </c>
      <c r="AS626" t="s">
        <v>2648</v>
      </c>
      <c r="AT626" t="s">
        <v>2649</v>
      </c>
      <c r="AU626" s="22">
        <v>0</v>
      </c>
      <c r="AX626" s="22">
        <f t="shared" si="11"/>
        <v>1791.6666666666667</v>
      </c>
    </row>
    <row r="627" spans="1:50" hidden="1" x14ac:dyDescent="0.25">
      <c r="A627" t="s">
        <v>792</v>
      </c>
      <c r="B627">
        <v>2016</v>
      </c>
      <c r="C627" s="8" t="s">
        <v>3706</v>
      </c>
      <c r="D627" s="1">
        <v>42552</v>
      </c>
      <c r="E627">
        <v>183</v>
      </c>
      <c r="G627">
        <v>67</v>
      </c>
      <c r="H627">
        <f t="shared" si="9"/>
        <v>28.7839998</v>
      </c>
      <c r="I627" t="s">
        <v>778</v>
      </c>
      <c r="J627">
        <v>63</v>
      </c>
      <c r="K627">
        <f t="shared" si="10"/>
        <v>47.371999800000005</v>
      </c>
      <c r="L627" t="s">
        <v>779</v>
      </c>
      <c r="P627" t="s">
        <v>1150</v>
      </c>
      <c r="Q627" t="s">
        <v>1150</v>
      </c>
      <c r="X627" t="s">
        <v>3763</v>
      </c>
      <c r="Z627" t="s">
        <v>3771</v>
      </c>
      <c r="AA627" t="s">
        <v>3773</v>
      </c>
      <c r="AB627" t="s">
        <v>2650</v>
      </c>
      <c r="AC627" s="18">
        <v>0</v>
      </c>
      <c r="AD627" s="22">
        <v>0</v>
      </c>
      <c r="AH627" s="22">
        <v>0</v>
      </c>
      <c r="AL627" s="22">
        <v>0</v>
      </c>
      <c r="AQ627" t="s">
        <v>2651</v>
      </c>
      <c r="AR627" s="22">
        <v>266633.33333333331</v>
      </c>
      <c r="AS627" t="s">
        <v>1906</v>
      </c>
      <c r="AT627" t="s">
        <v>2652</v>
      </c>
      <c r="AU627" s="22">
        <v>44058.333333333336</v>
      </c>
      <c r="AV627" t="s">
        <v>806</v>
      </c>
      <c r="AW627" t="s">
        <v>1743</v>
      </c>
      <c r="AX627" s="22">
        <f t="shared" si="11"/>
        <v>310691.66666666663</v>
      </c>
    </row>
    <row r="628" spans="1:50" x14ac:dyDescent="0.25">
      <c r="A628" t="s">
        <v>792</v>
      </c>
      <c r="B628">
        <v>2016</v>
      </c>
      <c r="C628" s="8" t="s">
        <v>3707</v>
      </c>
      <c r="D628" s="1">
        <v>42555</v>
      </c>
      <c r="E628">
        <v>186</v>
      </c>
      <c r="G628">
        <v>67</v>
      </c>
      <c r="H628">
        <f t="shared" si="9"/>
        <v>28.7839998</v>
      </c>
      <c r="I628" t="s">
        <v>778</v>
      </c>
      <c r="J628">
        <v>63</v>
      </c>
      <c r="K628">
        <f t="shared" si="10"/>
        <v>47.371999800000005</v>
      </c>
      <c r="L628" t="s">
        <v>779</v>
      </c>
      <c r="P628">
        <v>1</v>
      </c>
      <c r="Q628" t="s">
        <v>781</v>
      </c>
      <c r="R628" t="s">
        <v>784</v>
      </c>
      <c r="S628">
        <v>0</v>
      </c>
      <c r="X628" t="s">
        <v>3763</v>
      </c>
      <c r="Y628" t="s">
        <v>3760</v>
      </c>
      <c r="Z628" t="s">
        <v>3771</v>
      </c>
      <c r="AA628" t="s">
        <v>3773</v>
      </c>
      <c r="AB628" t="s">
        <v>2653</v>
      </c>
      <c r="AC628" s="18">
        <v>0</v>
      </c>
      <c r="AD628" s="22">
        <v>15482</v>
      </c>
      <c r="AE628" t="s">
        <v>2654</v>
      </c>
      <c r="AF628" t="s">
        <v>1258</v>
      </c>
      <c r="AG628" t="s">
        <v>2655</v>
      </c>
      <c r="AH628" s="22">
        <v>3728</v>
      </c>
      <c r="AI628" t="s">
        <v>2656</v>
      </c>
      <c r="AJ628" t="s">
        <v>2657</v>
      </c>
      <c r="AK628" t="s">
        <v>2658</v>
      </c>
      <c r="AL628" s="22">
        <v>0</v>
      </c>
      <c r="AQ628" t="s">
        <v>2659</v>
      </c>
      <c r="AR628" s="22">
        <v>275858.33333333331</v>
      </c>
      <c r="AS628" t="s">
        <v>901</v>
      </c>
      <c r="AT628" t="s">
        <v>885</v>
      </c>
      <c r="AU628" s="22">
        <v>172075</v>
      </c>
      <c r="AV628" t="s">
        <v>806</v>
      </c>
      <c r="AW628" t="s">
        <v>2221</v>
      </c>
      <c r="AX628" s="22">
        <f t="shared" si="11"/>
        <v>447933.33333333331</v>
      </c>
    </row>
    <row r="629" spans="1:50" hidden="1" x14ac:dyDescent="0.25">
      <c r="A629" t="s">
        <v>792</v>
      </c>
      <c r="B629">
        <v>2016</v>
      </c>
      <c r="C629" s="8" t="s">
        <v>3708</v>
      </c>
      <c r="D629" s="1">
        <v>42555</v>
      </c>
      <c r="E629">
        <v>186</v>
      </c>
      <c r="G629">
        <v>67</v>
      </c>
      <c r="H629">
        <f t="shared" ref="H629:H680" si="12">0.47973333*60</f>
        <v>28.7839998</v>
      </c>
      <c r="I629" t="s">
        <v>778</v>
      </c>
      <c r="J629">
        <v>63</v>
      </c>
      <c r="K629">
        <f t="shared" ref="K629:K680" si="13">0.78953333*60</f>
        <v>47.371999800000005</v>
      </c>
      <c r="L629" t="s">
        <v>779</v>
      </c>
      <c r="P629">
        <v>2</v>
      </c>
      <c r="Q629" t="s">
        <v>781</v>
      </c>
      <c r="R629">
        <v>1.5</v>
      </c>
      <c r="S629">
        <v>1.5</v>
      </c>
      <c r="X629" t="s">
        <v>3763</v>
      </c>
      <c r="Y629" t="s">
        <v>3760</v>
      </c>
      <c r="Z629" t="s">
        <v>3771</v>
      </c>
      <c r="AA629" t="s">
        <v>3773</v>
      </c>
      <c r="AB629" t="s">
        <v>2660</v>
      </c>
      <c r="AC629" s="18">
        <v>0</v>
      </c>
      <c r="AD629" s="22">
        <v>12041</v>
      </c>
      <c r="AE629" t="s">
        <v>2661</v>
      </c>
      <c r="AF629" t="s">
        <v>2662</v>
      </c>
      <c r="AG629" t="s">
        <v>2663</v>
      </c>
      <c r="AH629" s="22">
        <v>2730</v>
      </c>
      <c r="AI629" t="s">
        <v>2664</v>
      </c>
      <c r="AJ629" t="s">
        <v>2665</v>
      </c>
      <c r="AK629" t="s">
        <v>2666</v>
      </c>
      <c r="AL629" s="22">
        <v>0</v>
      </c>
      <c r="AQ629" t="s">
        <v>2667</v>
      </c>
      <c r="AR629" s="22">
        <v>257000</v>
      </c>
      <c r="AS629" t="s">
        <v>826</v>
      </c>
      <c r="AT629" t="s">
        <v>2668</v>
      </c>
      <c r="AU629" s="22">
        <v>163983.33333333334</v>
      </c>
      <c r="AV629" t="s">
        <v>815</v>
      </c>
      <c r="AW629" t="s">
        <v>2001</v>
      </c>
      <c r="AX629" s="22">
        <f t="shared" ref="AX629:AX680" si="14">AR629+AU629</f>
        <v>420983.33333333337</v>
      </c>
    </row>
    <row r="630" spans="1:50" hidden="1" x14ac:dyDescent="0.25">
      <c r="A630" t="s">
        <v>792</v>
      </c>
      <c r="B630">
        <v>2016</v>
      </c>
      <c r="C630" s="8" t="s">
        <v>3709</v>
      </c>
      <c r="D630" s="1">
        <v>42555</v>
      </c>
      <c r="E630">
        <v>186</v>
      </c>
      <c r="G630">
        <v>67</v>
      </c>
      <c r="H630">
        <f t="shared" si="12"/>
        <v>28.7839998</v>
      </c>
      <c r="I630" t="s">
        <v>778</v>
      </c>
      <c r="J630">
        <v>63</v>
      </c>
      <c r="K630">
        <f t="shared" si="13"/>
        <v>47.371999800000005</v>
      </c>
      <c r="L630" t="s">
        <v>779</v>
      </c>
      <c r="P630">
        <v>3</v>
      </c>
      <c r="Q630" t="s">
        <v>781</v>
      </c>
      <c r="R630">
        <v>10</v>
      </c>
      <c r="S630">
        <v>10</v>
      </c>
      <c r="X630" t="s">
        <v>3763</v>
      </c>
      <c r="Y630" t="s">
        <v>3760</v>
      </c>
      <c r="Z630" t="s">
        <v>3771</v>
      </c>
      <c r="AA630" t="s">
        <v>3773</v>
      </c>
      <c r="AB630" t="s">
        <v>2669</v>
      </c>
      <c r="AC630" s="18">
        <v>0</v>
      </c>
      <c r="AD630" s="22">
        <v>13319</v>
      </c>
      <c r="AE630" t="s">
        <v>2670</v>
      </c>
      <c r="AF630" t="s">
        <v>1108</v>
      </c>
      <c r="AG630" t="s">
        <v>2671</v>
      </c>
      <c r="AH630" s="22">
        <v>2751</v>
      </c>
      <c r="AI630" t="s">
        <v>2672</v>
      </c>
      <c r="AJ630" t="s">
        <v>2673</v>
      </c>
      <c r="AK630" t="s">
        <v>2674</v>
      </c>
      <c r="AL630" s="22">
        <v>0</v>
      </c>
      <c r="AQ630" t="s">
        <v>2675</v>
      </c>
      <c r="AR630" s="22">
        <v>199383.33333333334</v>
      </c>
      <c r="AS630" t="s">
        <v>952</v>
      </c>
      <c r="AT630" t="s">
        <v>2676</v>
      </c>
      <c r="AU630" s="22">
        <v>219233.33333333334</v>
      </c>
      <c r="AV630" t="s">
        <v>806</v>
      </c>
      <c r="AW630" t="s">
        <v>863</v>
      </c>
      <c r="AX630" s="22">
        <f t="shared" si="14"/>
        <v>418616.66666666669</v>
      </c>
    </row>
    <row r="631" spans="1:50" hidden="1" x14ac:dyDescent="0.25">
      <c r="A631" t="s">
        <v>792</v>
      </c>
      <c r="B631">
        <v>2016</v>
      </c>
      <c r="C631" s="8" t="s">
        <v>3710</v>
      </c>
      <c r="D631" s="1">
        <v>42555</v>
      </c>
      <c r="E631">
        <v>186</v>
      </c>
      <c r="G631">
        <v>67</v>
      </c>
      <c r="H631">
        <f t="shared" si="12"/>
        <v>28.7839998</v>
      </c>
      <c r="I631" t="s">
        <v>778</v>
      </c>
      <c r="J631">
        <v>63</v>
      </c>
      <c r="K631">
        <f t="shared" si="13"/>
        <v>47.371999800000005</v>
      </c>
      <c r="L631" t="s">
        <v>779</v>
      </c>
      <c r="P631">
        <v>4</v>
      </c>
      <c r="Q631" t="s">
        <v>781</v>
      </c>
      <c r="R631">
        <v>20</v>
      </c>
      <c r="S631">
        <v>20</v>
      </c>
      <c r="X631" t="s">
        <v>3763</v>
      </c>
      <c r="Y631" t="s">
        <v>3760</v>
      </c>
      <c r="Z631" t="s">
        <v>3771</v>
      </c>
      <c r="AA631" t="s">
        <v>3773</v>
      </c>
      <c r="AB631" t="s">
        <v>2677</v>
      </c>
      <c r="AC631" s="18">
        <v>0</v>
      </c>
      <c r="AD631" s="22">
        <v>11826</v>
      </c>
      <c r="AE631" t="s">
        <v>2678</v>
      </c>
      <c r="AF631" t="s">
        <v>2679</v>
      </c>
      <c r="AG631" t="s">
        <v>2680</v>
      </c>
      <c r="AH631" s="22">
        <v>2852</v>
      </c>
      <c r="AI631" t="s">
        <v>2681</v>
      </c>
      <c r="AJ631" t="s">
        <v>2682</v>
      </c>
      <c r="AK631" t="s">
        <v>2683</v>
      </c>
      <c r="AL631" s="22">
        <v>0</v>
      </c>
      <c r="AQ631" t="s">
        <v>2684</v>
      </c>
      <c r="AR631" s="22">
        <v>229658.33333333334</v>
      </c>
      <c r="AS631" t="s">
        <v>840</v>
      </c>
      <c r="AT631" t="s">
        <v>2685</v>
      </c>
      <c r="AU631" s="22">
        <v>165733.33333333334</v>
      </c>
      <c r="AV631" t="s">
        <v>806</v>
      </c>
      <c r="AW631" t="s">
        <v>2686</v>
      </c>
      <c r="AX631" s="22">
        <f t="shared" si="14"/>
        <v>395391.66666666669</v>
      </c>
    </row>
    <row r="632" spans="1:50" hidden="1" x14ac:dyDescent="0.25">
      <c r="A632" t="s">
        <v>792</v>
      </c>
      <c r="B632">
        <v>2016</v>
      </c>
      <c r="C632" s="8" t="s">
        <v>3711</v>
      </c>
      <c r="D632" s="1">
        <v>42555</v>
      </c>
      <c r="E632">
        <v>186</v>
      </c>
      <c r="G632">
        <v>67</v>
      </c>
      <c r="H632">
        <f t="shared" si="12"/>
        <v>28.7839998</v>
      </c>
      <c r="I632" t="s">
        <v>778</v>
      </c>
      <c r="J632">
        <v>63</v>
      </c>
      <c r="K632">
        <f t="shared" si="13"/>
        <v>47.371999800000005</v>
      </c>
      <c r="L632" t="s">
        <v>779</v>
      </c>
      <c r="P632">
        <v>5</v>
      </c>
      <c r="Q632" t="s">
        <v>781</v>
      </c>
      <c r="R632">
        <v>30</v>
      </c>
      <c r="S632">
        <v>30</v>
      </c>
      <c r="X632" t="s">
        <v>3763</v>
      </c>
      <c r="Y632" t="s">
        <v>3760</v>
      </c>
      <c r="Z632" t="s">
        <v>3771</v>
      </c>
      <c r="AA632" t="s">
        <v>3773</v>
      </c>
      <c r="AB632" t="s">
        <v>2687</v>
      </c>
      <c r="AC632" s="18">
        <v>0</v>
      </c>
      <c r="AD632" s="22">
        <v>9889</v>
      </c>
      <c r="AE632" t="s">
        <v>2688</v>
      </c>
      <c r="AF632" t="s">
        <v>2689</v>
      </c>
      <c r="AG632" t="s">
        <v>2690</v>
      </c>
      <c r="AH632" s="22">
        <v>2543</v>
      </c>
      <c r="AI632" t="s">
        <v>2691</v>
      </c>
      <c r="AJ632" t="s">
        <v>2692</v>
      </c>
      <c r="AK632" t="s">
        <v>2693</v>
      </c>
      <c r="AL632" s="22">
        <v>0</v>
      </c>
      <c r="AQ632" t="s">
        <v>2694</v>
      </c>
      <c r="AR632" s="22">
        <v>253166.66666666666</v>
      </c>
      <c r="AS632" t="s">
        <v>901</v>
      </c>
      <c r="AT632" t="s">
        <v>2695</v>
      </c>
      <c r="AU632" s="22">
        <v>184725</v>
      </c>
      <c r="AV632" t="s">
        <v>806</v>
      </c>
      <c r="AW632" t="s">
        <v>2551</v>
      </c>
      <c r="AX632" s="22">
        <f t="shared" si="14"/>
        <v>437891.66666666663</v>
      </c>
    </row>
    <row r="633" spans="1:50" hidden="1" x14ac:dyDescent="0.25">
      <c r="A633" t="s">
        <v>792</v>
      </c>
      <c r="B633">
        <v>2016</v>
      </c>
      <c r="C633" s="8" t="s">
        <v>3712</v>
      </c>
      <c r="D633" s="1">
        <v>42555</v>
      </c>
      <c r="E633">
        <v>186</v>
      </c>
      <c r="G633">
        <v>67</v>
      </c>
      <c r="H633">
        <f t="shared" si="12"/>
        <v>28.7839998</v>
      </c>
      <c r="I633" t="s">
        <v>778</v>
      </c>
      <c r="J633">
        <v>63</v>
      </c>
      <c r="K633">
        <f t="shared" si="13"/>
        <v>47.371999800000005</v>
      </c>
      <c r="L633" t="s">
        <v>779</v>
      </c>
      <c r="P633">
        <v>6</v>
      </c>
      <c r="Q633" t="s">
        <v>781</v>
      </c>
      <c r="R633">
        <v>60</v>
      </c>
      <c r="S633">
        <v>60</v>
      </c>
      <c r="X633" t="s">
        <v>3763</v>
      </c>
      <c r="Y633" t="s">
        <v>3760</v>
      </c>
      <c r="Z633" t="s">
        <v>3771</v>
      </c>
      <c r="AA633" t="s">
        <v>3773</v>
      </c>
      <c r="AB633" t="s">
        <v>2696</v>
      </c>
      <c r="AC633" s="18">
        <v>0</v>
      </c>
      <c r="AD633" s="22">
        <v>4224</v>
      </c>
      <c r="AE633" t="s">
        <v>2697</v>
      </c>
      <c r="AF633" t="s">
        <v>2312</v>
      </c>
      <c r="AG633" t="s">
        <v>2698</v>
      </c>
      <c r="AH633" s="22">
        <v>1317</v>
      </c>
      <c r="AI633" t="s">
        <v>2699</v>
      </c>
      <c r="AJ633" t="s">
        <v>2700</v>
      </c>
      <c r="AK633" t="s">
        <v>2701</v>
      </c>
      <c r="AL633" s="22">
        <v>0</v>
      </c>
      <c r="AQ633" t="s">
        <v>2702</v>
      </c>
      <c r="AR633" s="22">
        <v>206675</v>
      </c>
      <c r="AS633" t="s">
        <v>884</v>
      </c>
      <c r="AT633" t="s">
        <v>2703</v>
      </c>
      <c r="AU633" s="22">
        <v>176750</v>
      </c>
      <c r="AV633" t="s">
        <v>815</v>
      </c>
      <c r="AW633" t="s">
        <v>2551</v>
      </c>
      <c r="AX633" s="22">
        <f t="shared" si="14"/>
        <v>383425</v>
      </c>
    </row>
    <row r="634" spans="1:50" hidden="1" x14ac:dyDescent="0.25">
      <c r="A634" t="s">
        <v>792</v>
      </c>
      <c r="B634">
        <v>2016</v>
      </c>
      <c r="C634" s="8" t="s">
        <v>3713</v>
      </c>
      <c r="D634" s="1">
        <v>42555</v>
      </c>
      <c r="E634">
        <v>186</v>
      </c>
      <c r="G634">
        <v>67</v>
      </c>
      <c r="H634">
        <f t="shared" si="12"/>
        <v>28.7839998</v>
      </c>
      <c r="I634" t="s">
        <v>778</v>
      </c>
      <c r="J634">
        <v>63</v>
      </c>
      <c r="K634">
        <f t="shared" si="13"/>
        <v>47.371999800000005</v>
      </c>
      <c r="L634" t="s">
        <v>779</v>
      </c>
      <c r="P634" t="s">
        <v>849</v>
      </c>
      <c r="Q634" t="s">
        <v>782</v>
      </c>
      <c r="R634" t="s">
        <v>312</v>
      </c>
      <c r="T634" t="s">
        <v>786</v>
      </c>
      <c r="U634">
        <v>5300</v>
      </c>
      <c r="V634">
        <v>7220</v>
      </c>
      <c r="W634" t="s">
        <v>5482</v>
      </c>
      <c r="X634" t="s">
        <v>3763</v>
      </c>
      <c r="Z634" t="s">
        <v>3771</v>
      </c>
      <c r="AA634" t="s">
        <v>3773</v>
      </c>
      <c r="AB634" t="s">
        <v>2704</v>
      </c>
      <c r="AC634" s="18">
        <v>0</v>
      </c>
      <c r="AD634" s="22">
        <v>3297</v>
      </c>
      <c r="AE634" t="s">
        <v>2705</v>
      </c>
      <c r="AF634" t="s">
        <v>2706</v>
      </c>
      <c r="AG634" t="s">
        <v>2707</v>
      </c>
      <c r="AH634" s="22">
        <v>2762</v>
      </c>
      <c r="AI634" t="s">
        <v>2708</v>
      </c>
      <c r="AJ634" t="s">
        <v>2709</v>
      </c>
      <c r="AK634" t="s">
        <v>2710</v>
      </c>
      <c r="AL634" s="22">
        <v>0</v>
      </c>
      <c r="AQ634" t="s">
        <v>2711</v>
      </c>
      <c r="AR634" s="22">
        <v>21725</v>
      </c>
      <c r="AS634" t="s">
        <v>807</v>
      </c>
      <c r="AT634" t="s">
        <v>2712</v>
      </c>
      <c r="AU634" s="22">
        <v>0</v>
      </c>
      <c r="AX634" s="22">
        <f t="shared" si="14"/>
        <v>21725</v>
      </c>
    </row>
    <row r="635" spans="1:50" hidden="1" x14ac:dyDescent="0.25">
      <c r="A635" t="s">
        <v>792</v>
      </c>
      <c r="B635">
        <v>2016</v>
      </c>
      <c r="C635" s="8" t="s">
        <v>3714</v>
      </c>
      <c r="D635" s="1">
        <v>42555</v>
      </c>
      <c r="E635">
        <v>186</v>
      </c>
      <c r="G635">
        <v>67</v>
      </c>
      <c r="H635">
        <f t="shared" si="12"/>
        <v>28.7839998</v>
      </c>
      <c r="I635" t="s">
        <v>778</v>
      </c>
      <c r="J635">
        <v>63</v>
      </c>
      <c r="K635">
        <f t="shared" si="13"/>
        <v>47.371999800000005</v>
      </c>
      <c r="L635" t="s">
        <v>779</v>
      </c>
      <c r="P635" t="s">
        <v>857</v>
      </c>
      <c r="Q635" t="s">
        <v>782</v>
      </c>
      <c r="R635" t="s">
        <v>316</v>
      </c>
      <c r="T635" t="s">
        <v>786</v>
      </c>
      <c r="U635">
        <v>12400</v>
      </c>
      <c r="V635">
        <v>16435</v>
      </c>
      <c r="W635" t="s">
        <v>5482</v>
      </c>
      <c r="X635" t="s">
        <v>3763</v>
      </c>
      <c r="Z635" t="s">
        <v>3771</v>
      </c>
      <c r="AA635" t="s">
        <v>3773</v>
      </c>
      <c r="AB635" t="s">
        <v>2713</v>
      </c>
      <c r="AC635" s="18">
        <v>0</v>
      </c>
      <c r="AD635" s="22">
        <v>1849</v>
      </c>
      <c r="AE635" t="s">
        <v>2714</v>
      </c>
      <c r="AF635" t="s">
        <v>2715</v>
      </c>
      <c r="AG635" t="s">
        <v>2716</v>
      </c>
      <c r="AH635" s="22">
        <v>579</v>
      </c>
      <c r="AI635" t="s">
        <v>2717</v>
      </c>
      <c r="AJ635" t="s">
        <v>2718</v>
      </c>
      <c r="AK635" t="s">
        <v>2719</v>
      </c>
      <c r="AL635" s="22">
        <v>0</v>
      </c>
      <c r="AQ635" t="s">
        <v>2720</v>
      </c>
      <c r="AR635" s="22">
        <v>35983.333333333336</v>
      </c>
      <c r="AS635" t="s">
        <v>1055</v>
      </c>
      <c r="AT635" t="s">
        <v>1841</v>
      </c>
      <c r="AU635" s="22">
        <v>0</v>
      </c>
      <c r="AX635" s="22">
        <f t="shared" si="14"/>
        <v>35983.333333333336</v>
      </c>
    </row>
    <row r="636" spans="1:50" x14ac:dyDescent="0.25">
      <c r="A636" t="s">
        <v>792</v>
      </c>
      <c r="B636">
        <v>2016</v>
      </c>
      <c r="C636" s="8" t="s">
        <v>3715</v>
      </c>
      <c r="D636" s="1">
        <v>42557</v>
      </c>
      <c r="E636">
        <v>188</v>
      </c>
      <c r="G636">
        <v>67</v>
      </c>
      <c r="H636">
        <f t="shared" si="12"/>
        <v>28.7839998</v>
      </c>
      <c r="I636" t="s">
        <v>778</v>
      </c>
      <c r="J636">
        <v>63</v>
      </c>
      <c r="K636">
        <f t="shared" si="13"/>
        <v>47.371999800000005</v>
      </c>
      <c r="L636" t="s">
        <v>779</v>
      </c>
      <c r="P636">
        <v>1</v>
      </c>
      <c r="Q636" t="s">
        <v>781</v>
      </c>
      <c r="R636" t="s">
        <v>784</v>
      </c>
      <c r="S636">
        <v>0</v>
      </c>
      <c r="X636" t="s">
        <v>3764</v>
      </c>
      <c r="Z636" t="s">
        <v>3771</v>
      </c>
      <c r="AA636" t="s">
        <v>3773</v>
      </c>
      <c r="AB636" t="s">
        <v>2721</v>
      </c>
      <c r="AC636" s="18">
        <v>0</v>
      </c>
      <c r="AD636" s="22">
        <v>25603</v>
      </c>
      <c r="AE636" t="s">
        <v>2722</v>
      </c>
      <c r="AF636" t="s">
        <v>2723</v>
      </c>
      <c r="AG636" t="s">
        <v>2724</v>
      </c>
      <c r="AH636" s="22">
        <v>4744</v>
      </c>
      <c r="AI636" t="s">
        <v>2725</v>
      </c>
      <c r="AJ636" t="s">
        <v>2726</v>
      </c>
      <c r="AK636" t="s">
        <v>2727</v>
      </c>
      <c r="AL636" s="22">
        <v>0</v>
      </c>
      <c r="AQ636" t="s">
        <v>2728</v>
      </c>
      <c r="AR636" s="22">
        <v>331900</v>
      </c>
      <c r="AS636" t="s">
        <v>840</v>
      </c>
      <c r="AT636" t="s">
        <v>1197</v>
      </c>
      <c r="AU636" s="22">
        <v>173358.33333333334</v>
      </c>
      <c r="AV636" t="s">
        <v>921</v>
      </c>
      <c r="AW636" t="s">
        <v>1055</v>
      </c>
      <c r="AX636" s="22">
        <f t="shared" si="14"/>
        <v>505258.33333333337</v>
      </c>
    </row>
    <row r="637" spans="1:50" hidden="1" x14ac:dyDescent="0.25">
      <c r="A637" t="s">
        <v>792</v>
      </c>
      <c r="B637">
        <v>2016</v>
      </c>
      <c r="C637" s="8" t="s">
        <v>3716</v>
      </c>
      <c r="D637" s="1">
        <v>42557</v>
      </c>
      <c r="E637">
        <v>188</v>
      </c>
      <c r="G637">
        <v>67</v>
      </c>
      <c r="H637">
        <f t="shared" si="12"/>
        <v>28.7839998</v>
      </c>
      <c r="I637" t="s">
        <v>778</v>
      </c>
      <c r="J637">
        <v>63</v>
      </c>
      <c r="K637">
        <f t="shared" si="13"/>
        <v>47.371999800000005</v>
      </c>
      <c r="L637" t="s">
        <v>779</v>
      </c>
      <c r="P637">
        <v>2</v>
      </c>
      <c r="Q637" t="s">
        <v>781</v>
      </c>
      <c r="R637">
        <v>1.5</v>
      </c>
      <c r="S637">
        <v>1.5</v>
      </c>
      <c r="X637" t="s">
        <v>3764</v>
      </c>
      <c r="Z637" t="s">
        <v>3771</v>
      </c>
      <c r="AA637" t="s">
        <v>3773</v>
      </c>
      <c r="AB637" t="s">
        <v>2729</v>
      </c>
      <c r="AC637" s="18">
        <v>0</v>
      </c>
      <c r="AD637" s="22">
        <v>13784</v>
      </c>
      <c r="AE637" t="s">
        <v>2730</v>
      </c>
      <c r="AF637" t="s">
        <v>2312</v>
      </c>
      <c r="AG637" t="s">
        <v>2731</v>
      </c>
      <c r="AH637" s="22">
        <v>3749</v>
      </c>
      <c r="AI637" t="s">
        <v>2732</v>
      </c>
      <c r="AJ637" t="s">
        <v>2733</v>
      </c>
      <c r="AK637" t="s">
        <v>2734</v>
      </c>
      <c r="AL637" s="22">
        <v>0</v>
      </c>
      <c r="AQ637" t="s">
        <v>2735</v>
      </c>
      <c r="AR637" s="22">
        <v>323608.33333333331</v>
      </c>
      <c r="AS637" t="s">
        <v>870</v>
      </c>
      <c r="AT637" t="s">
        <v>1179</v>
      </c>
      <c r="AU637" s="22">
        <v>174108.33333333334</v>
      </c>
      <c r="AV637" t="s">
        <v>806</v>
      </c>
      <c r="AW637" t="s">
        <v>2551</v>
      </c>
      <c r="AX637" s="22">
        <f t="shared" si="14"/>
        <v>497716.66666666663</v>
      </c>
    </row>
    <row r="638" spans="1:50" hidden="1" x14ac:dyDescent="0.25">
      <c r="A638" t="s">
        <v>792</v>
      </c>
      <c r="B638">
        <v>2016</v>
      </c>
      <c r="C638" s="8" t="s">
        <v>3717</v>
      </c>
      <c r="D638" s="1">
        <v>42557</v>
      </c>
      <c r="E638">
        <v>188</v>
      </c>
      <c r="G638">
        <v>67</v>
      </c>
      <c r="H638">
        <f t="shared" si="12"/>
        <v>28.7839998</v>
      </c>
      <c r="I638" t="s">
        <v>778</v>
      </c>
      <c r="J638">
        <v>63</v>
      </c>
      <c r="K638">
        <f t="shared" si="13"/>
        <v>47.371999800000005</v>
      </c>
      <c r="L638" t="s">
        <v>779</v>
      </c>
      <c r="P638">
        <v>3</v>
      </c>
      <c r="Q638" t="s">
        <v>781</v>
      </c>
      <c r="R638">
        <v>10</v>
      </c>
      <c r="S638">
        <v>10</v>
      </c>
      <c r="X638" t="s">
        <v>3764</v>
      </c>
      <c r="Z638" t="s">
        <v>3771</v>
      </c>
      <c r="AA638" t="s">
        <v>3773</v>
      </c>
      <c r="AB638" t="s">
        <v>2736</v>
      </c>
      <c r="AC638" s="18">
        <v>0</v>
      </c>
      <c r="AD638" s="22">
        <v>14498</v>
      </c>
      <c r="AE638" t="s">
        <v>2737</v>
      </c>
      <c r="AF638" t="s">
        <v>2738</v>
      </c>
      <c r="AG638" t="s">
        <v>2739</v>
      </c>
      <c r="AH638" s="22">
        <v>3607</v>
      </c>
      <c r="AI638" t="s">
        <v>2740</v>
      </c>
      <c r="AJ638" t="s">
        <v>2741</v>
      </c>
      <c r="AK638" t="s">
        <v>2742</v>
      </c>
      <c r="AL638" s="22">
        <v>0</v>
      </c>
      <c r="AQ638" t="s">
        <v>2743</v>
      </c>
      <c r="AR638" s="22">
        <v>358691.66666666669</v>
      </c>
      <c r="AS638" t="s">
        <v>1094</v>
      </c>
      <c r="AT638" t="s">
        <v>1108</v>
      </c>
      <c r="AU638" s="22">
        <v>189325</v>
      </c>
      <c r="AV638" t="s">
        <v>806</v>
      </c>
      <c r="AW638" t="s">
        <v>2551</v>
      </c>
      <c r="AX638" s="22">
        <f t="shared" si="14"/>
        <v>548016.66666666674</v>
      </c>
    </row>
    <row r="639" spans="1:50" hidden="1" x14ac:dyDescent="0.25">
      <c r="A639" t="s">
        <v>792</v>
      </c>
      <c r="B639">
        <v>2016</v>
      </c>
      <c r="C639" s="8" t="s">
        <v>3718</v>
      </c>
      <c r="D639" s="1">
        <v>42557</v>
      </c>
      <c r="E639">
        <v>188</v>
      </c>
      <c r="G639">
        <v>67</v>
      </c>
      <c r="H639">
        <f t="shared" si="12"/>
        <v>28.7839998</v>
      </c>
      <c r="I639" t="s">
        <v>778</v>
      </c>
      <c r="J639">
        <v>63</v>
      </c>
      <c r="K639">
        <f t="shared" si="13"/>
        <v>47.371999800000005</v>
      </c>
      <c r="L639" t="s">
        <v>779</v>
      </c>
      <c r="P639">
        <v>4</v>
      </c>
      <c r="Q639" t="s">
        <v>781</v>
      </c>
      <c r="R639">
        <v>20</v>
      </c>
      <c r="S639">
        <v>20</v>
      </c>
      <c r="X639" t="s">
        <v>3764</v>
      </c>
      <c r="Z639" t="s">
        <v>3771</v>
      </c>
      <c r="AA639" t="s">
        <v>3773</v>
      </c>
      <c r="AB639" t="s">
        <v>2744</v>
      </c>
      <c r="AC639" s="18">
        <v>0</v>
      </c>
      <c r="AD639" s="22">
        <v>13846</v>
      </c>
      <c r="AE639" t="s">
        <v>2745</v>
      </c>
      <c r="AF639" t="s">
        <v>2746</v>
      </c>
      <c r="AG639" t="s">
        <v>2747</v>
      </c>
      <c r="AH639" s="22">
        <v>3857</v>
      </c>
      <c r="AI639" t="s">
        <v>2748</v>
      </c>
      <c r="AJ639" t="s">
        <v>2749</v>
      </c>
      <c r="AK639" t="s">
        <v>2750</v>
      </c>
      <c r="AL639" s="22">
        <v>0</v>
      </c>
      <c r="AQ639" t="s">
        <v>2751</v>
      </c>
      <c r="AR639" s="22">
        <v>353616.66666666669</v>
      </c>
      <c r="AS639" t="s">
        <v>884</v>
      </c>
      <c r="AT639" t="s">
        <v>1399</v>
      </c>
      <c r="AU639" s="22">
        <v>183541.66666666666</v>
      </c>
      <c r="AV639" t="s">
        <v>806</v>
      </c>
      <c r="AW639" t="s">
        <v>1055</v>
      </c>
      <c r="AX639" s="22">
        <f t="shared" si="14"/>
        <v>537158.33333333337</v>
      </c>
    </row>
    <row r="640" spans="1:50" hidden="1" x14ac:dyDescent="0.25">
      <c r="A640" t="s">
        <v>792</v>
      </c>
      <c r="B640">
        <v>2016</v>
      </c>
      <c r="C640" s="8" t="s">
        <v>3719</v>
      </c>
      <c r="D640" s="1">
        <v>42557</v>
      </c>
      <c r="E640">
        <v>188</v>
      </c>
      <c r="G640">
        <v>67</v>
      </c>
      <c r="H640">
        <f t="shared" si="12"/>
        <v>28.7839998</v>
      </c>
      <c r="I640" t="s">
        <v>778</v>
      </c>
      <c r="J640">
        <v>63</v>
      </c>
      <c r="K640">
        <f t="shared" si="13"/>
        <v>47.371999800000005</v>
      </c>
      <c r="L640" t="s">
        <v>779</v>
      </c>
      <c r="P640">
        <v>5</v>
      </c>
      <c r="Q640" t="s">
        <v>781</v>
      </c>
      <c r="R640">
        <v>30</v>
      </c>
      <c r="S640">
        <v>30</v>
      </c>
      <c r="X640" t="s">
        <v>3764</v>
      </c>
      <c r="Z640" t="s">
        <v>3771</v>
      </c>
      <c r="AA640" t="s">
        <v>3773</v>
      </c>
      <c r="AB640" t="s">
        <v>2752</v>
      </c>
      <c r="AC640" s="18">
        <v>0</v>
      </c>
      <c r="AD640" s="22">
        <v>11577</v>
      </c>
      <c r="AE640" t="s">
        <v>2753</v>
      </c>
      <c r="AF640" t="s">
        <v>1678</v>
      </c>
      <c r="AG640" t="s">
        <v>2754</v>
      </c>
      <c r="AH640" s="22">
        <v>4006</v>
      </c>
      <c r="AI640" t="s">
        <v>2755</v>
      </c>
      <c r="AJ640" t="s">
        <v>2756</v>
      </c>
      <c r="AK640" t="s">
        <v>2757</v>
      </c>
      <c r="AL640" s="22">
        <v>0</v>
      </c>
      <c r="AQ640" t="s">
        <v>2758</v>
      </c>
      <c r="AR640" s="22">
        <v>351325</v>
      </c>
      <c r="AS640" t="s">
        <v>2490</v>
      </c>
      <c r="AT640" t="s">
        <v>2759</v>
      </c>
      <c r="AU640" s="22">
        <v>191641.66666666666</v>
      </c>
      <c r="AV640" t="s">
        <v>806</v>
      </c>
      <c r="AW640" t="s">
        <v>2551</v>
      </c>
      <c r="AX640" s="22">
        <f t="shared" si="14"/>
        <v>542966.66666666663</v>
      </c>
    </row>
    <row r="641" spans="1:50" hidden="1" x14ac:dyDescent="0.25">
      <c r="A641" t="s">
        <v>792</v>
      </c>
      <c r="B641">
        <v>2016</v>
      </c>
      <c r="C641" s="8" t="s">
        <v>3720</v>
      </c>
      <c r="D641" s="1">
        <v>42557</v>
      </c>
      <c r="E641">
        <v>188</v>
      </c>
      <c r="G641">
        <v>67</v>
      </c>
      <c r="H641">
        <f t="shared" si="12"/>
        <v>28.7839998</v>
      </c>
      <c r="I641" t="s">
        <v>778</v>
      </c>
      <c r="J641">
        <v>63</v>
      </c>
      <c r="K641">
        <f t="shared" si="13"/>
        <v>47.371999800000005</v>
      </c>
      <c r="L641" t="s">
        <v>779</v>
      </c>
      <c r="P641">
        <v>6</v>
      </c>
      <c r="Q641" t="s">
        <v>781</v>
      </c>
      <c r="R641">
        <v>60</v>
      </c>
      <c r="S641">
        <v>60</v>
      </c>
      <c r="X641" t="s">
        <v>3764</v>
      </c>
      <c r="Z641" t="s">
        <v>3771</v>
      </c>
      <c r="AA641" t="s">
        <v>3773</v>
      </c>
      <c r="AB641" t="s">
        <v>2760</v>
      </c>
      <c r="AC641" s="18">
        <v>0</v>
      </c>
      <c r="AD641" s="22">
        <v>4723</v>
      </c>
      <c r="AE641" t="s">
        <v>2761</v>
      </c>
      <c r="AF641" t="s">
        <v>2762</v>
      </c>
      <c r="AG641" t="s">
        <v>2763</v>
      </c>
      <c r="AH641" s="22">
        <v>1320</v>
      </c>
      <c r="AI641" t="s">
        <v>2764</v>
      </c>
      <c r="AJ641" t="s">
        <v>2765</v>
      </c>
      <c r="AK641" t="s">
        <v>2766</v>
      </c>
      <c r="AL641" s="22">
        <v>0</v>
      </c>
      <c r="AQ641" t="s">
        <v>2767</v>
      </c>
      <c r="AR641" s="22">
        <v>233366.66666666666</v>
      </c>
      <c r="AS641" t="s">
        <v>2501</v>
      </c>
      <c r="AT641" t="s">
        <v>2768</v>
      </c>
      <c r="AU641" s="22">
        <v>180300</v>
      </c>
      <c r="AV641" t="s">
        <v>815</v>
      </c>
      <c r="AW641" t="s">
        <v>1055</v>
      </c>
      <c r="AX641" s="22">
        <f t="shared" si="14"/>
        <v>413666.66666666663</v>
      </c>
    </row>
    <row r="642" spans="1:50" hidden="1" x14ac:dyDescent="0.25">
      <c r="A642" t="s">
        <v>792</v>
      </c>
      <c r="B642">
        <v>2016</v>
      </c>
      <c r="C642" s="8" t="s">
        <v>3721</v>
      </c>
      <c r="D642" s="1">
        <v>42557</v>
      </c>
      <c r="E642">
        <v>188</v>
      </c>
      <c r="G642">
        <v>67</v>
      </c>
      <c r="H642">
        <f t="shared" si="12"/>
        <v>28.7839998</v>
      </c>
      <c r="I642" t="s">
        <v>778</v>
      </c>
      <c r="J642">
        <v>63</v>
      </c>
      <c r="K642">
        <f t="shared" si="13"/>
        <v>47.371999800000005</v>
      </c>
      <c r="L642" t="s">
        <v>779</v>
      </c>
      <c r="P642">
        <v>7</v>
      </c>
      <c r="Q642" t="s">
        <v>781</v>
      </c>
      <c r="R642">
        <v>100</v>
      </c>
      <c r="S642">
        <v>100</v>
      </c>
      <c r="X642" t="s">
        <v>3764</v>
      </c>
      <c r="Y642" t="s">
        <v>2769</v>
      </c>
      <c r="Z642" t="s">
        <v>3771</v>
      </c>
      <c r="AA642" t="s">
        <v>3773</v>
      </c>
      <c r="AB642" t="s">
        <v>2770</v>
      </c>
      <c r="AC642" s="18">
        <v>0</v>
      </c>
      <c r="AD642" s="22">
        <v>1008</v>
      </c>
      <c r="AE642" t="s">
        <v>1176</v>
      </c>
      <c r="AF642" t="s">
        <v>2183</v>
      </c>
      <c r="AG642" t="s">
        <v>2771</v>
      </c>
      <c r="AH642" s="22">
        <v>378</v>
      </c>
      <c r="AI642" t="s">
        <v>2772</v>
      </c>
      <c r="AJ642" t="s">
        <v>2773</v>
      </c>
      <c r="AK642" t="s">
        <v>2774</v>
      </c>
      <c r="AL642" s="22">
        <v>0</v>
      </c>
      <c r="AQ642" t="s">
        <v>2775</v>
      </c>
      <c r="AR642" s="22">
        <v>153700</v>
      </c>
      <c r="AS642" t="s">
        <v>2490</v>
      </c>
      <c r="AT642" t="s">
        <v>2776</v>
      </c>
      <c r="AU642" s="22">
        <v>145800</v>
      </c>
      <c r="AV642" t="s">
        <v>824</v>
      </c>
      <c r="AW642" t="s">
        <v>2551</v>
      </c>
      <c r="AX642" s="22">
        <f t="shared" si="14"/>
        <v>299500</v>
      </c>
    </row>
    <row r="643" spans="1:50" hidden="1" x14ac:dyDescent="0.25">
      <c r="A643" t="s">
        <v>792</v>
      </c>
      <c r="B643">
        <v>2016</v>
      </c>
      <c r="C643" s="8" t="s">
        <v>3722</v>
      </c>
      <c r="D643" s="1">
        <v>42557</v>
      </c>
      <c r="E643">
        <v>188</v>
      </c>
      <c r="G643">
        <v>67</v>
      </c>
      <c r="H643">
        <f t="shared" si="12"/>
        <v>28.7839998</v>
      </c>
      <c r="I643" t="s">
        <v>778</v>
      </c>
      <c r="J643">
        <v>63</v>
      </c>
      <c r="K643">
        <f t="shared" si="13"/>
        <v>47.371999800000005</v>
      </c>
      <c r="L643" t="s">
        <v>779</v>
      </c>
      <c r="P643">
        <v>8</v>
      </c>
      <c r="Q643" t="s">
        <v>781</v>
      </c>
      <c r="R643">
        <v>200</v>
      </c>
      <c r="S643">
        <v>200</v>
      </c>
      <c r="X643" t="s">
        <v>3764</v>
      </c>
      <c r="Y643" t="s">
        <v>2769</v>
      </c>
      <c r="Z643" t="s">
        <v>3771</v>
      </c>
      <c r="AA643" t="s">
        <v>3773</v>
      </c>
      <c r="AB643" t="s">
        <v>2777</v>
      </c>
      <c r="AC643" s="18">
        <v>0</v>
      </c>
      <c r="AD643" s="22">
        <v>17</v>
      </c>
      <c r="AE643" t="s">
        <v>2778</v>
      </c>
      <c r="AF643" t="s">
        <v>2779</v>
      </c>
      <c r="AG643" t="s">
        <v>2780</v>
      </c>
      <c r="AH643" s="22">
        <v>21</v>
      </c>
      <c r="AI643" t="s">
        <v>2781</v>
      </c>
      <c r="AJ643" t="s">
        <v>2782</v>
      </c>
      <c r="AK643" t="s">
        <v>2783</v>
      </c>
      <c r="AL643" s="22">
        <v>0</v>
      </c>
      <c r="AQ643" t="s">
        <v>2784</v>
      </c>
      <c r="AR643" s="22">
        <v>89075</v>
      </c>
      <c r="AS643" t="s">
        <v>870</v>
      </c>
      <c r="AT643" t="s">
        <v>2785</v>
      </c>
      <c r="AU643" s="22">
        <v>102916.66666666667</v>
      </c>
      <c r="AV643" t="s">
        <v>1652</v>
      </c>
      <c r="AW643" t="s">
        <v>2551</v>
      </c>
      <c r="AX643" s="22">
        <f t="shared" si="14"/>
        <v>191991.66666666669</v>
      </c>
    </row>
    <row r="644" spans="1:50" hidden="1" x14ac:dyDescent="0.25">
      <c r="A644" t="s">
        <v>792</v>
      </c>
      <c r="B644">
        <v>2016</v>
      </c>
      <c r="C644" s="8" t="s">
        <v>3723</v>
      </c>
      <c r="D644" s="1">
        <v>42557</v>
      </c>
      <c r="E644">
        <v>188</v>
      </c>
      <c r="G644">
        <v>67</v>
      </c>
      <c r="H644">
        <f t="shared" si="12"/>
        <v>28.7839998</v>
      </c>
      <c r="I644" t="s">
        <v>778</v>
      </c>
      <c r="J644">
        <v>63</v>
      </c>
      <c r="K644">
        <f t="shared" si="13"/>
        <v>47.371999800000005</v>
      </c>
      <c r="L644" t="s">
        <v>779</v>
      </c>
      <c r="P644">
        <v>9</v>
      </c>
      <c r="Q644" t="s">
        <v>781</v>
      </c>
      <c r="R644">
        <v>350</v>
      </c>
      <c r="S644">
        <v>350</v>
      </c>
      <c r="X644" t="s">
        <v>3764</v>
      </c>
      <c r="Y644" t="s">
        <v>2769</v>
      </c>
      <c r="Z644" t="s">
        <v>3771</v>
      </c>
      <c r="AA644" t="s">
        <v>3773</v>
      </c>
      <c r="AB644" t="s">
        <v>2786</v>
      </c>
      <c r="AC644" s="18">
        <v>0</v>
      </c>
      <c r="AD644" s="22">
        <v>0</v>
      </c>
      <c r="AH644" s="22">
        <v>0</v>
      </c>
      <c r="AL644" s="22">
        <v>0</v>
      </c>
      <c r="AQ644" t="s">
        <v>2787</v>
      </c>
      <c r="AR644" s="22">
        <v>136858.33333333334</v>
      </c>
      <c r="AS644" t="s">
        <v>930</v>
      </c>
      <c r="AT644" t="s">
        <v>2788</v>
      </c>
      <c r="AU644" s="22">
        <v>63983.333333333336</v>
      </c>
      <c r="AV644" t="s">
        <v>2535</v>
      </c>
      <c r="AW644" t="s">
        <v>1583</v>
      </c>
      <c r="AX644" s="22">
        <f t="shared" si="14"/>
        <v>200841.66666666669</v>
      </c>
    </row>
    <row r="645" spans="1:50" hidden="1" x14ac:dyDescent="0.25">
      <c r="A645" t="s">
        <v>792</v>
      </c>
      <c r="B645">
        <v>2016</v>
      </c>
      <c r="C645" s="8" t="s">
        <v>3724</v>
      </c>
      <c r="D645" s="1">
        <v>42557</v>
      </c>
      <c r="E645">
        <v>188</v>
      </c>
      <c r="G645">
        <v>67</v>
      </c>
      <c r="H645">
        <f t="shared" si="12"/>
        <v>28.7839998</v>
      </c>
      <c r="I645" t="s">
        <v>778</v>
      </c>
      <c r="J645">
        <v>63</v>
      </c>
      <c r="K645">
        <f t="shared" si="13"/>
        <v>47.371999800000005</v>
      </c>
      <c r="L645" t="s">
        <v>779</v>
      </c>
      <c r="P645" t="s">
        <v>849</v>
      </c>
      <c r="Q645" t="s">
        <v>782</v>
      </c>
      <c r="R645" t="s">
        <v>312</v>
      </c>
      <c r="T645" t="s">
        <v>786</v>
      </c>
      <c r="U645">
        <v>5300</v>
      </c>
      <c r="V645">
        <v>7220</v>
      </c>
      <c r="W645" t="s">
        <v>5482</v>
      </c>
      <c r="X645" t="s">
        <v>3764</v>
      </c>
      <c r="Z645" t="s">
        <v>3771</v>
      </c>
      <c r="AA645" t="s">
        <v>3773</v>
      </c>
      <c r="AB645" t="s">
        <v>2789</v>
      </c>
      <c r="AC645" s="18">
        <v>0</v>
      </c>
      <c r="AD645" s="22">
        <v>2215</v>
      </c>
      <c r="AE645" t="s">
        <v>2790</v>
      </c>
      <c r="AF645" t="s">
        <v>2791</v>
      </c>
      <c r="AG645" t="s">
        <v>2792</v>
      </c>
      <c r="AH645" s="22">
        <v>2111</v>
      </c>
      <c r="AI645" t="s">
        <v>2793</v>
      </c>
      <c r="AJ645" t="s">
        <v>2794</v>
      </c>
      <c r="AK645" t="s">
        <v>2795</v>
      </c>
      <c r="AL645" s="22">
        <v>0</v>
      </c>
      <c r="AQ645" t="s">
        <v>2796</v>
      </c>
      <c r="AR645" s="22">
        <v>56583.333333333336</v>
      </c>
      <c r="AS645" t="s">
        <v>922</v>
      </c>
      <c r="AT645" t="s">
        <v>2797</v>
      </c>
      <c r="AU645" s="22">
        <v>0</v>
      </c>
      <c r="AX645" s="22">
        <f t="shared" si="14"/>
        <v>56583.333333333336</v>
      </c>
    </row>
    <row r="646" spans="1:50" hidden="1" x14ac:dyDescent="0.25">
      <c r="A646" t="s">
        <v>792</v>
      </c>
      <c r="B646">
        <v>2016</v>
      </c>
      <c r="C646" s="8" t="s">
        <v>3725</v>
      </c>
      <c r="D646" s="1">
        <v>42557</v>
      </c>
      <c r="E646">
        <v>188</v>
      </c>
      <c r="G646">
        <v>67</v>
      </c>
      <c r="H646">
        <f t="shared" si="12"/>
        <v>28.7839998</v>
      </c>
      <c r="I646" t="s">
        <v>778</v>
      </c>
      <c r="J646">
        <v>63</v>
      </c>
      <c r="K646">
        <f t="shared" si="13"/>
        <v>47.371999800000005</v>
      </c>
      <c r="L646" t="s">
        <v>779</v>
      </c>
      <c r="P646" t="s">
        <v>857</v>
      </c>
      <c r="Q646" t="s">
        <v>782</v>
      </c>
      <c r="R646" t="s">
        <v>316</v>
      </c>
      <c r="T646" t="s">
        <v>786</v>
      </c>
      <c r="U646">
        <v>12400</v>
      </c>
      <c r="V646">
        <v>16435</v>
      </c>
      <c r="W646" t="s">
        <v>5482</v>
      </c>
      <c r="X646" t="s">
        <v>3764</v>
      </c>
      <c r="Z646" t="s">
        <v>3771</v>
      </c>
      <c r="AA646" t="s">
        <v>3773</v>
      </c>
      <c r="AB646" t="s">
        <v>2798</v>
      </c>
      <c r="AC646" s="18">
        <v>0</v>
      </c>
      <c r="AD646" s="22">
        <v>1552</v>
      </c>
      <c r="AE646" t="s">
        <v>2799</v>
      </c>
      <c r="AF646" t="s">
        <v>2800</v>
      </c>
      <c r="AG646" t="s">
        <v>2801</v>
      </c>
      <c r="AH646" s="22">
        <v>861</v>
      </c>
      <c r="AI646" t="s">
        <v>2802</v>
      </c>
      <c r="AJ646" t="s">
        <v>2803</v>
      </c>
      <c r="AK646" t="s">
        <v>2804</v>
      </c>
      <c r="AL646" s="22">
        <v>0</v>
      </c>
      <c r="AQ646" t="s">
        <v>2805</v>
      </c>
      <c r="AR646" s="22">
        <v>19258.333333333332</v>
      </c>
      <c r="AS646" t="s">
        <v>1066</v>
      </c>
      <c r="AT646" t="s">
        <v>2806</v>
      </c>
      <c r="AU646" s="22">
        <v>0</v>
      </c>
      <c r="AX646" s="22">
        <f t="shared" si="14"/>
        <v>19258.333333333332</v>
      </c>
    </row>
    <row r="647" spans="1:50" x14ac:dyDescent="0.25">
      <c r="A647" t="s">
        <v>792</v>
      </c>
      <c r="B647">
        <v>2016</v>
      </c>
      <c r="C647" s="8" t="s">
        <v>3726</v>
      </c>
      <c r="D647" s="1">
        <v>42559</v>
      </c>
      <c r="E647">
        <v>190</v>
      </c>
      <c r="G647">
        <v>67</v>
      </c>
      <c r="H647">
        <f t="shared" si="12"/>
        <v>28.7839998</v>
      </c>
      <c r="I647" t="s">
        <v>778</v>
      </c>
      <c r="J647">
        <v>63</v>
      </c>
      <c r="K647">
        <f t="shared" si="13"/>
        <v>47.371999800000005</v>
      </c>
      <c r="L647" t="s">
        <v>779</v>
      </c>
      <c r="P647">
        <v>1</v>
      </c>
      <c r="Q647" t="s">
        <v>781</v>
      </c>
      <c r="R647" t="s">
        <v>784</v>
      </c>
      <c r="S647">
        <v>0</v>
      </c>
      <c r="X647" t="s">
        <v>3764</v>
      </c>
      <c r="Z647" t="s">
        <v>3771</v>
      </c>
      <c r="AA647" t="s">
        <v>3773</v>
      </c>
      <c r="AB647" t="s">
        <v>2807</v>
      </c>
      <c r="AC647" s="18">
        <v>0</v>
      </c>
      <c r="AD647" s="22">
        <v>20887</v>
      </c>
      <c r="AE647" t="s">
        <v>2808</v>
      </c>
      <c r="AF647" t="s">
        <v>1435</v>
      </c>
      <c r="AG647" t="s">
        <v>2809</v>
      </c>
      <c r="AH647" s="22">
        <v>3556</v>
      </c>
      <c r="AI647" t="s">
        <v>2810</v>
      </c>
      <c r="AJ647" t="s">
        <v>2811</v>
      </c>
      <c r="AK647" t="s">
        <v>2812</v>
      </c>
      <c r="AL647" s="22">
        <v>0</v>
      </c>
      <c r="AQ647" t="s">
        <v>2813</v>
      </c>
      <c r="AR647" s="22">
        <v>431006.3897763578</v>
      </c>
      <c r="AS647" t="s">
        <v>1094</v>
      </c>
      <c r="AT647" t="s">
        <v>2814</v>
      </c>
      <c r="AU647" s="22">
        <v>115814.696485623</v>
      </c>
      <c r="AV647" t="s">
        <v>806</v>
      </c>
      <c r="AW647" t="s">
        <v>1583</v>
      </c>
      <c r="AX647" s="22">
        <f t="shared" si="14"/>
        <v>546821.08626198082</v>
      </c>
    </row>
    <row r="648" spans="1:50" hidden="1" x14ac:dyDescent="0.25">
      <c r="A648" t="s">
        <v>792</v>
      </c>
      <c r="B648">
        <v>2016</v>
      </c>
      <c r="C648" s="8" t="s">
        <v>3727</v>
      </c>
      <c r="D648" s="1">
        <v>42559</v>
      </c>
      <c r="E648">
        <v>190</v>
      </c>
      <c r="G648">
        <v>67</v>
      </c>
      <c r="H648">
        <f t="shared" si="12"/>
        <v>28.7839998</v>
      </c>
      <c r="I648" t="s">
        <v>778</v>
      </c>
      <c r="J648">
        <v>63</v>
      </c>
      <c r="K648">
        <f t="shared" si="13"/>
        <v>47.371999800000005</v>
      </c>
      <c r="L648" t="s">
        <v>779</v>
      </c>
      <c r="P648">
        <v>2</v>
      </c>
      <c r="Q648" t="s">
        <v>781</v>
      </c>
      <c r="R648">
        <v>1.5</v>
      </c>
      <c r="S648">
        <v>1.5</v>
      </c>
      <c r="X648" t="s">
        <v>3764</v>
      </c>
      <c r="Z648" t="s">
        <v>3771</v>
      </c>
      <c r="AA648" t="s">
        <v>3773</v>
      </c>
      <c r="AB648" t="s">
        <v>2815</v>
      </c>
      <c r="AC648" s="18">
        <v>0</v>
      </c>
      <c r="AD648" s="22">
        <v>16397</v>
      </c>
      <c r="AE648" t="s">
        <v>2816</v>
      </c>
      <c r="AF648" t="s">
        <v>2817</v>
      </c>
      <c r="AG648" t="s">
        <v>2124</v>
      </c>
      <c r="AH648" s="22">
        <v>3391</v>
      </c>
      <c r="AI648" t="s">
        <v>2818</v>
      </c>
      <c r="AJ648" t="s">
        <v>2819</v>
      </c>
      <c r="AK648" t="s">
        <v>2820</v>
      </c>
      <c r="AL648" s="22">
        <v>0</v>
      </c>
      <c r="AQ648" t="s">
        <v>2821</v>
      </c>
      <c r="AR648" s="22">
        <v>386126.19808306708</v>
      </c>
      <c r="AS648" t="s">
        <v>901</v>
      </c>
      <c r="AT648" t="s">
        <v>885</v>
      </c>
      <c r="AU648" s="22">
        <v>110151.75718849841</v>
      </c>
      <c r="AV648" t="s">
        <v>921</v>
      </c>
      <c r="AW648" t="s">
        <v>1583</v>
      </c>
      <c r="AX648" s="22">
        <f t="shared" si="14"/>
        <v>496277.95527156547</v>
      </c>
    </row>
    <row r="649" spans="1:50" hidden="1" x14ac:dyDescent="0.25">
      <c r="A649" t="s">
        <v>792</v>
      </c>
      <c r="B649">
        <v>2016</v>
      </c>
      <c r="C649" s="8" t="s">
        <v>3728</v>
      </c>
      <c r="D649" s="1">
        <v>42559</v>
      </c>
      <c r="E649">
        <v>190</v>
      </c>
      <c r="G649">
        <v>67</v>
      </c>
      <c r="H649">
        <f t="shared" si="12"/>
        <v>28.7839998</v>
      </c>
      <c r="I649" t="s">
        <v>778</v>
      </c>
      <c r="J649">
        <v>63</v>
      </c>
      <c r="K649">
        <f t="shared" si="13"/>
        <v>47.371999800000005</v>
      </c>
      <c r="L649" t="s">
        <v>779</v>
      </c>
      <c r="P649">
        <v>3</v>
      </c>
      <c r="Q649" t="s">
        <v>781</v>
      </c>
      <c r="R649">
        <v>10</v>
      </c>
      <c r="S649">
        <v>10</v>
      </c>
      <c r="X649" t="s">
        <v>3764</v>
      </c>
      <c r="Z649" t="s">
        <v>3771</v>
      </c>
      <c r="AA649" t="s">
        <v>3773</v>
      </c>
      <c r="AB649" t="s">
        <v>2822</v>
      </c>
      <c r="AC649" s="18">
        <v>0</v>
      </c>
      <c r="AD649" s="22">
        <v>14646</v>
      </c>
      <c r="AE649" t="s">
        <v>2823</v>
      </c>
      <c r="AF649" t="s">
        <v>1142</v>
      </c>
      <c r="AG649" t="s">
        <v>2824</v>
      </c>
      <c r="AH649" s="22">
        <v>4639</v>
      </c>
      <c r="AI649" t="s">
        <v>2825</v>
      </c>
      <c r="AJ649" t="s">
        <v>2826</v>
      </c>
      <c r="AK649" t="s">
        <v>2827</v>
      </c>
      <c r="AL649" s="22">
        <v>0</v>
      </c>
      <c r="AQ649" t="s">
        <v>2828</v>
      </c>
      <c r="AR649" s="22">
        <v>411972.84345047921</v>
      </c>
      <c r="AS649" t="s">
        <v>870</v>
      </c>
      <c r="AT649" t="s">
        <v>1405</v>
      </c>
      <c r="AU649" s="22">
        <v>195551.11821086262</v>
      </c>
      <c r="AV649" t="s">
        <v>806</v>
      </c>
      <c r="AW649" t="s">
        <v>2686</v>
      </c>
      <c r="AX649" s="22">
        <f t="shared" si="14"/>
        <v>607523.96166134183</v>
      </c>
    </row>
    <row r="650" spans="1:50" hidden="1" x14ac:dyDescent="0.25">
      <c r="A650" t="s">
        <v>792</v>
      </c>
      <c r="B650">
        <v>2016</v>
      </c>
      <c r="C650" s="8" t="s">
        <v>3729</v>
      </c>
      <c r="D650" s="1">
        <v>42559</v>
      </c>
      <c r="E650">
        <v>190</v>
      </c>
      <c r="G650">
        <v>67</v>
      </c>
      <c r="H650">
        <f t="shared" si="12"/>
        <v>28.7839998</v>
      </c>
      <c r="I650" t="s">
        <v>778</v>
      </c>
      <c r="J650">
        <v>63</v>
      </c>
      <c r="K650">
        <f t="shared" si="13"/>
        <v>47.371999800000005</v>
      </c>
      <c r="L650" t="s">
        <v>779</v>
      </c>
      <c r="P650">
        <v>4</v>
      </c>
      <c r="Q650" t="s">
        <v>781</v>
      </c>
      <c r="R650">
        <v>20</v>
      </c>
      <c r="S650">
        <v>20</v>
      </c>
      <c r="X650" t="s">
        <v>3764</v>
      </c>
      <c r="Z650" t="s">
        <v>3771</v>
      </c>
      <c r="AA650" t="s">
        <v>3773</v>
      </c>
      <c r="AB650" t="s">
        <v>2829</v>
      </c>
      <c r="AC650" s="18">
        <v>0</v>
      </c>
      <c r="AD650" s="22">
        <v>12166</v>
      </c>
      <c r="AE650" t="s">
        <v>2830</v>
      </c>
      <c r="AF650" t="s">
        <v>2831</v>
      </c>
      <c r="AG650" t="s">
        <v>2832</v>
      </c>
      <c r="AH650" s="22">
        <v>4730</v>
      </c>
      <c r="AI650" t="s">
        <v>2833</v>
      </c>
      <c r="AJ650" t="s">
        <v>2834</v>
      </c>
      <c r="AK650" t="s">
        <v>2835</v>
      </c>
      <c r="AL650" s="22">
        <v>0</v>
      </c>
      <c r="AQ650" t="s">
        <v>2836</v>
      </c>
      <c r="AR650" s="22">
        <v>386709.26517571881</v>
      </c>
      <c r="AS650" t="s">
        <v>1094</v>
      </c>
      <c r="AT650" t="s">
        <v>1108</v>
      </c>
      <c r="AU650" s="22">
        <v>191030.35143769969</v>
      </c>
      <c r="AV650" t="s">
        <v>806</v>
      </c>
      <c r="AW650" t="s">
        <v>1055</v>
      </c>
      <c r="AX650" s="22">
        <f t="shared" si="14"/>
        <v>577739.61661341856</v>
      </c>
    </row>
    <row r="651" spans="1:50" hidden="1" x14ac:dyDescent="0.25">
      <c r="A651" t="s">
        <v>792</v>
      </c>
      <c r="B651">
        <v>2016</v>
      </c>
      <c r="C651" s="8" t="s">
        <v>3730</v>
      </c>
      <c r="D651" s="1">
        <v>42559</v>
      </c>
      <c r="E651">
        <v>190</v>
      </c>
      <c r="G651">
        <v>67</v>
      </c>
      <c r="H651">
        <f t="shared" si="12"/>
        <v>28.7839998</v>
      </c>
      <c r="I651" t="s">
        <v>778</v>
      </c>
      <c r="J651">
        <v>63</v>
      </c>
      <c r="K651">
        <f t="shared" si="13"/>
        <v>47.371999800000005</v>
      </c>
      <c r="L651" t="s">
        <v>779</v>
      </c>
      <c r="P651">
        <v>5</v>
      </c>
      <c r="Q651" t="s">
        <v>781</v>
      </c>
      <c r="R651">
        <v>30</v>
      </c>
      <c r="S651">
        <v>30</v>
      </c>
      <c r="X651" t="s">
        <v>3764</v>
      </c>
      <c r="Z651" t="s">
        <v>3771</v>
      </c>
      <c r="AA651" t="s">
        <v>3773</v>
      </c>
      <c r="AB651" t="s">
        <v>2837</v>
      </c>
      <c r="AC651" s="18">
        <v>0</v>
      </c>
      <c r="AD651" s="22">
        <v>13141</v>
      </c>
      <c r="AE651" t="s">
        <v>2838</v>
      </c>
      <c r="AF651" t="s">
        <v>2839</v>
      </c>
      <c r="AG651" t="s">
        <v>2840</v>
      </c>
      <c r="AH651" s="22">
        <v>4248</v>
      </c>
      <c r="AI651" t="s">
        <v>2841</v>
      </c>
      <c r="AJ651" t="s">
        <v>2842</v>
      </c>
      <c r="AK651" t="s">
        <v>2843</v>
      </c>
      <c r="AL651" s="22">
        <v>0</v>
      </c>
      <c r="AQ651" t="s">
        <v>2844</v>
      </c>
      <c r="AR651" s="22">
        <v>381413.73801916931</v>
      </c>
      <c r="AS651" t="s">
        <v>2490</v>
      </c>
      <c r="AT651" t="s">
        <v>2505</v>
      </c>
      <c r="AU651" s="22">
        <v>196757.18849840254</v>
      </c>
      <c r="AV651" t="s">
        <v>806</v>
      </c>
      <c r="AW651" t="s">
        <v>2686</v>
      </c>
      <c r="AX651" s="22">
        <f t="shared" si="14"/>
        <v>578170.92651757179</v>
      </c>
    </row>
    <row r="652" spans="1:50" hidden="1" x14ac:dyDescent="0.25">
      <c r="A652" t="s">
        <v>792</v>
      </c>
      <c r="B652">
        <v>2016</v>
      </c>
      <c r="C652" s="8" t="s">
        <v>3731</v>
      </c>
      <c r="D652" s="1">
        <v>42559</v>
      </c>
      <c r="E652">
        <v>190</v>
      </c>
      <c r="G652">
        <v>67</v>
      </c>
      <c r="H652">
        <f t="shared" si="12"/>
        <v>28.7839998</v>
      </c>
      <c r="I652" t="s">
        <v>778</v>
      </c>
      <c r="J652">
        <v>63</v>
      </c>
      <c r="K652">
        <f t="shared" si="13"/>
        <v>47.371999800000005</v>
      </c>
      <c r="L652" t="s">
        <v>779</v>
      </c>
      <c r="P652">
        <v>6</v>
      </c>
      <c r="Q652" t="s">
        <v>781</v>
      </c>
      <c r="R652">
        <v>60</v>
      </c>
      <c r="S652">
        <v>60</v>
      </c>
      <c r="X652" t="s">
        <v>3764</v>
      </c>
      <c r="Z652" t="s">
        <v>3771</v>
      </c>
      <c r="AA652" t="s">
        <v>3773</v>
      </c>
      <c r="AB652" t="s">
        <v>2845</v>
      </c>
      <c r="AC652" s="18">
        <v>0</v>
      </c>
      <c r="AD652" s="22">
        <v>3708</v>
      </c>
      <c r="AE652" t="s">
        <v>2846</v>
      </c>
      <c r="AF652" t="s">
        <v>2847</v>
      </c>
      <c r="AG652" t="s">
        <v>2848</v>
      </c>
      <c r="AH652" s="22">
        <v>1049</v>
      </c>
      <c r="AI652" t="s">
        <v>2849</v>
      </c>
      <c r="AJ652" t="s">
        <v>2850</v>
      </c>
      <c r="AK652" t="s">
        <v>2851</v>
      </c>
      <c r="AL652" s="22">
        <v>0</v>
      </c>
      <c r="AQ652" t="s">
        <v>2852</v>
      </c>
      <c r="AR652" s="22">
        <v>217579.87220447283</v>
      </c>
      <c r="AS652" t="s">
        <v>1094</v>
      </c>
      <c r="AT652" t="s">
        <v>2853</v>
      </c>
      <c r="AU652" s="22">
        <v>173099.04153354632</v>
      </c>
      <c r="AV652" t="s">
        <v>815</v>
      </c>
      <c r="AW652" t="s">
        <v>2551</v>
      </c>
      <c r="AX652" s="22">
        <f t="shared" si="14"/>
        <v>390678.91373801918</v>
      </c>
    </row>
    <row r="653" spans="1:50" hidden="1" x14ac:dyDescent="0.25">
      <c r="A653" t="s">
        <v>792</v>
      </c>
      <c r="B653">
        <v>2016</v>
      </c>
      <c r="C653" s="8" t="s">
        <v>3732</v>
      </c>
      <c r="D653" s="1">
        <v>42559</v>
      </c>
      <c r="E653">
        <v>190</v>
      </c>
      <c r="G653">
        <v>67</v>
      </c>
      <c r="H653">
        <f t="shared" si="12"/>
        <v>28.7839998</v>
      </c>
      <c r="I653" t="s">
        <v>778</v>
      </c>
      <c r="J653">
        <v>63</v>
      </c>
      <c r="K653">
        <f t="shared" si="13"/>
        <v>47.371999800000005</v>
      </c>
      <c r="L653" t="s">
        <v>779</v>
      </c>
      <c r="P653" t="s">
        <v>849</v>
      </c>
      <c r="Q653" t="s">
        <v>782</v>
      </c>
      <c r="R653" t="s">
        <v>312</v>
      </c>
      <c r="T653" t="s">
        <v>786</v>
      </c>
      <c r="U653">
        <v>5300</v>
      </c>
      <c r="V653">
        <v>7220</v>
      </c>
      <c r="W653" t="s">
        <v>5482</v>
      </c>
      <c r="X653" t="s">
        <v>3764</v>
      </c>
      <c r="Z653" t="s">
        <v>3771</v>
      </c>
      <c r="AA653" t="s">
        <v>3773</v>
      </c>
      <c r="AB653" t="s">
        <v>2854</v>
      </c>
      <c r="AC653" s="18">
        <v>0</v>
      </c>
      <c r="AD653" s="22">
        <v>1218</v>
      </c>
      <c r="AE653" t="s">
        <v>2855</v>
      </c>
      <c r="AF653" t="s">
        <v>2856</v>
      </c>
      <c r="AG653" t="s">
        <v>2857</v>
      </c>
      <c r="AH653" s="22">
        <v>2030</v>
      </c>
      <c r="AI653" t="s">
        <v>2858</v>
      </c>
      <c r="AJ653" t="s">
        <v>2859</v>
      </c>
      <c r="AK653" t="s">
        <v>2860</v>
      </c>
      <c r="AL653" s="22">
        <v>0</v>
      </c>
      <c r="AQ653" t="s">
        <v>2861</v>
      </c>
      <c r="AR653" s="22">
        <v>16932.90734824281</v>
      </c>
      <c r="AS653" t="s">
        <v>1040</v>
      </c>
      <c r="AT653" t="s">
        <v>2862</v>
      </c>
      <c r="AU653" s="22">
        <v>0</v>
      </c>
      <c r="AX653" s="22">
        <f t="shared" si="14"/>
        <v>16932.90734824281</v>
      </c>
    </row>
    <row r="654" spans="1:50" hidden="1" x14ac:dyDescent="0.25">
      <c r="A654" t="s">
        <v>792</v>
      </c>
      <c r="B654">
        <v>2016</v>
      </c>
      <c r="C654" s="8" t="s">
        <v>3733</v>
      </c>
      <c r="D654" s="1">
        <v>42559</v>
      </c>
      <c r="E654">
        <v>190</v>
      </c>
      <c r="G654">
        <v>67</v>
      </c>
      <c r="H654">
        <f t="shared" si="12"/>
        <v>28.7839998</v>
      </c>
      <c r="I654" t="s">
        <v>778</v>
      </c>
      <c r="J654">
        <v>63</v>
      </c>
      <c r="K654">
        <f t="shared" si="13"/>
        <v>47.371999800000005</v>
      </c>
      <c r="L654" t="s">
        <v>779</v>
      </c>
      <c r="P654" t="s">
        <v>857</v>
      </c>
      <c r="Q654" t="s">
        <v>782</v>
      </c>
      <c r="R654" t="s">
        <v>316</v>
      </c>
      <c r="T654" t="s">
        <v>786</v>
      </c>
      <c r="U654">
        <v>12400</v>
      </c>
      <c r="V654">
        <v>16435</v>
      </c>
      <c r="W654" t="s">
        <v>5482</v>
      </c>
      <c r="X654" t="s">
        <v>3764</v>
      </c>
      <c r="Z654" t="s">
        <v>3771</v>
      </c>
      <c r="AA654" t="s">
        <v>3773</v>
      </c>
      <c r="AB654" t="s">
        <v>2863</v>
      </c>
      <c r="AC654" s="18">
        <v>0</v>
      </c>
      <c r="AD654" s="22">
        <v>1896</v>
      </c>
      <c r="AE654" t="s">
        <v>2864</v>
      </c>
      <c r="AF654" t="s">
        <v>2865</v>
      </c>
      <c r="AG654" t="s">
        <v>2866</v>
      </c>
      <c r="AH654" s="22">
        <v>893</v>
      </c>
      <c r="AI654" t="s">
        <v>2867</v>
      </c>
      <c r="AJ654" t="s">
        <v>2868</v>
      </c>
      <c r="AK654" t="s">
        <v>2869</v>
      </c>
      <c r="AL654" s="22">
        <v>0</v>
      </c>
      <c r="AQ654" t="s">
        <v>2870</v>
      </c>
      <c r="AR654" s="22">
        <v>19408.945686900959</v>
      </c>
      <c r="AS654" t="s">
        <v>1286</v>
      </c>
      <c r="AT654" t="s">
        <v>2624</v>
      </c>
      <c r="AU654" s="22">
        <v>0</v>
      </c>
      <c r="AX654" s="22">
        <f t="shared" si="14"/>
        <v>19408.945686900959</v>
      </c>
    </row>
    <row r="655" spans="1:50" hidden="1" x14ac:dyDescent="0.25">
      <c r="A655" t="s">
        <v>792</v>
      </c>
      <c r="B655">
        <v>2016</v>
      </c>
      <c r="C655" s="8" t="s">
        <v>3734</v>
      </c>
      <c r="D655" s="1">
        <v>42559</v>
      </c>
      <c r="E655">
        <v>190</v>
      </c>
      <c r="G655">
        <v>67</v>
      </c>
      <c r="H655">
        <f t="shared" si="12"/>
        <v>28.7839998</v>
      </c>
      <c r="I655" t="s">
        <v>778</v>
      </c>
      <c r="J655">
        <v>63</v>
      </c>
      <c r="K655">
        <f t="shared" si="13"/>
        <v>47.371999800000005</v>
      </c>
      <c r="L655" t="s">
        <v>779</v>
      </c>
      <c r="P655">
        <v>2</v>
      </c>
      <c r="Q655" t="s">
        <v>915</v>
      </c>
      <c r="R655">
        <v>1.5</v>
      </c>
      <c r="S655">
        <v>1.5</v>
      </c>
      <c r="X655" t="s">
        <v>3764</v>
      </c>
      <c r="Y655" t="s">
        <v>2871</v>
      </c>
      <c r="Z655" t="s">
        <v>3771</v>
      </c>
      <c r="AA655" t="s">
        <v>3773</v>
      </c>
      <c r="AB655" t="s">
        <v>2872</v>
      </c>
      <c r="AC655" s="18">
        <v>0</v>
      </c>
      <c r="AD655" s="22">
        <v>120206</v>
      </c>
      <c r="AE655" t="s">
        <v>2873</v>
      </c>
      <c r="AF655" t="s">
        <v>2874</v>
      </c>
      <c r="AG655" t="s">
        <v>2875</v>
      </c>
      <c r="AH655" s="22">
        <v>31967</v>
      </c>
      <c r="AI655" t="s">
        <v>2876</v>
      </c>
      <c r="AJ655" t="s">
        <v>2877</v>
      </c>
      <c r="AK655" t="s">
        <v>2878</v>
      </c>
      <c r="AL655" s="22">
        <v>0</v>
      </c>
      <c r="AQ655" t="s">
        <v>2879</v>
      </c>
      <c r="AR655" s="22">
        <v>916733.22683706065</v>
      </c>
      <c r="AS655" t="s">
        <v>2880</v>
      </c>
      <c r="AT655" t="s">
        <v>2881</v>
      </c>
      <c r="AU655" s="22">
        <v>917476.03833865817</v>
      </c>
      <c r="AV655" t="s">
        <v>824</v>
      </c>
      <c r="AW655" t="s">
        <v>863</v>
      </c>
      <c r="AX655" s="22">
        <f t="shared" si="14"/>
        <v>1834209.2651757188</v>
      </c>
    </row>
    <row r="656" spans="1:50" hidden="1" x14ac:dyDescent="0.25">
      <c r="A656" t="s">
        <v>792</v>
      </c>
      <c r="B656">
        <v>2016</v>
      </c>
      <c r="C656" s="8" t="s">
        <v>3735</v>
      </c>
      <c r="D656" s="1">
        <v>42559</v>
      </c>
      <c r="E656">
        <v>190</v>
      </c>
      <c r="G656">
        <v>67</v>
      </c>
      <c r="H656">
        <f t="shared" si="12"/>
        <v>28.7839998</v>
      </c>
      <c r="I656" t="s">
        <v>778</v>
      </c>
      <c r="J656">
        <v>63</v>
      </c>
      <c r="K656">
        <f t="shared" si="13"/>
        <v>47.371999800000005</v>
      </c>
      <c r="L656" t="s">
        <v>779</v>
      </c>
      <c r="P656">
        <v>4</v>
      </c>
      <c r="Q656" t="s">
        <v>915</v>
      </c>
      <c r="R656">
        <v>20</v>
      </c>
      <c r="S656">
        <v>20</v>
      </c>
      <c r="X656" t="s">
        <v>3764</v>
      </c>
      <c r="Y656" t="s">
        <v>2871</v>
      </c>
      <c r="Z656" t="s">
        <v>3771</v>
      </c>
      <c r="AA656" t="s">
        <v>3773</v>
      </c>
      <c r="AB656" t="s">
        <v>2882</v>
      </c>
      <c r="AC656" s="18">
        <v>0</v>
      </c>
      <c r="AD656" s="22">
        <v>20108</v>
      </c>
      <c r="AE656" t="s">
        <v>2883</v>
      </c>
      <c r="AF656" t="s">
        <v>2884</v>
      </c>
      <c r="AG656" t="s">
        <v>2885</v>
      </c>
      <c r="AH656" s="22">
        <v>47891</v>
      </c>
      <c r="AI656" t="s">
        <v>2886</v>
      </c>
      <c r="AJ656" t="s">
        <v>2887</v>
      </c>
      <c r="AK656" t="s">
        <v>2888</v>
      </c>
      <c r="AL656" s="22">
        <v>0</v>
      </c>
      <c r="AQ656" t="s">
        <v>2889</v>
      </c>
      <c r="AR656" s="22">
        <v>231405.75079872203</v>
      </c>
      <c r="AS656" t="s">
        <v>817</v>
      </c>
      <c r="AT656" t="s">
        <v>2890</v>
      </c>
      <c r="AU656" s="22">
        <v>369752.39616613416</v>
      </c>
      <c r="AV656" t="s">
        <v>1804</v>
      </c>
      <c r="AW656" t="s">
        <v>1034</v>
      </c>
      <c r="AX656" s="22">
        <f t="shared" si="14"/>
        <v>601158.14696485619</v>
      </c>
    </row>
    <row r="657" spans="1:50" hidden="1" x14ac:dyDescent="0.25">
      <c r="A657" t="s">
        <v>792</v>
      </c>
      <c r="B657">
        <v>2016</v>
      </c>
      <c r="C657" s="8" t="s">
        <v>3736</v>
      </c>
      <c r="D657" s="1">
        <v>42559</v>
      </c>
      <c r="E657">
        <v>190</v>
      </c>
      <c r="G657">
        <v>67</v>
      </c>
      <c r="H657">
        <f t="shared" si="12"/>
        <v>28.7839998</v>
      </c>
      <c r="I657" t="s">
        <v>778</v>
      </c>
      <c r="J657">
        <v>63</v>
      </c>
      <c r="K657">
        <f t="shared" si="13"/>
        <v>47.371999800000005</v>
      </c>
      <c r="L657" t="s">
        <v>779</v>
      </c>
      <c r="P657" t="s">
        <v>849</v>
      </c>
      <c r="Q657" t="s">
        <v>5643</v>
      </c>
      <c r="R657" t="s">
        <v>312</v>
      </c>
      <c r="T657" t="s">
        <v>786</v>
      </c>
      <c r="X657" t="s">
        <v>3764</v>
      </c>
      <c r="Z657" t="s">
        <v>3771</v>
      </c>
      <c r="AA657" t="s">
        <v>3773</v>
      </c>
      <c r="AB657" t="s">
        <v>2891</v>
      </c>
      <c r="AC657" s="18">
        <v>0</v>
      </c>
      <c r="AD657" s="22">
        <v>0</v>
      </c>
      <c r="AH657" s="22">
        <v>5897</v>
      </c>
      <c r="AI657" t="s">
        <v>2892</v>
      </c>
      <c r="AJ657" t="s">
        <v>2893</v>
      </c>
      <c r="AK657" t="s">
        <v>2894</v>
      </c>
      <c r="AL657" s="22">
        <v>0</v>
      </c>
      <c r="AQ657" t="s">
        <v>2895</v>
      </c>
      <c r="AR657" s="22">
        <v>32659.744408945688</v>
      </c>
      <c r="AS657" t="s">
        <v>2896</v>
      </c>
      <c r="AT657" t="s">
        <v>2897</v>
      </c>
      <c r="AU657" s="22">
        <v>0</v>
      </c>
      <c r="AX657" s="22">
        <f t="shared" si="14"/>
        <v>32659.744408945688</v>
      </c>
    </row>
    <row r="658" spans="1:50" hidden="1" x14ac:dyDescent="0.25">
      <c r="A658" t="s">
        <v>792</v>
      </c>
      <c r="B658">
        <v>2016</v>
      </c>
      <c r="C658" s="8" t="s">
        <v>3737</v>
      </c>
      <c r="D658" s="1">
        <v>42559</v>
      </c>
      <c r="E658">
        <v>190</v>
      </c>
      <c r="G658">
        <v>67</v>
      </c>
      <c r="H658">
        <f t="shared" si="12"/>
        <v>28.7839998</v>
      </c>
      <c r="I658" t="s">
        <v>778</v>
      </c>
      <c r="J658">
        <v>63</v>
      </c>
      <c r="K658">
        <f t="shared" si="13"/>
        <v>47.371999800000005</v>
      </c>
      <c r="L658" t="s">
        <v>779</v>
      </c>
      <c r="P658" t="s">
        <v>857</v>
      </c>
      <c r="Q658" t="s">
        <v>5643</v>
      </c>
      <c r="R658" t="s">
        <v>316</v>
      </c>
      <c r="T658" t="s">
        <v>786</v>
      </c>
      <c r="X658" t="s">
        <v>3764</v>
      </c>
      <c r="Z658" t="s">
        <v>3771</v>
      </c>
      <c r="AA658" t="s">
        <v>3773</v>
      </c>
      <c r="AB658" t="s">
        <v>2898</v>
      </c>
      <c r="AC658" s="18">
        <v>0</v>
      </c>
      <c r="AD658" s="22">
        <v>2301</v>
      </c>
      <c r="AE658" t="s">
        <v>2716</v>
      </c>
      <c r="AF658" t="s">
        <v>2899</v>
      </c>
      <c r="AG658" t="s">
        <v>2900</v>
      </c>
      <c r="AH658" s="22">
        <v>2871</v>
      </c>
      <c r="AI658" t="s">
        <v>2901</v>
      </c>
      <c r="AJ658" t="s">
        <v>2902</v>
      </c>
      <c r="AK658" t="s">
        <v>2903</v>
      </c>
      <c r="AL658" s="22">
        <v>0</v>
      </c>
      <c r="AQ658" t="s">
        <v>2904</v>
      </c>
      <c r="AR658" s="22">
        <v>79504.792332268364</v>
      </c>
      <c r="AS658" t="s">
        <v>2905</v>
      </c>
      <c r="AT658" t="s">
        <v>2906</v>
      </c>
      <c r="AU658" s="22">
        <v>20559.105431309905</v>
      </c>
      <c r="AV658" t="s">
        <v>2384</v>
      </c>
      <c r="AW658" t="s">
        <v>1669</v>
      </c>
      <c r="AX658" s="22">
        <f t="shared" si="14"/>
        <v>100063.89776357826</v>
      </c>
    </row>
    <row r="659" spans="1:50" hidden="1" x14ac:dyDescent="0.25">
      <c r="A659" t="s">
        <v>792</v>
      </c>
      <c r="B659">
        <v>2016</v>
      </c>
      <c r="C659" s="8" t="s">
        <v>3738</v>
      </c>
      <c r="D659" s="1">
        <v>42562</v>
      </c>
      <c r="E659">
        <v>193</v>
      </c>
      <c r="G659">
        <v>67</v>
      </c>
      <c r="H659">
        <f t="shared" si="12"/>
        <v>28.7839998</v>
      </c>
      <c r="I659" t="s">
        <v>778</v>
      </c>
      <c r="J659">
        <v>63</v>
      </c>
      <c r="K659">
        <f t="shared" si="13"/>
        <v>47.371999800000005</v>
      </c>
      <c r="L659" t="s">
        <v>779</v>
      </c>
      <c r="P659">
        <v>2</v>
      </c>
      <c r="Q659" t="s">
        <v>781</v>
      </c>
      <c r="R659">
        <v>1.5</v>
      </c>
      <c r="S659">
        <v>1.5</v>
      </c>
      <c r="X659" t="s">
        <v>3764</v>
      </c>
      <c r="Z659" t="s">
        <v>3771</v>
      </c>
      <c r="AA659" t="s">
        <v>3773</v>
      </c>
      <c r="AB659" t="s">
        <v>2907</v>
      </c>
      <c r="AC659" s="18">
        <v>0</v>
      </c>
      <c r="AD659" s="22">
        <v>21329</v>
      </c>
      <c r="AE659" t="s">
        <v>2908</v>
      </c>
      <c r="AF659" t="s">
        <v>2909</v>
      </c>
      <c r="AG659" t="s">
        <v>2910</v>
      </c>
      <c r="AH659" s="22">
        <v>3313</v>
      </c>
      <c r="AI659" t="s">
        <v>2911</v>
      </c>
      <c r="AJ659" t="s">
        <v>2912</v>
      </c>
      <c r="AK659" t="s">
        <v>2913</v>
      </c>
      <c r="AL659" s="22">
        <v>0</v>
      </c>
      <c r="AQ659" t="s">
        <v>2914</v>
      </c>
      <c r="AR659" s="22">
        <v>473769.96805111819</v>
      </c>
      <c r="AS659" t="s">
        <v>840</v>
      </c>
      <c r="AT659" t="s">
        <v>2915</v>
      </c>
      <c r="AU659" s="22">
        <v>207547.9233226837</v>
      </c>
      <c r="AV659" t="s">
        <v>921</v>
      </c>
      <c r="AW659" t="s">
        <v>2551</v>
      </c>
      <c r="AX659" s="22">
        <f t="shared" si="14"/>
        <v>681317.89137380186</v>
      </c>
    </row>
    <row r="660" spans="1:50" hidden="1" x14ac:dyDescent="0.25">
      <c r="A660" t="s">
        <v>792</v>
      </c>
      <c r="B660">
        <v>2016</v>
      </c>
      <c r="C660" s="8" t="s">
        <v>3739</v>
      </c>
      <c r="D660" s="1">
        <v>42562</v>
      </c>
      <c r="E660">
        <v>193</v>
      </c>
      <c r="G660">
        <v>67</v>
      </c>
      <c r="H660">
        <f t="shared" si="12"/>
        <v>28.7839998</v>
      </c>
      <c r="I660" t="s">
        <v>778</v>
      </c>
      <c r="J660">
        <v>63</v>
      </c>
      <c r="K660">
        <f t="shared" si="13"/>
        <v>47.371999800000005</v>
      </c>
      <c r="L660" t="s">
        <v>779</v>
      </c>
      <c r="P660">
        <v>3</v>
      </c>
      <c r="Q660" t="s">
        <v>781</v>
      </c>
      <c r="R660">
        <v>10</v>
      </c>
      <c r="S660">
        <v>10</v>
      </c>
      <c r="X660" t="s">
        <v>3764</v>
      </c>
      <c r="Z660" t="s">
        <v>3771</v>
      </c>
      <c r="AA660" t="s">
        <v>3773</v>
      </c>
      <c r="AB660" t="s">
        <v>2916</v>
      </c>
      <c r="AC660" s="18">
        <v>0</v>
      </c>
      <c r="AD660" s="22">
        <v>15280</v>
      </c>
      <c r="AE660" t="s">
        <v>2917</v>
      </c>
      <c r="AF660" t="s">
        <v>2918</v>
      </c>
      <c r="AG660" t="s">
        <v>2919</v>
      </c>
      <c r="AH660" s="22">
        <v>4214</v>
      </c>
      <c r="AI660" t="s">
        <v>2920</v>
      </c>
      <c r="AJ660" t="s">
        <v>2921</v>
      </c>
      <c r="AK660" t="s">
        <v>2922</v>
      </c>
      <c r="AL660" s="22">
        <v>0</v>
      </c>
      <c r="AQ660" t="s">
        <v>2923</v>
      </c>
      <c r="AR660" s="22">
        <v>473578.27476038336</v>
      </c>
      <c r="AS660" t="s">
        <v>2490</v>
      </c>
      <c r="AT660" t="s">
        <v>2924</v>
      </c>
      <c r="AU660" s="22">
        <v>229992.01277955272</v>
      </c>
      <c r="AV660" t="s">
        <v>815</v>
      </c>
      <c r="AW660" t="s">
        <v>1887</v>
      </c>
      <c r="AX660" s="22">
        <f t="shared" si="14"/>
        <v>703570.28753993614</v>
      </c>
    </row>
    <row r="661" spans="1:50" hidden="1" x14ac:dyDescent="0.25">
      <c r="A661" t="s">
        <v>792</v>
      </c>
      <c r="B661">
        <v>2016</v>
      </c>
      <c r="C661" s="8" t="s">
        <v>3740</v>
      </c>
      <c r="D661" s="1">
        <v>42562</v>
      </c>
      <c r="E661">
        <v>193</v>
      </c>
      <c r="G661">
        <v>67</v>
      </c>
      <c r="H661">
        <f t="shared" si="12"/>
        <v>28.7839998</v>
      </c>
      <c r="I661" t="s">
        <v>778</v>
      </c>
      <c r="J661">
        <v>63</v>
      </c>
      <c r="K661">
        <f t="shared" si="13"/>
        <v>47.371999800000005</v>
      </c>
      <c r="L661" t="s">
        <v>779</v>
      </c>
      <c r="P661">
        <v>4</v>
      </c>
      <c r="Q661" t="s">
        <v>781</v>
      </c>
      <c r="R661">
        <v>20</v>
      </c>
      <c r="S661">
        <v>20</v>
      </c>
      <c r="X661" t="s">
        <v>3764</v>
      </c>
      <c r="Z661" t="s">
        <v>3771</v>
      </c>
      <c r="AA661" t="s">
        <v>3773</v>
      </c>
      <c r="AB661" t="s">
        <v>2925</v>
      </c>
      <c r="AC661" s="18">
        <v>0</v>
      </c>
      <c r="AD661" s="22">
        <v>7939</v>
      </c>
      <c r="AE661" t="s">
        <v>2926</v>
      </c>
      <c r="AF661" t="s">
        <v>945</v>
      </c>
      <c r="AG661" t="s">
        <v>2927</v>
      </c>
      <c r="AH661" s="22">
        <v>4055</v>
      </c>
      <c r="AI661" t="s">
        <v>2928</v>
      </c>
      <c r="AJ661" t="s">
        <v>2929</v>
      </c>
      <c r="AK661" t="s">
        <v>2930</v>
      </c>
      <c r="AL661" s="22">
        <v>0</v>
      </c>
      <c r="AQ661" t="s">
        <v>2931</v>
      </c>
      <c r="AR661" s="22">
        <v>388913.73801916931</v>
      </c>
      <c r="AS661" t="s">
        <v>2490</v>
      </c>
      <c r="AT661" t="s">
        <v>2932</v>
      </c>
      <c r="AU661" s="22">
        <v>240902.55591054313</v>
      </c>
      <c r="AV661" t="s">
        <v>815</v>
      </c>
      <c r="AW661" t="s">
        <v>1286</v>
      </c>
      <c r="AX661" s="22">
        <f t="shared" si="14"/>
        <v>629816.29392971238</v>
      </c>
    </row>
    <row r="662" spans="1:50" hidden="1" x14ac:dyDescent="0.25">
      <c r="A662" t="s">
        <v>792</v>
      </c>
      <c r="B662">
        <v>2016</v>
      </c>
      <c r="C662" s="8" t="s">
        <v>3741</v>
      </c>
      <c r="D662" s="1">
        <v>42562</v>
      </c>
      <c r="E662">
        <v>193</v>
      </c>
      <c r="G662">
        <v>67</v>
      </c>
      <c r="H662">
        <f t="shared" si="12"/>
        <v>28.7839998</v>
      </c>
      <c r="I662" t="s">
        <v>778</v>
      </c>
      <c r="J662">
        <v>63</v>
      </c>
      <c r="K662">
        <f t="shared" si="13"/>
        <v>47.371999800000005</v>
      </c>
      <c r="L662" t="s">
        <v>779</v>
      </c>
      <c r="P662">
        <v>5</v>
      </c>
      <c r="Q662" t="s">
        <v>781</v>
      </c>
      <c r="R662">
        <v>30</v>
      </c>
      <c r="S662">
        <v>30</v>
      </c>
      <c r="X662" t="s">
        <v>3764</v>
      </c>
      <c r="Z662" t="s">
        <v>3771</v>
      </c>
      <c r="AA662" t="s">
        <v>3773</v>
      </c>
      <c r="AB662" t="s">
        <v>2933</v>
      </c>
      <c r="AC662" s="18">
        <v>0</v>
      </c>
      <c r="AD662" s="22">
        <v>7109</v>
      </c>
      <c r="AE662" t="s">
        <v>2934</v>
      </c>
      <c r="AF662" t="s">
        <v>2428</v>
      </c>
      <c r="AG662" t="s">
        <v>2935</v>
      </c>
      <c r="AH662" s="22">
        <v>2547</v>
      </c>
      <c r="AI662" t="s">
        <v>2936</v>
      </c>
      <c r="AJ662" t="s">
        <v>2937</v>
      </c>
      <c r="AK662" t="s">
        <v>2938</v>
      </c>
      <c r="AL662" s="22">
        <v>0</v>
      </c>
      <c r="AQ662" t="s">
        <v>2939</v>
      </c>
      <c r="AR662" s="22">
        <v>336613.41853035142</v>
      </c>
      <c r="AS662" t="s">
        <v>2501</v>
      </c>
      <c r="AT662" t="s">
        <v>2940</v>
      </c>
      <c r="AU662" s="22">
        <v>210000</v>
      </c>
      <c r="AV662" t="s">
        <v>815</v>
      </c>
      <c r="AW662" t="s">
        <v>1954</v>
      </c>
      <c r="AX662" s="22">
        <f t="shared" si="14"/>
        <v>546613.41853035148</v>
      </c>
    </row>
    <row r="663" spans="1:50" hidden="1" x14ac:dyDescent="0.25">
      <c r="A663" t="s">
        <v>792</v>
      </c>
      <c r="B663">
        <v>2016</v>
      </c>
      <c r="C663" s="8" t="s">
        <v>3742</v>
      </c>
      <c r="D663" s="1">
        <v>42562</v>
      </c>
      <c r="E663">
        <v>193</v>
      </c>
      <c r="G663">
        <v>67</v>
      </c>
      <c r="H663">
        <f t="shared" si="12"/>
        <v>28.7839998</v>
      </c>
      <c r="I663" t="s">
        <v>778</v>
      </c>
      <c r="J663">
        <v>63</v>
      </c>
      <c r="K663">
        <f t="shared" si="13"/>
        <v>47.371999800000005</v>
      </c>
      <c r="L663" t="s">
        <v>779</v>
      </c>
      <c r="P663">
        <v>6</v>
      </c>
      <c r="Q663" t="s">
        <v>781</v>
      </c>
      <c r="R663">
        <v>60</v>
      </c>
      <c r="S663">
        <v>60</v>
      </c>
      <c r="X663" t="s">
        <v>3764</v>
      </c>
      <c r="Z663" t="s">
        <v>3771</v>
      </c>
      <c r="AA663" t="s">
        <v>3773</v>
      </c>
      <c r="AB663" t="s">
        <v>2941</v>
      </c>
      <c r="AC663" s="18">
        <v>0</v>
      </c>
      <c r="AD663" s="22">
        <v>3370</v>
      </c>
      <c r="AE663" t="s">
        <v>2942</v>
      </c>
      <c r="AF663" t="s">
        <v>914</v>
      </c>
      <c r="AG663" t="s">
        <v>2943</v>
      </c>
      <c r="AH663" s="22">
        <v>509</v>
      </c>
      <c r="AI663" t="s">
        <v>2944</v>
      </c>
      <c r="AJ663" t="s">
        <v>2945</v>
      </c>
      <c r="AK663" t="s">
        <v>2946</v>
      </c>
      <c r="AL663" s="22">
        <v>0</v>
      </c>
      <c r="AQ663" t="s">
        <v>2947</v>
      </c>
      <c r="AR663" s="22">
        <v>193138.97763578274</v>
      </c>
      <c r="AS663" t="s">
        <v>2501</v>
      </c>
      <c r="AT663" t="s">
        <v>2593</v>
      </c>
      <c r="AU663" s="22">
        <v>168362.61980830671</v>
      </c>
      <c r="AV663" t="s">
        <v>824</v>
      </c>
      <c r="AW663" t="s">
        <v>2686</v>
      </c>
      <c r="AX663" s="22">
        <f t="shared" si="14"/>
        <v>361501.59744408948</v>
      </c>
    </row>
    <row r="664" spans="1:50" hidden="1" x14ac:dyDescent="0.25">
      <c r="A664" t="s">
        <v>792</v>
      </c>
      <c r="B664">
        <v>2016</v>
      </c>
      <c r="C664" s="8" t="s">
        <v>3743</v>
      </c>
      <c r="D664" s="1">
        <v>42564</v>
      </c>
      <c r="E664">
        <v>195</v>
      </c>
      <c r="G664">
        <v>67</v>
      </c>
      <c r="H664">
        <f t="shared" si="12"/>
        <v>28.7839998</v>
      </c>
      <c r="I664" t="s">
        <v>778</v>
      </c>
      <c r="J664">
        <v>63</v>
      </c>
      <c r="K664">
        <f t="shared" si="13"/>
        <v>47.371999800000005</v>
      </c>
      <c r="L664" t="s">
        <v>779</v>
      </c>
      <c r="P664">
        <v>2</v>
      </c>
      <c r="Q664" t="s">
        <v>781</v>
      </c>
      <c r="R664">
        <v>1.5</v>
      </c>
      <c r="S664">
        <v>1.5</v>
      </c>
      <c r="X664" t="s">
        <v>3764</v>
      </c>
      <c r="Z664" t="s">
        <v>3771</v>
      </c>
      <c r="AA664" t="s">
        <v>3773</v>
      </c>
      <c r="AB664" t="s">
        <v>2948</v>
      </c>
      <c r="AC664" s="18">
        <v>0</v>
      </c>
      <c r="AD664" s="22">
        <v>20945</v>
      </c>
      <c r="AE664" t="s">
        <v>2949</v>
      </c>
      <c r="AF664" t="s">
        <v>2950</v>
      </c>
      <c r="AG664" t="s">
        <v>2951</v>
      </c>
      <c r="AH664" s="22">
        <v>1913</v>
      </c>
      <c r="AI664" t="s">
        <v>2952</v>
      </c>
      <c r="AJ664" t="s">
        <v>2953</v>
      </c>
      <c r="AK664" t="s">
        <v>2954</v>
      </c>
      <c r="AL664" s="22">
        <v>0</v>
      </c>
      <c r="AQ664" t="s">
        <v>2955</v>
      </c>
      <c r="AR664" s="22">
        <v>491445.68690095848</v>
      </c>
      <c r="AS664" t="s">
        <v>840</v>
      </c>
      <c r="AT664" t="s">
        <v>2956</v>
      </c>
      <c r="AU664" s="22">
        <v>203290.73482428116</v>
      </c>
      <c r="AV664" t="s">
        <v>930</v>
      </c>
      <c r="AW664" t="s">
        <v>1286</v>
      </c>
      <c r="AX664" s="22">
        <f t="shared" si="14"/>
        <v>694736.4217252396</v>
      </c>
    </row>
    <row r="665" spans="1:50" hidden="1" x14ac:dyDescent="0.25">
      <c r="A665" t="s">
        <v>792</v>
      </c>
      <c r="B665">
        <v>2016</v>
      </c>
      <c r="C665" s="8" t="s">
        <v>3744</v>
      </c>
      <c r="D665" s="1">
        <v>42564</v>
      </c>
      <c r="E665">
        <v>195</v>
      </c>
      <c r="G665">
        <v>67</v>
      </c>
      <c r="H665">
        <f t="shared" si="12"/>
        <v>28.7839998</v>
      </c>
      <c r="I665" t="s">
        <v>778</v>
      </c>
      <c r="J665">
        <v>63</v>
      </c>
      <c r="K665">
        <f t="shared" si="13"/>
        <v>47.371999800000005</v>
      </c>
      <c r="L665" t="s">
        <v>779</v>
      </c>
      <c r="P665">
        <v>3</v>
      </c>
      <c r="Q665" t="s">
        <v>781</v>
      </c>
      <c r="R665">
        <v>10</v>
      </c>
      <c r="S665">
        <v>10</v>
      </c>
      <c r="X665" t="s">
        <v>3764</v>
      </c>
      <c r="Z665" t="s">
        <v>3771</v>
      </c>
      <c r="AA665" t="s">
        <v>3773</v>
      </c>
      <c r="AB665" t="s">
        <v>2957</v>
      </c>
      <c r="AC665" s="18">
        <v>0</v>
      </c>
      <c r="AD665" s="22">
        <v>18235</v>
      </c>
      <c r="AE665" t="s">
        <v>2958</v>
      </c>
      <c r="AF665" t="s">
        <v>2959</v>
      </c>
      <c r="AG665" t="s">
        <v>2960</v>
      </c>
      <c r="AH665" s="22">
        <v>5351</v>
      </c>
      <c r="AI665" t="s">
        <v>2961</v>
      </c>
      <c r="AJ665" t="s">
        <v>2962</v>
      </c>
      <c r="AK665" t="s">
        <v>2963</v>
      </c>
      <c r="AL665" s="22">
        <v>0</v>
      </c>
      <c r="AQ665" t="s">
        <v>2964</v>
      </c>
      <c r="AR665" s="22">
        <v>588833.86581469642</v>
      </c>
      <c r="AS665" t="s">
        <v>901</v>
      </c>
      <c r="AT665" t="s">
        <v>2575</v>
      </c>
      <c r="AU665" s="22">
        <v>260982.42811501597</v>
      </c>
      <c r="AV665" t="s">
        <v>806</v>
      </c>
      <c r="AW665" t="s">
        <v>2686</v>
      </c>
      <c r="AX665" s="22">
        <f t="shared" si="14"/>
        <v>849816.29392971238</v>
      </c>
    </row>
    <row r="666" spans="1:50" hidden="1" x14ac:dyDescent="0.25">
      <c r="A666" t="s">
        <v>792</v>
      </c>
      <c r="B666">
        <v>2016</v>
      </c>
      <c r="C666" s="8" t="s">
        <v>3745</v>
      </c>
      <c r="D666" s="1">
        <v>42564</v>
      </c>
      <c r="E666">
        <v>195</v>
      </c>
      <c r="G666">
        <v>67</v>
      </c>
      <c r="H666">
        <f t="shared" si="12"/>
        <v>28.7839998</v>
      </c>
      <c r="I666" t="s">
        <v>778</v>
      </c>
      <c r="J666">
        <v>63</v>
      </c>
      <c r="K666">
        <f t="shared" si="13"/>
        <v>47.371999800000005</v>
      </c>
      <c r="L666" t="s">
        <v>779</v>
      </c>
      <c r="P666">
        <v>4</v>
      </c>
      <c r="Q666" t="s">
        <v>781</v>
      </c>
      <c r="R666">
        <v>20</v>
      </c>
      <c r="S666">
        <v>20</v>
      </c>
      <c r="X666" t="s">
        <v>3764</v>
      </c>
      <c r="Z666" t="s">
        <v>3771</v>
      </c>
      <c r="AA666" t="s">
        <v>3773</v>
      </c>
      <c r="AB666" t="s">
        <v>2965</v>
      </c>
      <c r="AC666" s="18">
        <v>0</v>
      </c>
      <c r="AD666" s="22">
        <v>12014</v>
      </c>
      <c r="AE666" t="s">
        <v>2966</v>
      </c>
      <c r="AF666" t="s">
        <v>2294</v>
      </c>
      <c r="AG666" t="s">
        <v>2967</v>
      </c>
      <c r="AH666" s="22">
        <v>3846</v>
      </c>
      <c r="AI666" t="s">
        <v>2968</v>
      </c>
      <c r="AJ666" t="s">
        <v>2969</v>
      </c>
      <c r="AK666" t="s">
        <v>2970</v>
      </c>
      <c r="AL666" s="22">
        <v>0</v>
      </c>
      <c r="AQ666" t="s">
        <v>2971</v>
      </c>
      <c r="AR666" s="22">
        <v>564904.15335463255</v>
      </c>
      <c r="AS666" t="s">
        <v>884</v>
      </c>
      <c r="AT666" t="s">
        <v>2972</v>
      </c>
      <c r="AU666" s="22">
        <v>248674.1214057508</v>
      </c>
      <c r="AV666" t="s">
        <v>806</v>
      </c>
      <c r="AW666" t="s">
        <v>2686</v>
      </c>
      <c r="AX666" s="22">
        <f t="shared" si="14"/>
        <v>813578.27476038341</v>
      </c>
    </row>
    <row r="667" spans="1:50" hidden="1" x14ac:dyDescent="0.25">
      <c r="A667" t="s">
        <v>792</v>
      </c>
      <c r="B667">
        <v>2016</v>
      </c>
      <c r="C667" s="8" t="s">
        <v>3746</v>
      </c>
      <c r="D667" s="1">
        <v>42564</v>
      </c>
      <c r="E667">
        <v>195</v>
      </c>
      <c r="G667">
        <v>67</v>
      </c>
      <c r="H667">
        <f t="shared" si="12"/>
        <v>28.7839998</v>
      </c>
      <c r="I667" t="s">
        <v>778</v>
      </c>
      <c r="J667">
        <v>63</v>
      </c>
      <c r="K667">
        <f t="shared" si="13"/>
        <v>47.371999800000005</v>
      </c>
      <c r="L667" t="s">
        <v>779</v>
      </c>
      <c r="P667">
        <v>5</v>
      </c>
      <c r="Q667" t="s">
        <v>781</v>
      </c>
      <c r="R667">
        <v>30</v>
      </c>
      <c r="S667">
        <v>30</v>
      </c>
      <c r="X667" t="s">
        <v>3764</v>
      </c>
      <c r="Z667" t="s">
        <v>3771</v>
      </c>
      <c r="AA667" t="s">
        <v>3773</v>
      </c>
      <c r="AB667" t="s">
        <v>2973</v>
      </c>
      <c r="AC667" s="18">
        <v>0</v>
      </c>
      <c r="AD667" s="22">
        <v>9868</v>
      </c>
      <c r="AE667" t="s">
        <v>2974</v>
      </c>
      <c r="AF667" t="s">
        <v>2975</v>
      </c>
      <c r="AG667" t="s">
        <v>2976</v>
      </c>
      <c r="AH667" s="22">
        <v>4079</v>
      </c>
      <c r="AI667" t="s">
        <v>2977</v>
      </c>
      <c r="AJ667" t="s">
        <v>2978</v>
      </c>
      <c r="AK667" t="s">
        <v>2979</v>
      </c>
      <c r="AL667" s="22">
        <v>0</v>
      </c>
      <c r="AQ667" t="s">
        <v>2980</v>
      </c>
      <c r="AR667" s="22">
        <v>500543.13099041535</v>
      </c>
      <c r="AS667" t="s">
        <v>2501</v>
      </c>
      <c r="AT667" t="s">
        <v>2981</v>
      </c>
      <c r="AU667" s="22">
        <v>246924.92012779551</v>
      </c>
      <c r="AV667" t="s">
        <v>806</v>
      </c>
      <c r="AW667" t="s">
        <v>1887</v>
      </c>
      <c r="AX667" s="22">
        <f t="shared" si="14"/>
        <v>747468.05111821089</v>
      </c>
    </row>
    <row r="668" spans="1:50" hidden="1" x14ac:dyDescent="0.25">
      <c r="A668" t="s">
        <v>792</v>
      </c>
      <c r="B668">
        <v>2016</v>
      </c>
      <c r="C668" s="8" t="s">
        <v>3747</v>
      </c>
      <c r="D668" s="1">
        <v>42564</v>
      </c>
      <c r="E668">
        <v>195</v>
      </c>
      <c r="G668">
        <v>67</v>
      </c>
      <c r="H668">
        <f t="shared" si="12"/>
        <v>28.7839998</v>
      </c>
      <c r="I668" t="s">
        <v>778</v>
      </c>
      <c r="J668">
        <v>63</v>
      </c>
      <c r="K668">
        <f t="shared" si="13"/>
        <v>47.371999800000005</v>
      </c>
      <c r="L668" t="s">
        <v>779</v>
      </c>
      <c r="P668">
        <v>6</v>
      </c>
      <c r="Q668" t="s">
        <v>781</v>
      </c>
      <c r="R668">
        <v>60</v>
      </c>
      <c r="S668">
        <v>60</v>
      </c>
      <c r="X668" t="s">
        <v>3764</v>
      </c>
      <c r="Z668" t="s">
        <v>3771</v>
      </c>
      <c r="AA668" t="s">
        <v>3773</v>
      </c>
      <c r="AB668" t="s">
        <v>2982</v>
      </c>
      <c r="AC668" s="18">
        <v>0</v>
      </c>
      <c r="AD668" s="22">
        <v>4632</v>
      </c>
      <c r="AE668" t="s">
        <v>2983</v>
      </c>
      <c r="AF668" t="s">
        <v>2984</v>
      </c>
      <c r="AG668" t="s">
        <v>2985</v>
      </c>
      <c r="AH668" s="22">
        <v>1049</v>
      </c>
      <c r="AI668" t="s">
        <v>2986</v>
      </c>
      <c r="AJ668" t="s">
        <v>2987</v>
      </c>
      <c r="AK668" t="s">
        <v>2988</v>
      </c>
      <c r="AL668" s="22">
        <v>0</v>
      </c>
      <c r="AQ668" t="s">
        <v>2989</v>
      </c>
      <c r="AR668" s="22">
        <v>287156.54952076677</v>
      </c>
      <c r="AS668" t="s">
        <v>2501</v>
      </c>
      <c r="AT668" t="s">
        <v>2703</v>
      </c>
      <c r="AU668" s="22">
        <v>209776.35782747602</v>
      </c>
      <c r="AV668" t="s">
        <v>815</v>
      </c>
      <c r="AW668" t="s">
        <v>1286</v>
      </c>
      <c r="AX668" s="22">
        <f t="shared" si="14"/>
        <v>496932.90734824282</v>
      </c>
    </row>
    <row r="669" spans="1:50" hidden="1" x14ac:dyDescent="0.25">
      <c r="A669" t="s">
        <v>792</v>
      </c>
      <c r="B669">
        <v>2016</v>
      </c>
      <c r="C669" s="8" t="s">
        <v>3748</v>
      </c>
      <c r="D669" s="1">
        <v>42566</v>
      </c>
      <c r="E669">
        <v>197</v>
      </c>
      <c r="G669">
        <v>67</v>
      </c>
      <c r="H669">
        <f t="shared" si="12"/>
        <v>28.7839998</v>
      </c>
      <c r="I669" t="s">
        <v>778</v>
      </c>
      <c r="J669">
        <v>63</v>
      </c>
      <c r="K669">
        <f t="shared" si="13"/>
        <v>47.371999800000005</v>
      </c>
      <c r="L669" t="s">
        <v>779</v>
      </c>
      <c r="P669">
        <v>2</v>
      </c>
      <c r="Q669" t="s">
        <v>781</v>
      </c>
      <c r="R669">
        <v>1.5</v>
      </c>
      <c r="S669">
        <v>1.5</v>
      </c>
      <c r="X669" t="s">
        <v>3764</v>
      </c>
      <c r="Z669" t="s">
        <v>3771</v>
      </c>
      <c r="AA669" t="s">
        <v>3773</v>
      </c>
      <c r="AB669" t="s">
        <v>2990</v>
      </c>
      <c r="AC669" s="18">
        <v>0</v>
      </c>
      <c r="AD669" s="22">
        <v>15919</v>
      </c>
      <c r="AE669" t="s">
        <v>2991</v>
      </c>
      <c r="AF669" t="s">
        <v>1633</v>
      </c>
      <c r="AG669" t="s">
        <v>2992</v>
      </c>
      <c r="AH669" s="22">
        <v>2175</v>
      </c>
      <c r="AI669" t="s">
        <v>2993</v>
      </c>
      <c r="AJ669" t="s">
        <v>2994</v>
      </c>
      <c r="AK669" t="s">
        <v>2995</v>
      </c>
      <c r="AL669" s="22">
        <v>0</v>
      </c>
      <c r="AQ669" t="s">
        <v>2996</v>
      </c>
      <c r="AR669" s="22">
        <v>602413.79310344823</v>
      </c>
      <c r="AS669" t="s">
        <v>826</v>
      </c>
      <c r="AT669" t="s">
        <v>2997</v>
      </c>
      <c r="AU669" s="22">
        <v>128051.72413793103</v>
      </c>
      <c r="AV669" t="s">
        <v>921</v>
      </c>
      <c r="AW669" t="s">
        <v>1583</v>
      </c>
      <c r="AX669" s="22">
        <f t="shared" si="14"/>
        <v>730465.51724137925</v>
      </c>
    </row>
    <row r="670" spans="1:50" hidden="1" x14ac:dyDescent="0.25">
      <c r="A670" t="s">
        <v>792</v>
      </c>
      <c r="B670">
        <v>2016</v>
      </c>
      <c r="C670" s="8" t="s">
        <v>3749</v>
      </c>
      <c r="D670" s="1">
        <v>42566</v>
      </c>
      <c r="E670">
        <v>197</v>
      </c>
      <c r="G670">
        <v>67</v>
      </c>
      <c r="H670">
        <f t="shared" si="12"/>
        <v>28.7839998</v>
      </c>
      <c r="I670" t="s">
        <v>778</v>
      </c>
      <c r="J670">
        <v>63</v>
      </c>
      <c r="K670">
        <f t="shared" si="13"/>
        <v>47.371999800000005</v>
      </c>
      <c r="L670" t="s">
        <v>779</v>
      </c>
      <c r="P670">
        <v>3</v>
      </c>
      <c r="Q670" t="s">
        <v>781</v>
      </c>
      <c r="R670">
        <v>10</v>
      </c>
      <c r="S670">
        <v>10</v>
      </c>
      <c r="X670" t="s">
        <v>3764</v>
      </c>
      <c r="Z670" t="s">
        <v>3771</v>
      </c>
      <c r="AA670" t="s">
        <v>3773</v>
      </c>
      <c r="AB670" t="s">
        <v>2998</v>
      </c>
      <c r="AC670" s="18">
        <v>0</v>
      </c>
      <c r="AD670" s="22">
        <v>41158</v>
      </c>
      <c r="AE670" t="s">
        <v>2999</v>
      </c>
      <c r="AF670" t="s">
        <v>2428</v>
      </c>
      <c r="AG670" t="s">
        <v>3000</v>
      </c>
      <c r="AH670" s="22">
        <v>4368</v>
      </c>
      <c r="AI670" t="s">
        <v>3001</v>
      </c>
      <c r="AJ670" t="s">
        <v>3002</v>
      </c>
      <c r="AK670" t="s">
        <v>3003</v>
      </c>
      <c r="AL670" s="22">
        <v>0</v>
      </c>
      <c r="AQ670" t="s">
        <v>3004</v>
      </c>
      <c r="AR670" s="22">
        <v>980818.96551724139</v>
      </c>
      <c r="AS670" t="s">
        <v>2490</v>
      </c>
      <c r="AT670" t="s">
        <v>3005</v>
      </c>
      <c r="AU670" s="22">
        <v>200129.31034482759</v>
      </c>
      <c r="AV670" t="s">
        <v>806</v>
      </c>
      <c r="AW670" t="s">
        <v>1364</v>
      </c>
      <c r="AX670" s="22">
        <f t="shared" si="14"/>
        <v>1180948.2758620689</v>
      </c>
    </row>
    <row r="671" spans="1:50" hidden="1" x14ac:dyDescent="0.25">
      <c r="A671" t="s">
        <v>792</v>
      </c>
      <c r="B671">
        <v>2016</v>
      </c>
      <c r="C671" s="8" t="s">
        <v>3750</v>
      </c>
      <c r="D671" s="1">
        <v>42566</v>
      </c>
      <c r="E671">
        <v>197</v>
      </c>
      <c r="G671">
        <v>67</v>
      </c>
      <c r="H671">
        <f t="shared" si="12"/>
        <v>28.7839998</v>
      </c>
      <c r="I671" t="s">
        <v>778</v>
      </c>
      <c r="J671">
        <v>63</v>
      </c>
      <c r="K671">
        <f t="shared" si="13"/>
        <v>47.371999800000005</v>
      </c>
      <c r="L671" t="s">
        <v>779</v>
      </c>
      <c r="P671">
        <v>4</v>
      </c>
      <c r="Q671" t="s">
        <v>781</v>
      </c>
      <c r="R671">
        <v>20</v>
      </c>
      <c r="S671">
        <v>20</v>
      </c>
      <c r="X671" t="s">
        <v>3764</v>
      </c>
      <c r="Z671" t="s">
        <v>3771</v>
      </c>
      <c r="AA671" t="s">
        <v>3773</v>
      </c>
      <c r="AB671" t="s">
        <v>3006</v>
      </c>
      <c r="AC671" s="18">
        <v>0</v>
      </c>
      <c r="AD671" s="22">
        <v>12596</v>
      </c>
      <c r="AE671" t="s">
        <v>3007</v>
      </c>
      <c r="AF671" t="s">
        <v>1432</v>
      </c>
      <c r="AG671" t="s">
        <v>3008</v>
      </c>
      <c r="AH671" s="22">
        <v>4639</v>
      </c>
      <c r="AI671" t="s">
        <v>3009</v>
      </c>
      <c r="AJ671" t="s">
        <v>3010</v>
      </c>
      <c r="AK671" t="s">
        <v>3011</v>
      </c>
      <c r="AL671" s="22">
        <v>0</v>
      </c>
      <c r="AQ671" t="s">
        <v>3012</v>
      </c>
      <c r="AR671" s="22">
        <v>872353.44827586203</v>
      </c>
      <c r="AS671" t="s">
        <v>870</v>
      </c>
      <c r="AT671" t="s">
        <v>2695</v>
      </c>
      <c r="AU671" s="22">
        <v>184663.79310344829</v>
      </c>
      <c r="AV671" t="s">
        <v>815</v>
      </c>
      <c r="AW671" t="s">
        <v>1583</v>
      </c>
      <c r="AX671" s="22">
        <f t="shared" si="14"/>
        <v>1057017.2413793104</v>
      </c>
    </row>
    <row r="672" spans="1:50" hidden="1" x14ac:dyDescent="0.25">
      <c r="A672" t="s">
        <v>792</v>
      </c>
      <c r="B672">
        <v>2016</v>
      </c>
      <c r="C672" s="8" t="s">
        <v>3751</v>
      </c>
      <c r="D672" s="1">
        <v>42566</v>
      </c>
      <c r="E672">
        <v>197</v>
      </c>
      <c r="G672">
        <v>67</v>
      </c>
      <c r="H672">
        <f t="shared" si="12"/>
        <v>28.7839998</v>
      </c>
      <c r="I672" t="s">
        <v>778</v>
      </c>
      <c r="J672">
        <v>63</v>
      </c>
      <c r="K672">
        <f t="shared" si="13"/>
        <v>47.371999800000005</v>
      </c>
      <c r="L672" t="s">
        <v>779</v>
      </c>
      <c r="P672">
        <v>5</v>
      </c>
      <c r="Q672" t="s">
        <v>781</v>
      </c>
      <c r="R672">
        <v>30</v>
      </c>
      <c r="S672">
        <v>30</v>
      </c>
      <c r="X672" t="s">
        <v>3764</v>
      </c>
      <c r="Z672" t="s">
        <v>3771</v>
      </c>
      <c r="AA672" t="s">
        <v>3773</v>
      </c>
      <c r="AB672" t="s">
        <v>3013</v>
      </c>
      <c r="AC672" s="18">
        <v>0</v>
      </c>
      <c r="AD672" s="22">
        <v>6225</v>
      </c>
      <c r="AE672" t="s">
        <v>3014</v>
      </c>
      <c r="AF672" t="s">
        <v>3015</v>
      </c>
      <c r="AG672" t="s">
        <v>3016</v>
      </c>
      <c r="AH672" s="22">
        <v>3186</v>
      </c>
      <c r="AI672" t="s">
        <v>3017</v>
      </c>
      <c r="AJ672" t="s">
        <v>3018</v>
      </c>
      <c r="AK672" t="s">
        <v>3019</v>
      </c>
      <c r="AL672" s="22">
        <v>0</v>
      </c>
      <c r="AQ672" t="s">
        <v>3020</v>
      </c>
      <c r="AR672" s="22">
        <v>586293.10344827583</v>
      </c>
      <c r="AS672" t="s">
        <v>3021</v>
      </c>
      <c r="AT672" t="s">
        <v>3022</v>
      </c>
      <c r="AU672" s="22">
        <v>163612.06896551725</v>
      </c>
      <c r="AV672" t="s">
        <v>815</v>
      </c>
      <c r="AW672" t="s">
        <v>1364</v>
      </c>
      <c r="AX672" s="22">
        <f t="shared" si="14"/>
        <v>749905.17241379304</v>
      </c>
    </row>
    <row r="673" spans="1:50" hidden="1" x14ac:dyDescent="0.25">
      <c r="A673" t="s">
        <v>792</v>
      </c>
      <c r="B673">
        <v>2016</v>
      </c>
      <c r="C673" s="8" t="s">
        <v>3752</v>
      </c>
      <c r="D673" s="1">
        <v>42566</v>
      </c>
      <c r="E673">
        <v>197</v>
      </c>
      <c r="G673">
        <v>67</v>
      </c>
      <c r="H673">
        <f t="shared" si="12"/>
        <v>28.7839998</v>
      </c>
      <c r="I673" t="s">
        <v>778</v>
      </c>
      <c r="J673">
        <v>63</v>
      </c>
      <c r="K673">
        <f t="shared" si="13"/>
        <v>47.371999800000005</v>
      </c>
      <c r="L673" t="s">
        <v>779</v>
      </c>
      <c r="P673">
        <v>6</v>
      </c>
      <c r="Q673" t="s">
        <v>781</v>
      </c>
      <c r="R673">
        <v>60</v>
      </c>
      <c r="S673">
        <v>60</v>
      </c>
      <c r="X673" t="s">
        <v>3764</v>
      </c>
      <c r="Z673" t="s">
        <v>3771</v>
      </c>
      <c r="AA673" t="s">
        <v>3773</v>
      </c>
      <c r="AB673" t="s">
        <v>3023</v>
      </c>
      <c r="AC673" s="18">
        <v>0</v>
      </c>
      <c r="AD673" s="22">
        <v>3723</v>
      </c>
      <c r="AE673" t="s">
        <v>3024</v>
      </c>
      <c r="AF673" t="s">
        <v>2297</v>
      </c>
      <c r="AG673" t="s">
        <v>3025</v>
      </c>
      <c r="AH673" s="22">
        <v>1172</v>
      </c>
      <c r="AI673" t="s">
        <v>3026</v>
      </c>
      <c r="AJ673" t="s">
        <v>3027</v>
      </c>
      <c r="AK673" t="s">
        <v>3028</v>
      </c>
      <c r="AL673" s="22">
        <v>0</v>
      </c>
      <c r="AQ673" t="s">
        <v>3029</v>
      </c>
      <c r="AR673" s="22">
        <v>407482.75862068968</v>
      </c>
      <c r="AS673" t="s">
        <v>3030</v>
      </c>
      <c r="AT673" t="s">
        <v>3031</v>
      </c>
      <c r="AU673" s="22">
        <v>131543.10344827586</v>
      </c>
      <c r="AV673" t="s">
        <v>824</v>
      </c>
      <c r="AW673" t="s">
        <v>1364</v>
      </c>
      <c r="AX673" s="22">
        <f t="shared" si="14"/>
        <v>539025.86206896557</v>
      </c>
    </row>
    <row r="674" spans="1:50" hidden="1" x14ac:dyDescent="0.25">
      <c r="A674" t="s">
        <v>792</v>
      </c>
      <c r="B674">
        <v>2016</v>
      </c>
      <c r="C674" s="8" t="s">
        <v>3753</v>
      </c>
      <c r="D674" s="1">
        <v>42566</v>
      </c>
      <c r="E674">
        <v>197</v>
      </c>
      <c r="G674">
        <v>67</v>
      </c>
      <c r="H674">
        <f t="shared" si="12"/>
        <v>28.7839998</v>
      </c>
      <c r="I674" t="s">
        <v>778</v>
      </c>
      <c r="J674">
        <v>63</v>
      </c>
      <c r="K674">
        <f t="shared" si="13"/>
        <v>47.371999800000005</v>
      </c>
      <c r="L674" t="s">
        <v>779</v>
      </c>
      <c r="P674">
        <v>2</v>
      </c>
      <c r="Q674" t="s">
        <v>915</v>
      </c>
      <c r="R674">
        <v>1.5</v>
      </c>
      <c r="S674">
        <v>1.5</v>
      </c>
      <c r="X674" t="s">
        <v>3764</v>
      </c>
      <c r="Y674" t="s">
        <v>2871</v>
      </c>
      <c r="Z674" t="s">
        <v>3771</v>
      </c>
      <c r="AA674" t="s">
        <v>3773</v>
      </c>
      <c r="AB674" t="s">
        <v>3032</v>
      </c>
      <c r="AC674" s="18">
        <v>0</v>
      </c>
      <c r="AD674" s="22">
        <v>8618</v>
      </c>
      <c r="AE674" t="s">
        <v>3033</v>
      </c>
      <c r="AF674" t="s">
        <v>3034</v>
      </c>
      <c r="AG674" t="s">
        <v>3035</v>
      </c>
      <c r="AH674" s="22">
        <v>29337</v>
      </c>
      <c r="AI674" t="s">
        <v>3036</v>
      </c>
      <c r="AJ674" t="s">
        <v>3037</v>
      </c>
      <c r="AK674" t="s">
        <v>3038</v>
      </c>
      <c r="AL674" s="22">
        <v>0</v>
      </c>
      <c r="AQ674" t="s">
        <v>3039</v>
      </c>
      <c r="AR674" s="22">
        <v>161793.10344827586</v>
      </c>
      <c r="AS674" t="s">
        <v>1547</v>
      </c>
      <c r="AT674" t="s">
        <v>2428</v>
      </c>
      <c r="AU674" s="22">
        <v>66465.517241379304</v>
      </c>
      <c r="AV674" t="s">
        <v>815</v>
      </c>
      <c r="AW674" t="s">
        <v>1067</v>
      </c>
      <c r="AX674" s="22">
        <f t="shared" si="14"/>
        <v>228258.62068965516</v>
      </c>
    </row>
    <row r="675" spans="1:50" hidden="1" x14ac:dyDescent="0.25">
      <c r="A675" t="s">
        <v>792</v>
      </c>
      <c r="B675">
        <v>2016</v>
      </c>
      <c r="C675" s="8" t="s">
        <v>3754</v>
      </c>
      <c r="D675" s="1">
        <v>42566</v>
      </c>
      <c r="E675">
        <v>197</v>
      </c>
      <c r="G675">
        <v>67</v>
      </c>
      <c r="H675">
        <f t="shared" si="12"/>
        <v>28.7839998</v>
      </c>
      <c r="I675" t="s">
        <v>778</v>
      </c>
      <c r="J675">
        <v>63</v>
      </c>
      <c r="K675">
        <f t="shared" si="13"/>
        <v>47.371999800000005</v>
      </c>
      <c r="L675" t="s">
        <v>779</v>
      </c>
      <c r="P675">
        <v>4</v>
      </c>
      <c r="Q675" t="s">
        <v>915</v>
      </c>
      <c r="R675">
        <v>20</v>
      </c>
      <c r="S675">
        <v>20</v>
      </c>
      <c r="X675" t="s">
        <v>3764</v>
      </c>
      <c r="Y675" t="s">
        <v>2871</v>
      </c>
      <c r="Z675" t="s">
        <v>3771</v>
      </c>
      <c r="AA675" t="s">
        <v>3773</v>
      </c>
      <c r="AB675" t="s">
        <v>3040</v>
      </c>
      <c r="AC675" s="18">
        <v>0</v>
      </c>
      <c r="AD675" s="22">
        <v>9477</v>
      </c>
      <c r="AE675" t="s">
        <v>3041</v>
      </c>
      <c r="AF675" t="s">
        <v>3042</v>
      </c>
      <c r="AG675" t="s">
        <v>3043</v>
      </c>
      <c r="AH675" s="22">
        <v>119881</v>
      </c>
      <c r="AI675" t="s">
        <v>3044</v>
      </c>
      <c r="AJ675" t="s">
        <v>3045</v>
      </c>
      <c r="AK675" t="s">
        <v>3046</v>
      </c>
      <c r="AL675" s="22">
        <v>0</v>
      </c>
      <c r="AQ675" t="s">
        <v>3047</v>
      </c>
      <c r="AR675" s="22">
        <v>213120.68965517241</v>
      </c>
      <c r="AS675" t="s">
        <v>884</v>
      </c>
      <c r="AT675" t="s">
        <v>2149</v>
      </c>
      <c r="AU675" s="22">
        <v>200422.41379310345</v>
      </c>
      <c r="AV675" t="s">
        <v>3048</v>
      </c>
      <c r="AW675" t="s">
        <v>3049</v>
      </c>
      <c r="AX675" s="22">
        <f t="shared" si="14"/>
        <v>413543.10344827583</v>
      </c>
    </row>
    <row r="676" spans="1:50" hidden="1" x14ac:dyDescent="0.25">
      <c r="A676" t="s">
        <v>792</v>
      </c>
      <c r="B676">
        <v>2016</v>
      </c>
      <c r="C676" s="8" t="s">
        <v>3755</v>
      </c>
      <c r="D676" s="1">
        <v>42569</v>
      </c>
      <c r="E676">
        <v>200</v>
      </c>
      <c r="G676">
        <v>67</v>
      </c>
      <c r="H676">
        <f t="shared" si="12"/>
        <v>28.7839998</v>
      </c>
      <c r="I676" t="s">
        <v>778</v>
      </c>
      <c r="J676">
        <v>63</v>
      </c>
      <c r="K676">
        <f t="shared" si="13"/>
        <v>47.371999800000005</v>
      </c>
      <c r="L676" t="s">
        <v>779</v>
      </c>
      <c r="P676">
        <v>2</v>
      </c>
      <c r="Q676" t="s">
        <v>781</v>
      </c>
      <c r="R676">
        <v>1.5</v>
      </c>
      <c r="S676">
        <v>1.5</v>
      </c>
      <c r="X676" t="s">
        <v>3764</v>
      </c>
      <c r="Z676" t="s">
        <v>3771</v>
      </c>
      <c r="AA676" t="s">
        <v>3773</v>
      </c>
      <c r="AB676" t="s">
        <v>3050</v>
      </c>
      <c r="AC676" s="18">
        <v>0</v>
      </c>
      <c r="AD676" s="22">
        <v>10084</v>
      </c>
      <c r="AE676" t="s">
        <v>3051</v>
      </c>
      <c r="AF676" t="s">
        <v>878</v>
      </c>
      <c r="AG676" t="s">
        <v>3052</v>
      </c>
      <c r="AH676" s="22">
        <v>1582</v>
      </c>
      <c r="AI676" t="s">
        <v>3053</v>
      </c>
      <c r="AJ676" t="s">
        <v>3054</v>
      </c>
      <c r="AK676" t="s">
        <v>3055</v>
      </c>
      <c r="AL676" s="22">
        <v>0</v>
      </c>
      <c r="AQ676" t="s">
        <v>3056</v>
      </c>
      <c r="AR676" s="22">
        <v>664508.62068965519</v>
      </c>
      <c r="AS676" t="s">
        <v>2490</v>
      </c>
      <c r="AT676" t="s">
        <v>3057</v>
      </c>
      <c r="AU676" s="22">
        <v>172603.44827586206</v>
      </c>
      <c r="AV676" t="s">
        <v>806</v>
      </c>
      <c r="AW676" t="s">
        <v>1583</v>
      </c>
      <c r="AX676" s="22">
        <f t="shared" si="14"/>
        <v>837112.06896551722</v>
      </c>
    </row>
    <row r="677" spans="1:50" hidden="1" x14ac:dyDescent="0.25">
      <c r="A677" t="s">
        <v>792</v>
      </c>
      <c r="B677">
        <v>2016</v>
      </c>
      <c r="C677" s="8" t="s">
        <v>3756</v>
      </c>
      <c r="D677" s="1">
        <v>42569</v>
      </c>
      <c r="E677">
        <v>200</v>
      </c>
      <c r="G677">
        <v>67</v>
      </c>
      <c r="H677">
        <f t="shared" si="12"/>
        <v>28.7839998</v>
      </c>
      <c r="I677" t="s">
        <v>778</v>
      </c>
      <c r="J677">
        <v>63</v>
      </c>
      <c r="K677">
        <f t="shared" si="13"/>
        <v>47.371999800000005</v>
      </c>
      <c r="L677" t="s">
        <v>779</v>
      </c>
      <c r="P677">
        <v>3</v>
      </c>
      <c r="Q677" t="s">
        <v>781</v>
      </c>
      <c r="R677">
        <v>10</v>
      </c>
      <c r="S677">
        <v>10</v>
      </c>
      <c r="X677" t="s">
        <v>3764</v>
      </c>
      <c r="Z677" t="s">
        <v>3771</v>
      </c>
      <c r="AA677" t="s">
        <v>3773</v>
      </c>
      <c r="AB677" t="s">
        <v>3058</v>
      </c>
      <c r="AC677" s="18">
        <v>0</v>
      </c>
      <c r="AD677" s="22">
        <v>10989</v>
      </c>
      <c r="AE677" t="s">
        <v>3059</v>
      </c>
      <c r="AF677" t="s">
        <v>3060</v>
      </c>
      <c r="AG677" t="s">
        <v>3061</v>
      </c>
      <c r="AH677" s="22">
        <v>3035</v>
      </c>
      <c r="AI677" t="s">
        <v>3062</v>
      </c>
      <c r="AJ677" t="s">
        <v>3063</v>
      </c>
      <c r="AK677" t="s">
        <v>3064</v>
      </c>
      <c r="AL677" s="22">
        <v>0</v>
      </c>
      <c r="AQ677" t="s">
        <v>3065</v>
      </c>
      <c r="AR677" s="22">
        <v>832120.68965517241</v>
      </c>
      <c r="AS677" t="s">
        <v>2501</v>
      </c>
      <c r="AT677" t="s">
        <v>3066</v>
      </c>
      <c r="AU677" s="22">
        <v>197112.06896551725</v>
      </c>
      <c r="AV677" t="s">
        <v>815</v>
      </c>
      <c r="AW677" t="s">
        <v>1364</v>
      </c>
      <c r="AX677" s="22">
        <f t="shared" si="14"/>
        <v>1029232.7586206896</v>
      </c>
    </row>
    <row r="678" spans="1:50" hidden="1" x14ac:dyDescent="0.25">
      <c r="A678" t="s">
        <v>792</v>
      </c>
      <c r="B678">
        <v>2016</v>
      </c>
      <c r="C678" s="8" t="s">
        <v>3757</v>
      </c>
      <c r="D678" s="1">
        <v>42569</v>
      </c>
      <c r="E678">
        <v>200</v>
      </c>
      <c r="G678">
        <v>67</v>
      </c>
      <c r="H678">
        <f t="shared" si="12"/>
        <v>28.7839998</v>
      </c>
      <c r="I678" t="s">
        <v>778</v>
      </c>
      <c r="J678">
        <v>63</v>
      </c>
      <c r="K678">
        <f t="shared" si="13"/>
        <v>47.371999800000005</v>
      </c>
      <c r="L678" t="s">
        <v>779</v>
      </c>
      <c r="P678">
        <v>4</v>
      </c>
      <c r="Q678" t="s">
        <v>781</v>
      </c>
      <c r="R678">
        <v>20</v>
      </c>
      <c r="S678">
        <v>20</v>
      </c>
      <c r="X678" t="s">
        <v>3764</v>
      </c>
      <c r="Z678" t="s">
        <v>3771</v>
      </c>
      <c r="AA678" t="s">
        <v>3773</v>
      </c>
      <c r="AB678" t="s">
        <v>3067</v>
      </c>
      <c r="AC678" s="18">
        <v>0</v>
      </c>
      <c r="AD678" s="22">
        <v>4768</v>
      </c>
      <c r="AE678" t="s">
        <v>3068</v>
      </c>
      <c r="AF678" t="s">
        <v>2865</v>
      </c>
      <c r="AG678" t="s">
        <v>3069</v>
      </c>
      <c r="AH678" s="22">
        <v>5175</v>
      </c>
      <c r="AI678" t="s">
        <v>3070</v>
      </c>
      <c r="AJ678" t="s">
        <v>3071</v>
      </c>
      <c r="AK678" t="s">
        <v>3072</v>
      </c>
      <c r="AL678" s="22">
        <v>0</v>
      </c>
      <c r="AQ678" t="s">
        <v>3073</v>
      </c>
      <c r="AR678" s="22">
        <v>666836.20689655177</v>
      </c>
      <c r="AS678" t="s">
        <v>884</v>
      </c>
      <c r="AT678" t="s">
        <v>3074</v>
      </c>
      <c r="AU678" s="22">
        <v>200724.13793103449</v>
      </c>
      <c r="AV678" t="s">
        <v>815</v>
      </c>
      <c r="AW678" t="s">
        <v>1727</v>
      </c>
      <c r="AX678" s="22">
        <f t="shared" si="14"/>
        <v>867560.34482758632</v>
      </c>
    </row>
    <row r="679" spans="1:50" hidden="1" x14ac:dyDescent="0.25">
      <c r="A679" t="s">
        <v>792</v>
      </c>
      <c r="B679">
        <v>2016</v>
      </c>
      <c r="C679" s="8" t="s">
        <v>3758</v>
      </c>
      <c r="D679" s="1">
        <v>42569</v>
      </c>
      <c r="E679">
        <v>200</v>
      </c>
      <c r="G679">
        <v>67</v>
      </c>
      <c r="H679">
        <f t="shared" si="12"/>
        <v>28.7839998</v>
      </c>
      <c r="I679" t="s">
        <v>778</v>
      </c>
      <c r="J679">
        <v>63</v>
      </c>
      <c r="K679">
        <f t="shared" si="13"/>
        <v>47.371999800000005</v>
      </c>
      <c r="L679" t="s">
        <v>779</v>
      </c>
      <c r="P679">
        <v>5</v>
      </c>
      <c r="Q679" t="s">
        <v>781</v>
      </c>
      <c r="R679">
        <v>30</v>
      </c>
      <c r="S679">
        <v>30</v>
      </c>
      <c r="X679" t="s">
        <v>3764</v>
      </c>
      <c r="Z679" t="s">
        <v>3771</v>
      </c>
      <c r="AA679" t="s">
        <v>3773</v>
      </c>
      <c r="AB679" t="s">
        <v>3075</v>
      </c>
      <c r="AC679" s="18">
        <v>0</v>
      </c>
      <c r="AD679" s="22">
        <v>5463</v>
      </c>
      <c r="AE679" t="s">
        <v>3076</v>
      </c>
      <c r="AF679" t="s">
        <v>3077</v>
      </c>
      <c r="AG679" t="s">
        <v>3078</v>
      </c>
      <c r="AH679" s="22">
        <v>2688</v>
      </c>
      <c r="AI679" t="s">
        <v>3079</v>
      </c>
      <c r="AJ679" t="s">
        <v>3080</v>
      </c>
      <c r="AK679" t="s">
        <v>3081</v>
      </c>
      <c r="AL679" s="22">
        <v>0</v>
      </c>
      <c r="AQ679" t="s">
        <v>3082</v>
      </c>
      <c r="AR679" s="22">
        <v>589991.37931034481</v>
      </c>
      <c r="AS679" t="s">
        <v>2501</v>
      </c>
      <c r="AT679" t="s">
        <v>3083</v>
      </c>
      <c r="AU679" s="22">
        <v>186405.1724137931</v>
      </c>
      <c r="AV679" t="s">
        <v>815</v>
      </c>
      <c r="AW679" t="s">
        <v>1583</v>
      </c>
      <c r="AX679" s="22">
        <f t="shared" si="14"/>
        <v>776396.55172413797</v>
      </c>
    </row>
    <row r="680" spans="1:50" hidden="1" x14ac:dyDescent="0.25">
      <c r="A680" t="s">
        <v>792</v>
      </c>
      <c r="B680">
        <v>2016</v>
      </c>
      <c r="C680" s="8" t="s">
        <v>3759</v>
      </c>
      <c r="D680" s="1">
        <v>42569</v>
      </c>
      <c r="E680">
        <v>200</v>
      </c>
      <c r="G680">
        <v>67</v>
      </c>
      <c r="H680">
        <f t="shared" si="12"/>
        <v>28.7839998</v>
      </c>
      <c r="I680" t="s">
        <v>778</v>
      </c>
      <c r="J680">
        <v>63</v>
      </c>
      <c r="K680">
        <f t="shared" si="13"/>
        <v>47.371999800000005</v>
      </c>
      <c r="L680" t="s">
        <v>779</v>
      </c>
      <c r="P680">
        <v>6</v>
      </c>
      <c r="Q680" t="s">
        <v>781</v>
      </c>
      <c r="R680">
        <v>60</v>
      </c>
      <c r="S680">
        <v>60</v>
      </c>
      <c r="X680" t="s">
        <v>3764</v>
      </c>
      <c r="Z680" t="s">
        <v>3771</v>
      </c>
      <c r="AA680" t="s">
        <v>3773</v>
      </c>
      <c r="AB680" t="s">
        <v>3084</v>
      </c>
      <c r="AC680" s="18">
        <v>0</v>
      </c>
      <c r="AD680" s="22">
        <v>1996</v>
      </c>
      <c r="AE680" t="s">
        <v>2533</v>
      </c>
      <c r="AF680" t="s">
        <v>1156</v>
      </c>
      <c r="AG680" t="s">
        <v>3085</v>
      </c>
      <c r="AH680" s="22">
        <v>1144</v>
      </c>
      <c r="AI680" t="s">
        <v>3086</v>
      </c>
      <c r="AJ680" t="s">
        <v>3087</v>
      </c>
      <c r="AK680" t="s">
        <v>3088</v>
      </c>
      <c r="AL680" s="22">
        <v>0</v>
      </c>
      <c r="AQ680" t="s">
        <v>3089</v>
      </c>
      <c r="AR680" s="22">
        <v>376293.10344827588</v>
      </c>
      <c r="AS680" t="s">
        <v>1154</v>
      </c>
      <c r="AT680" t="s">
        <v>3090</v>
      </c>
      <c r="AU680" s="22">
        <v>135112.06896551725</v>
      </c>
      <c r="AV680" t="s">
        <v>824</v>
      </c>
      <c r="AW680" t="s">
        <v>1155</v>
      </c>
      <c r="AX680" s="22">
        <f t="shared" si="14"/>
        <v>511405.17241379316</v>
      </c>
    </row>
    <row r="681" spans="1:50" hidden="1" x14ac:dyDescent="0.25">
      <c r="A681" s="12" t="s">
        <v>5476</v>
      </c>
      <c r="B681" s="12">
        <v>2016</v>
      </c>
      <c r="C681" s="12"/>
      <c r="D681" s="1">
        <v>42525</v>
      </c>
      <c r="E681" s="13"/>
      <c r="F681" s="13"/>
      <c r="G681" s="9">
        <v>49</v>
      </c>
      <c r="H681" s="9">
        <v>54</v>
      </c>
      <c r="I681" s="9" t="s">
        <v>778</v>
      </c>
      <c r="J681" s="9">
        <v>66</v>
      </c>
      <c r="K681" s="9">
        <v>15</v>
      </c>
      <c r="L681" s="9" t="s">
        <v>779</v>
      </c>
      <c r="M681" s="13"/>
      <c r="N681" s="9"/>
      <c r="O681" s="9" t="s">
        <v>3774</v>
      </c>
      <c r="P681" s="9"/>
      <c r="Q681" s="9" t="s">
        <v>781</v>
      </c>
      <c r="R681" s="9"/>
      <c r="S681" s="9">
        <v>0</v>
      </c>
      <c r="T681" s="9"/>
      <c r="U681" s="9"/>
      <c r="V681" s="9"/>
      <c r="W681" s="9"/>
      <c r="X681" s="9" t="s">
        <v>3773</v>
      </c>
      <c r="Y681" s="9"/>
      <c r="Z681" s="9" t="s">
        <v>3770</v>
      </c>
      <c r="AA681" s="9" t="s">
        <v>5479</v>
      </c>
      <c r="AB681" s="10" t="s">
        <v>3775</v>
      </c>
      <c r="AC681" s="11">
        <v>935.67251461988303</v>
      </c>
      <c r="AD681" s="11">
        <v>19216.374269005846</v>
      </c>
      <c r="AE681" s="11"/>
      <c r="AF681" s="11"/>
      <c r="AG681" s="11"/>
      <c r="AH681" s="11">
        <v>637.42690058479536</v>
      </c>
      <c r="AI681" s="11"/>
      <c r="AJ681" s="11"/>
      <c r="AK681" s="11"/>
      <c r="AL681" s="11">
        <v>304.09356725146199</v>
      </c>
      <c r="AM681" s="11"/>
      <c r="AN681" s="11"/>
      <c r="AO681" s="11"/>
      <c r="AP681" s="11"/>
      <c r="AQ681" s="12"/>
      <c r="AR681" s="20"/>
      <c r="AS681" s="9"/>
      <c r="AT681" s="9"/>
      <c r="AU681" s="20"/>
      <c r="AV681" s="12"/>
      <c r="AW681" s="12"/>
      <c r="AX681" s="11"/>
    </row>
    <row r="682" spans="1:50" hidden="1" x14ac:dyDescent="0.25">
      <c r="A682" s="12" t="s">
        <v>5476</v>
      </c>
      <c r="B682" s="12">
        <v>2016</v>
      </c>
      <c r="C682" s="12"/>
      <c r="D682" s="1">
        <v>42526</v>
      </c>
      <c r="E682" s="13"/>
      <c r="F682" s="13"/>
      <c r="G682" s="9">
        <v>49</v>
      </c>
      <c r="H682" s="9">
        <v>54</v>
      </c>
      <c r="I682" s="9" t="s">
        <v>778</v>
      </c>
      <c r="J682" s="9">
        <v>66</v>
      </c>
      <c r="K682" s="9">
        <v>15</v>
      </c>
      <c r="L682" s="9" t="s">
        <v>779</v>
      </c>
      <c r="M682" s="13"/>
      <c r="N682" s="9"/>
      <c r="O682" s="9" t="s">
        <v>3774</v>
      </c>
      <c r="P682" s="9"/>
      <c r="Q682" s="9" t="s">
        <v>915</v>
      </c>
      <c r="R682" s="9"/>
      <c r="S682" s="9">
        <v>0</v>
      </c>
      <c r="T682" s="9"/>
      <c r="U682" s="9"/>
      <c r="V682" s="9"/>
      <c r="W682" s="9"/>
      <c r="X682" s="9" t="s">
        <v>3773</v>
      </c>
      <c r="Y682" s="9"/>
      <c r="Z682" s="9" t="s">
        <v>3770</v>
      </c>
      <c r="AA682" s="9" t="s">
        <v>5479</v>
      </c>
      <c r="AB682" s="10" t="s">
        <v>3776</v>
      </c>
      <c r="AC682" s="11">
        <v>18491.228070175439</v>
      </c>
      <c r="AD682" s="11">
        <v>409801.16959064326</v>
      </c>
      <c r="AE682" s="11"/>
      <c r="AF682" s="11"/>
      <c r="AG682" s="11"/>
      <c r="AH682" s="11">
        <v>13906.432748538011</v>
      </c>
      <c r="AI682" s="11"/>
      <c r="AJ682" s="11"/>
      <c r="AK682" s="11"/>
      <c r="AL682" s="11">
        <v>6362.5730994152045</v>
      </c>
      <c r="AM682" s="11"/>
      <c r="AN682" s="11"/>
      <c r="AO682" s="11"/>
      <c r="AP682" s="11"/>
      <c r="AQ682" s="12"/>
      <c r="AR682" s="20"/>
      <c r="AS682" s="9"/>
      <c r="AT682" s="9"/>
      <c r="AU682" s="20"/>
      <c r="AV682" s="12"/>
      <c r="AW682" s="12"/>
      <c r="AX682" s="11"/>
    </row>
    <row r="683" spans="1:50" hidden="1" x14ac:dyDescent="0.25">
      <c r="A683" s="12" t="s">
        <v>5476</v>
      </c>
      <c r="B683" s="12">
        <v>2016</v>
      </c>
      <c r="C683" s="12"/>
      <c r="D683" s="1">
        <v>42526</v>
      </c>
      <c r="E683" s="13"/>
      <c r="F683" s="13"/>
      <c r="G683" s="9">
        <v>50</v>
      </c>
      <c r="H683" s="9">
        <v>20</v>
      </c>
      <c r="I683" s="9" t="s">
        <v>778</v>
      </c>
      <c r="J683" s="9">
        <v>58</v>
      </c>
      <c r="K683" s="9">
        <v>30</v>
      </c>
      <c r="L683" s="9" t="s">
        <v>779</v>
      </c>
      <c r="M683" s="13"/>
      <c r="N683" s="9"/>
      <c r="O683" s="9" t="s">
        <v>3774</v>
      </c>
      <c r="P683" s="9"/>
      <c r="Q683" s="9" t="s">
        <v>781</v>
      </c>
      <c r="R683" s="9"/>
      <c r="S683" s="9">
        <v>0</v>
      </c>
      <c r="T683" s="9"/>
      <c r="U683" s="9"/>
      <c r="V683" s="9"/>
      <c r="W683" s="9"/>
      <c r="X683" s="9" t="s">
        <v>3773</v>
      </c>
      <c r="Y683" s="9"/>
      <c r="Z683" s="9" t="s">
        <v>3770</v>
      </c>
      <c r="AA683" s="9" t="s">
        <v>5479</v>
      </c>
      <c r="AB683" s="10" t="s">
        <v>3777</v>
      </c>
      <c r="AC683" s="11">
        <v>178.16091954022988</v>
      </c>
      <c r="AD683" s="11">
        <v>14568.965517241379</v>
      </c>
      <c r="AE683" s="11"/>
      <c r="AF683" s="11"/>
      <c r="AG683" s="11"/>
      <c r="AH683" s="11">
        <v>1586.2068965517242</v>
      </c>
      <c r="AI683" s="11"/>
      <c r="AJ683" s="11"/>
      <c r="AK683" s="11"/>
      <c r="AL683" s="11">
        <v>22.988505747126435</v>
      </c>
      <c r="AM683" s="11"/>
      <c r="AN683" s="11"/>
      <c r="AO683" s="11"/>
      <c r="AP683" s="11"/>
      <c r="AQ683" s="12"/>
      <c r="AR683" s="20"/>
      <c r="AS683" s="9"/>
      <c r="AT683" s="9"/>
      <c r="AU683" s="20"/>
      <c r="AV683" s="12"/>
      <c r="AW683" s="12"/>
      <c r="AX683" s="11"/>
    </row>
    <row r="684" spans="1:50" hidden="1" x14ac:dyDescent="0.25">
      <c r="A684" s="12" t="s">
        <v>5476</v>
      </c>
      <c r="B684" s="12">
        <v>2016</v>
      </c>
      <c r="C684" s="12"/>
      <c r="D684" s="1">
        <v>42527</v>
      </c>
      <c r="E684" s="13"/>
      <c r="F684" s="13"/>
      <c r="G684" s="9">
        <v>50</v>
      </c>
      <c r="H684" s="9">
        <v>20</v>
      </c>
      <c r="I684" s="9" t="s">
        <v>778</v>
      </c>
      <c r="J684" s="9">
        <v>58</v>
      </c>
      <c r="K684" s="9">
        <v>30</v>
      </c>
      <c r="L684" s="9" t="s">
        <v>779</v>
      </c>
      <c r="M684" s="13"/>
      <c r="N684" s="9"/>
      <c r="O684" s="9" t="s">
        <v>3774</v>
      </c>
      <c r="P684" s="9"/>
      <c r="Q684" s="9" t="s">
        <v>915</v>
      </c>
      <c r="R684" s="9"/>
      <c r="S684" s="9">
        <v>0</v>
      </c>
      <c r="T684" s="9"/>
      <c r="U684" s="9"/>
      <c r="V684" s="9"/>
      <c r="W684" s="9"/>
      <c r="X684" s="9" t="s">
        <v>3773</v>
      </c>
      <c r="Y684" s="9"/>
      <c r="Z684" s="9" t="s">
        <v>3770</v>
      </c>
      <c r="AA684" s="9" t="s">
        <v>5479</v>
      </c>
      <c r="AB684" s="10" t="s">
        <v>3778</v>
      </c>
      <c r="AC684" s="11">
        <v>1666.6666666666667</v>
      </c>
      <c r="AD684" s="11">
        <v>129149.42528735632</v>
      </c>
      <c r="AE684" s="11"/>
      <c r="AF684" s="11"/>
      <c r="AG684" s="11"/>
      <c r="AH684" s="11">
        <v>27620.689655172413</v>
      </c>
      <c r="AI684" s="11"/>
      <c r="AJ684" s="11"/>
      <c r="AK684" s="11"/>
      <c r="AL684" s="11">
        <v>724.13793103448279</v>
      </c>
      <c r="AM684" s="11"/>
      <c r="AN684" s="11"/>
      <c r="AO684" s="11"/>
      <c r="AP684" s="11"/>
      <c r="AQ684" s="12"/>
      <c r="AR684" s="20"/>
      <c r="AS684" s="9"/>
      <c r="AT684" s="9"/>
      <c r="AU684" s="20"/>
      <c r="AV684" s="12"/>
      <c r="AW684" s="12"/>
      <c r="AX684" s="11"/>
    </row>
    <row r="685" spans="1:50" hidden="1" x14ac:dyDescent="0.25">
      <c r="A685" s="12" t="s">
        <v>5476</v>
      </c>
      <c r="B685" s="12">
        <v>2016</v>
      </c>
      <c r="C685" s="12"/>
      <c r="D685" s="1">
        <v>42527</v>
      </c>
      <c r="E685" s="13"/>
      <c r="F685" s="13"/>
      <c r="G685" s="9">
        <v>52</v>
      </c>
      <c r="H685" s="9">
        <v>12</v>
      </c>
      <c r="I685" s="9" t="s">
        <v>778</v>
      </c>
      <c r="J685" s="9">
        <v>53</v>
      </c>
      <c r="K685" s="9">
        <v>33</v>
      </c>
      <c r="L685" s="9" t="s">
        <v>779</v>
      </c>
      <c r="M685" s="13"/>
      <c r="N685" s="9"/>
      <c r="O685" s="9" t="s">
        <v>3774</v>
      </c>
      <c r="P685" s="9"/>
      <c r="Q685" s="9" t="s">
        <v>781</v>
      </c>
      <c r="R685" s="9"/>
      <c r="S685" s="9">
        <v>0</v>
      </c>
      <c r="T685" s="9"/>
      <c r="U685" s="9"/>
      <c r="V685" s="9"/>
      <c r="W685" s="9"/>
      <c r="X685" s="9" t="s">
        <v>3773</v>
      </c>
      <c r="Y685" s="9"/>
      <c r="Z685" s="9" t="s">
        <v>3770</v>
      </c>
      <c r="AA685" s="9" t="s">
        <v>5479</v>
      </c>
      <c r="AB685" s="10" t="s">
        <v>3779</v>
      </c>
      <c r="AC685" s="11">
        <v>1021.505376344086</v>
      </c>
      <c r="AD685" s="11">
        <v>9827.9569892473119</v>
      </c>
      <c r="AE685" s="11"/>
      <c r="AF685" s="11"/>
      <c r="AG685" s="11"/>
      <c r="AH685" s="11">
        <v>752.68817204301081</v>
      </c>
      <c r="AI685" s="11"/>
      <c r="AJ685" s="11"/>
      <c r="AK685" s="11"/>
      <c r="AL685" s="11">
        <v>21.50537634408602</v>
      </c>
      <c r="AM685" s="11"/>
      <c r="AN685" s="11"/>
      <c r="AO685" s="11"/>
      <c r="AP685" s="11"/>
      <c r="AQ685" s="12"/>
      <c r="AR685" s="20"/>
      <c r="AS685" s="9"/>
      <c r="AT685" s="9"/>
      <c r="AU685" s="20"/>
      <c r="AV685" s="12"/>
      <c r="AW685" s="12"/>
      <c r="AX685" s="11"/>
    </row>
    <row r="686" spans="1:50" hidden="1" x14ac:dyDescent="0.25">
      <c r="A686" s="12" t="s">
        <v>5476</v>
      </c>
      <c r="B686" s="12">
        <v>2016</v>
      </c>
      <c r="C686" s="12"/>
      <c r="D686" s="1">
        <v>42528</v>
      </c>
      <c r="E686" s="13"/>
      <c r="F686" s="13"/>
      <c r="G686" s="9">
        <v>52</v>
      </c>
      <c r="H686" s="9">
        <v>12</v>
      </c>
      <c r="I686" s="9" t="s">
        <v>778</v>
      </c>
      <c r="J686" s="9">
        <v>53</v>
      </c>
      <c r="K686" s="9">
        <v>33</v>
      </c>
      <c r="L686" s="9" t="s">
        <v>779</v>
      </c>
      <c r="M686" s="13"/>
      <c r="N686" s="9"/>
      <c r="O686" s="9" t="s">
        <v>3774</v>
      </c>
      <c r="P686" s="9"/>
      <c r="Q686" s="9" t="s">
        <v>915</v>
      </c>
      <c r="R686" s="9"/>
      <c r="S686" s="9">
        <v>0</v>
      </c>
      <c r="T686" s="9"/>
      <c r="U686" s="9"/>
      <c r="V686" s="9"/>
      <c r="W686" s="9"/>
      <c r="X686" s="9" t="s">
        <v>3773</v>
      </c>
      <c r="Y686" s="9"/>
      <c r="Z686" s="9" t="s">
        <v>3770</v>
      </c>
      <c r="AA686" s="9" t="s">
        <v>5479</v>
      </c>
      <c r="AB686" s="10" t="s">
        <v>3780</v>
      </c>
      <c r="AC686" s="11">
        <v>15747.31182795699</v>
      </c>
      <c r="AD686" s="11">
        <v>238865.59139784946</v>
      </c>
      <c r="AE686" s="11"/>
      <c r="AF686" s="11"/>
      <c r="AG686" s="11"/>
      <c r="AH686" s="11">
        <v>45327.956989247308</v>
      </c>
      <c r="AI686" s="11"/>
      <c r="AJ686" s="11"/>
      <c r="AK686" s="11"/>
      <c r="AL686" s="11">
        <v>1188.1720430107528</v>
      </c>
      <c r="AM686" s="11"/>
      <c r="AN686" s="11"/>
      <c r="AO686" s="11"/>
      <c r="AP686" s="11"/>
      <c r="AQ686" s="12"/>
      <c r="AR686" s="20"/>
      <c r="AS686" s="9"/>
      <c r="AT686" s="9"/>
      <c r="AU686" s="20"/>
      <c r="AV686" s="12"/>
      <c r="AW686" s="12"/>
      <c r="AX686" s="11"/>
    </row>
    <row r="687" spans="1:50" hidden="1" x14ac:dyDescent="0.25">
      <c r="A687" s="12" t="s">
        <v>5476</v>
      </c>
      <c r="B687" s="12">
        <v>2016</v>
      </c>
      <c r="C687" s="12"/>
      <c r="D687" s="1">
        <v>42528</v>
      </c>
      <c r="E687" s="13"/>
      <c r="F687" s="13"/>
      <c r="G687" s="9">
        <v>58</v>
      </c>
      <c r="H687" s="9">
        <v>39</v>
      </c>
      <c r="I687" s="9" t="s">
        <v>778</v>
      </c>
      <c r="J687" s="9">
        <v>52</v>
      </c>
      <c r="K687" s="9">
        <v>50</v>
      </c>
      <c r="L687" s="9" t="s">
        <v>779</v>
      </c>
      <c r="M687" s="13"/>
      <c r="N687" s="9"/>
      <c r="O687" s="9">
        <v>19</v>
      </c>
      <c r="P687" s="9"/>
      <c r="Q687" s="9" t="s">
        <v>781</v>
      </c>
      <c r="R687" s="9"/>
      <c r="S687" s="9">
        <v>5</v>
      </c>
      <c r="T687" s="9"/>
      <c r="U687" s="9"/>
      <c r="V687" s="9"/>
      <c r="W687" s="9"/>
      <c r="X687" s="9" t="s">
        <v>3773</v>
      </c>
      <c r="Y687" s="9"/>
      <c r="Z687" s="9" t="s">
        <v>3770</v>
      </c>
      <c r="AA687" s="9" t="s">
        <v>5479</v>
      </c>
      <c r="AB687" s="10" t="s">
        <v>3781</v>
      </c>
      <c r="AC687" s="11">
        <v>715.05376344086017</v>
      </c>
      <c r="AD687" s="11">
        <v>10365.591397849463</v>
      </c>
      <c r="AE687" s="11"/>
      <c r="AF687" s="11"/>
      <c r="AG687" s="11"/>
      <c r="AH687" s="11">
        <v>1779.5698924731182</v>
      </c>
      <c r="AI687" s="11"/>
      <c r="AJ687" s="11"/>
      <c r="AK687" s="11"/>
      <c r="AL687" s="11">
        <v>263.44086021505376</v>
      </c>
      <c r="AM687" s="11"/>
      <c r="AN687" s="11"/>
      <c r="AO687" s="11"/>
      <c r="AP687" s="11"/>
      <c r="AQ687" s="12" t="s">
        <v>3782</v>
      </c>
      <c r="AR687" s="20"/>
      <c r="AS687" s="9"/>
      <c r="AT687" s="9"/>
      <c r="AU687" s="20"/>
      <c r="AV687" s="11"/>
      <c r="AW687" s="14"/>
      <c r="AX687" s="11">
        <v>1507270.2702702703</v>
      </c>
    </row>
    <row r="688" spans="1:50" hidden="1" x14ac:dyDescent="0.25">
      <c r="A688" s="12" t="s">
        <v>5476</v>
      </c>
      <c r="B688" s="12">
        <v>2016</v>
      </c>
      <c r="C688" s="12"/>
      <c r="D688" s="1">
        <v>42528</v>
      </c>
      <c r="E688" s="13"/>
      <c r="F688" s="13"/>
      <c r="G688" s="9">
        <v>58</v>
      </c>
      <c r="H688" s="9">
        <v>39</v>
      </c>
      <c r="I688" s="9" t="s">
        <v>778</v>
      </c>
      <c r="J688" s="9">
        <v>52</v>
      </c>
      <c r="K688" s="9">
        <v>50</v>
      </c>
      <c r="L688" s="9" t="s">
        <v>779</v>
      </c>
      <c r="M688" s="13"/>
      <c r="N688" s="9"/>
      <c r="O688" s="9">
        <v>17</v>
      </c>
      <c r="P688" s="9"/>
      <c r="Q688" s="9" t="s">
        <v>781</v>
      </c>
      <c r="R688" s="9"/>
      <c r="S688" s="9">
        <v>10</v>
      </c>
      <c r="T688" s="9"/>
      <c r="U688" s="9"/>
      <c r="V688" s="9"/>
      <c r="W688" s="9"/>
      <c r="X688" s="9" t="s">
        <v>3773</v>
      </c>
      <c r="Y688" s="9"/>
      <c r="Z688" s="9" t="s">
        <v>3770</v>
      </c>
      <c r="AA688" s="9" t="s">
        <v>5479</v>
      </c>
      <c r="AB688" s="10" t="s">
        <v>3783</v>
      </c>
      <c r="AC688" s="11">
        <v>763.44086021505382</v>
      </c>
      <c r="AD688" s="11">
        <v>11198.924731182795</v>
      </c>
      <c r="AE688" s="11"/>
      <c r="AF688" s="11"/>
      <c r="AG688" s="11"/>
      <c r="AH688" s="11">
        <v>1758.0645161290322</v>
      </c>
      <c r="AI688" s="11"/>
      <c r="AJ688" s="11"/>
      <c r="AK688" s="11"/>
      <c r="AL688" s="11">
        <v>311.8279569892473</v>
      </c>
      <c r="AM688" s="11"/>
      <c r="AN688" s="11"/>
      <c r="AO688" s="11"/>
      <c r="AP688" s="11"/>
      <c r="AQ688" s="12" t="s">
        <v>3784</v>
      </c>
      <c r="AR688" s="20"/>
      <c r="AS688" s="9"/>
      <c r="AT688" s="9"/>
      <c r="AU688" s="20"/>
      <c r="AV688" s="11"/>
      <c r="AW688" s="14"/>
      <c r="AX688" s="11">
        <v>1536121.6216216215</v>
      </c>
    </row>
    <row r="689" spans="1:50" hidden="1" x14ac:dyDescent="0.25">
      <c r="A689" s="12" t="s">
        <v>5476</v>
      </c>
      <c r="B689" s="12">
        <v>2016</v>
      </c>
      <c r="C689" s="12"/>
      <c r="D689" s="1">
        <v>42528</v>
      </c>
      <c r="E689" s="13"/>
      <c r="F689" s="13"/>
      <c r="G689" s="9">
        <v>58</v>
      </c>
      <c r="H689" s="9">
        <v>39</v>
      </c>
      <c r="I689" s="9" t="s">
        <v>778</v>
      </c>
      <c r="J689" s="9">
        <v>52</v>
      </c>
      <c r="K689" s="9">
        <v>50</v>
      </c>
      <c r="L689" s="9" t="s">
        <v>779</v>
      </c>
      <c r="M689" s="13"/>
      <c r="N689" s="9"/>
      <c r="O689" s="9">
        <v>15</v>
      </c>
      <c r="P689" s="9"/>
      <c r="Q689" s="9" t="s">
        <v>781</v>
      </c>
      <c r="R689" s="9"/>
      <c r="S689" s="9">
        <v>17</v>
      </c>
      <c r="T689" s="9"/>
      <c r="U689" s="9"/>
      <c r="V689" s="9"/>
      <c r="W689" s="9"/>
      <c r="X689" s="9" t="s">
        <v>3773</v>
      </c>
      <c r="Y689" s="9"/>
      <c r="Z689" s="9" t="s">
        <v>3770</v>
      </c>
      <c r="AA689" s="9" t="s">
        <v>5479</v>
      </c>
      <c r="AB689" s="10" t="s">
        <v>3785</v>
      </c>
      <c r="AC689" s="11">
        <v>892.47311827956992</v>
      </c>
      <c r="AD689" s="11">
        <v>10736.559139784946</v>
      </c>
      <c r="AE689" s="11"/>
      <c r="AF689" s="11"/>
      <c r="AG689" s="11"/>
      <c r="AH689" s="11">
        <v>1849.4623655913979</v>
      </c>
      <c r="AI689" s="11"/>
      <c r="AJ689" s="11"/>
      <c r="AK689" s="11"/>
      <c r="AL689" s="11">
        <v>263.44086021505376</v>
      </c>
      <c r="AM689" s="11"/>
      <c r="AN689" s="11"/>
      <c r="AO689" s="11"/>
      <c r="AP689" s="11"/>
      <c r="AQ689" s="12" t="s">
        <v>3786</v>
      </c>
      <c r="AR689" s="20"/>
      <c r="AS689" s="9"/>
      <c r="AT689" s="9"/>
      <c r="AU689" s="20"/>
      <c r="AV689" s="11"/>
      <c r="AW689" s="14"/>
      <c r="AX689" s="11">
        <v>1516486.4864864864</v>
      </c>
    </row>
    <row r="690" spans="1:50" hidden="1" x14ac:dyDescent="0.25">
      <c r="A690" s="12" t="s">
        <v>5476</v>
      </c>
      <c r="B690" s="12">
        <v>2016</v>
      </c>
      <c r="C690" s="12"/>
      <c r="D690" s="1">
        <v>42528</v>
      </c>
      <c r="E690" s="13"/>
      <c r="F690" s="13"/>
      <c r="G690" s="9">
        <v>58</v>
      </c>
      <c r="H690" s="9">
        <v>39</v>
      </c>
      <c r="I690" s="9" t="s">
        <v>778</v>
      </c>
      <c r="J690" s="9">
        <v>52</v>
      </c>
      <c r="K690" s="9">
        <v>50</v>
      </c>
      <c r="L690" s="9" t="s">
        <v>779</v>
      </c>
      <c r="M690" s="13"/>
      <c r="N690" s="9"/>
      <c r="O690" s="9">
        <v>13</v>
      </c>
      <c r="P690" s="9"/>
      <c r="Q690" s="9" t="s">
        <v>781</v>
      </c>
      <c r="R690" s="9"/>
      <c r="S690" s="9">
        <v>20</v>
      </c>
      <c r="T690" s="9"/>
      <c r="U690" s="9"/>
      <c r="V690" s="9"/>
      <c r="W690" s="9"/>
      <c r="X690" s="9" t="s">
        <v>3773</v>
      </c>
      <c r="Y690" s="9"/>
      <c r="Z690" s="9" t="s">
        <v>3770</v>
      </c>
      <c r="AA690" s="9" t="s">
        <v>5479</v>
      </c>
      <c r="AB690" s="10" t="s">
        <v>3787</v>
      </c>
      <c r="AC690" s="11">
        <v>892.47311827956992</v>
      </c>
      <c r="AD690" s="11">
        <v>12220.430107526881</v>
      </c>
      <c r="AE690" s="11"/>
      <c r="AF690" s="11"/>
      <c r="AG690" s="11"/>
      <c r="AH690" s="11">
        <v>1865.5913978494623</v>
      </c>
      <c r="AI690" s="11"/>
      <c r="AJ690" s="11"/>
      <c r="AK690" s="11"/>
      <c r="AL690" s="11">
        <v>279.56989247311827</v>
      </c>
      <c r="AM690" s="11"/>
      <c r="AN690" s="11"/>
      <c r="AO690" s="11"/>
      <c r="AP690" s="11"/>
      <c r="AQ690" s="12" t="s">
        <v>3788</v>
      </c>
      <c r="AR690" s="20"/>
      <c r="AS690" s="9"/>
      <c r="AT690" s="9"/>
      <c r="AU690" s="20"/>
      <c r="AV690" s="11"/>
      <c r="AW690" s="14"/>
      <c r="AX690" s="11">
        <v>1434918.9189189188</v>
      </c>
    </row>
    <row r="691" spans="1:50" hidden="1" x14ac:dyDescent="0.25">
      <c r="A691" s="12" t="s">
        <v>5476</v>
      </c>
      <c r="B691" s="12">
        <v>2016</v>
      </c>
      <c r="C691" s="12"/>
      <c r="D691" s="1">
        <v>42528</v>
      </c>
      <c r="E691" s="13"/>
      <c r="F691" s="13"/>
      <c r="G691" s="9">
        <v>58</v>
      </c>
      <c r="H691" s="9">
        <v>39</v>
      </c>
      <c r="I691" s="9" t="s">
        <v>778</v>
      </c>
      <c r="J691" s="9">
        <v>52</v>
      </c>
      <c r="K691" s="9">
        <v>50</v>
      </c>
      <c r="L691" s="9" t="s">
        <v>779</v>
      </c>
      <c r="M691" s="13"/>
      <c r="N691" s="9"/>
      <c r="O691" s="9">
        <v>11</v>
      </c>
      <c r="P691" s="9"/>
      <c r="Q691" s="9" t="s">
        <v>781</v>
      </c>
      <c r="R691" s="9"/>
      <c r="S691" s="9">
        <v>25</v>
      </c>
      <c r="T691" s="9"/>
      <c r="U691" s="9"/>
      <c r="V691" s="9"/>
      <c r="W691" s="9"/>
      <c r="X691" s="9" t="s">
        <v>3773</v>
      </c>
      <c r="Y691" s="9"/>
      <c r="Z691" s="9" t="s">
        <v>3770</v>
      </c>
      <c r="AA691" s="9" t="s">
        <v>5479</v>
      </c>
      <c r="AB691" s="10" t="s">
        <v>3789</v>
      </c>
      <c r="AC691" s="11">
        <v>924.73118279569894</v>
      </c>
      <c r="AD691" s="11">
        <v>11005.376344086022</v>
      </c>
      <c r="AE691" s="11"/>
      <c r="AF691" s="11"/>
      <c r="AG691" s="11"/>
      <c r="AH691" s="11">
        <v>811.82795698924735</v>
      </c>
      <c r="AI691" s="11"/>
      <c r="AJ691" s="11"/>
      <c r="AK691" s="11"/>
      <c r="AL691" s="11">
        <v>102.15053763440861</v>
      </c>
      <c r="AM691" s="11"/>
      <c r="AN691" s="11"/>
      <c r="AO691" s="11"/>
      <c r="AP691" s="11"/>
      <c r="AQ691" s="12" t="s">
        <v>3790</v>
      </c>
      <c r="AR691" s="20"/>
      <c r="AS691" s="9"/>
      <c r="AT691" s="9"/>
      <c r="AU691" s="20"/>
      <c r="AV691" s="11"/>
      <c r="AW691" s="14"/>
      <c r="AX691" s="11">
        <v>1698810.8108108109</v>
      </c>
    </row>
    <row r="692" spans="1:50" hidden="1" x14ac:dyDescent="0.25">
      <c r="A692" s="12" t="s">
        <v>5476</v>
      </c>
      <c r="B692" s="12">
        <v>2016</v>
      </c>
      <c r="C692" s="12"/>
      <c r="D692" s="1">
        <v>42528</v>
      </c>
      <c r="E692" s="13"/>
      <c r="F692" s="13"/>
      <c r="G692" s="9">
        <v>58</v>
      </c>
      <c r="H692" s="9">
        <v>39</v>
      </c>
      <c r="I692" s="9" t="s">
        <v>778</v>
      </c>
      <c r="J692" s="9">
        <v>52</v>
      </c>
      <c r="K692" s="9">
        <v>50</v>
      </c>
      <c r="L692" s="9" t="s">
        <v>779</v>
      </c>
      <c r="M692" s="13"/>
      <c r="N692" s="9"/>
      <c r="O692" s="9">
        <v>9</v>
      </c>
      <c r="P692" s="9"/>
      <c r="Q692" s="9" t="s">
        <v>781</v>
      </c>
      <c r="R692" s="9"/>
      <c r="S692" s="9">
        <v>30</v>
      </c>
      <c r="T692" s="9"/>
      <c r="U692" s="9"/>
      <c r="V692" s="9"/>
      <c r="W692" s="9"/>
      <c r="X692" s="9" t="s">
        <v>3773</v>
      </c>
      <c r="Y692" s="9"/>
      <c r="Z692" s="9" t="s">
        <v>3770</v>
      </c>
      <c r="AA692" s="9" t="s">
        <v>5479</v>
      </c>
      <c r="AB692" s="10" t="s">
        <v>3791</v>
      </c>
      <c r="AC692" s="11">
        <v>736.55913978494618</v>
      </c>
      <c r="AD692" s="11">
        <v>8924.7311827956983</v>
      </c>
      <c r="AE692" s="11"/>
      <c r="AF692" s="11"/>
      <c r="AG692" s="11"/>
      <c r="AH692" s="11">
        <v>661.29032258064512</v>
      </c>
      <c r="AI692" s="11"/>
      <c r="AJ692" s="11"/>
      <c r="AK692" s="11"/>
      <c r="AL692" s="11">
        <v>32.258064516129032</v>
      </c>
      <c r="AM692" s="11"/>
      <c r="AN692" s="11"/>
      <c r="AO692" s="11"/>
      <c r="AP692" s="11"/>
      <c r="AQ692" s="12" t="s">
        <v>3792</v>
      </c>
      <c r="AR692" s="20"/>
      <c r="AS692" s="9"/>
      <c r="AT692" s="9"/>
      <c r="AU692" s="20"/>
      <c r="AV692" s="11"/>
      <c r="AW692" s="14"/>
      <c r="AX692" s="11">
        <v>1524121.6216216215</v>
      </c>
    </row>
    <row r="693" spans="1:50" hidden="1" x14ac:dyDescent="0.25">
      <c r="A693" s="12" t="s">
        <v>5476</v>
      </c>
      <c r="B693" s="12">
        <v>2016</v>
      </c>
      <c r="C693" s="12"/>
      <c r="D693" s="1">
        <v>42528</v>
      </c>
      <c r="E693" s="13"/>
      <c r="F693" s="13"/>
      <c r="G693" s="9">
        <v>58</v>
      </c>
      <c r="H693" s="9">
        <v>39</v>
      </c>
      <c r="I693" s="9" t="s">
        <v>778</v>
      </c>
      <c r="J693" s="9">
        <v>52</v>
      </c>
      <c r="K693" s="9">
        <v>50</v>
      </c>
      <c r="L693" s="9" t="s">
        <v>779</v>
      </c>
      <c r="M693" s="13"/>
      <c r="N693" s="9"/>
      <c r="O693" s="9">
        <v>7</v>
      </c>
      <c r="P693" s="9"/>
      <c r="Q693" s="9" t="s">
        <v>781</v>
      </c>
      <c r="R693" s="9"/>
      <c r="S693" s="9">
        <v>35</v>
      </c>
      <c r="T693" s="9"/>
      <c r="U693" s="9"/>
      <c r="V693" s="9"/>
      <c r="W693" s="9"/>
      <c r="X693" s="9" t="s">
        <v>3773</v>
      </c>
      <c r="Y693" s="9"/>
      <c r="Z693" s="9" t="s">
        <v>3770</v>
      </c>
      <c r="AA693" s="9" t="s">
        <v>5479</v>
      </c>
      <c r="AB693" s="10" t="s">
        <v>3793</v>
      </c>
      <c r="AC693" s="11">
        <v>500</v>
      </c>
      <c r="AD693" s="11">
        <v>6736.5591397849466</v>
      </c>
      <c r="AE693" s="11"/>
      <c r="AF693" s="11"/>
      <c r="AG693" s="11"/>
      <c r="AH693" s="11">
        <v>639.78494623655911</v>
      </c>
      <c r="AI693" s="11"/>
      <c r="AJ693" s="11"/>
      <c r="AK693" s="11"/>
      <c r="AL693" s="11">
        <v>21.50537634408602</v>
      </c>
      <c r="AM693" s="11"/>
      <c r="AN693" s="11"/>
      <c r="AO693" s="11"/>
      <c r="AP693" s="11"/>
      <c r="AQ693" s="12" t="s">
        <v>3794</v>
      </c>
      <c r="AR693" s="20"/>
      <c r="AS693" s="9"/>
      <c r="AT693" s="9"/>
      <c r="AU693" s="20"/>
      <c r="AV693" s="11"/>
      <c r="AW693" s="14"/>
      <c r="AX693" s="11">
        <v>1302162.1621621621</v>
      </c>
    </row>
    <row r="694" spans="1:50" hidden="1" x14ac:dyDescent="0.25">
      <c r="A694" s="12" t="s">
        <v>5476</v>
      </c>
      <c r="B694" s="12">
        <v>2016</v>
      </c>
      <c r="C694" s="12"/>
      <c r="D694" s="1">
        <v>42528</v>
      </c>
      <c r="E694" s="13"/>
      <c r="F694" s="13"/>
      <c r="G694" s="9">
        <v>58</v>
      </c>
      <c r="H694" s="9">
        <v>39</v>
      </c>
      <c r="I694" s="9" t="s">
        <v>778</v>
      </c>
      <c r="J694" s="9">
        <v>52</v>
      </c>
      <c r="K694" s="9">
        <v>50</v>
      </c>
      <c r="L694" s="9" t="s">
        <v>779</v>
      </c>
      <c r="M694" s="13"/>
      <c r="N694" s="9"/>
      <c r="O694" s="9">
        <v>5</v>
      </c>
      <c r="P694" s="9"/>
      <c r="Q694" s="9" t="s">
        <v>781</v>
      </c>
      <c r="R694" s="9"/>
      <c r="S694" s="9">
        <v>45</v>
      </c>
      <c r="T694" s="9"/>
      <c r="U694" s="9"/>
      <c r="V694" s="9"/>
      <c r="W694" s="9"/>
      <c r="X694" s="9" t="s">
        <v>3773</v>
      </c>
      <c r="Y694" s="9"/>
      <c r="Z694" s="9" t="s">
        <v>3770</v>
      </c>
      <c r="AA694" s="9" t="s">
        <v>5479</v>
      </c>
      <c r="AB694" s="10" t="s">
        <v>3795</v>
      </c>
      <c r="AC694" s="11">
        <v>413.97849462365593</v>
      </c>
      <c r="AD694" s="11">
        <v>4322.5806451612907</v>
      </c>
      <c r="AE694" s="11"/>
      <c r="AF694" s="11"/>
      <c r="AG694" s="11"/>
      <c r="AH694" s="11">
        <v>505.3763440860215</v>
      </c>
      <c r="AI694" s="11"/>
      <c r="AJ694" s="11"/>
      <c r="AK694" s="11"/>
      <c r="AL694" s="11">
        <v>16.129032258064516</v>
      </c>
      <c r="AM694" s="11"/>
      <c r="AN694" s="11"/>
      <c r="AO694" s="11"/>
      <c r="AP694" s="11"/>
      <c r="AQ694" s="12" t="s">
        <v>3796</v>
      </c>
      <c r="AR694" s="20"/>
      <c r="AS694" s="9"/>
      <c r="AT694" s="9"/>
      <c r="AU694" s="20"/>
      <c r="AV694" s="11"/>
      <c r="AW694" s="14"/>
      <c r="AX694" s="11">
        <v>1035378.3783783783</v>
      </c>
    </row>
    <row r="695" spans="1:50" hidden="1" x14ac:dyDescent="0.25">
      <c r="A695" s="12" t="s">
        <v>5476</v>
      </c>
      <c r="B695" s="12">
        <v>2016</v>
      </c>
      <c r="C695" s="12"/>
      <c r="D695" s="1">
        <v>42528</v>
      </c>
      <c r="E695" s="13"/>
      <c r="F695" s="13"/>
      <c r="G695" s="9">
        <v>58</v>
      </c>
      <c r="H695" s="9">
        <v>39</v>
      </c>
      <c r="I695" s="9" t="s">
        <v>778</v>
      </c>
      <c r="J695" s="9">
        <v>52</v>
      </c>
      <c r="K695" s="9">
        <v>50</v>
      </c>
      <c r="L695" s="9" t="s">
        <v>779</v>
      </c>
      <c r="M695" s="13"/>
      <c r="N695" s="9"/>
      <c r="O695" s="9">
        <v>3</v>
      </c>
      <c r="P695" s="9"/>
      <c r="Q695" s="9" t="s">
        <v>781</v>
      </c>
      <c r="R695" s="9"/>
      <c r="S695" s="9">
        <v>70</v>
      </c>
      <c r="T695" s="9"/>
      <c r="U695" s="9"/>
      <c r="V695" s="9"/>
      <c r="W695" s="9"/>
      <c r="X695" s="9" t="s">
        <v>3773</v>
      </c>
      <c r="Y695" s="9"/>
      <c r="Z695" s="9" t="s">
        <v>3770</v>
      </c>
      <c r="AA695" s="9" t="s">
        <v>5479</v>
      </c>
      <c r="AB695" s="10" t="s">
        <v>3797</v>
      </c>
      <c r="AC695" s="11">
        <v>59.13978494623656</v>
      </c>
      <c r="AD695" s="11">
        <v>564.51612903225805</v>
      </c>
      <c r="AE695" s="11"/>
      <c r="AF695" s="11"/>
      <c r="AG695" s="11"/>
      <c r="AH695" s="11">
        <v>193.54838709677421</v>
      </c>
      <c r="AI695" s="11"/>
      <c r="AJ695" s="11"/>
      <c r="AK695" s="11"/>
      <c r="AL695" s="11">
        <v>0</v>
      </c>
      <c r="AM695" s="11"/>
      <c r="AN695" s="11"/>
      <c r="AO695" s="11"/>
      <c r="AP695" s="11"/>
      <c r="AQ695" s="12" t="s">
        <v>3798</v>
      </c>
      <c r="AR695" s="20"/>
      <c r="AS695" s="9"/>
      <c r="AT695" s="9"/>
      <c r="AU695" s="20"/>
      <c r="AV695" s="11"/>
      <c r="AW695" s="14"/>
      <c r="AX695" s="11">
        <v>508635.13513513515</v>
      </c>
    </row>
    <row r="696" spans="1:50" hidden="1" x14ac:dyDescent="0.25">
      <c r="A696" s="12" t="s">
        <v>5476</v>
      </c>
      <c r="B696" s="12">
        <v>2016</v>
      </c>
      <c r="C696" s="12"/>
      <c r="D696" s="1">
        <v>42528</v>
      </c>
      <c r="E696" s="13"/>
      <c r="F696" s="13"/>
      <c r="G696" s="9">
        <v>58</v>
      </c>
      <c r="H696" s="9">
        <v>39</v>
      </c>
      <c r="I696" s="9" t="s">
        <v>778</v>
      </c>
      <c r="J696" s="9">
        <v>52</v>
      </c>
      <c r="K696" s="9">
        <v>50</v>
      </c>
      <c r="L696" s="9" t="s">
        <v>779</v>
      </c>
      <c r="M696" s="13"/>
      <c r="N696" s="9"/>
      <c r="O696" s="9">
        <v>2</v>
      </c>
      <c r="P696" s="9"/>
      <c r="Q696" s="9" t="s">
        <v>781</v>
      </c>
      <c r="R696" s="9"/>
      <c r="S696" s="9">
        <v>250</v>
      </c>
      <c r="T696" s="9"/>
      <c r="U696" s="9"/>
      <c r="V696" s="9"/>
      <c r="W696" s="9"/>
      <c r="X696" s="9" t="s">
        <v>3773</v>
      </c>
      <c r="Y696" s="9"/>
      <c r="Z696" s="9" t="s">
        <v>3770</v>
      </c>
      <c r="AA696" s="9" t="s">
        <v>5479</v>
      </c>
      <c r="AB696" s="10" t="s">
        <v>3799</v>
      </c>
      <c r="AC696" s="11">
        <v>32.258064516129032</v>
      </c>
      <c r="AD696" s="11">
        <v>59.13978494623656</v>
      </c>
      <c r="AE696" s="11"/>
      <c r="AF696" s="11"/>
      <c r="AG696" s="11"/>
      <c r="AH696" s="11">
        <v>43.01075268817204</v>
      </c>
      <c r="AI696" s="11"/>
      <c r="AJ696" s="11"/>
      <c r="AK696" s="11"/>
      <c r="AL696" s="11">
        <v>0</v>
      </c>
      <c r="AM696" s="11"/>
      <c r="AN696" s="11"/>
      <c r="AO696" s="11"/>
      <c r="AP696" s="11"/>
      <c r="AQ696" s="12" t="s">
        <v>3800</v>
      </c>
      <c r="AR696" s="20"/>
      <c r="AS696" s="9"/>
      <c r="AT696" s="9"/>
      <c r="AU696" s="20"/>
      <c r="AV696" s="11"/>
      <c r="AW696" s="14"/>
      <c r="AX696" s="11">
        <v>160148.64864864864</v>
      </c>
    </row>
    <row r="697" spans="1:50" hidden="1" x14ac:dyDescent="0.25">
      <c r="A697" s="12" t="s">
        <v>5476</v>
      </c>
      <c r="B697" s="12">
        <v>2016</v>
      </c>
      <c r="C697" s="12"/>
      <c r="D697" s="1">
        <v>42528</v>
      </c>
      <c r="E697" s="13"/>
      <c r="F697" s="13"/>
      <c r="G697" s="9">
        <v>58</v>
      </c>
      <c r="H697" s="9">
        <v>39</v>
      </c>
      <c r="I697" s="9" t="s">
        <v>778</v>
      </c>
      <c r="J697" s="9">
        <v>52</v>
      </c>
      <c r="K697" s="9">
        <v>50</v>
      </c>
      <c r="L697" s="9" t="s">
        <v>779</v>
      </c>
      <c r="M697" s="13"/>
      <c r="N697" s="9"/>
      <c r="O697" s="9">
        <v>19</v>
      </c>
      <c r="P697" s="9"/>
      <c r="Q697" s="9" t="s">
        <v>915</v>
      </c>
      <c r="R697" s="9"/>
      <c r="S697" s="9">
        <v>5</v>
      </c>
      <c r="T697" s="9"/>
      <c r="U697" s="9"/>
      <c r="V697" s="9"/>
      <c r="W697" s="9"/>
      <c r="X697" s="9" t="s">
        <v>3773</v>
      </c>
      <c r="Y697" s="9"/>
      <c r="Z697" s="9" t="s">
        <v>3770</v>
      </c>
      <c r="AA697" s="9" t="s">
        <v>5479</v>
      </c>
      <c r="AB697" s="10" t="s">
        <v>3801</v>
      </c>
      <c r="AC697" s="11">
        <v>51241.93548387097</v>
      </c>
      <c r="AD697" s="11">
        <v>210559.13978494622</v>
      </c>
      <c r="AE697" s="11"/>
      <c r="AF697" s="11"/>
      <c r="AG697" s="11"/>
      <c r="AH697" s="11">
        <v>167516.12903225806</v>
      </c>
      <c r="AI697" s="11"/>
      <c r="AJ697" s="11"/>
      <c r="AK697" s="11"/>
      <c r="AL697" s="11">
        <v>8715.0537634408611</v>
      </c>
      <c r="AM697" s="11"/>
      <c r="AN697" s="11"/>
      <c r="AO697" s="11"/>
      <c r="AP697" s="11"/>
      <c r="AQ697" s="12"/>
      <c r="AR697" s="20"/>
      <c r="AS697" s="9"/>
      <c r="AT697" s="9"/>
      <c r="AU697" s="20"/>
      <c r="AV697" s="12"/>
      <c r="AW697" s="12"/>
      <c r="AX697" s="11"/>
    </row>
    <row r="698" spans="1:50" hidden="1" x14ac:dyDescent="0.25">
      <c r="A698" s="12" t="s">
        <v>5476</v>
      </c>
      <c r="B698" s="12">
        <v>2016</v>
      </c>
      <c r="C698" s="12"/>
      <c r="D698" s="1">
        <v>42529</v>
      </c>
      <c r="E698" s="13"/>
      <c r="F698" s="13"/>
      <c r="G698" s="9">
        <v>58</v>
      </c>
      <c r="H698" s="9">
        <v>39</v>
      </c>
      <c r="I698" s="9" t="s">
        <v>778</v>
      </c>
      <c r="J698" s="9">
        <v>52</v>
      </c>
      <c r="K698" s="9">
        <v>50</v>
      </c>
      <c r="L698" s="9" t="s">
        <v>779</v>
      </c>
      <c r="M698" s="13"/>
      <c r="N698" s="9"/>
      <c r="O698" s="9">
        <v>17</v>
      </c>
      <c r="P698" s="9"/>
      <c r="Q698" s="9" t="s">
        <v>915</v>
      </c>
      <c r="R698" s="9"/>
      <c r="S698" s="9">
        <v>17</v>
      </c>
      <c r="T698" s="9"/>
      <c r="U698" s="9"/>
      <c r="V698" s="9"/>
      <c r="W698" s="9"/>
      <c r="X698" s="9" t="s">
        <v>3773</v>
      </c>
      <c r="Y698" s="9"/>
      <c r="Z698" s="9" t="s">
        <v>3770</v>
      </c>
      <c r="AA698" s="9" t="s">
        <v>5479</v>
      </c>
      <c r="AB698" s="10" t="s">
        <v>3802</v>
      </c>
      <c r="AC698" s="11">
        <v>25602.15053763441</v>
      </c>
      <c r="AD698" s="11">
        <v>100510.75268817204</v>
      </c>
      <c r="AE698" s="11"/>
      <c r="AF698" s="11"/>
      <c r="AG698" s="11"/>
      <c r="AH698" s="11">
        <v>98134.408602150535</v>
      </c>
      <c r="AI698" s="11"/>
      <c r="AJ698" s="11"/>
      <c r="AK698" s="11"/>
      <c r="AL698" s="11">
        <v>3935.483870967742</v>
      </c>
      <c r="AM698" s="11"/>
      <c r="AN698" s="11"/>
      <c r="AO698" s="11"/>
      <c r="AP698" s="11"/>
      <c r="AQ698" s="12"/>
      <c r="AR698" s="20"/>
      <c r="AS698" s="9"/>
      <c r="AT698" s="9"/>
      <c r="AU698" s="20"/>
      <c r="AV698" s="12"/>
      <c r="AW698" s="12"/>
      <c r="AX698" s="11"/>
    </row>
    <row r="699" spans="1:50" hidden="1" x14ac:dyDescent="0.25">
      <c r="A699" s="12" t="s">
        <v>5476</v>
      </c>
      <c r="B699" s="12">
        <v>2016</v>
      </c>
      <c r="C699" s="12"/>
      <c r="D699" s="1">
        <v>42529</v>
      </c>
      <c r="E699" s="13"/>
      <c r="F699" s="13"/>
      <c r="G699" s="9">
        <v>63</v>
      </c>
      <c r="H699" s="9">
        <v>35</v>
      </c>
      <c r="I699" s="9" t="s">
        <v>778</v>
      </c>
      <c r="J699" s="9">
        <v>53</v>
      </c>
      <c r="K699" s="9">
        <v>29</v>
      </c>
      <c r="L699" s="9" t="s">
        <v>779</v>
      </c>
      <c r="M699" s="13"/>
      <c r="N699" s="9"/>
      <c r="O699" s="9" t="s">
        <v>3774</v>
      </c>
      <c r="P699" s="9"/>
      <c r="Q699" s="9" t="s">
        <v>781</v>
      </c>
      <c r="R699" s="9"/>
      <c r="S699" s="9">
        <v>0</v>
      </c>
      <c r="T699" s="9"/>
      <c r="U699" s="9"/>
      <c r="V699" s="9"/>
      <c r="W699" s="9"/>
      <c r="X699" s="9" t="s">
        <v>3773</v>
      </c>
      <c r="Y699" s="9"/>
      <c r="Z699" s="9" t="s">
        <v>3770</v>
      </c>
      <c r="AA699" s="9" t="s">
        <v>5479</v>
      </c>
      <c r="AB699" s="10" t="s">
        <v>3803</v>
      </c>
      <c r="AC699" s="11">
        <v>0</v>
      </c>
      <c r="AD699" s="11">
        <v>0</v>
      </c>
      <c r="AE699" s="11"/>
      <c r="AF699" s="11"/>
      <c r="AG699" s="11"/>
      <c r="AH699" s="11">
        <v>570.62146892655369</v>
      </c>
      <c r="AI699" s="11"/>
      <c r="AJ699" s="11"/>
      <c r="AK699" s="11"/>
      <c r="AL699" s="11">
        <v>16.949152542372882</v>
      </c>
      <c r="AM699" s="11"/>
      <c r="AN699" s="11"/>
      <c r="AO699" s="11"/>
      <c r="AP699" s="11"/>
      <c r="AQ699" s="12"/>
      <c r="AR699" s="20"/>
      <c r="AS699" s="9"/>
      <c r="AT699" s="9"/>
      <c r="AU699" s="20"/>
      <c r="AV699" s="12"/>
      <c r="AW699" s="12"/>
      <c r="AX699" s="11"/>
    </row>
    <row r="700" spans="1:50" hidden="1" x14ac:dyDescent="0.25">
      <c r="A700" s="12" t="s">
        <v>5476</v>
      </c>
      <c r="B700" s="12">
        <v>2016</v>
      </c>
      <c r="C700" s="12"/>
      <c r="D700" s="1">
        <v>42530</v>
      </c>
      <c r="E700" s="13"/>
      <c r="F700" s="13"/>
      <c r="G700" s="9">
        <v>63</v>
      </c>
      <c r="H700" s="9">
        <v>35</v>
      </c>
      <c r="I700" s="9" t="s">
        <v>778</v>
      </c>
      <c r="J700" s="9">
        <v>53</v>
      </c>
      <c r="K700" s="9">
        <v>29</v>
      </c>
      <c r="L700" s="9" t="s">
        <v>779</v>
      </c>
      <c r="M700" s="13"/>
      <c r="N700" s="9"/>
      <c r="O700" s="9" t="s">
        <v>3774</v>
      </c>
      <c r="P700" s="9"/>
      <c r="Q700" s="9" t="s">
        <v>915</v>
      </c>
      <c r="R700" s="9"/>
      <c r="S700" s="9">
        <v>0</v>
      </c>
      <c r="T700" s="9"/>
      <c r="U700" s="9"/>
      <c r="V700" s="9"/>
      <c r="W700" s="9"/>
      <c r="X700" s="9" t="s">
        <v>3773</v>
      </c>
      <c r="Y700" s="9"/>
      <c r="Z700" s="9" t="s">
        <v>3770</v>
      </c>
      <c r="AA700" s="9" t="s">
        <v>5479</v>
      </c>
      <c r="AB700" s="10" t="s">
        <v>3804</v>
      </c>
      <c r="AC700" s="11">
        <v>853.10734463276833</v>
      </c>
      <c r="AD700" s="11">
        <v>0</v>
      </c>
      <c r="AE700" s="11"/>
      <c r="AF700" s="11"/>
      <c r="AG700" s="11"/>
      <c r="AH700" s="11">
        <v>23372.881355932204</v>
      </c>
      <c r="AI700" s="11"/>
      <c r="AJ700" s="11"/>
      <c r="AK700" s="11"/>
      <c r="AL700" s="11">
        <v>1316.3841807909605</v>
      </c>
      <c r="AM700" s="11"/>
      <c r="AN700" s="11"/>
      <c r="AO700" s="11"/>
      <c r="AP700" s="11"/>
      <c r="AQ700" s="12"/>
      <c r="AR700" s="20"/>
      <c r="AS700" s="9"/>
      <c r="AT700" s="9"/>
      <c r="AU700" s="20"/>
      <c r="AV700" s="12"/>
      <c r="AW700" s="12"/>
      <c r="AX700" s="11"/>
    </row>
    <row r="701" spans="1:50" hidden="1" x14ac:dyDescent="0.25">
      <c r="A701" s="12" t="s">
        <v>5476</v>
      </c>
      <c r="B701" s="12">
        <v>2016</v>
      </c>
      <c r="C701" s="12"/>
      <c r="D701" s="1">
        <v>42530</v>
      </c>
      <c r="E701" s="13"/>
      <c r="F701" s="13"/>
      <c r="G701" s="9">
        <v>68</v>
      </c>
      <c r="H701" s="9">
        <v>29</v>
      </c>
      <c r="I701" s="9" t="s">
        <v>778</v>
      </c>
      <c r="J701" s="9">
        <v>56</v>
      </c>
      <c r="K701" s="9">
        <v>47</v>
      </c>
      <c r="L701" s="9" t="s">
        <v>779</v>
      </c>
      <c r="M701" s="9" t="s">
        <v>3805</v>
      </c>
      <c r="N701" s="9">
        <v>3</v>
      </c>
      <c r="O701" s="9">
        <v>21</v>
      </c>
      <c r="P701" s="9"/>
      <c r="Q701" s="9" t="s">
        <v>781</v>
      </c>
      <c r="R701" s="9"/>
      <c r="S701" s="9">
        <v>5</v>
      </c>
      <c r="T701" s="9"/>
      <c r="U701" s="9"/>
      <c r="V701" s="9"/>
      <c r="W701" s="9"/>
      <c r="X701" s="9" t="s">
        <v>3773</v>
      </c>
      <c r="Y701" s="9"/>
      <c r="Z701" s="9" t="s">
        <v>3770</v>
      </c>
      <c r="AA701" s="9" t="s">
        <v>5479</v>
      </c>
      <c r="AB701" s="10" t="s">
        <v>3806</v>
      </c>
      <c r="AC701" s="11">
        <v>0</v>
      </c>
      <c r="AD701" s="11">
        <v>2116.9590643274855</v>
      </c>
      <c r="AE701" s="11"/>
      <c r="AF701" s="11"/>
      <c r="AG701" s="11"/>
      <c r="AH701" s="11">
        <v>684.21052631578948</v>
      </c>
      <c r="AI701" s="11"/>
      <c r="AJ701" s="11"/>
      <c r="AK701" s="11"/>
      <c r="AL701" s="11">
        <v>0</v>
      </c>
      <c r="AM701" s="11"/>
      <c r="AN701" s="11"/>
      <c r="AO701" s="11"/>
      <c r="AP701" s="11"/>
      <c r="AQ701" s="10" t="s">
        <v>3807</v>
      </c>
      <c r="AR701" s="20"/>
      <c r="AS701" s="9"/>
      <c r="AT701" s="9"/>
      <c r="AU701" s="20"/>
      <c r="AV701" s="11"/>
      <c r="AW701" s="14"/>
      <c r="AX701" s="11">
        <v>2152316.6666666665</v>
      </c>
    </row>
    <row r="702" spans="1:50" hidden="1" x14ac:dyDescent="0.25">
      <c r="A702" s="12" t="s">
        <v>5476</v>
      </c>
      <c r="B702" s="12">
        <v>2016</v>
      </c>
      <c r="C702" s="12"/>
      <c r="D702" s="1">
        <v>42530</v>
      </c>
      <c r="E702" s="13"/>
      <c r="F702" s="13"/>
      <c r="G702" s="9">
        <v>68</v>
      </c>
      <c r="H702" s="9">
        <v>29</v>
      </c>
      <c r="I702" s="9" t="s">
        <v>778</v>
      </c>
      <c r="J702" s="9">
        <v>56</v>
      </c>
      <c r="K702" s="9">
        <v>47</v>
      </c>
      <c r="L702" s="9" t="s">
        <v>779</v>
      </c>
      <c r="M702" s="9" t="s">
        <v>3805</v>
      </c>
      <c r="N702" s="9">
        <v>3</v>
      </c>
      <c r="O702" s="9">
        <v>17</v>
      </c>
      <c r="P702" s="9"/>
      <c r="Q702" s="9" t="s">
        <v>781</v>
      </c>
      <c r="R702" s="9"/>
      <c r="S702" s="9">
        <v>10</v>
      </c>
      <c r="T702" s="9"/>
      <c r="U702" s="9"/>
      <c r="V702" s="9"/>
      <c r="W702" s="9"/>
      <c r="X702" s="9" t="s">
        <v>3773</v>
      </c>
      <c r="Y702" s="9"/>
      <c r="Z702" s="9" t="s">
        <v>3770</v>
      </c>
      <c r="AA702" s="9" t="s">
        <v>5479</v>
      </c>
      <c r="AB702" s="10" t="s">
        <v>3808</v>
      </c>
      <c r="AC702" s="11">
        <v>0</v>
      </c>
      <c r="AD702" s="11">
        <v>4052.6315789473683</v>
      </c>
      <c r="AE702" s="11"/>
      <c r="AF702" s="11"/>
      <c r="AG702" s="11"/>
      <c r="AH702" s="11">
        <v>713.45029239766086</v>
      </c>
      <c r="AI702" s="11"/>
      <c r="AJ702" s="11"/>
      <c r="AK702" s="11"/>
      <c r="AL702" s="11">
        <v>0</v>
      </c>
      <c r="AM702" s="11"/>
      <c r="AN702" s="11"/>
      <c r="AO702" s="11"/>
      <c r="AP702" s="11"/>
      <c r="AQ702" s="10" t="s">
        <v>3809</v>
      </c>
      <c r="AR702" s="20"/>
      <c r="AS702" s="9"/>
      <c r="AT702" s="9"/>
      <c r="AU702" s="20"/>
      <c r="AV702" s="11"/>
      <c r="AW702" s="14"/>
      <c r="AX702" s="11">
        <v>2304583.3333333335</v>
      </c>
    </row>
    <row r="703" spans="1:50" hidden="1" x14ac:dyDescent="0.25">
      <c r="A703" s="12" t="s">
        <v>5476</v>
      </c>
      <c r="B703" s="12">
        <v>2016</v>
      </c>
      <c r="C703" s="12"/>
      <c r="D703" s="1">
        <v>42530</v>
      </c>
      <c r="E703" s="13"/>
      <c r="F703" s="13"/>
      <c r="G703" s="9">
        <v>68</v>
      </c>
      <c r="H703" s="9">
        <v>29</v>
      </c>
      <c r="I703" s="9" t="s">
        <v>778</v>
      </c>
      <c r="J703" s="9">
        <v>56</v>
      </c>
      <c r="K703" s="9">
        <v>47</v>
      </c>
      <c r="L703" s="9" t="s">
        <v>779</v>
      </c>
      <c r="M703" s="9" t="s">
        <v>3805</v>
      </c>
      <c r="N703" s="9">
        <v>3</v>
      </c>
      <c r="O703" s="9">
        <v>15</v>
      </c>
      <c r="P703" s="9"/>
      <c r="Q703" s="9" t="s">
        <v>781</v>
      </c>
      <c r="R703" s="9"/>
      <c r="S703" s="9">
        <v>20</v>
      </c>
      <c r="T703" s="9"/>
      <c r="U703" s="9"/>
      <c r="V703" s="9"/>
      <c r="W703" s="9"/>
      <c r="X703" s="9" t="s">
        <v>3773</v>
      </c>
      <c r="Y703" s="9"/>
      <c r="Z703" s="9" t="s">
        <v>3770</v>
      </c>
      <c r="AA703" s="9" t="s">
        <v>5479</v>
      </c>
      <c r="AB703" s="10" t="s">
        <v>3810</v>
      </c>
      <c r="AC703" s="11">
        <v>0</v>
      </c>
      <c r="AD703" s="11">
        <v>4766.081871345029</v>
      </c>
      <c r="AE703" s="11"/>
      <c r="AF703" s="11"/>
      <c r="AG703" s="11"/>
      <c r="AH703" s="11">
        <v>736.84210526315792</v>
      </c>
      <c r="AI703" s="11"/>
      <c r="AJ703" s="11"/>
      <c r="AK703" s="11"/>
      <c r="AL703" s="11">
        <v>0</v>
      </c>
      <c r="AM703" s="11"/>
      <c r="AN703" s="11"/>
      <c r="AO703" s="11"/>
      <c r="AP703" s="11"/>
      <c r="AQ703" s="10" t="s">
        <v>3811</v>
      </c>
      <c r="AR703" s="20"/>
      <c r="AS703" s="9"/>
      <c r="AT703" s="9"/>
      <c r="AU703" s="20"/>
      <c r="AV703" s="11"/>
      <c r="AW703" s="14"/>
      <c r="AX703" s="11">
        <v>2485900</v>
      </c>
    </row>
    <row r="704" spans="1:50" hidden="1" x14ac:dyDescent="0.25">
      <c r="A704" s="12" t="s">
        <v>5476</v>
      </c>
      <c r="B704" s="12">
        <v>2016</v>
      </c>
      <c r="C704" s="12"/>
      <c r="D704" s="1">
        <v>42530</v>
      </c>
      <c r="E704" s="13"/>
      <c r="F704" s="13"/>
      <c r="G704" s="9">
        <v>68</v>
      </c>
      <c r="H704" s="9">
        <v>29</v>
      </c>
      <c r="I704" s="9" t="s">
        <v>778</v>
      </c>
      <c r="J704" s="9">
        <v>56</v>
      </c>
      <c r="K704" s="9">
        <v>47</v>
      </c>
      <c r="L704" s="9" t="s">
        <v>779</v>
      </c>
      <c r="M704" s="9" t="s">
        <v>3805</v>
      </c>
      <c r="N704" s="9">
        <v>3</v>
      </c>
      <c r="O704" s="9">
        <v>13</v>
      </c>
      <c r="P704" s="9"/>
      <c r="Q704" s="9" t="s">
        <v>781</v>
      </c>
      <c r="R704" s="9"/>
      <c r="S704" s="9">
        <v>30</v>
      </c>
      <c r="T704" s="9"/>
      <c r="U704" s="9"/>
      <c r="V704" s="9"/>
      <c r="W704" s="9"/>
      <c r="X704" s="9" t="s">
        <v>3773</v>
      </c>
      <c r="Y704" s="9"/>
      <c r="Z704" s="9" t="s">
        <v>3770</v>
      </c>
      <c r="AA704" s="9" t="s">
        <v>5479</v>
      </c>
      <c r="AB704" s="10" t="s">
        <v>3812</v>
      </c>
      <c r="AC704" s="11">
        <v>0</v>
      </c>
      <c r="AD704" s="11">
        <v>2198.8304093567253</v>
      </c>
      <c r="AE704" s="11"/>
      <c r="AF704" s="11"/>
      <c r="AG704" s="11"/>
      <c r="AH704" s="11">
        <v>1134.5029239766081</v>
      </c>
      <c r="AI704" s="11"/>
      <c r="AJ704" s="11"/>
      <c r="AK704" s="11"/>
      <c r="AL704" s="11">
        <v>0</v>
      </c>
      <c r="AM704" s="11"/>
      <c r="AN704" s="11"/>
      <c r="AO704" s="11"/>
      <c r="AP704" s="11"/>
      <c r="AQ704" s="10" t="s">
        <v>3813</v>
      </c>
      <c r="AR704" s="20"/>
      <c r="AS704" s="9"/>
      <c r="AT704" s="9"/>
      <c r="AU704" s="20"/>
      <c r="AV704" s="11"/>
      <c r="AW704" s="14"/>
      <c r="AX704" s="11">
        <v>1992933.3333333333</v>
      </c>
    </row>
    <row r="705" spans="1:50" hidden="1" x14ac:dyDescent="0.25">
      <c r="A705" s="12" t="s">
        <v>5476</v>
      </c>
      <c r="B705" s="12">
        <v>2016</v>
      </c>
      <c r="C705" s="12"/>
      <c r="D705" s="1">
        <v>42530</v>
      </c>
      <c r="E705" s="13"/>
      <c r="F705" s="13"/>
      <c r="G705" s="9">
        <v>68</v>
      </c>
      <c r="H705" s="9">
        <v>29</v>
      </c>
      <c r="I705" s="9" t="s">
        <v>778</v>
      </c>
      <c r="J705" s="9">
        <v>56</v>
      </c>
      <c r="K705" s="9">
        <v>47</v>
      </c>
      <c r="L705" s="9" t="s">
        <v>779</v>
      </c>
      <c r="M705" s="9" t="s">
        <v>3805</v>
      </c>
      <c r="N705" s="9">
        <v>3</v>
      </c>
      <c r="O705" s="9">
        <v>11</v>
      </c>
      <c r="P705" s="9"/>
      <c r="Q705" s="9" t="s">
        <v>781</v>
      </c>
      <c r="R705" s="9"/>
      <c r="S705" s="9">
        <v>40</v>
      </c>
      <c r="T705" s="9"/>
      <c r="U705" s="9"/>
      <c r="V705" s="9"/>
      <c r="W705" s="9"/>
      <c r="X705" s="9" t="s">
        <v>3773</v>
      </c>
      <c r="Y705" s="9"/>
      <c r="Z705" s="9" t="s">
        <v>3770</v>
      </c>
      <c r="AA705" s="9" t="s">
        <v>5479</v>
      </c>
      <c r="AB705" s="10" t="s">
        <v>3814</v>
      </c>
      <c r="AC705" s="11">
        <v>0</v>
      </c>
      <c r="AD705" s="11">
        <v>707.60233918128654</v>
      </c>
      <c r="AE705" s="11"/>
      <c r="AF705" s="11"/>
      <c r="AG705" s="11"/>
      <c r="AH705" s="11">
        <v>2976.6081871345027</v>
      </c>
      <c r="AI705" s="11"/>
      <c r="AJ705" s="11"/>
      <c r="AK705" s="11"/>
      <c r="AL705" s="11">
        <v>0</v>
      </c>
      <c r="AM705" s="11"/>
      <c r="AN705" s="11"/>
      <c r="AO705" s="11"/>
      <c r="AP705" s="11"/>
      <c r="AQ705" s="10" t="s">
        <v>3815</v>
      </c>
      <c r="AR705" s="20"/>
      <c r="AS705" s="9"/>
      <c r="AT705" s="9"/>
      <c r="AU705" s="20"/>
      <c r="AV705" s="11"/>
      <c r="AW705" s="14"/>
      <c r="AX705" s="11">
        <v>847033.33333333337</v>
      </c>
    </row>
    <row r="706" spans="1:50" hidden="1" x14ac:dyDescent="0.25">
      <c r="A706" s="12" t="s">
        <v>5476</v>
      </c>
      <c r="B706" s="12">
        <v>2016</v>
      </c>
      <c r="C706" s="12"/>
      <c r="D706" s="1">
        <v>42530</v>
      </c>
      <c r="E706" s="13"/>
      <c r="F706" s="13"/>
      <c r="G706" s="9">
        <v>68</v>
      </c>
      <c r="H706" s="9">
        <v>29</v>
      </c>
      <c r="I706" s="9" t="s">
        <v>778</v>
      </c>
      <c r="J706" s="9">
        <v>56</v>
      </c>
      <c r="K706" s="9">
        <v>47</v>
      </c>
      <c r="L706" s="9" t="s">
        <v>779</v>
      </c>
      <c r="M706" s="9" t="s">
        <v>3805</v>
      </c>
      <c r="N706" s="9">
        <v>3</v>
      </c>
      <c r="O706" s="9">
        <v>8</v>
      </c>
      <c r="P706" s="9"/>
      <c r="Q706" s="9" t="s">
        <v>781</v>
      </c>
      <c r="R706" s="9"/>
      <c r="S706" s="9">
        <v>45</v>
      </c>
      <c r="T706" s="9"/>
      <c r="U706" s="9"/>
      <c r="V706" s="9"/>
      <c r="W706" s="9"/>
      <c r="X706" s="9" t="s">
        <v>3773</v>
      </c>
      <c r="Y706" s="9"/>
      <c r="Z706" s="9" t="s">
        <v>3770</v>
      </c>
      <c r="AA706" s="9" t="s">
        <v>5479</v>
      </c>
      <c r="AB706" s="10" t="s">
        <v>3816</v>
      </c>
      <c r="AC706" s="11">
        <v>0</v>
      </c>
      <c r="AD706" s="11">
        <v>1005.8479532163743</v>
      </c>
      <c r="AE706" s="11"/>
      <c r="AF706" s="11"/>
      <c r="AG706" s="11"/>
      <c r="AH706" s="11">
        <v>2859.6491228070176</v>
      </c>
      <c r="AI706" s="11"/>
      <c r="AJ706" s="11"/>
      <c r="AK706" s="11"/>
      <c r="AL706" s="11">
        <v>0</v>
      </c>
      <c r="AM706" s="11"/>
      <c r="AN706" s="11"/>
      <c r="AO706" s="11"/>
      <c r="AP706" s="11"/>
      <c r="AQ706" s="10" t="s">
        <v>3817</v>
      </c>
      <c r="AR706" s="20"/>
      <c r="AS706" s="9"/>
      <c r="AT706" s="9"/>
      <c r="AU706" s="20"/>
      <c r="AV706" s="11"/>
      <c r="AW706" s="14"/>
      <c r="AX706" s="11">
        <v>749916.66666666663</v>
      </c>
    </row>
    <row r="707" spans="1:50" hidden="1" x14ac:dyDescent="0.25">
      <c r="A707" s="12" t="s">
        <v>5476</v>
      </c>
      <c r="B707" s="12">
        <v>2016</v>
      </c>
      <c r="C707" s="12"/>
      <c r="D707" s="1">
        <v>42530</v>
      </c>
      <c r="E707" s="13"/>
      <c r="F707" s="13"/>
      <c r="G707" s="9">
        <v>68</v>
      </c>
      <c r="H707" s="9">
        <v>29</v>
      </c>
      <c r="I707" s="9" t="s">
        <v>778</v>
      </c>
      <c r="J707" s="9">
        <v>56</v>
      </c>
      <c r="K707" s="9">
        <v>47</v>
      </c>
      <c r="L707" s="9" t="s">
        <v>779</v>
      </c>
      <c r="M707" s="9" t="s">
        <v>3805</v>
      </c>
      <c r="N707" s="9">
        <v>3</v>
      </c>
      <c r="O707" s="9">
        <v>7</v>
      </c>
      <c r="P707" s="9"/>
      <c r="Q707" s="9" t="s">
        <v>781</v>
      </c>
      <c r="R707" s="9"/>
      <c r="S707" s="9">
        <v>50</v>
      </c>
      <c r="T707" s="9"/>
      <c r="U707" s="9"/>
      <c r="V707" s="9"/>
      <c r="W707" s="9"/>
      <c r="X707" s="9" t="s">
        <v>3773</v>
      </c>
      <c r="Y707" s="9"/>
      <c r="Z707" s="9" t="s">
        <v>3770</v>
      </c>
      <c r="AA707" s="9" t="s">
        <v>5479</v>
      </c>
      <c r="AB707" s="10" t="s">
        <v>3818</v>
      </c>
      <c r="AC707" s="11">
        <v>0</v>
      </c>
      <c r="AD707" s="11">
        <v>385.96491228070175</v>
      </c>
      <c r="AE707" s="11"/>
      <c r="AF707" s="11"/>
      <c r="AG707" s="11"/>
      <c r="AH707" s="11">
        <v>1356.7251461988303</v>
      </c>
      <c r="AI707" s="11"/>
      <c r="AJ707" s="11"/>
      <c r="AK707" s="11"/>
      <c r="AL707" s="11">
        <v>0</v>
      </c>
      <c r="AM707" s="11"/>
      <c r="AN707" s="11"/>
      <c r="AO707" s="11"/>
      <c r="AP707" s="11"/>
      <c r="AQ707" s="10" t="s">
        <v>3819</v>
      </c>
      <c r="AR707" s="20"/>
      <c r="AS707" s="9"/>
      <c r="AT707" s="9"/>
      <c r="AU707" s="20"/>
      <c r="AV707" s="11"/>
      <c r="AW707" s="14"/>
      <c r="AX707" s="11">
        <v>573900</v>
      </c>
    </row>
    <row r="708" spans="1:50" hidden="1" x14ac:dyDescent="0.25">
      <c r="A708" s="12" t="s">
        <v>5476</v>
      </c>
      <c r="B708" s="12">
        <v>2016</v>
      </c>
      <c r="C708" s="12"/>
      <c r="D708" s="1">
        <v>42530</v>
      </c>
      <c r="E708" s="13"/>
      <c r="F708" s="13"/>
      <c r="G708" s="9">
        <v>68</v>
      </c>
      <c r="H708" s="9">
        <v>29</v>
      </c>
      <c r="I708" s="9" t="s">
        <v>778</v>
      </c>
      <c r="J708" s="9">
        <v>56</v>
      </c>
      <c r="K708" s="9">
        <v>47</v>
      </c>
      <c r="L708" s="9" t="s">
        <v>779</v>
      </c>
      <c r="M708" s="9" t="s">
        <v>3805</v>
      </c>
      <c r="N708" s="9">
        <v>3</v>
      </c>
      <c r="O708" s="9">
        <v>6</v>
      </c>
      <c r="P708" s="9"/>
      <c r="Q708" s="9" t="s">
        <v>781</v>
      </c>
      <c r="R708" s="9"/>
      <c r="S708" s="9">
        <v>60</v>
      </c>
      <c r="T708" s="9"/>
      <c r="U708" s="9"/>
      <c r="V708" s="9"/>
      <c r="W708" s="9"/>
      <c r="X708" s="9" t="s">
        <v>3773</v>
      </c>
      <c r="Y708" s="9"/>
      <c r="Z708" s="9" t="s">
        <v>3770</v>
      </c>
      <c r="AA708" s="9" t="s">
        <v>5479</v>
      </c>
      <c r="AB708" s="10" t="s">
        <v>3820</v>
      </c>
      <c r="AC708" s="11">
        <v>0</v>
      </c>
      <c r="AD708" s="11">
        <v>169.59064327485379</v>
      </c>
      <c r="AE708" s="11"/>
      <c r="AF708" s="11"/>
      <c r="AG708" s="11"/>
      <c r="AH708" s="11">
        <v>315.78947368421052</v>
      </c>
      <c r="AI708" s="11"/>
      <c r="AJ708" s="11"/>
      <c r="AK708" s="11"/>
      <c r="AL708" s="11">
        <v>0</v>
      </c>
      <c r="AM708" s="11"/>
      <c r="AN708" s="11"/>
      <c r="AO708" s="11"/>
      <c r="AP708" s="11"/>
      <c r="AQ708" s="10" t="s">
        <v>3821</v>
      </c>
      <c r="AR708" s="20"/>
      <c r="AS708" s="9"/>
      <c r="AT708" s="9"/>
      <c r="AU708" s="20"/>
      <c r="AV708" s="11"/>
      <c r="AW708" s="14"/>
      <c r="AX708" s="11">
        <v>445583.33333333331</v>
      </c>
    </row>
    <row r="709" spans="1:50" hidden="1" x14ac:dyDescent="0.25">
      <c r="A709" s="12" t="s">
        <v>5476</v>
      </c>
      <c r="B709" s="12">
        <v>2016</v>
      </c>
      <c r="C709" s="12"/>
      <c r="D709" s="1">
        <v>42530</v>
      </c>
      <c r="E709" s="13"/>
      <c r="F709" s="13"/>
      <c r="G709" s="9">
        <v>68</v>
      </c>
      <c r="H709" s="9">
        <v>29</v>
      </c>
      <c r="I709" s="9" t="s">
        <v>778</v>
      </c>
      <c r="J709" s="9">
        <v>56</v>
      </c>
      <c r="K709" s="9">
        <v>47</v>
      </c>
      <c r="L709" s="9" t="s">
        <v>779</v>
      </c>
      <c r="M709" s="9" t="s">
        <v>3805</v>
      </c>
      <c r="N709" s="9">
        <v>3</v>
      </c>
      <c r="O709" s="9">
        <v>1</v>
      </c>
      <c r="P709" s="9"/>
      <c r="Q709" s="9" t="s">
        <v>781</v>
      </c>
      <c r="R709" s="9"/>
      <c r="S709" s="9">
        <v>360</v>
      </c>
      <c r="T709" s="9"/>
      <c r="U709" s="9"/>
      <c r="V709" s="9"/>
      <c r="W709" s="9"/>
      <c r="X709" s="9" t="s">
        <v>3773</v>
      </c>
      <c r="Y709" s="9"/>
      <c r="Z709" s="9" t="s">
        <v>3770</v>
      </c>
      <c r="AA709" s="9" t="s">
        <v>5479</v>
      </c>
      <c r="AB709" s="10" t="s">
        <v>3822</v>
      </c>
      <c r="AC709" s="11">
        <v>0</v>
      </c>
      <c r="AD709" s="11">
        <v>0</v>
      </c>
      <c r="AE709" s="11"/>
      <c r="AF709" s="11"/>
      <c r="AG709" s="11"/>
      <c r="AH709" s="11">
        <v>0</v>
      </c>
      <c r="AI709" s="11"/>
      <c r="AJ709" s="11"/>
      <c r="AK709" s="11"/>
      <c r="AL709" s="11">
        <v>0</v>
      </c>
      <c r="AM709" s="11"/>
      <c r="AN709" s="11"/>
      <c r="AO709" s="11"/>
      <c r="AP709" s="11"/>
      <c r="AQ709" s="10" t="s">
        <v>3823</v>
      </c>
      <c r="AR709" s="20"/>
      <c r="AS709" s="9"/>
      <c r="AT709" s="9"/>
      <c r="AU709" s="20"/>
      <c r="AV709" s="11"/>
      <c r="AW709" s="14"/>
      <c r="AX709" s="11">
        <v>246483.33333333334</v>
      </c>
    </row>
    <row r="710" spans="1:50" hidden="1" x14ac:dyDescent="0.25">
      <c r="A710" s="12" t="s">
        <v>5476</v>
      </c>
      <c r="B710" s="12">
        <v>2016</v>
      </c>
      <c r="C710" s="12"/>
      <c r="D710" s="1">
        <v>42530</v>
      </c>
      <c r="E710" s="13"/>
      <c r="F710" s="13"/>
      <c r="G710" s="9">
        <v>68</v>
      </c>
      <c r="H710" s="9">
        <v>29</v>
      </c>
      <c r="I710" s="9" t="s">
        <v>778</v>
      </c>
      <c r="J710" s="9">
        <v>56</v>
      </c>
      <c r="K710" s="9">
        <v>47</v>
      </c>
      <c r="L710" s="9" t="s">
        <v>779</v>
      </c>
      <c r="M710" s="9" t="s">
        <v>3805</v>
      </c>
      <c r="N710" s="9">
        <v>4</v>
      </c>
      <c r="O710" s="9">
        <v>17</v>
      </c>
      <c r="P710" s="9"/>
      <c r="Q710" s="9" t="s">
        <v>781</v>
      </c>
      <c r="R710" s="9"/>
      <c r="S710" s="9">
        <v>5</v>
      </c>
      <c r="T710" s="9"/>
      <c r="U710" s="9"/>
      <c r="V710" s="9"/>
      <c r="W710" s="9"/>
      <c r="X710" s="9" t="s">
        <v>3773</v>
      </c>
      <c r="Y710" s="9"/>
      <c r="Z710" s="9" t="s">
        <v>3770</v>
      </c>
      <c r="AA710" s="9" t="s">
        <v>5479</v>
      </c>
      <c r="AB710" s="10" t="s">
        <v>3824</v>
      </c>
      <c r="AC710" s="11">
        <v>0</v>
      </c>
      <c r="AD710" s="11">
        <v>1380.2083333333333</v>
      </c>
      <c r="AE710" s="11"/>
      <c r="AF710" s="11"/>
      <c r="AG710" s="11"/>
      <c r="AH710" s="11">
        <v>744.79166666666663</v>
      </c>
      <c r="AI710" s="11"/>
      <c r="AJ710" s="11"/>
      <c r="AK710" s="11"/>
      <c r="AL710" s="11">
        <v>0</v>
      </c>
      <c r="AM710" s="11"/>
      <c r="AN710" s="11"/>
      <c r="AO710" s="11"/>
      <c r="AP710" s="11"/>
      <c r="AQ710" s="10" t="s">
        <v>3825</v>
      </c>
      <c r="AR710" s="20"/>
      <c r="AS710" s="9"/>
      <c r="AT710" s="9"/>
      <c r="AU710" s="20"/>
      <c r="AV710" s="11"/>
      <c r="AW710" s="14"/>
      <c r="AX710" s="11">
        <v>1154455.8823529412</v>
      </c>
    </row>
    <row r="711" spans="1:50" hidden="1" x14ac:dyDescent="0.25">
      <c r="A711" s="12" t="s">
        <v>5476</v>
      </c>
      <c r="B711" s="12">
        <v>2016</v>
      </c>
      <c r="C711" s="12"/>
      <c r="D711" s="1">
        <v>42530</v>
      </c>
      <c r="E711" s="13"/>
      <c r="F711" s="13"/>
      <c r="G711" s="9">
        <v>68</v>
      </c>
      <c r="H711" s="9">
        <v>29</v>
      </c>
      <c r="I711" s="9" t="s">
        <v>778</v>
      </c>
      <c r="J711" s="9">
        <v>56</v>
      </c>
      <c r="K711" s="9">
        <v>47</v>
      </c>
      <c r="L711" s="9" t="s">
        <v>779</v>
      </c>
      <c r="M711" s="9" t="s">
        <v>3805</v>
      </c>
      <c r="N711" s="9">
        <v>4</v>
      </c>
      <c r="O711" s="9">
        <v>15</v>
      </c>
      <c r="P711" s="9"/>
      <c r="Q711" s="9" t="s">
        <v>781</v>
      </c>
      <c r="R711" s="9"/>
      <c r="S711" s="9">
        <v>20</v>
      </c>
      <c r="T711" s="9"/>
      <c r="U711" s="9"/>
      <c r="V711" s="9"/>
      <c r="W711" s="9"/>
      <c r="X711" s="9" t="s">
        <v>3773</v>
      </c>
      <c r="Y711" s="9"/>
      <c r="Z711" s="9" t="s">
        <v>3770</v>
      </c>
      <c r="AA711" s="9" t="s">
        <v>5479</v>
      </c>
      <c r="AB711" s="10" t="s">
        <v>3826</v>
      </c>
      <c r="AC711" s="11">
        <v>0</v>
      </c>
      <c r="AD711" s="11">
        <v>1286.4583333333333</v>
      </c>
      <c r="AE711" s="11"/>
      <c r="AF711" s="11"/>
      <c r="AG711" s="11"/>
      <c r="AH711" s="11">
        <v>838.54166666666663</v>
      </c>
      <c r="AI711" s="11"/>
      <c r="AJ711" s="11"/>
      <c r="AK711" s="11"/>
      <c r="AL711" s="11">
        <v>0</v>
      </c>
      <c r="AM711" s="11"/>
      <c r="AN711" s="11"/>
      <c r="AO711" s="11"/>
      <c r="AP711" s="11"/>
      <c r="AQ711" s="10" t="s">
        <v>3827</v>
      </c>
      <c r="AR711" s="20"/>
      <c r="AS711" s="9"/>
      <c r="AT711" s="9"/>
      <c r="AU711" s="20"/>
      <c r="AV711" s="11"/>
      <c r="AW711" s="14"/>
      <c r="AX711" s="11">
        <v>1175676.4705882352</v>
      </c>
    </row>
    <row r="712" spans="1:50" hidden="1" x14ac:dyDescent="0.25">
      <c r="A712" s="12" t="s">
        <v>5476</v>
      </c>
      <c r="B712" s="12">
        <v>2016</v>
      </c>
      <c r="C712" s="12"/>
      <c r="D712" s="1">
        <v>42530</v>
      </c>
      <c r="E712" s="13"/>
      <c r="F712" s="13"/>
      <c r="G712" s="9">
        <v>68</v>
      </c>
      <c r="H712" s="9">
        <v>29</v>
      </c>
      <c r="I712" s="9" t="s">
        <v>778</v>
      </c>
      <c r="J712" s="9">
        <v>56</v>
      </c>
      <c r="K712" s="9">
        <v>47</v>
      </c>
      <c r="L712" s="9" t="s">
        <v>779</v>
      </c>
      <c r="M712" s="9" t="s">
        <v>3805</v>
      </c>
      <c r="N712" s="9">
        <v>4</v>
      </c>
      <c r="O712" s="9">
        <v>13</v>
      </c>
      <c r="P712" s="9"/>
      <c r="Q712" s="9" t="s">
        <v>781</v>
      </c>
      <c r="R712" s="9"/>
      <c r="S712" s="9">
        <v>30</v>
      </c>
      <c r="T712" s="9"/>
      <c r="U712" s="9"/>
      <c r="V712" s="9"/>
      <c r="W712" s="9"/>
      <c r="X712" s="9" t="s">
        <v>3773</v>
      </c>
      <c r="Y712" s="9"/>
      <c r="Z712" s="9" t="s">
        <v>3770</v>
      </c>
      <c r="AA712" s="9" t="s">
        <v>5479</v>
      </c>
      <c r="AB712" s="10" t="s">
        <v>3828</v>
      </c>
      <c r="AC712" s="11">
        <v>0</v>
      </c>
      <c r="AD712" s="11">
        <v>1197.9166666666667</v>
      </c>
      <c r="AE712" s="11"/>
      <c r="AF712" s="11"/>
      <c r="AG712" s="11"/>
      <c r="AH712" s="11">
        <v>3973.9583333333335</v>
      </c>
      <c r="AI712" s="11"/>
      <c r="AJ712" s="11"/>
      <c r="AK712" s="11"/>
      <c r="AL712" s="11">
        <v>0</v>
      </c>
      <c r="AM712" s="11"/>
      <c r="AN712" s="11"/>
      <c r="AO712" s="11"/>
      <c r="AP712" s="11"/>
      <c r="AQ712" s="10" t="s">
        <v>3829</v>
      </c>
      <c r="AR712" s="20"/>
      <c r="AS712" s="9"/>
      <c r="AT712" s="9"/>
      <c r="AU712" s="20"/>
      <c r="AV712" s="11"/>
      <c r="AW712" s="14"/>
      <c r="AX712" s="11">
        <v>931132.3529411765</v>
      </c>
    </row>
    <row r="713" spans="1:50" hidden="1" x14ac:dyDescent="0.25">
      <c r="A713" s="12" t="s">
        <v>5476</v>
      </c>
      <c r="B713" s="12">
        <v>2016</v>
      </c>
      <c r="C713" s="12"/>
      <c r="D713" s="1">
        <v>42530</v>
      </c>
      <c r="E713" s="13"/>
      <c r="F713" s="13"/>
      <c r="G713" s="9">
        <v>68</v>
      </c>
      <c r="H713" s="9">
        <v>29</v>
      </c>
      <c r="I713" s="9" t="s">
        <v>778</v>
      </c>
      <c r="J713" s="9">
        <v>56</v>
      </c>
      <c r="K713" s="9">
        <v>47</v>
      </c>
      <c r="L713" s="9" t="s">
        <v>779</v>
      </c>
      <c r="M713" s="9" t="s">
        <v>3805</v>
      </c>
      <c r="N713" s="9">
        <v>4</v>
      </c>
      <c r="O713" s="9">
        <v>11</v>
      </c>
      <c r="P713" s="9"/>
      <c r="Q713" s="9" t="s">
        <v>781</v>
      </c>
      <c r="R713" s="9"/>
      <c r="S713" s="9">
        <v>35</v>
      </c>
      <c r="T713" s="9"/>
      <c r="U713" s="9"/>
      <c r="V713" s="9"/>
      <c r="W713" s="9"/>
      <c r="X713" s="9" t="s">
        <v>3773</v>
      </c>
      <c r="Y713" s="9"/>
      <c r="Z713" s="9" t="s">
        <v>3770</v>
      </c>
      <c r="AA713" s="9" t="s">
        <v>5479</v>
      </c>
      <c r="AB713" s="10" t="s">
        <v>3830</v>
      </c>
      <c r="AC713" s="11">
        <v>0</v>
      </c>
      <c r="AD713" s="11">
        <v>1822.9166666666667</v>
      </c>
      <c r="AE713" s="11"/>
      <c r="AF713" s="11"/>
      <c r="AG713" s="11"/>
      <c r="AH713" s="11">
        <v>3750</v>
      </c>
      <c r="AI713" s="11"/>
      <c r="AJ713" s="11"/>
      <c r="AK713" s="11"/>
      <c r="AL713" s="11">
        <v>0</v>
      </c>
      <c r="AM713" s="11"/>
      <c r="AN713" s="11"/>
      <c r="AO713" s="11"/>
      <c r="AP713" s="11"/>
      <c r="AQ713" s="10" t="s">
        <v>3831</v>
      </c>
      <c r="AR713" s="20"/>
      <c r="AS713" s="9"/>
      <c r="AT713" s="9"/>
      <c r="AU713" s="20"/>
      <c r="AV713" s="11"/>
      <c r="AW713" s="14"/>
      <c r="AX713" s="11">
        <v>523220.5882352941</v>
      </c>
    </row>
    <row r="714" spans="1:50" hidden="1" x14ac:dyDescent="0.25">
      <c r="A714" s="12" t="s">
        <v>5476</v>
      </c>
      <c r="B714" s="12">
        <v>2016</v>
      </c>
      <c r="C714" s="12"/>
      <c r="D714" s="1">
        <v>42530</v>
      </c>
      <c r="E714" s="13"/>
      <c r="F714" s="13"/>
      <c r="G714" s="9">
        <v>68</v>
      </c>
      <c r="H714" s="9">
        <v>29</v>
      </c>
      <c r="I714" s="9" t="s">
        <v>778</v>
      </c>
      <c r="J714" s="9">
        <v>56</v>
      </c>
      <c r="K714" s="9">
        <v>47</v>
      </c>
      <c r="L714" s="9" t="s">
        <v>779</v>
      </c>
      <c r="M714" s="9" t="s">
        <v>3805</v>
      </c>
      <c r="N714" s="9">
        <v>4</v>
      </c>
      <c r="O714" s="9">
        <v>10</v>
      </c>
      <c r="P714" s="9"/>
      <c r="Q714" s="9" t="s">
        <v>781</v>
      </c>
      <c r="R714" s="9"/>
      <c r="S714" s="9">
        <v>40</v>
      </c>
      <c r="T714" s="9"/>
      <c r="U714" s="9"/>
      <c r="V714" s="9"/>
      <c r="W714" s="9"/>
      <c r="X714" s="9" t="s">
        <v>3773</v>
      </c>
      <c r="Y714" s="9"/>
      <c r="Z714" s="9" t="s">
        <v>3770</v>
      </c>
      <c r="AA714" s="9" t="s">
        <v>5479</v>
      </c>
      <c r="AB714" s="10" t="s">
        <v>3832</v>
      </c>
      <c r="AC714" s="11">
        <v>0</v>
      </c>
      <c r="AD714" s="11">
        <v>1328.125</v>
      </c>
      <c r="AE714" s="11"/>
      <c r="AF714" s="11"/>
      <c r="AG714" s="11"/>
      <c r="AH714" s="11">
        <v>2979.1666666666665</v>
      </c>
      <c r="AI714" s="11"/>
      <c r="AJ714" s="11"/>
      <c r="AK714" s="11"/>
      <c r="AL714" s="11">
        <v>0</v>
      </c>
      <c r="AM714" s="11"/>
      <c r="AN714" s="11"/>
      <c r="AO714" s="11"/>
      <c r="AP714" s="11"/>
      <c r="AQ714" s="10" t="s">
        <v>3833</v>
      </c>
      <c r="AR714" s="20"/>
      <c r="AS714" s="9"/>
      <c r="AT714" s="9"/>
      <c r="AU714" s="20"/>
      <c r="AV714" s="11"/>
      <c r="AW714" s="14"/>
      <c r="AX714" s="11">
        <v>445588.23529411765</v>
      </c>
    </row>
    <row r="715" spans="1:50" hidden="1" x14ac:dyDescent="0.25">
      <c r="A715" s="12" t="s">
        <v>5476</v>
      </c>
      <c r="B715" s="12">
        <v>2016</v>
      </c>
      <c r="C715" s="12"/>
      <c r="D715" s="1">
        <v>42530</v>
      </c>
      <c r="E715" s="13"/>
      <c r="F715" s="13"/>
      <c r="G715" s="9">
        <v>68</v>
      </c>
      <c r="H715" s="9">
        <v>29</v>
      </c>
      <c r="I715" s="9" t="s">
        <v>778</v>
      </c>
      <c r="J715" s="9">
        <v>56</v>
      </c>
      <c r="K715" s="9">
        <v>47</v>
      </c>
      <c r="L715" s="9" t="s">
        <v>779</v>
      </c>
      <c r="M715" s="9" t="s">
        <v>3805</v>
      </c>
      <c r="N715" s="9">
        <v>4</v>
      </c>
      <c r="O715" s="9">
        <v>6</v>
      </c>
      <c r="P715" s="9"/>
      <c r="Q715" s="9" t="s">
        <v>781</v>
      </c>
      <c r="R715" s="9"/>
      <c r="S715" s="9">
        <v>55</v>
      </c>
      <c r="T715" s="9"/>
      <c r="U715" s="9"/>
      <c r="V715" s="9"/>
      <c r="W715" s="9"/>
      <c r="X715" s="9" t="s">
        <v>3773</v>
      </c>
      <c r="Y715" s="9"/>
      <c r="Z715" s="9" t="s">
        <v>3770</v>
      </c>
      <c r="AA715" s="9" t="s">
        <v>5479</v>
      </c>
      <c r="AB715" s="10" t="s">
        <v>3834</v>
      </c>
      <c r="AC715" s="11">
        <v>0</v>
      </c>
      <c r="AD715" s="11">
        <v>843.75</v>
      </c>
      <c r="AE715" s="11"/>
      <c r="AF715" s="11"/>
      <c r="AG715" s="11"/>
      <c r="AH715" s="11">
        <v>1661.4583333333333</v>
      </c>
      <c r="AI715" s="11"/>
      <c r="AJ715" s="11"/>
      <c r="AK715" s="11"/>
      <c r="AL715" s="11">
        <v>0</v>
      </c>
      <c r="AM715" s="11"/>
      <c r="AN715" s="11"/>
      <c r="AO715" s="11"/>
      <c r="AP715" s="11"/>
      <c r="AQ715" s="10" t="s">
        <v>3835</v>
      </c>
      <c r="AR715" s="20"/>
      <c r="AS715" s="9"/>
      <c r="AT715" s="9"/>
      <c r="AU715" s="20"/>
      <c r="AV715" s="11"/>
      <c r="AW715" s="14"/>
      <c r="AX715" s="11">
        <v>366000</v>
      </c>
    </row>
    <row r="716" spans="1:50" hidden="1" x14ac:dyDescent="0.25">
      <c r="A716" s="12" t="s">
        <v>5476</v>
      </c>
      <c r="B716" s="12">
        <v>2016</v>
      </c>
      <c r="C716" s="12"/>
      <c r="D716" s="1">
        <v>42530</v>
      </c>
      <c r="E716" s="13"/>
      <c r="F716" s="13"/>
      <c r="G716" s="9">
        <v>68</v>
      </c>
      <c r="H716" s="9">
        <v>29</v>
      </c>
      <c r="I716" s="9" t="s">
        <v>778</v>
      </c>
      <c r="J716" s="9">
        <v>56</v>
      </c>
      <c r="K716" s="9">
        <v>47</v>
      </c>
      <c r="L716" s="9" t="s">
        <v>779</v>
      </c>
      <c r="M716" s="9" t="s">
        <v>3805</v>
      </c>
      <c r="N716" s="9">
        <v>4</v>
      </c>
      <c r="O716" s="9">
        <v>5</v>
      </c>
      <c r="P716" s="9"/>
      <c r="Q716" s="9" t="s">
        <v>781</v>
      </c>
      <c r="R716" s="9"/>
      <c r="S716" s="9">
        <v>70</v>
      </c>
      <c r="T716" s="9"/>
      <c r="U716" s="9"/>
      <c r="V716" s="9"/>
      <c r="W716" s="9"/>
      <c r="X716" s="9" t="s">
        <v>3773</v>
      </c>
      <c r="Y716" s="9"/>
      <c r="Z716" s="9" t="s">
        <v>3770</v>
      </c>
      <c r="AA716" s="9" t="s">
        <v>5479</v>
      </c>
      <c r="AB716" s="10" t="s">
        <v>3836</v>
      </c>
      <c r="AC716" s="11">
        <v>0</v>
      </c>
      <c r="AD716" s="11">
        <v>276.04166666666669</v>
      </c>
      <c r="AE716" s="11"/>
      <c r="AF716" s="11"/>
      <c r="AG716" s="11"/>
      <c r="AH716" s="11">
        <v>416.66666666666669</v>
      </c>
      <c r="AI716" s="11"/>
      <c r="AJ716" s="11"/>
      <c r="AK716" s="11"/>
      <c r="AL716" s="11">
        <v>0</v>
      </c>
      <c r="AM716" s="11"/>
      <c r="AN716" s="11"/>
      <c r="AO716" s="11"/>
      <c r="AP716" s="11"/>
      <c r="AQ716" s="10" t="s">
        <v>3837</v>
      </c>
      <c r="AR716" s="20"/>
      <c r="AS716" s="9"/>
      <c r="AT716" s="9"/>
      <c r="AU716" s="20"/>
      <c r="AV716" s="11"/>
      <c r="AW716" s="14"/>
      <c r="AX716" s="11">
        <v>292000</v>
      </c>
    </row>
    <row r="717" spans="1:50" hidden="1" x14ac:dyDescent="0.25">
      <c r="A717" s="12" t="s">
        <v>5476</v>
      </c>
      <c r="B717" s="12">
        <v>2016</v>
      </c>
      <c r="C717" s="12"/>
      <c r="D717" s="1">
        <v>42530</v>
      </c>
      <c r="E717" s="13"/>
      <c r="F717" s="13"/>
      <c r="G717" s="9">
        <v>68</v>
      </c>
      <c r="H717" s="9">
        <v>29</v>
      </c>
      <c r="I717" s="9" t="s">
        <v>778</v>
      </c>
      <c r="J717" s="9">
        <v>56</v>
      </c>
      <c r="K717" s="9">
        <v>47</v>
      </c>
      <c r="L717" s="9" t="s">
        <v>779</v>
      </c>
      <c r="M717" s="9" t="s">
        <v>3805</v>
      </c>
      <c r="N717" s="9">
        <v>4</v>
      </c>
      <c r="O717" s="9">
        <v>4</v>
      </c>
      <c r="P717" s="9"/>
      <c r="Q717" s="9" t="s">
        <v>781</v>
      </c>
      <c r="R717" s="9"/>
      <c r="S717" s="9">
        <v>100</v>
      </c>
      <c r="T717" s="9"/>
      <c r="U717" s="9"/>
      <c r="V717" s="9"/>
      <c r="W717" s="9"/>
      <c r="X717" s="9" t="s">
        <v>3773</v>
      </c>
      <c r="Y717" s="9"/>
      <c r="Z717" s="9" t="s">
        <v>3770</v>
      </c>
      <c r="AA717" s="9" t="s">
        <v>5479</v>
      </c>
      <c r="AB717" s="10" t="s">
        <v>3838</v>
      </c>
      <c r="AC717" s="11">
        <v>0</v>
      </c>
      <c r="AD717" s="11">
        <v>328.125</v>
      </c>
      <c r="AE717" s="11"/>
      <c r="AF717" s="11"/>
      <c r="AG717" s="11"/>
      <c r="AH717" s="11">
        <v>385.41666666666669</v>
      </c>
      <c r="AI717" s="11"/>
      <c r="AJ717" s="11"/>
      <c r="AK717" s="11"/>
      <c r="AL717" s="11">
        <v>0</v>
      </c>
      <c r="AM717" s="11"/>
      <c r="AN717" s="11"/>
      <c r="AO717" s="11"/>
      <c r="AP717" s="11"/>
      <c r="AQ717" s="10" t="s">
        <v>3839</v>
      </c>
      <c r="AR717" s="20"/>
      <c r="AS717" s="9"/>
      <c r="AT717" s="9"/>
      <c r="AU717" s="20"/>
      <c r="AV717" s="11"/>
      <c r="AW717" s="14"/>
      <c r="AX717" s="11">
        <v>264735.29411764705</v>
      </c>
    </row>
    <row r="718" spans="1:50" hidden="1" x14ac:dyDescent="0.25">
      <c r="A718" s="12" t="s">
        <v>5476</v>
      </c>
      <c r="B718" s="12">
        <v>2016</v>
      </c>
      <c r="C718" s="12"/>
      <c r="D718" s="1">
        <v>42530</v>
      </c>
      <c r="E718" s="13"/>
      <c r="F718" s="13"/>
      <c r="G718" s="9">
        <v>68</v>
      </c>
      <c r="H718" s="9">
        <v>29</v>
      </c>
      <c r="I718" s="9" t="s">
        <v>778</v>
      </c>
      <c r="J718" s="9">
        <v>56</v>
      </c>
      <c r="K718" s="9">
        <v>47</v>
      </c>
      <c r="L718" s="9" t="s">
        <v>779</v>
      </c>
      <c r="M718" s="9" t="s">
        <v>3805</v>
      </c>
      <c r="N718" s="9">
        <v>4</v>
      </c>
      <c r="O718" s="9">
        <v>3</v>
      </c>
      <c r="P718" s="9"/>
      <c r="Q718" s="9" t="s">
        <v>781</v>
      </c>
      <c r="R718" s="9"/>
      <c r="S718" s="9">
        <v>150</v>
      </c>
      <c r="T718" s="9"/>
      <c r="U718" s="9"/>
      <c r="V718" s="9"/>
      <c r="W718" s="9"/>
      <c r="X718" s="9" t="s">
        <v>3773</v>
      </c>
      <c r="Y718" s="9"/>
      <c r="Z718" s="9" t="s">
        <v>3770</v>
      </c>
      <c r="AA718" s="9" t="s">
        <v>5479</v>
      </c>
      <c r="AB718" s="10" t="s">
        <v>3840</v>
      </c>
      <c r="AC718" s="11">
        <v>0</v>
      </c>
      <c r="AD718" s="11">
        <v>265.625</v>
      </c>
      <c r="AE718" s="11"/>
      <c r="AF718" s="11"/>
      <c r="AG718" s="11"/>
      <c r="AH718" s="11">
        <v>223.95833333333334</v>
      </c>
      <c r="AI718" s="11"/>
      <c r="AJ718" s="11"/>
      <c r="AK718" s="11"/>
      <c r="AL718" s="11">
        <v>0</v>
      </c>
      <c r="AM718" s="11"/>
      <c r="AN718" s="11"/>
      <c r="AO718" s="11"/>
      <c r="AP718" s="11"/>
      <c r="AQ718" s="10" t="s">
        <v>3841</v>
      </c>
      <c r="AR718" s="20"/>
      <c r="AS718" s="9"/>
      <c r="AT718" s="9"/>
      <c r="AU718" s="20"/>
      <c r="AV718" s="11"/>
      <c r="AW718" s="14"/>
      <c r="AX718" s="11">
        <v>234632.35294117648</v>
      </c>
    </row>
    <row r="719" spans="1:50" hidden="1" x14ac:dyDescent="0.25">
      <c r="A719" s="12" t="s">
        <v>5476</v>
      </c>
      <c r="B719" s="12">
        <v>2016</v>
      </c>
      <c r="C719" s="12"/>
      <c r="D719" s="1">
        <v>42530</v>
      </c>
      <c r="E719" s="13"/>
      <c r="F719" s="13"/>
      <c r="G719" s="9">
        <v>68</v>
      </c>
      <c r="H719" s="9">
        <v>29</v>
      </c>
      <c r="I719" s="9" t="s">
        <v>778</v>
      </c>
      <c r="J719" s="9">
        <v>56</v>
      </c>
      <c r="K719" s="9">
        <v>47</v>
      </c>
      <c r="L719" s="9" t="s">
        <v>779</v>
      </c>
      <c r="M719" s="9" t="s">
        <v>3805</v>
      </c>
      <c r="N719" s="9">
        <v>4</v>
      </c>
      <c r="O719" s="9">
        <v>2</v>
      </c>
      <c r="P719" s="9"/>
      <c r="Q719" s="9" t="s">
        <v>781</v>
      </c>
      <c r="R719" s="9"/>
      <c r="S719" s="9">
        <v>200</v>
      </c>
      <c r="T719" s="9"/>
      <c r="U719" s="9"/>
      <c r="V719" s="9"/>
      <c r="W719" s="9"/>
      <c r="X719" s="9" t="s">
        <v>3773</v>
      </c>
      <c r="Y719" s="9"/>
      <c r="Z719" s="9" t="s">
        <v>3770</v>
      </c>
      <c r="AA719" s="9" t="s">
        <v>5479</v>
      </c>
      <c r="AB719" s="10" t="s">
        <v>3842</v>
      </c>
      <c r="AC719" s="11">
        <v>0</v>
      </c>
      <c r="AD719" s="11">
        <v>281.25</v>
      </c>
      <c r="AE719" s="11"/>
      <c r="AF719" s="11"/>
      <c r="AG719" s="11"/>
      <c r="AH719" s="11">
        <v>234.375</v>
      </c>
      <c r="AI719" s="11"/>
      <c r="AJ719" s="11"/>
      <c r="AK719" s="11"/>
      <c r="AL719" s="11">
        <v>0</v>
      </c>
      <c r="AM719" s="11"/>
      <c r="AN719" s="11"/>
      <c r="AO719" s="11"/>
      <c r="AP719" s="11"/>
      <c r="AQ719" s="10" t="s">
        <v>3843</v>
      </c>
      <c r="AR719" s="20"/>
      <c r="AS719" s="9"/>
      <c r="AT719" s="9"/>
      <c r="AU719" s="20"/>
      <c r="AV719" s="11"/>
      <c r="AW719" s="14"/>
      <c r="AX719" s="11">
        <v>208808.82352941178</v>
      </c>
    </row>
    <row r="720" spans="1:50" hidden="1" x14ac:dyDescent="0.25">
      <c r="A720" s="12" t="s">
        <v>5476</v>
      </c>
      <c r="B720" s="12">
        <v>2016</v>
      </c>
      <c r="C720" s="12"/>
      <c r="D720" s="1">
        <v>42530</v>
      </c>
      <c r="E720" s="13"/>
      <c r="F720" s="13"/>
      <c r="G720" s="9">
        <v>68</v>
      </c>
      <c r="H720" s="9">
        <v>29</v>
      </c>
      <c r="I720" s="9" t="s">
        <v>778</v>
      </c>
      <c r="J720" s="9">
        <v>56</v>
      </c>
      <c r="K720" s="9">
        <v>47</v>
      </c>
      <c r="L720" s="9" t="s">
        <v>779</v>
      </c>
      <c r="M720" s="9" t="s">
        <v>3805</v>
      </c>
      <c r="N720" s="9">
        <v>4</v>
      </c>
      <c r="O720" s="9">
        <v>1</v>
      </c>
      <c r="P720" s="9"/>
      <c r="Q720" s="9" t="s">
        <v>781</v>
      </c>
      <c r="R720" s="9"/>
      <c r="S720" s="9">
        <v>350</v>
      </c>
      <c r="T720" s="9"/>
      <c r="U720" s="9"/>
      <c r="V720" s="9"/>
      <c r="W720" s="9"/>
      <c r="X720" s="9" t="s">
        <v>3773</v>
      </c>
      <c r="Y720" s="9"/>
      <c r="Z720" s="9" t="s">
        <v>3770</v>
      </c>
      <c r="AA720" s="9" t="s">
        <v>5479</v>
      </c>
      <c r="AB720" s="10" t="s">
        <v>3844</v>
      </c>
      <c r="AC720" s="11">
        <v>0</v>
      </c>
      <c r="AD720" s="11">
        <v>0</v>
      </c>
      <c r="AE720" s="11"/>
      <c r="AF720" s="11"/>
      <c r="AG720" s="11"/>
      <c r="AH720" s="11">
        <v>41.666666666666664</v>
      </c>
      <c r="AI720" s="11"/>
      <c r="AJ720" s="11"/>
      <c r="AK720" s="11"/>
      <c r="AL720" s="11">
        <v>0</v>
      </c>
      <c r="AM720" s="11"/>
      <c r="AN720" s="11"/>
      <c r="AO720" s="11"/>
      <c r="AP720" s="11"/>
      <c r="AQ720" s="10" t="s">
        <v>3845</v>
      </c>
      <c r="AR720" s="20"/>
      <c r="AS720" s="9"/>
      <c r="AT720" s="9"/>
      <c r="AU720" s="20"/>
      <c r="AV720" s="11"/>
      <c r="AW720" s="14"/>
      <c r="AX720" s="11">
        <v>142573.5294117647</v>
      </c>
    </row>
    <row r="721" spans="1:50" hidden="1" x14ac:dyDescent="0.25">
      <c r="A721" s="12" t="s">
        <v>5476</v>
      </c>
      <c r="B721" s="12">
        <v>2016</v>
      </c>
      <c r="C721" s="12"/>
      <c r="D721" s="1">
        <v>42530</v>
      </c>
      <c r="E721" s="13"/>
      <c r="F721" s="13"/>
      <c r="G721" s="9">
        <v>68</v>
      </c>
      <c r="H721" s="9">
        <v>29</v>
      </c>
      <c r="I721" s="9" t="s">
        <v>778</v>
      </c>
      <c r="J721" s="9">
        <v>56</v>
      </c>
      <c r="K721" s="9">
        <v>47</v>
      </c>
      <c r="L721" s="9" t="s">
        <v>779</v>
      </c>
      <c r="M721" s="9" t="s">
        <v>3805</v>
      </c>
      <c r="N721" s="9">
        <v>4</v>
      </c>
      <c r="O721" s="9">
        <v>17</v>
      </c>
      <c r="P721" s="9"/>
      <c r="Q721" s="9" t="s">
        <v>915</v>
      </c>
      <c r="R721" s="9"/>
      <c r="S721" s="9">
        <v>5</v>
      </c>
      <c r="T721" s="9"/>
      <c r="U721" s="9"/>
      <c r="V721" s="9"/>
      <c r="W721" s="9"/>
      <c r="X721" s="9" t="s">
        <v>3773</v>
      </c>
      <c r="Y721" s="9"/>
      <c r="Z721" s="9" t="s">
        <v>3770</v>
      </c>
      <c r="AA721" s="9" t="s">
        <v>5479</v>
      </c>
      <c r="AB721" s="10" t="s">
        <v>3846</v>
      </c>
      <c r="AC721" s="11">
        <v>0</v>
      </c>
      <c r="AD721" s="11">
        <v>49489.583333333336</v>
      </c>
      <c r="AE721" s="11"/>
      <c r="AF721" s="11"/>
      <c r="AG721" s="11"/>
      <c r="AH721" s="11">
        <v>35187.5</v>
      </c>
      <c r="AI721" s="11"/>
      <c r="AJ721" s="11"/>
      <c r="AK721" s="11"/>
      <c r="AL721" s="11">
        <v>0</v>
      </c>
      <c r="AM721" s="11"/>
      <c r="AN721" s="11"/>
      <c r="AO721" s="11"/>
      <c r="AP721" s="11"/>
      <c r="AQ721" s="12"/>
      <c r="AR721" s="20"/>
      <c r="AS721" s="9"/>
      <c r="AT721" s="9"/>
      <c r="AU721" s="20"/>
      <c r="AV721" s="12"/>
      <c r="AW721" s="12"/>
      <c r="AX721" s="11"/>
    </row>
    <row r="722" spans="1:50" hidden="1" x14ac:dyDescent="0.25">
      <c r="A722" s="12" t="s">
        <v>5476</v>
      </c>
      <c r="B722" s="12">
        <v>2016</v>
      </c>
      <c r="C722" s="12"/>
      <c r="D722" s="1">
        <v>42531</v>
      </c>
      <c r="E722" s="13"/>
      <c r="F722" s="13"/>
      <c r="G722" s="9">
        <v>68</v>
      </c>
      <c r="H722" s="9">
        <v>29</v>
      </c>
      <c r="I722" s="9" t="s">
        <v>778</v>
      </c>
      <c r="J722" s="9">
        <v>56</v>
      </c>
      <c r="K722" s="9">
        <v>47</v>
      </c>
      <c r="L722" s="9" t="s">
        <v>779</v>
      </c>
      <c r="M722" s="9" t="s">
        <v>3805</v>
      </c>
      <c r="N722" s="9">
        <v>4</v>
      </c>
      <c r="O722" s="9">
        <v>10</v>
      </c>
      <c r="P722" s="9"/>
      <c r="Q722" s="9" t="s">
        <v>915</v>
      </c>
      <c r="R722" s="9"/>
      <c r="S722" s="9">
        <v>40</v>
      </c>
      <c r="T722" s="9"/>
      <c r="U722" s="9"/>
      <c r="V722" s="9"/>
      <c r="W722" s="9"/>
      <c r="X722" s="9" t="s">
        <v>3773</v>
      </c>
      <c r="Y722" s="9"/>
      <c r="Z722" s="9" t="s">
        <v>3770</v>
      </c>
      <c r="AA722" s="9" t="s">
        <v>5479</v>
      </c>
      <c r="AB722" s="10" t="s">
        <v>3847</v>
      </c>
      <c r="AC722" s="11">
        <v>0</v>
      </c>
      <c r="AD722" s="11">
        <v>106010.41666666667</v>
      </c>
      <c r="AE722" s="11"/>
      <c r="AF722" s="11"/>
      <c r="AG722" s="11"/>
      <c r="AH722" s="11">
        <v>80567.708333333328</v>
      </c>
      <c r="AI722" s="11"/>
      <c r="AJ722" s="11"/>
      <c r="AK722" s="11"/>
      <c r="AL722" s="11">
        <v>0</v>
      </c>
      <c r="AM722" s="11"/>
      <c r="AN722" s="11"/>
      <c r="AO722" s="11"/>
      <c r="AP722" s="11"/>
      <c r="AQ722" s="12"/>
      <c r="AR722" s="20"/>
      <c r="AS722" s="9"/>
      <c r="AT722" s="9"/>
      <c r="AU722" s="20"/>
      <c r="AV722" s="12"/>
      <c r="AW722" s="12"/>
      <c r="AX722" s="11"/>
    </row>
    <row r="723" spans="1:50" hidden="1" x14ac:dyDescent="0.25">
      <c r="A723" s="12" t="s">
        <v>5476</v>
      </c>
      <c r="B723" s="12">
        <v>2016</v>
      </c>
      <c r="C723" s="12"/>
      <c r="D723" s="1">
        <v>42531</v>
      </c>
      <c r="E723" s="13"/>
      <c r="F723" s="13"/>
      <c r="G723" s="9">
        <v>68</v>
      </c>
      <c r="H723" s="9">
        <v>29</v>
      </c>
      <c r="I723" s="9" t="s">
        <v>778</v>
      </c>
      <c r="J723" s="9">
        <v>57</v>
      </c>
      <c r="K723" s="9">
        <v>28</v>
      </c>
      <c r="L723" s="9" t="s">
        <v>779</v>
      </c>
      <c r="M723" s="9" t="s">
        <v>3848</v>
      </c>
      <c r="N723" s="9">
        <v>6</v>
      </c>
      <c r="O723" s="9">
        <v>17</v>
      </c>
      <c r="P723" s="9"/>
      <c r="Q723" s="9" t="s">
        <v>781</v>
      </c>
      <c r="R723" s="9"/>
      <c r="S723" s="9">
        <v>5</v>
      </c>
      <c r="T723" s="9"/>
      <c r="U723" s="9"/>
      <c r="V723" s="9"/>
      <c r="W723" s="9"/>
      <c r="X723" s="9" t="s">
        <v>3773</v>
      </c>
      <c r="Y723" s="9"/>
      <c r="Z723" s="9" t="s">
        <v>3770</v>
      </c>
      <c r="AA723" s="9" t="s">
        <v>5479</v>
      </c>
      <c r="AB723" s="10" t="s">
        <v>3849</v>
      </c>
      <c r="AC723" s="11">
        <v>0</v>
      </c>
      <c r="AD723" s="11">
        <v>1456.989247311828</v>
      </c>
      <c r="AE723" s="11"/>
      <c r="AF723" s="11"/>
      <c r="AG723" s="11"/>
      <c r="AH723" s="11">
        <v>3607.5268817204301</v>
      </c>
      <c r="AI723" s="11"/>
      <c r="AJ723" s="11"/>
      <c r="AK723" s="11"/>
      <c r="AL723" s="11">
        <v>0</v>
      </c>
      <c r="AM723" s="11"/>
      <c r="AN723" s="11"/>
      <c r="AO723" s="11"/>
      <c r="AP723" s="11"/>
      <c r="AQ723" s="10" t="s">
        <v>3850</v>
      </c>
      <c r="AR723" s="20"/>
      <c r="AS723" s="9"/>
      <c r="AT723" s="9"/>
      <c r="AU723" s="20"/>
      <c r="AV723" s="11"/>
      <c r="AW723" s="14"/>
      <c r="AX723" s="11">
        <v>1120781.25</v>
      </c>
    </row>
    <row r="724" spans="1:50" hidden="1" x14ac:dyDescent="0.25">
      <c r="A724" s="12" t="s">
        <v>5476</v>
      </c>
      <c r="B724" s="12">
        <v>2016</v>
      </c>
      <c r="C724" s="12"/>
      <c r="D724" s="1">
        <v>42531</v>
      </c>
      <c r="E724" s="13"/>
      <c r="F724" s="13"/>
      <c r="G724" s="9">
        <v>68</v>
      </c>
      <c r="H724" s="9">
        <v>29</v>
      </c>
      <c r="I724" s="9" t="s">
        <v>778</v>
      </c>
      <c r="J724" s="9">
        <v>57</v>
      </c>
      <c r="K724" s="9">
        <v>28</v>
      </c>
      <c r="L724" s="9" t="s">
        <v>779</v>
      </c>
      <c r="M724" s="9" t="s">
        <v>3848</v>
      </c>
      <c r="N724" s="9">
        <v>6</v>
      </c>
      <c r="O724" s="9">
        <v>16</v>
      </c>
      <c r="P724" s="9"/>
      <c r="Q724" s="9" t="s">
        <v>781</v>
      </c>
      <c r="R724" s="9"/>
      <c r="S724" s="9">
        <v>20</v>
      </c>
      <c r="T724" s="9"/>
      <c r="U724" s="9"/>
      <c r="V724" s="9"/>
      <c r="W724" s="9"/>
      <c r="X724" s="9" t="s">
        <v>3773</v>
      </c>
      <c r="Y724" s="9"/>
      <c r="Z724" s="9" t="s">
        <v>3770</v>
      </c>
      <c r="AA724" s="9" t="s">
        <v>5479</v>
      </c>
      <c r="AB724" s="10" t="s">
        <v>3851</v>
      </c>
      <c r="AC724" s="11">
        <v>0</v>
      </c>
      <c r="AD724" s="11">
        <v>1736.5591397849462</v>
      </c>
      <c r="AE724" s="11"/>
      <c r="AF724" s="11"/>
      <c r="AG724" s="11"/>
      <c r="AH724" s="11">
        <v>2591.3978494623657</v>
      </c>
      <c r="AI724" s="11"/>
      <c r="AJ724" s="11"/>
      <c r="AK724" s="11"/>
      <c r="AL724" s="11">
        <v>0</v>
      </c>
      <c r="AM724" s="11"/>
      <c r="AN724" s="11"/>
      <c r="AO724" s="11"/>
      <c r="AP724" s="11"/>
      <c r="AQ724" s="10" t="s">
        <v>3852</v>
      </c>
      <c r="AR724" s="20"/>
      <c r="AS724" s="9"/>
      <c r="AT724" s="9"/>
      <c r="AU724" s="20"/>
      <c r="AV724" s="11"/>
      <c r="AW724" s="14"/>
      <c r="AX724" s="11">
        <v>1126578.125</v>
      </c>
    </row>
    <row r="725" spans="1:50" hidden="1" x14ac:dyDescent="0.25">
      <c r="A725" s="12" t="s">
        <v>5476</v>
      </c>
      <c r="B725" s="12">
        <v>2016</v>
      </c>
      <c r="C725" s="12"/>
      <c r="D725" s="1">
        <v>42531</v>
      </c>
      <c r="E725" s="13"/>
      <c r="F725" s="13"/>
      <c r="G725" s="9">
        <v>68</v>
      </c>
      <c r="H725" s="9">
        <v>29</v>
      </c>
      <c r="I725" s="9" t="s">
        <v>778</v>
      </c>
      <c r="J725" s="9">
        <v>57</v>
      </c>
      <c r="K725" s="9">
        <v>28</v>
      </c>
      <c r="L725" s="9" t="s">
        <v>779</v>
      </c>
      <c r="M725" s="9" t="s">
        <v>3848</v>
      </c>
      <c r="N725" s="9">
        <v>6</v>
      </c>
      <c r="O725" s="9">
        <v>15</v>
      </c>
      <c r="P725" s="9"/>
      <c r="Q725" s="9" t="s">
        <v>781</v>
      </c>
      <c r="R725" s="9"/>
      <c r="S725" s="9">
        <v>30</v>
      </c>
      <c r="T725" s="9"/>
      <c r="U725" s="9"/>
      <c r="V725" s="9"/>
      <c r="W725" s="9"/>
      <c r="X725" s="9" t="s">
        <v>3773</v>
      </c>
      <c r="Y725" s="9"/>
      <c r="Z725" s="9" t="s">
        <v>3770</v>
      </c>
      <c r="AA725" s="9" t="s">
        <v>5479</v>
      </c>
      <c r="AB725" s="10" t="s">
        <v>3853</v>
      </c>
      <c r="AC725" s="11">
        <v>0</v>
      </c>
      <c r="AD725" s="11">
        <v>1258.0645161290322</v>
      </c>
      <c r="AE725" s="11"/>
      <c r="AF725" s="11"/>
      <c r="AG725" s="11"/>
      <c r="AH725" s="11">
        <v>2166.6666666666665</v>
      </c>
      <c r="AI725" s="11"/>
      <c r="AJ725" s="11"/>
      <c r="AK725" s="11"/>
      <c r="AL725" s="11">
        <v>0</v>
      </c>
      <c r="AM725" s="11"/>
      <c r="AN725" s="11"/>
      <c r="AO725" s="11"/>
      <c r="AP725" s="11"/>
      <c r="AQ725" s="10" t="s">
        <v>3854</v>
      </c>
      <c r="AR725" s="20"/>
      <c r="AS725" s="9"/>
      <c r="AT725" s="9"/>
      <c r="AU725" s="20"/>
      <c r="AV725" s="11"/>
      <c r="AW725" s="14"/>
      <c r="AX725" s="11">
        <v>1062218.75</v>
      </c>
    </row>
    <row r="726" spans="1:50" hidden="1" x14ac:dyDescent="0.25">
      <c r="A726" s="12" t="s">
        <v>5476</v>
      </c>
      <c r="B726" s="12">
        <v>2016</v>
      </c>
      <c r="C726" s="12"/>
      <c r="D726" s="1">
        <v>42531</v>
      </c>
      <c r="E726" s="13"/>
      <c r="F726" s="13"/>
      <c r="G726" s="9">
        <v>68</v>
      </c>
      <c r="H726" s="9">
        <v>29</v>
      </c>
      <c r="I726" s="9" t="s">
        <v>778</v>
      </c>
      <c r="J726" s="9">
        <v>57</v>
      </c>
      <c r="K726" s="9">
        <v>28</v>
      </c>
      <c r="L726" s="9" t="s">
        <v>779</v>
      </c>
      <c r="M726" s="9" t="s">
        <v>3848</v>
      </c>
      <c r="N726" s="9">
        <v>6</v>
      </c>
      <c r="O726" s="9">
        <v>14</v>
      </c>
      <c r="P726" s="9"/>
      <c r="Q726" s="9" t="s">
        <v>781</v>
      </c>
      <c r="R726" s="9"/>
      <c r="S726" s="9">
        <v>40</v>
      </c>
      <c r="T726" s="9"/>
      <c r="U726" s="9"/>
      <c r="V726" s="9"/>
      <c r="W726" s="9"/>
      <c r="X726" s="9" t="s">
        <v>3773</v>
      </c>
      <c r="Y726" s="9"/>
      <c r="Z726" s="9" t="s">
        <v>3770</v>
      </c>
      <c r="AA726" s="9" t="s">
        <v>5479</v>
      </c>
      <c r="AB726" s="10" t="s">
        <v>3855</v>
      </c>
      <c r="AC726" s="11">
        <v>0</v>
      </c>
      <c r="AD726" s="11">
        <v>1236.5591397849462</v>
      </c>
      <c r="AE726" s="11"/>
      <c r="AF726" s="11"/>
      <c r="AG726" s="11"/>
      <c r="AH726" s="11">
        <v>3424.7311827956987</v>
      </c>
      <c r="AI726" s="11"/>
      <c r="AJ726" s="11"/>
      <c r="AK726" s="11"/>
      <c r="AL726" s="11">
        <v>0</v>
      </c>
      <c r="AM726" s="11"/>
      <c r="AN726" s="11"/>
      <c r="AO726" s="11"/>
      <c r="AP726" s="11"/>
      <c r="AQ726" s="10" t="s">
        <v>3856</v>
      </c>
      <c r="AR726" s="20"/>
      <c r="AS726" s="9"/>
      <c r="AT726" s="9"/>
      <c r="AU726" s="20"/>
      <c r="AV726" s="11"/>
      <c r="AW726" s="14"/>
      <c r="AX726" s="11">
        <v>976000</v>
      </c>
    </row>
    <row r="727" spans="1:50" hidden="1" x14ac:dyDescent="0.25">
      <c r="A727" s="12" t="s">
        <v>5476</v>
      </c>
      <c r="B727" s="12">
        <v>2016</v>
      </c>
      <c r="C727" s="12"/>
      <c r="D727" s="1">
        <v>42531</v>
      </c>
      <c r="E727" s="13"/>
      <c r="F727" s="13"/>
      <c r="G727" s="9">
        <v>68</v>
      </c>
      <c r="H727" s="9">
        <v>29</v>
      </c>
      <c r="I727" s="9" t="s">
        <v>778</v>
      </c>
      <c r="J727" s="9">
        <v>57</v>
      </c>
      <c r="K727" s="9">
        <v>28</v>
      </c>
      <c r="L727" s="9" t="s">
        <v>779</v>
      </c>
      <c r="M727" s="9" t="s">
        <v>3848</v>
      </c>
      <c r="N727" s="9">
        <v>6</v>
      </c>
      <c r="O727" s="9">
        <v>13</v>
      </c>
      <c r="P727" s="9"/>
      <c r="Q727" s="9" t="s">
        <v>781</v>
      </c>
      <c r="R727" s="9"/>
      <c r="S727" s="9">
        <v>45</v>
      </c>
      <c r="T727" s="9"/>
      <c r="U727" s="9"/>
      <c r="V727" s="9"/>
      <c r="W727" s="9"/>
      <c r="X727" s="9" t="s">
        <v>3773</v>
      </c>
      <c r="Y727" s="9"/>
      <c r="Z727" s="9" t="s">
        <v>3770</v>
      </c>
      <c r="AA727" s="9" t="s">
        <v>5479</v>
      </c>
      <c r="AB727" s="10" t="s">
        <v>3857</v>
      </c>
      <c r="AC727" s="11">
        <v>0</v>
      </c>
      <c r="AD727" s="11">
        <v>1037.6344086021506</v>
      </c>
      <c r="AE727" s="11"/>
      <c r="AF727" s="11"/>
      <c r="AG727" s="11"/>
      <c r="AH727" s="11">
        <v>6715.0537634408602</v>
      </c>
      <c r="AI727" s="11"/>
      <c r="AJ727" s="11"/>
      <c r="AK727" s="11"/>
      <c r="AL727" s="11">
        <v>0</v>
      </c>
      <c r="AM727" s="11"/>
      <c r="AN727" s="11"/>
      <c r="AO727" s="11"/>
      <c r="AP727" s="11"/>
      <c r="AQ727" s="10" t="s">
        <v>3858</v>
      </c>
      <c r="AR727" s="20"/>
      <c r="AS727" s="9"/>
      <c r="AT727" s="9"/>
      <c r="AU727" s="20"/>
      <c r="AV727" s="11"/>
      <c r="AW727" s="14"/>
      <c r="AX727" s="11">
        <v>619875</v>
      </c>
    </row>
    <row r="728" spans="1:50" hidden="1" x14ac:dyDescent="0.25">
      <c r="A728" s="12" t="s">
        <v>5476</v>
      </c>
      <c r="B728" s="12">
        <v>2016</v>
      </c>
      <c r="C728" s="12"/>
      <c r="D728" s="1">
        <v>42531</v>
      </c>
      <c r="E728" s="13"/>
      <c r="F728" s="13"/>
      <c r="G728" s="9">
        <v>68</v>
      </c>
      <c r="H728" s="9">
        <v>29</v>
      </c>
      <c r="I728" s="9" t="s">
        <v>778</v>
      </c>
      <c r="J728" s="9">
        <v>57</v>
      </c>
      <c r="K728" s="9">
        <v>28</v>
      </c>
      <c r="L728" s="9" t="s">
        <v>779</v>
      </c>
      <c r="M728" s="9" t="s">
        <v>3848</v>
      </c>
      <c r="N728" s="9">
        <v>6</v>
      </c>
      <c r="O728" s="9">
        <v>10</v>
      </c>
      <c r="P728" s="9"/>
      <c r="Q728" s="9" t="s">
        <v>781</v>
      </c>
      <c r="R728" s="9"/>
      <c r="S728" s="9">
        <v>50</v>
      </c>
      <c r="T728" s="9"/>
      <c r="U728" s="9"/>
      <c r="V728" s="9"/>
      <c r="W728" s="9"/>
      <c r="X728" s="9" t="s">
        <v>3773</v>
      </c>
      <c r="Y728" s="9"/>
      <c r="Z728" s="9" t="s">
        <v>3770</v>
      </c>
      <c r="AA728" s="9" t="s">
        <v>5479</v>
      </c>
      <c r="AB728" s="10" t="s">
        <v>3859</v>
      </c>
      <c r="AC728" s="11">
        <v>0</v>
      </c>
      <c r="AD728" s="11">
        <v>1580.6451612903227</v>
      </c>
      <c r="AE728" s="11"/>
      <c r="AF728" s="11"/>
      <c r="AG728" s="11"/>
      <c r="AH728" s="11">
        <v>2736.5591397849462</v>
      </c>
      <c r="AI728" s="11"/>
      <c r="AJ728" s="11"/>
      <c r="AK728" s="11"/>
      <c r="AL728" s="11">
        <v>0</v>
      </c>
      <c r="AM728" s="11"/>
      <c r="AN728" s="11"/>
      <c r="AO728" s="11"/>
      <c r="AP728" s="11"/>
      <c r="AQ728" s="10" t="s">
        <v>3860</v>
      </c>
      <c r="AR728" s="20"/>
      <c r="AS728" s="9"/>
      <c r="AT728" s="9"/>
      <c r="AU728" s="20"/>
      <c r="AV728" s="11"/>
      <c r="AW728" s="14"/>
      <c r="AX728" s="11">
        <v>547531.25</v>
      </c>
    </row>
    <row r="729" spans="1:50" hidden="1" x14ac:dyDescent="0.25">
      <c r="A729" s="12" t="s">
        <v>5476</v>
      </c>
      <c r="B729" s="12">
        <v>2016</v>
      </c>
      <c r="C729" s="12"/>
      <c r="D729" s="1">
        <v>42531</v>
      </c>
      <c r="E729" s="13"/>
      <c r="F729" s="13"/>
      <c r="G729" s="9">
        <v>68</v>
      </c>
      <c r="H729" s="9">
        <v>29</v>
      </c>
      <c r="I729" s="9" t="s">
        <v>778</v>
      </c>
      <c r="J729" s="9">
        <v>57</v>
      </c>
      <c r="K729" s="9">
        <v>28</v>
      </c>
      <c r="L729" s="9" t="s">
        <v>779</v>
      </c>
      <c r="M729" s="9" t="s">
        <v>3848</v>
      </c>
      <c r="N729" s="9">
        <v>6</v>
      </c>
      <c r="O729" s="9">
        <v>8</v>
      </c>
      <c r="P729" s="9"/>
      <c r="Q729" s="9" t="s">
        <v>781</v>
      </c>
      <c r="R729" s="9"/>
      <c r="S729" s="9">
        <v>55</v>
      </c>
      <c r="T729" s="9"/>
      <c r="U729" s="9"/>
      <c r="V729" s="9"/>
      <c r="W729" s="9"/>
      <c r="X729" s="9" t="s">
        <v>3773</v>
      </c>
      <c r="Y729" s="9"/>
      <c r="Z729" s="9" t="s">
        <v>3770</v>
      </c>
      <c r="AA729" s="9" t="s">
        <v>5479</v>
      </c>
      <c r="AB729" s="10" t="s">
        <v>3861</v>
      </c>
      <c r="AC729" s="11">
        <v>0</v>
      </c>
      <c r="AD729" s="11">
        <v>634.4086021505376</v>
      </c>
      <c r="AE729" s="11"/>
      <c r="AF729" s="11"/>
      <c r="AG729" s="11"/>
      <c r="AH729" s="11">
        <v>2532.2580645161293</v>
      </c>
      <c r="AI729" s="11"/>
      <c r="AJ729" s="11"/>
      <c r="AK729" s="11"/>
      <c r="AL729" s="11">
        <v>0</v>
      </c>
      <c r="AM729" s="11"/>
      <c r="AN729" s="11"/>
      <c r="AO729" s="11"/>
      <c r="AP729" s="11"/>
      <c r="AQ729" s="10" t="s">
        <v>3862</v>
      </c>
      <c r="AR729" s="20"/>
      <c r="AS729" s="9"/>
      <c r="AT729" s="9"/>
      <c r="AU729" s="20"/>
      <c r="AV729" s="11"/>
      <c r="AW729" s="14"/>
      <c r="AX729" s="11">
        <v>602156.25</v>
      </c>
    </row>
    <row r="730" spans="1:50" hidden="1" x14ac:dyDescent="0.25">
      <c r="A730" s="12" t="s">
        <v>5476</v>
      </c>
      <c r="B730" s="12">
        <v>2016</v>
      </c>
      <c r="C730" s="12"/>
      <c r="D730" s="1">
        <v>42531</v>
      </c>
      <c r="E730" s="13"/>
      <c r="F730" s="13"/>
      <c r="G730" s="9">
        <v>68</v>
      </c>
      <c r="H730" s="9">
        <v>29</v>
      </c>
      <c r="I730" s="9" t="s">
        <v>778</v>
      </c>
      <c r="J730" s="9">
        <v>57</v>
      </c>
      <c r="K730" s="9">
        <v>28</v>
      </c>
      <c r="L730" s="9" t="s">
        <v>779</v>
      </c>
      <c r="M730" s="9" t="s">
        <v>3848</v>
      </c>
      <c r="N730" s="9">
        <v>6</v>
      </c>
      <c r="O730" s="9">
        <v>7</v>
      </c>
      <c r="P730" s="9"/>
      <c r="Q730" s="9" t="s">
        <v>781</v>
      </c>
      <c r="R730" s="9"/>
      <c r="S730" s="9">
        <v>60</v>
      </c>
      <c r="T730" s="9"/>
      <c r="U730" s="9"/>
      <c r="V730" s="9"/>
      <c r="W730" s="9"/>
      <c r="X730" s="9" t="s">
        <v>3773</v>
      </c>
      <c r="Y730" s="9"/>
      <c r="Z730" s="9" t="s">
        <v>3770</v>
      </c>
      <c r="AA730" s="9" t="s">
        <v>5479</v>
      </c>
      <c r="AB730" s="10" t="s">
        <v>3863</v>
      </c>
      <c r="AC730" s="11">
        <v>0</v>
      </c>
      <c r="AD730" s="11">
        <v>500</v>
      </c>
      <c r="AE730" s="11"/>
      <c r="AF730" s="11"/>
      <c r="AG730" s="11"/>
      <c r="AH730" s="11">
        <v>3344.0860215053763</v>
      </c>
      <c r="AI730" s="11"/>
      <c r="AJ730" s="11"/>
      <c r="AK730" s="11"/>
      <c r="AL730" s="11">
        <v>0</v>
      </c>
      <c r="AM730" s="11"/>
      <c r="AN730" s="11"/>
      <c r="AO730" s="11"/>
      <c r="AP730" s="11"/>
      <c r="AQ730" s="10" t="s">
        <v>3864</v>
      </c>
      <c r="AR730" s="20"/>
      <c r="AS730" s="9"/>
      <c r="AT730" s="9"/>
      <c r="AU730" s="20"/>
      <c r="AV730" s="11"/>
      <c r="AW730" s="14"/>
      <c r="AX730" s="11">
        <v>329515.625</v>
      </c>
    </row>
    <row r="731" spans="1:50" hidden="1" x14ac:dyDescent="0.25">
      <c r="A731" s="12" t="s">
        <v>5476</v>
      </c>
      <c r="B731" s="12">
        <v>2016</v>
      </c>
      <c r="C731" s="12"/>
      <c r="D731" s="1">
        <v>42531</v>
      </c>
      <c r="E731" s="13"/>
      <c r="F731" s="13"/>
      <c r="G731" s="9">
        <v>68</v>
      </c>
      <c r="H731" s="9">
        <v>29</v>
      </c>
      <c r="I731" s="9" t="s">
        <v>778</v>
      </c>
      <c r="J731" s="9">
        <v>57</v>
      </c>
      <c r="K731" s="9">
        <v>28</v>
      </c>
      <c r="L731" s="9" t="s">
        <v>779</v>
      </c>
      <c r="M731" s="9" t="s">
        <v>3848</v>
      </c>
      <c r="N731" s="9">
        <v>6</v>
      </c>
      <c r="O731" s="9">
        <v>5</v>
      </c>
      <c r="P731" s="9"/>
      <c r="Q731" s="9" t="s">
        <v>781</v>
      </c>
      <c r="R731" s="9"/>
      <c r="S731" s="9">
        <v>70</v>
      </c>
      <c r="T731" s="9"/>
      <c r="U731" s="9"/>
      <c r="V731" s="9"/>
      <c r="W731" s="9"/>
      <c r="X731" s="9" t="s">
        <v>3773</v>
      </c>
      <c r="Y731" s="9"/>
      <c r="Z731" s="9" t="s">
        <v>3770</v>
      </c>
      <c r="AA731" s="9" t="s">
        <v>5479</v>
      </c>
      <c r="AB731" s="10" t="s">
        <v>3865</v>
      </c>
      <c r="AC731" s="11">
        <v>0</v>
      </c>
      <c r="AD731" s="11">
        <v>349.46236559139783</v>
      </c>
      <c r="AE731" s="11"/>
      <c r="AF731" s="11"/>
      <c r="AG731" s="11"/>
      <c r="AH731" s="11">
        <v>349.46236559139783</v>
      </c>
      <c r="AI731" s="11"/>
      <c r="AJ731" s="11"/>
      <c r="AK731" s="11"/>
      <c r="AL731" s="11">
        <v>0</v>
      </c>
      <c r="AM731" s="11"/>
      <c r="AN731" s="11"/>
      <c r="AO731" s="11"/>
      <c r="AP731" s="11"/>
      <c r="AQ731" s="10" t="s">
        <v>3866</v>
      </c>
      <c r="AR731" s="20"/>
      <c r="AS731" s="9"/>
      <c r="AT731" s="9"/>
      <c r="AU731" s="20"/>
      <c r="AV731" s="11"/>
      <c r="AW731" s="14"/>
      <c r="AX731" s="11">
        <v>232437.5</v>
      </c>
    </row>
    <row r="732" spans="1:50" hidden="1" x14ac:dyDescent="0.25">
      <c r="A732" s="12" t="s">
        <v>5476</v>
      </c>
      <c r="B732" s="12">
        <v>2016</v>
      </c>
      <c r="C732" s="12"/>
      <c r="D732" s="1">
        <v>42531</v>
      </c>
      <c r="E732" s="13"/>
      <c r="F732" s="13"/>
      <c r="G732" s="9">
        <v>68</v>
      </c>
      <c r="H732" s="9">
        <v>29</v>
      </c>
      <c r="I732" s="9" t="s">
        <v>778</v>
      </c>
      <c r="J732" s="9">
        <v>57</v>
      </c>
      <c r="K732" s="9">
        <v>28</v>
      </c>
      <c r="L732" s="9" t="s">
        <v>779</v>
      </c>
      <c r="M732" s="9" t="s">
        <v>3848</v>
      </c>
      <c r="N732" s="9">
        <v>6</v>
      </c>
      <c r="O732" s="9">
        <v>3</v>
      </c>
      <c r="P732" s="9"/>
      <c r="Q732" s="9" t="s">
        <v>781</v>
      </c>
      <c r="R732" s="9"/>
      <c r="S732" s="9">
        <v>80</v>
      </c>
      <c r="T732" s="9"/>
      <c r="U732" s="9"/>
      <c r="V732" s="9"/>
      <c r="W732" s="9"/>
      <c r="X732" s="9" t="s">
        <v>3773</v>
      </c>
      <c r="Y732" s="9"/>
      <c r="Z732" s="9" t="s">
        <v>3770</v>
      </c>
      <c r="AA732" s="9" t="s">
        <v>5479</v>
      </c>
      <c r="AB732" s="10" t="s">
        <v>3867</v>
      </c>
      <c r="AC732" s="11">
        <v>0</v>
      </c>
      <c r="AD732" s="11">
        <v>0</v>
      </c>
      <c r="AE732" s="11"/>
      <c r="AF732" s="11"/>
      <c r="AG732" s="11"/>
      <c r="AH732" s="11">
        <v>225.80645161290323</v>
      </c>
      <c r="AI732" s="11"/>
      <c r="AJ732" s="11"/>
      <c r="AK732" s="11"/>
      <c r="AL732" s="11">
        <v>0</v>
      </c>
      <c r="AM732" s="11"/>
      <c r="AN732" s="11"/>
      <c r="AO732" s="11"/>
      <c r="AP732" s="11"/>
      <c r="AQ732" s="10" t="s">
        <v>3868</v>
      </c>
      <c r="AR732" s="20"/>
      <c r="AS732" s="9"/>
      <c r="AT732" s="9"/>
      <c r="AU732" s="20"/>
      <c r="AV732" s="11"/>
      <c r="AW732" s="14"/>
      <c r="AX732" s="11">
        <v>243515.625</v>
      </c>
    </row>
    <row r="733" spans="1:50" hidden="1" x14ac:dyDescent="0.25">
      <c r="A733" s="12" t="s">
        <v>5476</v>
      </c>
      <c r="B733" s="12">
        <v>2016</v>
      </c>
      <c r="C733" s="12"/>
      <c r="D733" s="1">
        <v>42531</v>
      </c>
      <c r="E733" s="13"/>
      <c r="F733" s="13"/>
      <c r="G733" s="9">
        <v>68</v>
      </c>
      <c r="H733" s="9">
        <v>29</v>
      </c>
      <c r="I733" s="9" t="s">
        <v>778</v>
      </c>
      <c r="J733" s="9">
        <v>57</v>
      </c>
      <c r="K733" s="9">
        <v>28</v>
      </c>
      <c r="L733" s="9" t="s">
        <v>779</v>
      </c>
      <c r="M733" s="9" t="s">
        <v>3848</v>
      </c>
      <c r="N733" s="9">
        <v>6</v>
      </c>
      <c r="O733" s="9">
        <v>1</v>
      </c>
      <c r="P733" s="9"/>
      <c r="Q733" s="9" t="s">
        <v>781</v>
      </c>
      <c r="R733" s="9"/>
      <c r="S733" s="9">
        <v>100</v>
      </c>
      <c r="T733" s="9"/>
      <c r="U733" s="9"/>
      <c r="V733" s="9"/>
      <c r="W733" s="9"/>
      <c r="X733" s="9" t="s">
        <v>3773</v>
      </c>
      <c r="Y733" s="9"/>
      <c r="Z733" s="9" t="s">
        <v>3770</v>
      </c>
      <c r="AA733" s="9" t="s">
        <v>5479</v>
      </c>
      <c r="AB733" s="10" t="s">
        <v>3869</v>
      </c>
      <c r="AC733" s="11">
        <v>0</v>
      </c>
      <c r="AD733" s="11">
        <v>0</v>
      </c>
      <c r="AE733" s="11"/>
      <c r="AF733" s="11"/>
      <c r="AG733" s="11"/>
      <c r="AH733" s="11">
        <v>139.78494623655914</v>
      </c>
      <c r="AI733" s="11"/>
      <c r="AJ733" s="11"/>
      <c r="AK733" s="11"/>
      <c r="AL733" s="11">
        <v>0</v>
      </c>
      <c r="AM733" s="11"/>
      <c r="AN733" s="11"/>
      <c r="AO733" s="11"/>
      <c r="AP733" s="11"/>
      <c r="AQ733" s="10" t="s">
        <v>3870</v>
      </c>
      <c r="AR733" s="20"/>
      <c r="AS733" s="9"/>
      <c r="AT733" s="9"/>
      <c r="AU733" s="20"/>
      <c r="AV733" s="11"/>
      <c r="AW733" s="14"/>
      <c r="AX733" s="11">
        <v>208125</v>
      </c>
    </row>
    <row r="734" spans="1:50" hidden="1" x14ac:dyDescent="0.25">
      <c r="A734" s="12" t="s">
        <v>5476</v>
      </c>
      <c r="B734" s="12">
        <v>2016</v>
      </c>
      <c r="C734" s="12"/>
      <c r="D734" s="1">
        <v>42531</v>
      </c>
      <c r="E734" s="13"/>
      <c r="F734" s="13"/>
      <c r="G734" s="9">
        <v>68</v>
      </c>
      <c r="H734" s="9">
        <v>29</v>
      </c>
      <c r="I734" s="9" t="s">
        <v>778</v>
      </c>
      <c r="J734" s="9">
        <v>57</v>
      </c>
      <c r="K734" s="9">
        <v>28</v>
      </c>
      <c r="L734" s="9" t="s">
        <v>779</v>
      </c>
      <c r="M734" s="9" t="s">
        <v>3848</v>
      </c>
      <c r="N734" s="9">
        <v>7</v>
      </c>
      <c r="O734" s="9">
        <v>20</v>
      </c>
      <c r="P734" s="9"/>
      <c r="Q734" s="9" t="s">
        <v>781</v>
      </c>
      <c r="R734" s="9"/>
      <c r="S734" s="9">
        <v>5</v>
      </c>
      <c r="T734" s="9"/>
      <c r="U734" s="9"/>
      <c r="V734" s="9"/>
      <c r="W734" s="9"/>
      <c r="X734" s="9" t="s">
        <v>3773</v>
      </c>
      <c r="Y734" s="9"/>
      <c r="Z734" s="9" t="s">
        <v>3770</v>
      </c>
      <c r="AA734" s="9" t="s">
        <v>5479</v>
      </c>
      <c r="AB734" s="10" t="s">
        <v>3871</v>
      </c>
      <c r="AC734" s="11">
        <v>0</v>
      </c>
      <c r="AD734" s="11">
        <v>1553.763440860215</v>
      </c>
      <c r="AE734" s="11"/>
      <c r="AF734" s="11"/>
      <c r="AG734" s="11"/>
      <c r="AH734" s="11">
        <v>2930.1075268817203</v>
      </c>
      <c r="AI734" s="11"/>
      <c r="AJ734" s="11"/>
      <c r="AK734" s="11"/>
      <c r="AL734" s="11">
        <v>0</v>
      </c>
      <c r="AM734" s="11"/>
      <c r="AN734" s="11"/>
      <c r="AO734" s="11"/>
      <c r="AP734" s="11"/>
      <c r="AQ734" s="10" t="s">
        <v>3872</v>
      </c>
      <c r="AR734" s="20"/>
      <c r="AS734" s="9"/>
      <c r="AT734" s="9"/>
      <c r="AU734" s="20"/>
      <c r="AV734" s="11"/>
      <c r="AW734" s="14"/>
      <c r="AX734" s="11">
        <v>1584734.375</v>
      </c>
    </row>
    <row r="735" spans="1:50" hidden="1" x14ac:dyDescent="0.25">
      <c r="A735" s="12" t="s">
        <v>5476</v>
      </c>
      <c r="B735" s="12">
        <v>2016</v>
      </c>
      <c r="C735" s="12"/>
      <c r="D735" s="1">
        <v>42531</v>
      </c>
      <c r="E735" s="13"/>
      <c r="F735" s="13"/>
      <c r="G735" s="9">
        <v>68</v>
      </c>
      <c r="H735" s="9">
        <v>29</v>
      </c>
      <c r="I735" s="9" t="s">
        <v>778</v>
      </c>
      <c r="J735" s="9">
        <v>57</v>
      </c>
      <c r="K735" s="9">
        <v>28</v>
      </c>
      <c r="L735" s="9" t="s">
        <v>779</v>
      </c>
      <c r="M735" s="9" t="s">
        <v>3848</v>
      </c>
      <c r="N735" s="9">
        <v>7</v>
      </c>
      <c r="O735" s="9">
        <v>18</v>
      </c>
      <c r="P735" s="9"/>
      <c r="Q735" s="9" t="s">
        <v>781</v>
      </c>
      <c r="R735" s="9"/>
      <c r="S735" s="9">
        <v>15</v>
      </c>
      <c r="T735" s="9"/>
      <c r="U735" s="9"/>
      <c r="V735" s="9"/>
      <c r="W735" s="9"/>
      <c r="X735" s="9" t="s">
        <v>3773</v>
      </c>
      <c r="Y735" s="9"/>
      <c r="Z735" s="9" t="s">
        <v>3770</v>
      </c>
      <c r="AA735" s="9" t="s">
        <v>5479</v>
      </c>
      <c r="AB735" s="10" t="s">
        <v>3873</v>
      </c>
      <c r="AC735" s="11">
        <v>0</v>
      </c>
      <c r="AD735" s="11">
        <v>1870.9677419354839</v>
      </c>
      <c r="AE735" s="11"/>
      <c r="AF735" s="11"/>
      <c r="AG735" s="11"/>
      <c r="AH735" s="11">
        <v>3010.7526881720432</v>
      </c>
      <c r="AI735" s="11"/>
      <c r="AJ735" s="11"/>
      <c r="AK735" s="11"/>
      <c r="AL735" s="11">
        <v>0</v>
      </c>
      <c r="AM735" s="11"/>
      <c r="AN735" s="11"/>
      <c r="AO735" s="11"/>
      <c r="AP735" s="11"/>
      <c r="AQ735" s="10" t="s">
        <v>3874</v>
      </c>
      <c r="AR735" s="20"/>
      <c r="AS735" s="9"/>
      <c r="AT735" s="9"/>
      <c r="AU735" s="20"/>
      <c r="AV735" s="11"/>
      <c r="AW735" s="14"/>
      <c r="AX735" s="11">
        <v>1575171.875</v>
      </c>
    </row>
    <row r="736" spans="1:50" hidden="1" x14ac:dyDescent="0.25">
      <c r="A736" s="12" t="s">
        <v>5476</v>
      </c>
      <c r="B736" s="12">
        <v>2016</v>
      </c>
      <c r="C736" s="12"/>
      <c r="D736" s="1">
        <v>42531</v>
      </c>
      <c r="E736" s="13"/>
      <c r="F736" s="13"/>
      <c r="G736" s="9">
        <v>68</v>
      </c>
      <c r="H736" s="9">
        <v>29</v>
      </c>
      <c r="I736" s="9" t="s">
        <v>778</v>
      </c>
      <c r="J736" s="9">
        <v>57</v>
      </c>
      <c r="K736" s="9">
        <v>28</v>
      </c>
      <c r="L736" s="9" t="s">
        <v>779</v>
      </c>
      <c r="M736" s="9" t="s">
        <v>3848</v>
      </c>
      <c r="N736" s="9">
        <v>7</v>
      </c>
      <c r="O736" s="9">
        <v>16</v>
      </c>
      <c r="P736" s="9"/>
      <c r="Q736" s="9" t="s">
        <v>781</v>
      </c>
      <c r="R736" s="9"/>
      <c r="S736" s="9">
        <v>20</v>
      </c>
      <c r="T736" s="9"/>
      <c r="U736" s="9"/>
      <c r="V736" s="9"/>
      <c r="W736" s="9"/>
      <c r="X736" s="9" t="s">
        <v>3773</v>
      </c>
      <c r="Y736" s="9"/>
      <c r="Z736" s="9" t="s">
        <v>3770</v>
      </c>
      <c r="AA736" s="9" t="s">
        <v>5479</v>
      </c>
      <c r="AB736" s="10" t="s">
        <v>3875</v>
      </c>
      <c r="AC736" s="11">
        <v>0</v>
      </c>
      <c r="AD736" s="11">
        <v>1892.4731182795699</v>
      </c>
      <c r="AE736" s="11"/>
      <c r="AF736" s="11"/>
      <c r="AG736" s="11"/>
      <c r="AH736" s="11">
        <v>3026.8817204301076</v>
      </c>
      <c r="AI736" s="11"/>
      <c r="AJ736" s="11"/>
      <c r="AK736" s="11"/>
      <c r="AL736" s="11">
        <v>0</v>
      </c>
      <c r="AM736" s="11"/>
      <c r="AN736" s="11"/>
      <c r="AO736" s="11"/>
      <c r="AP736" s="11"/>
      <c r="AQ736" s="10" t="s">
        <v>3876</v>
      </c>
      <c r="AR736" s="20"/>
      <c r="AS736" s="9"/>
      <c r="AT736" s="9"/>
      <c r="AU736" s="20"/>
      <c r="AV736" s="11"/>
      <c r="AW736" s="14"/>
      <c r="AX736" s="11">
        <v>1521671.875</v>
      </c>
    </row>
    <row r="737" spans="1:50" hidden="1" x14ac:dyDescent="0.25">
      <c r="A737" s="12" t="s">
        <v>5476</v>
      </c>
      <c r="B737" s="12">
        <v>2016</v>
      </c>
      <c r="C737" s="12"/>
      <c r="D737" s="1">
        <v>42531</v>
      </c>
      <c r="E737" s="13"/>
      <c r="F737" s="13"/>
      <c r="G737" s="9">
        <v>68</v>
      </c>
      <c r="H737" s="9">
        <v>29</v>
      </c>
      <c r="I737" s="9" t="s">
        <v>778</v>
      </c>
      <c r="J737" s="9">
        <v>57</v>
      </c>
      <c r="K737" s="9">
        <v>28</v>
      </c>
      <c r="L737" s="9" t="s">
        <v>779</v>
      </c>
      <c r="M737" s="9" t="s">
        <v>3848</v>
      </c>
      <c r="N737" s="9">
        <v>7</v>
      </c>
      <c r="O737" s="9">
        <v>14</v>
      </c>
      <c r="P737" s="9"/>
      <c r="Q737" s="9" t="s">
        <v>781</v>
      </c>
      <c r="R737" s="9"/>
      <c r="S737" s="9">
        <v>30</v>
      </c>
      <c r="T737" s="9"/>
      <c r="U737" s="9"/>
      <c r="V737" s="9"/>
      <c r="W737" s="9"/>
      <c r="X737" s="9" t="s">
        <v>3773</v>
      </c>
      <c r="Y737" s="9"/>
      <c r="Z737" s="9" t="s">
        <v>3770</v>
      </c>
      <c r="AA737" s="9" t="s">
        <v>5479</v>
      </c>
      <c r="AB737" s="10" t="s">
        <v>3877</v>
      </c>
      <c r="AC737" s="11">
        <v>0</v>
      </c>
      <c r="AD737" s="11">
        <v>1747.3118279569892</v>
      </c>
      <c r="AE737" s="11"/>
      <c r="AF737" s="11"/>
      <c r="AG737" s="11"/>
      <c r="AH737" s="11">
        <v>3236.5591397849462</v>
      </c>
      <c r="AI737" s="11"/>
      <c r="AJ737" s="11"/>
      <c r="AK737" s="11"/>
      <c r="AL737" s="11">
        <v>0</v>
      </c>
      <c r="AM737" s="11"/>
      <c r="AN737" s="11"/>
      <c r="AO737" s="11"/>
      <c r="AP737" s="11"/>
      <c r="AQ737" s="10" t="s">
        <v>3878</v>
      </c>
      <c r="AR737" s="20"/>
      <c r="AS737" s="9"/>
      <c r="AT737" s="9"/>
      <c r="AU737" s="20"/>
      <c r="AV737" s="11"/>
      <c r="AW737" s="14"/>
      <c r="AX737" s="11">
        <v>1456812.5</v>
      </c>
    </row>
    <row r="738" spans="1:50" hidden="1" x14ac:dyDescent="0.25">
      <c r="A738" s="12" t="s">
        <v>5476</v>
      </c>
      <c r="B738" s="12">
        <v>2016</v>
      </c>
      <c r="C738" s="12"/>
      <c r="D738" s="1">
        <v>42531</v>
      </c>
      <c r="E738" s="13"/>
      <c r="F738" s="13"/>
      <c r="G738" s="9">
        <v>68</v>
      </c>
      <c r="H738" s="9">
        <v>29</v>
      </c>
      <c r="I738" s="9" t="s">
        <v>778</v>
      </c>
      <c r="J738" s="9">
        <v>57</v>
      </c>
      <c r="K738" s="9">
        <v>28</v>
      </c>
      <c r="L738" s="9" t="s">
        <v>779</v>
      </c>
      <c r="M738" s="9" t="s">
        <v>3848</v>
      </c>
      <c r="N738" s="9">
        <v>7</v>
      </c>
      <c r="O738" s="9">
        <v>11</v>
      </c>
      <c r="P738" s="9"/>
      <c r="Q738" s="9" t="s">
        <v>781</v>
      </c>
      <c r="R738" s="9"/>
      <c r="S738" s="9">
        <v>40</v>
      </c>
      <c r="T738" s="9"/>
      <c r="U738" s="9"/>
      <c r="V738" s="9"/>
      <c r="W738" s="9"/>
      <c r="X738" s="9" t="s">
        <v>3773</v>
      </c>
      <c r="Y738" s="9"/>
      <c r="Z738" s="9" t="s">
        <v>3770</v>
      </c>
      <c r="AA738" s="9" t="s">
        <v>5479</v>
      </c>
      <c r="AB738" s="10" t="s">
        <v>3879</v>
      </c>
      <c r="AC738" s="11">
        <v>0</v>
      </c>
      <c r="AD738" s="11">
        <v>1580.6451612903227</v>
      </c>
      <c r="AE738" s="11"/>
      <c r="AF738" s="11"/>
      <c r="AG738" s="11"/>
      <c r="AH738" s="11">
        <v>3790.3225806451615</v>
      </c>
      <c r="AI738" s="11"/>
      <c r="AJ738" s="11"/>
      <c r="AK738" s="11"/>
      <c r="AL738" s="11">
        <v>0</v>
      </c>
      <c r="AM738" s="11"/>
      <c r="AN738" s="11"/>
      <c r="AO738" s="11"/>
      <c r="AP738" s="11"/>
      <c r="AQ738" s="10" t="s">
        <v>3880</v>
      </c>
      <c r="AR738" s="20"/>
      <c r="AS738" s="9"/>
      <c r="AT738" s="9"/>
      <c r="AU738" s="20"/>
      <c r="AV738" s="11"/>
      <c r="AW738" s="14"/>
      <c r="AX738" s="11">
        <v>1192796.875</v>
      </c>
    </row>
    <row r="739" spans="1:50" hidden="1" x14ac:dyDescent="0.25">
      <c r="A739" s="12" t="s">
        <v>5476</v>
      </c>
      <c r="B739" s="12">
        <v>2016</v>
      </c>
      <c r="C739" s="12"/>
      <c r="D739" s="1">
        <v>42531</v>
      </c>
      <c r="E739" s="13"/>
      <c r="F739" s="13"/>
      <c r="G739" s="9">
        <v>68</v>
      </c>
      <c r="H739" s="9">
        <v>29</v>
      </c>
      <c r="I739" s="9" t="s">
        <v>778</v>
      </c>
      <c r="J739" s="9">
        <v>57</v>
      </c>
      <c r="K739" s="9">
        <v>28</v>
      </c>
      <c r="L739" s="9" t="s">
        <v>779</v>
      </c>
      <c r="M739" s="9" t="s">
        <v>3848</v>
      </c>
      <c r="N739" s="9">
        <v>7</v>
      </c>
      <c r="O739" s="9">
        <v>8</v>
      </c>
      <c r="P739" s="9"/>
      <c r="Q739" s="9" t="s">
        <v>781</v>
      </c>
      <c r="R739" s="9"/>
      <c r="S739" s="9">
        <v>60</v>
      </c>
      <c r="T739" s="9"/>
      <c r="U739" s="9"/>
      <c r="V739" s="9"/>
      <c r="W739" s="9"/>
      <c r="X739" s="9" t="s">
        <v>3773</v>
      </c>
      <c r="Y739" s="9"/>
      <c r="Z739" s="9" t="s">
        <v>3770</v>
      </c>
      <c r="AA739" s="9" t="s">
        <v>5479</v>
      </c>
      <c r="AB739" s="10" t="s">
        <v>3881</v>
      </c>
      <c r="AC739" s="11">
        <v>0</v>
      </c>
      <c r="AD739" s="11">
        <v>731.18279569892468</v>
      </c>
      <c r="AE739" s="11"/>
      <c r="AF739" s="11"/>
      <c r="AG739" s="11"/>
      <c r="AH739" s="11">
        <v>2602.1505376344085</v>
      </c>
      <c r="AI739" s="11"/>
      <c r="AJ739" s="11"/>
      <c r="AK739" s="11"/>
      <c r="AL739" s="11">
        <v>0</v>
      </c>
      <c r="AM739" s="11"/>
      <c r="AN739" s="11"/>
      <c r="AO739" s="11"/>
      <c r="AP739" s="11"/>
      <c r="AQ739" s="10" t="s">
        <v>3882</v>
      </c>
      <c r="AR739" s="20"/>
      <c r="AS739" s="9"/>
      <c r="AT739" s="9"/>
      <c r="AU739" s="20"/>
      <c r="AV739" s="11"/>
      <c r="AW739" s="14"/>
      <c r="AX739" s="11">
        <v>420218.75</v>
      </c>
    </row>
    <row r="740" spans="1:50" hidden="1" x14ac:dyDescent="0.25">
      <c r="A740" s="12" t="s">
        <v>5476</v>
      </c>
      <c r="B740" s="12">
        <v>2016</v>
      </c>
      <c r="C740" s="12"/>
      <c r="D740" s="1">
        <v>42531</v>
      </c>
      <c r="E740" s="13"/>
      <c r="F740" s="13"/>
      <c r="G740" s="9">
        <v>68</v>
      </c>
      <c r="H740" s="9">
        <v>29</v>
      </c>
      <c r="I740" s="9" t="s">
        <v>778</v>
      </c>
      <c r="J740" s="9">
        <v>57</v>
      </c>
      <c r="K740" s="9">
        <v>28</v>
      </c>
      <c r="L740" s="9" t="s">
        <v>779</v>
      </c>
      <c r="M740" s="9" t="s">
        <v>3848</v>
      </c>
      <c r="N740" s="9">
        <v>7</v>
      </c>
      <c r="O740" s="9">
        <v>6</v>
      </c>
      <c r="P740" s="9"/>
      <c r="Q740" s="9" t="s">
        <v>781</v>
      </c>
      <c r="R740" s="9"/>
      <c r="S740" s="9">
        <v>80</v>
      </c>
      <c r="T740" s="9"/>
      <c r="U740" s="9"/>
      <c r="V740" s="9"/>
      <c r="W740" s="9"/>
      <c r="X740" s="9" t="s">
        <v>3773</v>
      </c>
      <c r="Y740" s="9"/>
      <c r="Z740" s="9" t="s">
        <v>3770</v>
      </c>
      <c r="AA740" s="9" t="s">
        <v>5479</v>
      </c>
      <c r="AB740" s="10" t="s">
        <v>3883</v>
      </c>
      <c r="AC740" s="11">
        <v>0</v>
      </c>
      <c r="AD740" s="11">
        <v>602.15053763440858</v>
      </c>
      <c r="AE740" s="11"/>
      <c r="AF740" s="11"/>
      <c r="AG740" s="11"/>
      <c r="AH740" s="11">
        <v>1661.2903225806451</v>
      </c>
      <c r="AI740" s="11"/>
      <c r="AJ740" s="11"/>
      <c r="AK740" s="11"/>
      <c r="AL740" s="11">
        <v>0</v>
      </c>
      <c r="AM740" s="11"/>
      <c r="AN740" s="11"/>
      <c r="AO740" s="11"/>
      <c r="AP740" s="11"/>
      <c r="AQ740" s="10" t="s">
        <v>3884</v>
      </c>
      <c r="AR740" s="20"/>
      <c r="AS740" s="9"/>
      <c r="AT740" s="9"/>
      <c r="AU740" s="20"/>
      <c r="AV740" s="11"/>
      <c r="AW740" s="14"/>
      <c r="AX740" s="11">
        <v>351531.25</v>
      </c>
    </row>
    <row r="741" spans="1:50" hidden="1" x14ac:dyDescent="0.25">
      <c r="A741" s="12" t="s">
        <v>5476</v>
      </c>
      <c r="B741" s="12">
        <v>2016</v>
      </c>
      <c r="C741" s="12"/>
      <c r="D741" s="1">
        <v>42531</v>
      </c>
      <c r="E741" s="13"/>
      <c r="F741" s="13"/>
      <c r="G741" s="9">
        <v>68</v>
      </c>
      <c r="H741" s="9">
        <v>29</v>
      </c>
      <c r="I741" s="9" t="s">
        <v>778</v>
      </c>
      <c r="J741" s="9">
        <v>57</v>
      </c>
      <c r="K741" s="9">
        <v>28</v>
      </c>
      <c r="L741" s="9" t="s">
        <v>779</v>
      </c>
      <c r="M741" s="9" t="s">
        <v>3848</v>
      </c>
      <c r="N741" s="9">
        <v>7</v>
      </c>
      <c r="O741" s="9">
        <v>5</v>
      </c>
      <c r="P741" s="9"/>
      <c r="Q741" s="9" t="s">
        <v>781</v>
      </c>
      <c r="R741" s="9"/>
      <c r="S741" s="9">
        <v>100</v>
      </c>
      <c r="T741" s="9"/>
      <c r="U741" s="9"/>
      <c r="V741" s="9"/>
      <c r="W741" s="9"/>
      <c r="X741" s="9" t="s">
        <v>3773</v>
      </c>
      <c r="Y741" s="9"/>
      <c r="Z741" s="9" t="s">
        <v>3770</v>
      </c>
      <c r="AA741" s="9" t="s">
        <v>5479</v>
      </c>
      <c r="AB741" s="10" t="s">
        <v>3885</v>
      </c>
      <c r="AC741" s="11">
        <v>0</v>
      </c>
      <c r="AD741" s="11">
        <v>284.94623655913978</v>
      </c>
      <c r="AE741" s="11"/>
      <c r="AF741" s="11"/>
      <c r="AG741" s="11"/>
      <c r="AH741" s="11">
        <v>575.26881720430106</v>
      </c>
      <c r="AI741" s="11"/>
      <c r="AJ741" s="11"/>
      <c r="AK741" s="11"/>
      <c r="AL741" s="11">
        <v>0</v>
      </c>
      <c r="AM741" s="11"/>
      <c r="AN741" s="11"/>
      <c r="AO741" s="11"/>
      <c r="AP741" s="11"/>
      <c r="AQ741" s="10" t="s">
        <v>3886</v>
      </c>
      <c r="AR741" s="20"/>
      <c r="AS741" s="9"/>
      <c r="AT741" s="9"/>
      <c r="AU741" s="20"/>
      <c r="AV741" s="11"/>
      <c r="AW741" s="14"/>
      <c r="AX741" s="11">
        <v>252765.625</v>
      </c>
    </row>
    <row r="742" spans="1:50" hidden="1" x14ac:dyDescent="0.25">
      <c r="A742" s="12" t="s">
        <v>5476</v>
      </c>
      <c r="B742" s="12">
        <v>2016</v>
      </c>
      <c r="C742" s="12"/>
      <c r="D742" s="1">
        <v>42531</v>
      </c>
      <c r="E742" s="13"/>
      <c r="F742" s="13"/>
      <c r="G742" s="9">
        <v>68</v>
      </c>
      <c r="H742" s="9">
        <v>29</v>
      </c>
      <c r="I742" s="9" t="s">
        <v>778</v>
      </c>
      <c r="J742" s="9">
        <v>57</v>
      </c>
      <c r="K742" s="9">
        <v>28</v>
      </c>
      <c r="L742" s="9" t="s">
        <v>779</v>
      </c>
      <c r="M742" s="9" t="s">
        <v>3848</v>
      </c>
      <c r="N742" s="9">
        <v>7</v>
      </c>
      <c r="O742" s="9">
        <v>4</v>
      </c>
      <c r="P742" s="9"/>
      <c r="Q742" s="9" t="s">
        <v>781</v>
      </c>
      <c r="R742" s="9"/>
      <c r="S742" s="9">
        <v>150</v>
      </c>
      <c r="T742" s="9"/>
      <c r="U742" s="9"/>
      <c r="V742" s="9"/>
      <c r="W742" s="9"/>
      <c r="X742" s="9" t="s">
        <v>3773</v>
      </c>
      <c r="Y742" s="9"/>
      <c r="Z742" s="9" t="s">
        <v>3770</v>
      </c>
      <c r="AA742" s="9" t="s">
        <v>5479</v>
      </c>
      <c r="AB742" s="10" t="s">
        <v>3887</v>
      </c>
      <c r="AC742" s="11">
        <v>0</v>
      </c>
      <c r="AD742" s="11">
        <v>145.16129032258064</v>
      </c>
      <c r="AE742" s="11"/>
      <c r="AF742" s="11"/>
      <c r="AG742" s="11"/>
      <c r="AH742" s="11">
        <v>241.93548387096774</v>
      </c>
      <c r="AI742" s="11"/>
      <c r="AJ742" s="11"/>
      <c r="AK742" s="11"/>
      <c r="AL742" s="11">
        <v>0</v>
      </c>
      <c r="AM742" s="11"/>
      <c r="AN742" s="11"/>
      <c r="AO742" s="11"/>
      <c r="AP742" s="11"/>
      <c r="AQ742" s="10" t="s">
        <v>3888</v>
      </c>
      <c r="AR742" s="20"/>
      <c r="AS742" s="9"/>
      <c r="AT742" s="9"/>
      <c r="AU742" s="20"/>
      <c r="AV742" s="11"/>
      <c r="AW742" s="14"/>
      <c r="AX742" s="11">
        <v>305656.25</v>
      </c>
    </row>
    <row r="743" spans="1:50" hidden="1" x14ac:dyDescent="0.25">
      <c r="A743" s="12" t="s">
        <v>5476</v>
      </c>
      <c r="B743" s="12">
        <v>2016</v>
      </c>
      <c r="C743" s="12"/>
      <c r="D743" s="1">
        <v>42531</v>
      </c>
      <c r="E743" s="13"/>
      <c r="F743" s="13"/>
      <c r="G743" s="9">
        <v>68</v>
      </c>
      <c r="H743" s="9">
        <v>29</v>
      </c>
      <c r="I743" s="9" t="s">
        <v>778</v>
      </c>
      <c r="J743" s="9">
        <v>57</v>
      </c>
      <c r="K743" s="9">
        <v>28</v>
      </c>
      <c r="L743" s="9" t="s">
        <v>779</v>
      </c>
      <c r="M743" s="9" t="s">
        <v>3848</v>
      </c>
      <c r="N743" s="9">
        <v>7</v>
      </c>
      <c r="O743" s="9">
        <v>3</v>
      </c>
      <c r="P743" s="9"/>
      <c r="Q743" s="9" t="s">
        <v>781</v>
      </c>
      <c r="R743" s="9"/>
      <c r="S743" s="9">
        <v>200</v>
      </c>
      <c r="T743" s="9"/>
      <c r="U743" s="9"/>
      <c r="V743" s="9"/>
      <c r="W743" s="9"/>
      <c r="X743" s="9" t="s">
        <v>3773</v>
      </c>
      <c r="Y743" s="9"/>
      <c r="Z743" s="9" t="s">
        <v>3770</v>
      </c>
      <c r="AA743" s="9" t="s">
        <v>5479</v>
      </c>
      <c r="AB743" s="10" t="s">
        <v>3889</v>
      </c>
      <c r="AC743" s="11">
        <v>0</v>
      </c>
      <c r="AD743" s="11">
        <v>91.397849462365585</v>
      </c>
      <c r="AE743" s="11"/>
      <c r="AF743" s="11"/>
      <c r="AG743" s="11"/>
      <c r="AH743" s="11">
        <v>21.50537634408602</v>
      </c>
      <c r="AI743" s="11"/>
      <c r="AJ743" s="11"/>
      <c r="AK743" s="11"/>
      <c r="AL743" s="11">
        <v>0</v>
      </c>
      <c r="AM743" s="11"/>
      <c r="AN743" s="11"/>
      <c r="AO743" s="11"/>
      <c r="AP743" s="11"/>
      <c r="AQ743" s="10" t="s">
        <v>3890</v>
      </c>
      <c r="AR743" s="20"/>
      <c r="AS743" s="9"/>
      <c r="AT743" s="9"/>
      <c r="AU743" s="20"/>
      <c r="AV743" s="11"/>
      <c r="AW743" s="14"/>
      <c r="AX743" s="11">
        <v>174546.875</v>
      </c>
    </row>
    <row r="744" spans="1:50" hidden="1" x14ac:dyDescent="0.25">
      <c r="A744" s="12" t="s">
        <v>5476</v>
      </c>
      <c r="B744" s="12">
        <v>2016</v>
      </c>
      <c r="C744" s="12"/>
      <c r="D744" s="1">
        <v>42531</v>
      </c>
      <c r="E744" s="13"/>
      <c r="F744" s="13"/>
      <c r="G744" s="9">
        <v>68</v>
      </c>
      <c r="H744" s="9">
        <v>29</v>
      </c>
      <c r="I744" s="9" t="s">
        <v>778</v>
      </c>
      <c r="J744" s="9">
        <v>57</v>
      </c>
      <c r="K744" s="9">
        <v>28</v>
      </c>
      <c r="L744" s="9" t="s">
        <v>779</v>
      </c>
      <c r="M744" s="9" t="s">
        <v>3848</v>
      </c>
      <c r="N744" s="9">
        <v>7</v>
      </c>
      <c r="O744" s="9">
        <v>2</v>
      </c>
      <c r="P744" s="9"/>
      <c r="Q744" s="9" t="s">
        <v>781</v>
      </c>
      <c r="R744" s="9"/>
      <c r="S744" s="9">
        <v>350</v>
      </c>
      <c r="T744" s="9"/>
      <c r="U744" s="9"/>
      <c r="V744" s="9"/>
      <c r="W744" s="9"/>
      <c r="X744" s="9" t="s">
        <v>3773</v>
      </c>
      <c r="Y744" s="9"/>
      <c r="Z744" s="9" t="s">
        <v>3770</v>
      </c>
      <c r="AA744" s="9" t="s">
        <v>5479</v>
      </c>
      <c r="AB744" s="10" t="s">
        <v>3891</v>
      </c>
      <c r="AC744" s="11">
        <v>0</v>
      </c>
      <c r="AD744" s="11">
        <v>220.43010752688173</v>
      </c>
      <c r="AE744" s="11"/>
      <c r="AF744" s="11"/>
      <c r="AG744" s="11"/>
      <c r="AH744" s="11">
        <v>139.78494623655914</v>
      </c>
      <c r="AI744" s="11"/>
      <c r="AJ744" s="11"/>
      <c r="AK744" s="11"/>
      <c r="AL744" s="11">
        <v>0</v>
      </c>
      <c r="AM744" s="11"/>
      <c r="AN744" s="11"/>
      <c r="AO744" s="11"/>
      <c r="AP744" s="11"/>
      <c r="AQ744" s="10" t="s">
        <v>3892</v>
      </c>
      <c r="AR744" s="20"/>
      <c r="AS744" s="9"/>
      <c r="AT744" s="9"/>
      <c r="AU744" s="20"/>
      <c r="AV744" s="11"/>
      <c r="AW744" s="14"/>
      <c r="AX744" s="11">
        <v>158453.125</v>
      </c>
    </row>
    <row r="745" spans="1:50" hidden="1" x14ac:dyDescent="0.25">
      <c r="A745" s="12" t="s">
        <v>5476</v>
      </c>
      <c r="B745" s="12">
        <v>2016</v>
      </c>
      <c r="C745" s="12"/>
      <c r="D745" s="1">
        <v>42531</v>
      </c>
      <c r="E745" s="13"/>
      <c r="F745" s="13"/>
      <c r="G745" s="9">
        <v>68</v>
      </c>
      <c r="H745" s="9">
        <v>20</v>
      </c>
      <c r="I745" s="9" t="s">
        <v>778</v>
      </c>
      <c r="J745" s="9">
        <v>58</v>
      </c>
      <c r="K745" s="9">
        <v>8</v>
      </c>
      <c r="L745" s="9" t="s">
        <v>779</v>
      </c>
      <c r="M745" s="9" t="s">
        <v>3848</v>
      </c>
      <c r="N745" s="9">
        <v>7</v>
      </c>
      <c r="O745" s="9">
        <v>20</v>
      </c>
      <c r="P745" s="9"/>
      <c r="Q745" s="9" t="s">
        <v>915</v>
      </c>
      <c r="R745" s="9"/>
      <c r="S745" s="9">
        <v>5</v>
      </c>
      <c r="T745" s="9"/>
      <c r="U745" s="9"/>
      <c r="V745" s="9"/>
      <c r="W745" s="9"/>
      <c r="X745" s="9" t="s">
        <v>3773</v>
      </c>
      <c r="Y745" s="9"/>
      <c r="Z745" s="9" t="s">
        <v>3770</v>
      </c>
      <c r="AA745" s="9" t="s">
        <v>5479</v>
      </c>
      <c r="AB745" s="10" t="s">
        <v>3893</v>
      </c>
      <c r="AC745" s="11">
        <v>0</v>
      </c>
      <c r="AD745" s="11">
        <v>40940.860215053763</v>
      </c>
      <c r="AE745" s="11"/>
      <c r="AF745" s="11"/>
      <c r="AG745" s="11"/>
      <c r="AH745" s="11">
        <v>108456.98924731182</v>
      </c>
      <c r="AI745" s="11"/>
      <c r="AJ745" s="11"/>
      <c r="AK745" s="11"/>
      <c r="AL745" s="11">
        <v>0</v>
      </c>
      <c r="AM745" s="11"/>
      <c r="AN745" s="11"/>
      <c r="AO745" s="11"/>
      <c r="AP745" s="11"/>
      <c r="AQ745" s="12"/>
      <c r="AR745" s="20"/>
      <c r="AS745" s="9"/>
      <c r="AT745" s="9"/>
      <c r="AU745" s="20"/>
      <c r="AV745" s="12"/>
      <c r="AW745" s="12"/>
      <c r="AX745" s="11"/>
    </row>
    <row r="746" spans="1:50" hidden="1" x14ac:dyDescent="0.25">
      <c r="A746" s="12" t="s">
        <v>5476</v>
      </c>
      <c r="B746" s="12">
        <v>2016</v>
      </c>
      <c r="C746" s="12"/>
      <c r="D746" s="1">
        <v>42531</v>
      </c>
      <c r="E746" s="13"/>
      <c r="F746" s="13"/>
      <c r="G746" s="9">
        <v>68</v>
      </c>
      <c r="H746" s="9">
        <v>20</v>
      </c>
      <c r="I746" s="9" t="s">
        <v>778</v>
      </c>
      <c r="J746" s="9">
        <v>58</v>
      </c>
      <c r="K746" s="9">
        <v>8</v>
      </c>
      <c r="L746" s="9" t="s">
        <v>779</v>
      </c>
      <c r="M746" s="9" t="s">
        <v>3848</v>
      </c>
      <c r="N746" s="9">
        <v>7</v>
      </c>
      <c r="O746" s="9">
        <v>11</v>
      </c>
      <c r="P746" s="9"/>
      <c r="Q746" s="9" t="s">
        <v>915</v>
      </c>
      <c r="R746" s="9"/>
      <c r="S746" s="9">
        <v>40</v>
      </c>
      <c r="T746" s="9"/>
      <c r="U746" s="9"/>
      <c r="V746" s="9"/>
      <c r="W746" s="9"/>
      <c r="X746" s="9" t="s">
        <v>3773</v>
      </c>
      <c r="Y746" s="9"/>
      <c r="Z746" s="9" t="s">
        <v>3770</v>
      </c>
      <c r="AA746" s="9" t="s">
        <v>5479</v>
      </c>
      <c r="AB746" s="10" t="s">
        <v>3894</v>
      </c>
      <c r="AC746" s="11">
        <v>0</v>
      </c>
      <c r="AD746" s="11">
        <v>49817.204301075268</v>
      </c>
      <c r="AE746" s="11"/>
      <c r="AF746" s="11"/>
      <c r="AG746" s="11"/>
      <c r="AH746" s="11">
        <v>163505.37634408602</v>
      </c>
      <c r="AI746" s="11"/>
      <c r="AJ746" s="11"/>
      <c r="AK746" s="11"/>
      <c r="AL746" s="11">
        <v>0</v>
      </c>
      <c r="AM746" s="11"/>
      <c r="AN746" s="11"/>
      <c r="AO746" s="11"/>
      <c r="AP746" s="11"/>
      <c r="AQ746" s="12"/>
      <c r="AR746" s="20"/>
      <c r="AS746" s="9"/>
      <c r="AT746" s="9"/>
      <c r="AU746" s="20"/>
      <c r="AV746" s="12"/>
      <c r="AW746" s="12"/>
      <c r="AX746" s="11"/>
    </row>
    <row r="747" spans="1:50" hidden="1" x14ac:dyDescent="0.25">
      <c r="A747" s="12" t="s">
        <v>5476</v>
      </c>
      <c r="B747" s="12">
        <v>2016</v>
      </c>
      <c r="C747" s="12"/>
      <c r="D747" s="1">
        <v>42531</v>
      </c>
      <c r="E747" s="13"/>
      <c r="F747" s="13"/>
      <c r="G747" s="9">
        <v>68</v>
      </c>
      <c r="H747" s="9">
        <v>20</v>
      </c>
      <c r="I747" s="9" t="s">
        <v>778</v>
      </c>
      <c r="J747" s="9">
        <v>58</v>
      </c>
      <c r="K747" s="9">
        <v>8</v>
      </c>
      <c r="L747" s="9" t="s">
        <v>779</v>
      </c>
      <c r="M747" s="9" t="s">
        <v>3895</v>
      </c>
      <c r="N747" s="9">
        <v>8</v>
      </c>
      <c r="O747" s="9">
        <v>19</v>
      </c>
      <c r="P747" s="9"/>
      <c r="Q747" s="9" t="s">
        <v>781</v>
      </c>
      <c r="R747" s="9"/>
      <c r="S747" s="9">
        <v>0</v>
      </c>
      <c r="T747" s="9"/>
      <c r="U747" s="9"/>
      <c r="V747" s="9"/>
      <c r="W747" s="9"/>
      <c r="X747" s="9" t="s">
        <v>3773</v>
      </c>
      <c r="Y747" s="9"/>
      <c r="Z747" s="9" t="s">
        <v>3770</v>
      </c>
      <c r="AA747" s="9" t="s">
        <v>5479</v>
      </c>
      <c r="AB747" s="10" t="s">
        <v>3896</v>
      </c>
      <c r="AC747" s="11">
        <v>0</v>
      </c>
      <c r="AD747" s="11">
        <v>5656.25</v>
      </c>
      <c r="AE747" s="11"/>
      <c r="AF747" s="11"/>
      <c r="AG747" s="11"/>
      <c r="AH747" s="11">
        <v>942.70833333333337</v>
      </c>
      <c r="AI747" s="11"/>
      <c r="AJ747" s="11"/>
      <c r="AK747" s="11"/>
      <c r="AL747" s="11">
        <v>0</v>
      </c>
      <c r="AM747" s="11"/>
      <c r="AN747" s="11"/>
      <c r="AO747" s="11"/>
      <c r="AP747" s="11"/>
      <c r="AQ747" s="10" t="s">
        <v>3897</v>
      </c>
      <c r="AR747" s="20"/>
      <c r="AS747" s="9"/>
      <c r="AT747" s="9"/>
      <c r="AU747" s="20"/>
      <c r="AV747" s="11"/>
      <c r="AW747" s="14"/>
      <c r="AX747" s="11">
        <v>1372300</v>
      </c>
    </row>
    <row r="748" spans="1:50" hidden="1" x14ac:dyDescent="0.25">
      <c r="A748" s="12" t="s">
        <v>5476</v>
      </c>
      <c r="B748" s="12">
        <v>2016</v>
      </c>
      <c r="C748" s="12"/>
      <c r="D748" s="1">
        <v>42531</v>
      </c>
      <c r="E748" s="13"/>
      <c r="F748" s="13"/>
      <c r="G748" s="9">
        <v>68</v>
      </c>
      <c r="H748" s="9">
        <v>20</v>
      </c>
      <c r="I748" s="9" t="s">
        <v>778</v>
      </c>
      <c r="J748" s="9">
        <v>58</v>
      </c>
      <c r="K748" s="9">
        <v>8</v>
      </c>
      <c r="L748" s="9" t="s">
        <v>779</v>
      </c>
      <c r="M748" s="9" t="s">
        <v>3895</v>
      </c>
      <c r="N748" s="9">
        <v>8</v>
      </c>
      <c r="O748" s="9">
        <v>17</v>
      </c>
      <c r="P748" s="9"/>
      <c r="Q748" s="9" t="s">
        <v>781</v>
      </c>
      <c r="R748" s="9"/>
      <c r="S748" s="9">
        <v>5</v>
      </c>
      <c r="T748" s="9"/>
      <c r="U748" s="9"/>
      <c r="V748" s="9"/>
      <c r="W748" s="9"/>
      <c r="X748" s="9" t="s">
        <v>3773</v>
      </c>
      <c r="Y748" s="9"/>
      <c r="Z748" s="9" t="s">
        <v>3770</v>
      </c>
      <c r="AA748" s="9" t="s">
        <v>5479</v>
      </c>
      <c r="AB748" s="10" t="s">
        <v>3898</v>
      </c>
      <c r="AC748" s="11">
        <v>0</v>
      </c>
      <c r="AD748" s="11">
        <v>5296.875</v>
      </c>
      <c r="AE748" s="11"/>
      <c r="AF748" s="11"/>
      <c r="AG748" s="11"/>
      <c r="AH748" s="11">
        <v>786.45833333333337</v>
      </c>
      <c r="AI748" s="11"/>
      <c r="AJ748" s="11"/>
      <c r="AK748" s="11"/>
      <c r="AL748" s="11">
        <v>0</v>
      </c>
      <c r="AM748" s="11"/>
      <c r="AN748" s="11"/>
      <c r="AO748" s="11"/>
      <c r="AP748" s="11"/>
      <c r="AQ748" s="10" t="s">
        <v>3899</v>
      </c>
      <c r="AR748" s="20"/>
      <c r="AS748" s="9"/>
      <c r="AT748" s="9"/>
      <c r="AU748" s="20"/>
      <c r="AV748" s="11"/>
      <c r="AW748" s="14"/>
      <c r="AX748" s="11">
        <v>1349328.5714285714</v>
      </c>
    </row>
    <row r="749" spans="1:50" hidden="1" x14ac:dyDescent="0.25">
      <c r="A749" s="12" t="s">
        <v>5476</v>
      </c>
      <c r="B749" s="12">
        <v>2016</v>
      </c>
      <c r="C749" s="12"/>
      <c r="D749" s="1">
        <v>42531</v>
      </c>
      <c r="E749" s="13"/>
      <c r="F749" s="13"/>
      <c r="G749" s="9">
        <v>68</v>
      </c>
      <c r="H749" s="9">
        <v>20</v>
      </c>
      <c r="I749" s="9" t="s">
        <v>778</v>
      </c>
      <c r="J749" s="9">
        <v>58</v>
      </c>
      <c r="K749" s="9">
        <v>8</v>
      </c>
      <c r="L749" s="9" t="s">
        <v>779</v>
      </c>
      <c r="M749" s="9" t="s">
        <v>3895</v>
      </c>
      <c r="N749" s="9">
        <v>8</v>
      </c>
      <c r="O749" s="9">
        <v>15</v>
      </c>
      <c r="P749" s="9"/>
      <c r="Q749" s="9" t="s">
        <v>781</v>
      </c>
      <c r="R749" s="9"/>
      <c r="S749" s="9">
        <v>10</v>
      </c>
      <c r="T749" s="9"/>
      <c r="U749" s="9"/>
      <c r="V749" s="9"/>
      <c r="W749" s="9"/>
      <c r="X749" s="9" t="s">
        <v>3773</v>
      </c>
      <c r="Y749" s="9"/>
      <c r="Z749" s="9" t="s">
        <v>3770</v>
      </c>
      <c r="AA749" s="9" t="s">
        <v>5479</v>
      </c>
      <c r="AB749" s="10" t="s">
        <v>3900</v>
      </c>
      <c r="AC749" s="11">
        <v>0</v>
      </c>
      <c r="AD749" s="11">
        <v>5973.958333333333</v>
      </c>
      <c r="AE749" s="11"/>
      <c r="AF749" s="11"/>
      <c r="AG749" s="11"/>
      <c r="AH749" s="11">
        <v>937.5</v>
      </c>
      <c r="AI749" s="11"/>
      <c r="AJ749" s="11"/>
      <c r="AK749" s="11"/>
      <c r="AL749" s="11">
        <v>0</v>
      </c>
      <c r="AM749" s="11"/>
      <c r="AN749" s="11"/>
      <c r="AO749" s="11"/>
      <c r="AP749" s="11"/>
      <c r="AQ749" s="10" t="s">
        <v>3901</v>
      </c>
      <c r="AR749" s="20"/>
      <c r="AS749" s="9"/>
      <c r="AT749" s="9"/>
      <c r="AU749" s="20"/>
      <c r="AV749" s="11"/>
      <c r="AW749" s="14"/>
      <c r="AX749" s="11">
        <v>1475785.7142857143</v>
      </c>
    </row>
    <row r="750" spans="1:50" hidden="1" x14ac:dyDescent="0.25">
      <c r="A750" s="12" t="s">
        <v>5476</v>
      </c>
      <c r="B750" s="12">
        <v>2016</v>
      </c>
      <c r="C750" s="12"/>
      <c r="D750" s="1">
        <v>42531</v>
      </c>
      <c r="E750" s="13"/>
      <c r="F750" s="13"/>
      <c r="G750" s="9">
        <v>68</v>
      </c>
      <c r="H750" s="9">
        <v>20</v>
      </c>
      <c r="I750" s="9" t="s">
        <v>778</v>
      </c>
      <c r="J750" s="9">
        <v>58</v>
      </c>
      <c r="K750" s="9">
        <v>8</v>
      </c>
      <c r="L750" s="9" t="s">
        <v>779</v>
      </c>
      <c r="M750" s="9" t="s">
        <v>3895</v>
      </c>
      <c r="N750" s="9">
        <v>8</v>
      </c>
      <c r="O750" s="9">
        <v>13</v>
      </c>
      <c r="P750" s="9"/>
      <c r="Q750" s="9" t="s">
        <v>781</v>
      </c>
      <c r="R750" s="9"/>
      <c r="S750" s="9">
        <v>20</v>
      </c>
      <c r="T750" s="9"/>
      <c r="U750" s="9"/>
      <c r="V750" s="9"/>
      <c r="W750" s="9"/>
      <c r="X750" s="9" t="s">
        <v>3773</v>
      </c>
      <c r="Y750" s="9"/>
      <c r="Z750" s="9" t="s">
        <v>3770</v>
      </c>
      <c r="AA750" s="9" t="s">
        <v>5479</v>
      </c>
      <c r="AB750" s="10" t="s">
        <v>3902</v>
      </c>
      <c r="AC750" s="11">
        <v>0</v>
      </c>
      <c r="AD750" s="11">
        <v>7458.333333333333</v>
      </c>
      <c r="AE750" s="11"/>
      <c r="AF750" s="11"/>
      <c r="AG750" s="11"/>
      <c r="AH750" s="11">
        <v>635.41666666666663</v>
      </c>
      <c r="AI750" s="11"/>
      <c r="AJ750" s="11"/>
      <c r="AK750" s="11"/>
      <c r="AL750" s="11">
        <v>0</v>
      </c>
      <c r="AM750" s="11"/>
      <c r="AN750" s="11"/>
      <c r="AO750" s="11"/>
      <c r="AP750" s="11"/>
      <c r="AQ750" s="10" t="s">
        <v>3903</v>
      </c>
      <c r="AR750" s="20"/>
      <c r="AS750" s="9"/>
      <c r="AT750" s="9"/>
      <c r="AU750" s="20"/>
      <c r="AV750" s="11"/>
      <c r="AW750" s="14"/>
      <c r="AX750" s="11">
        <v>1526371.4285714286</v>
      </c>
    </row>
    <row r="751" spans="1:50" hidden="1" x14ac:dyDescent="0.25">
      <c r="A751" s="12" t="s">
        <v>5476</v>
      </c>
      <c r="B751" s="12">
        <v>2016</v>
      </c>
      <c r="C751" s="12"/>
      <c r="D751" s="1">
        <v>42531</v>
      </c>
      <c r="E751" s="13"/>
      <c r="F751" s="13"/>
      <c r="G751" s="9">
        <v>68</v>
      </c>
      <c r="H751" s="9">
        <v>20</v>
      </c>
      <c r="I751" s="9" t="s">
        <v>778</v>
      </c>
      <c r="J751" s="9">
        <v>58</v>
      </c>
      <c r="K751" s="9">
        <v>8</v>
      </c>
      <c r="L751" s="9" t="s">
        <v>779</v>
      </c>
      <c r="M751" s="9" t="s">
        <v>3895</v>
      </c>
      <c r="N751" s="9">
        <v>8</v>
      </c>
      <c r="O751" s="9">
        <v>12</v>
      </c>
      <c r="P751" s="9"/>
      <c r="Q751" s="9" t="s">
        <v>781</v>
      </c>
      <c r="R751" s="9"/>
      <c r="S751" s="9">
        <v>30</v>
      </c>
      <c r="T751" s="9"/>
      <c r="U751" s="9"/>
      <c r="V751" s="9"/>
      <c r="W751" s="9"/>
      <c r="X751" s="9" t="s">
        <v>3773</v>
      </c>
      <c r="Y751" s="9"/>
      <c r="Z751" s="9" t="s">
        <v>3770</v>
      </c>
      <c r="AA751" s="9" t="s">
        <v>5479</v>
      </c>
      <c r="AB751" s="10" t="s">
        <v>3904</v>
      </c>
      <c r="AC751" s="11">
        <v>0</v>
      </c>
      <c r="AD751" s="11">
        <v>7963.541666666667</v>
      </c>
      <c r="AE751" s="11"/>
      <c r="AF751" s="11"/>
      <c r="AG751" s="11"/>
      <c r="AH751" s="11">
        <v>776.04166666666663</v>
      </c>
      <c r="AI751" s="11"/>
      <c r="AJ751" s="11"/>
      <c r="AK751" s="11"/>
      <c r="AL751" s="11">
        <v>0</v>
      </c>
      <c r="AM751" s="11"/>
      <c r="AN751" s="11"/>
      <c r="AO751" s="11"/>
      <c r="AP751" s="11"/>
      <c r="AQ751" s="10" t="s">
        <v>3905</v>
      </c>
      <c r="AR751" s="20"/>
      <c r="AS751" s="9"/>
      <c r="AT751" s="9"/>
      <c r="AU751" s="20"/>
      <c r="AV751" s="11"/>
      <c r="AW751" s="14"/>
      <c r="AX751" s="11">
        <v>1349000</v>
      </c>
    </row>
    <row r="752" spans="1:50" hidden="1" x14ac:dyDescent="0.25">
      <c r="A752" s="12" t="s">
        <v>5476</v>
      </c>
      <c r="B752" s="12">
        <v>2016</v>
      </c>
      <c r="C752" s="12"/>
      <c r="D752" s="1">
        <v>42531</v>
      </c>
      <c r="E752" s="13"/>
      <c r="F752" s="13"/>
      <c r="G752" s="9">
        <v>68</v>
      </c>
      <c r="H752" s="9">
        <v>20</v>
      </c>
      <c r="I752" s="9" t="s">
        <v>778</v>
      </c>
      <c r="J752" s="9">
        <v>58</v>
      </c>
      <c r="K752" s="9">
        <v>8</v>
      </c>
      <c r="L752" s="9" t="s">
        <v>779</v>
      </c>
      <c r="M752" s="9" t="s">
        <v>3895</v>
      </c>
      <c r="N752" s="9">
        <v>8</v>
      </c>
      <c r="O752" s="9">
        <v>11</v>
      </c>
      <c r="P752" s="9"/>
      <c r="Q752" s="9" t="s">
        <v>781</v>
      </c>
      <c r="R752" s="9"/>
      <c r="S752" s="9">
        <v>35</v>
      </c>
      <c r="T752" s="9"/>
      <c r="U752" s="9"/>
      <c r="V752" s="9"/>
      <c r="W752" s="9"/>
      <c r="X752" s="9" t="s">
        <v>3773</v>
      </c>
      <c r="Y752" s="9"/>
      <c r="Z752" s="9" t="s">
        <v>3770</v>
      </c>
      <c r="AA752" s="9" t="s">
        <v>5479</v>
      </c>
      <c r="AB752" s="10" t="s">
        <v>3906</v>
      </c>
      <c r="AC752" s="11">
        <v>0</v>
      </c>
      <c r="AD752" s="11">
        <v>9260.4166666666661</v>
      </c>
      <c r="AE752" s="11"/>
      <c r="AF752" s="11"/>
      <c r="AG752" s="11"/>
      <c r="AH752" s="11">
        <v>4234.375</v>
      </c>
      <c r="AI752" s="11"/>
      <c r="AJ752" s="11"/>
      <c r="AK752" s="11"/>
      <c r="AL752" s="11">
        <v>0</v>
      </c>
      <c r="AM752" s="11"/>
      <c r="AN752" s="11"/>
      <c r="AO752" s="11"/>
      <c r="AP752" s="11"/>
      <c r="AQ752" s="10" t="s">
        <v>3907</v>
      </c>
      <c r="AR752" s="20"/>
      <c r="AS752" s="9"/>
      <c r="AT752" s="9"/>
      <c r="AU752" s="20"/>
      <c r="AV752" s="11"/>
      <c r="AW752" s="14"/>
      <c r="AX752" s="11">
        <v>1283885.7142857143</v>
      </c>
    </row>
    <row r="753" spans="1:50" hidden="1" x14ac:dyDescent="0.25">
      <c r="A753" s="12" t="s">
        <v>5476</v>
      </c>
      <c r="B753" s="12">
        <v>2016</v>
      </c>
      <c r="C753" s="12"/>
      <c r="D753" s="1">
        <v>42531</v>
      </c>
      <c r="E753" s="13"/>
      <c r="F753" s="13"/>
      <c r="G753" s="9">
        <v>68</v>
      </c>
      <c r="H753" s="9">
        <v>20</v>
      </c>
      <c r="I753" s="9" t="s">
        <v>778</v>
      </c>
      <c r="J753" s="9">
        <v>58</v>
      </c>
      <c r="K753" s="9">
        <v>8</v>
      </c>
      <c r="L753" s="9" t="s">
        <v>779</v>
      </c>
      <c r="M753" s="9" t="s">
        <v>3895</v>
      </c>
      <c r="N753" s="9">
        <v>8</v>
      </c>
      <c r="O753" s="9">
        <v>8</v>
      </c>
      <c r="P753" s="9"/>
      <c r="Q753" s="9" t="s">
        <v>781</v>
      </c>
      <c r="R753" s="9"/>
      <c r="S753" s="9">
        <v>40</v>
      </c>
      <c r="T753" s="9"/>
      <c r="U753" s="9"/>
      <c r="V753" s="9"/>
      <c r="W753" s="9"/>
      <c r="X753" s="9" t="s">
        <v>3773</v>
      </c>
      <c r="Y753" s="9"/>
      <c r="Z753" s="9" t="s">
        <v>3770</v>
      </c>
      <c r="AA753" s="9" t="s">
        <v>5479</v>
      </c>
      <c r="AB753" s="10" t="s">
        <v>3908</v>
      </c>
      <c r="AC753" s="11">
        <v>0</v>
      </c>
      <c r="AD753" s="11">
        <v>14104.166666666666</v>
      </c>
      <c r="AE753" s="11"/>
      <c r="AF753" s="11"/>
      <c r="AG753" s="11"/>
      <c r="AH753" s="11">
        <v>1625</v>
      </c>
      <c r="AI753" s="11"/>
      <c r="AJ753" s="11"/>
      <c r="AK753" s="11"/>
      <c r="AL753" s="11">
        <v>0</v>
      </c>
      <c r="AM753" s="11"/>
      <c r="AN753" s="11"/>
      <c r="AO753" s="11"/>
      <c r="AP753" s="11"/>
      <c r="AQ753" s="10" t="s">
        <v>3909</v>
      </c>
      <c r="AR753" s="20"/>
      <c r="AS753" s="9"/>
      <c r="AT753" s="9"/>
      <c r="AU753" s="20"/>
      <c r="AV753" s="11"/>
      <c r="AW753" s="14"/>
      <c r="AX753" s="11">
        <v>825314.28571428568</v>
      </c>
    </row>
    <row r="754" spans="1:50" hidden="1" x14ac:dyDescent="0.25">
      <c r="A754" s="12" t="s">
        <v>5476</v>
      </c>
      <c r="B754" s="12">
        <v>2016</v>
      </c>
      <c r="C754" s="12"/>
      <c r="D754" s="1">
        <v>42531</v>
      </c>
      <c r="E754" s="13"/>
      <c r="F754" s="13"/>
      <c r="G754" s="9">
        <v>68</v>
      </c>
      <c r="H754" s="9">
        <v>20</v>
      </c>
      <c r="I754" s="9" t="s">
        <v>778</v>
      </c>
      <c r="J754" s="9">
        <v>58</v>
      </c>
      <c r="K754" s="9">
        <v>8</v>
      </c>
      <c r="L754" s="9" t="s">
        <v>779</v>
      </c>
      <c r="M754" s="9" t="s">
        <v>3895</v>
      </c>
      <c r="N754" s="9">
        <v>8</v>
      </c>
      <c r="O754" s="9">
        <v>7</v>
      </c>
      <c r="P754" s="9"/>
      <c r="Q754" s="9" t="s">
        <v>781</v>
      </c>
      <c r="R754" s="9"/>
      <c r="S754" s="9">
        <v>50</v>
      </c>
      <c r="T754" s="9"/>
      <c r="U754" s="9"/>
      <c r="V754" s="9"/>
      <c r="W754" s="9"/>
      <c r="X754" s="9" t="s">
        <v>3773</v>
      </c>
      <c r="Y754" s="9"/>
      <c r="Z754" s="9" t="s">
        <v>3770</v>
      </c>
      <c r="AA754" s="9" t="s">
        <v>5479</v>
      </c>
      <c r="AB754" s="10" t="s">
        <v>3910</v>
      </c>
      <c r="AC754" s="11">
        <v>0</v>
      </c>
      <c r="AD754" s="11">
        <v>2041.6666666666667</v>
      </c>
      <c r="AE754" s="11"/>
      <c r="AF754" s="11"/>
      <c r="AG754" s="11"/>
      <c r="AH754" s="11">
        <v>4265.625</v>
      </c>
      <c r="AI754" s="11"/>
      <c r="AJ754" s="11"/>
      <c r="AK754" s="11"/>
      <c r="AL754" s="11">
        <v>0</v>
      </c>
      <c r="AM754" s="11"/>
      <c r="AN754" s="11"/>
      <c r="AO754" s="11"/>
      <c r="AP754" s="11"/>
      <c r="AQ754" s="10" t="s">
        <v>3911</v>
      </c>
      <c r="AR754" s="20"/>
      <c r="AS754" s="9"/>
      <c r="AT754" s="9"/>
      <c r="AU754" s="20"/>
      <c r="AV754" s="11"/>
      <c r="AW754" s="14"/>
      <c r="AX754" s="11">
        <v>496914.28571428574</v>
      </c>
    </row>
    <row r="755" spans="1:50" hidden="1" x14ac:dyDescent="0.25">
      <c r="A755" s="12" t="s">
        <v>5476</v>
      </c>
      <c r="B755" s="12">
        <v>2016</v>
      </c>
      <c r="C755" s="12"/>
      <c r="D755" s="1">
        <v>42531</v>
      </c>
      <c r="E755" s="13"/>
      <c r="F755" s="13"/>
      <c r="G755" s="9">
        <v>68</v>
      </c>
      <c r="H755" s="9">
        <v>20</v>
      </c>
      <c r="I755" s="9" t="s">
        <v>778</v>
      </c>
      <c r="J755" s="9">
        <v>58</v>
      </c>
      <c r="K755" s="9">
        <v>8</v>
      </c>
      <c r="L755" s="9" t="s">
        <v>779</v>
      </c>
      <c r="M755" s="9" t="s">
        <v>3895</v>
      </c>
      <c r="N755" s="9">
        <v>8</v>
      </c>
      <c r="O755" s="9">
        <v>6</v>
      </c>
      <c r="P755" s="9"/>
      <c r="Q755" s="9" t="s">
        <v>781</v>
      </c>
      <c r="R755" s="9"/>
      <c r="S755" s="9">
        <v>70</v>
      </c>
      <c r="T755" s="9"/>
      <c r="U755" s="9"/>
      <c r="V755" s="9"/>
      <c r="W755" s="9"/>
      <c r="X755" s="9" t="s">
        <v>3773</v>
      </c>
      <c r="Y755" s="9"/>
      <c r="Z755" s="9" t="s">
        <v>3770</v>
      </c>
      <c r="AA755" s="9" t="s">
        <v>5479</v>
      </c>
      <c r="AB755" s="10" t="s">
        <v>3912</v>
      </c>
      <c r="AC755" s="11">
        <v>0</v>
      </c>
      <c r="AD755" s="11">
        <v>942.70833333333337</v>
      </c>
      <c r="AE755" s="11"/>
      <c r="AF755" s="11"/>
      <c r="AG755" s="11"/>
      <c r="AH755" s="11">
        <v>1875</v>
      </c>
      <c r="AI755" s="11"/>
      <c r="AJ755" s="11"/>
      <c r="AK755" s="11"/>
      <c r="AL755" s="11">
        <v>0</v>
      </c>
      <c r="AM755" s="11"/>
      <c r="AN755" s="11"/>
      <c r="AO755" s="11"/>
      <c r="AP755" s="11"/>
      <c r="AQ755" s="10" t="s">
        <v>3913</v>
      </c>
      <c r="AR755" s="20"/>
      <c r="AS755" s="9"/>
      <c r="AT755" s="9"/>
      <c r="AU755" s="20"/>
      <c r="AV755" s="11"/>
      <c r="AW755" s="14"/>
      <c r="AX755" s="11">
        <v>348928.57142857142</v>
      </c>
    </row>
    <row r="756" spans="1:50" hidden="1" x14ac:dyDescent="0.25">
      <c r="A756" s="12" t="s">
        <v>5476</v>
      </c>
      <c r="B756" s="12">
        <v>2016</v>
      </c>
      <c r="C756" s="12"/>
      <c r="D756" s="1">
        <v>42531</v>
      </c>
      <c r="E756" s="13"/>
      <c r="F756" s="13"/>
      <c r="G756" s="9">
        <v>68</v>
      </c>
      <c r="H756" s="9">
        <v>20</v>
      </c>
      <c r="I756" s="9" t="s">
        <v>778</v>
      </c>
      <c r="J756" s="9">
        <v>58</v>
      </c>
      <c r="K756" s="9">
        <v>8</v>
      </c>
      <c r="L756" s="9" t="s">
        <v>779</v>
      </c>
      <c r="M756" s="9" t="s">
        <v>3895</v>
      </c>
      <c r="N756" s="9">
        <v>8</v>
      </c>
      <c r="O756" s="9">
        <v>4</v>
      </c>
      <c r="P756" s="9"/>
      <c r="Q756" s="9" t="s">
        <v>781</v>
      </c>
      <c r="R756" s="9"/>
      <c r="S756" s="9">
        <v>80</v>
      </c>
      <c r="T756" s="9"/>
      <c r="U756" s="9"/>
      <c r="V756" s="9"/>
      <c r="W756" s="9"/>
      <c r="X756" s="9" t="s">
        <v>3773</v>
      </c>
      <c r="Y756" s="9"/>
      <c r="Z756" s="9" t="s">
        <v>3770</v>
      </c>
      <c r="AA756" s="9" t="s">
        <v>5479</v>
      </c>
      <c r="AB756" s="10" t="s">
        <v>3914</v>
      </c>
      <c r="AC756" s="11">
        <v>0</v>
      </c>
      <c r="AD756" s="11">
        <v>619.79166666666663</v>
      </c>
      <c r="AE756" s="11"/>
      <c r="AF756" s="11"/>
      <c r="AG756" s="11"/>
      <c r="AH756" s="11">
        <v>338.54166666666669</v>
      </c>
      <c r="AI756" s="11"/>
      <c r="AJ756" s="11"/>
      <c r="AK756" s="11"/>
      <c r="AL756" s="11">
        <v>0</v>
      </c>
      <c r="AM756" s="11"/>
      <c r="AN756" s="11"/>
      <c r="AO756" s="11"/>
      <c r="AP756" s="11"/>
      <c r="AQ756" s="10" t="s">
        <v>3915</v>
      </c>
      <c r="AR756" s="20"/>
      <c r="AS756" s="9"/>
      <c r="AT756" s="9"/>
      <c r="AU756" s="20"/>
      <c r="AV756" s="11"/>
      <c r="AW756" s="14"/>
      <c r="AX756" s="11">
        <v>248642.85714285713</v>
      </c>
    </row>
    <row r="757" spans="1:50" hidden="1" x14ac:dyDescent="0.25">
      <c r="A757" s="12" t="s">
        <v>5476</v>
      </c>
      <c r="B757" s="12">
        <v>2016</v>
      </c>
      <c r="C757" s="12"/>
      <c r="D757" s="1">
        <v>42532</v>
      </c>
      <c r="E757" s="13"/>
      <c r="F757" s="13"/>
      <c r="G757" s="9">
        <v>68</v>
      </c>
      <c r="H757" s="9">
        <v>20</v>
      </c>
      <c r="I757" s="9" t="s">
        <v>778</v>
      </c>
      <c r="J757" s="9">
        <v>58</v>
      </c>
      <c r="K757" s="9">
        <v>8</v>
      </c>
      <c r="L757" s="9" t="s">
        <v>779</v>
      </c>
      <c r="M757" s="9" t="s">
        <v>3895</v>
      </c>
      <c r="N757" s="9">
        <v>8</v>
      </c>
      <c r="O757" s="9">
        <v>2</v>
      </c>
      <c r="P757" s="9"/>
      <c r="Q757" s="9" t="s">
        <v>781</v>
      </c>
      <c r="R757" s="9"/>
      <c r="S757" s="9">
        <v>100</v>
      </c>
      <c r="T757" s="9"/>
      <c r="U757" s="9"/>
      <c r="V757" s="9"/>
      <c r="W757" s="9"/>
      <c r="X757" s="9" t="s">
        <v>3773</v>
      </c>
      <c r="Y757" s="9"/>
      <c r="Z757" s="9" t="s">
        <v>3770</v>
      </c>
      <c r="AA757" s="9" t="s">
        <v>5479</v>
      </c>
      <c r="AB757" s="10" t="s">
        <v>3916</v>
      </c>
      <c r="AC757" s="11">
        <v>0</v>
      </c>
      <c r="AD757" s="11">
        <v>416.66666666666669</v>
      </c>
      <c r="AE757" s="11"/>
      <c r="AF757" s="11"/>
      <c r="AG757" s="11"/>
      <c r="AH757" s="11">
        <v>161.45833333333334</v>
      </c>
      <c r="AI757" s="11"/>
      <c r="AJ757" s="11"/>
      <c r="AK757" s="11"/>
      <c r="AL757" s="11">
        <v>0</v>
      </c>
      <c r="AM757" s="11"/>
      <c r="AN757" s="11"/>
      <c r="AO757" s="11"/>
      <c r="AP757" s="11"/>
      <c r="AQ757" s="10" t="s">
        <v>3917</v>
      </c>
      <c r="AR757" s="20"/>
      <c r="AS757" s="9"/>
      <c r="AT757" s="9"/>
      <c r="AU757" s="20"/>
      <c r="AV757" s="11"/>
      <c r="AW757" s="14"/>
      <c r="AX757" s="11">
        <v>194242.85714285713</v>
      </c>
    </row>
    <row r="758" spans="1:50" hidden="1" x14ac:dyDescent="0.25">
      <c r="A758" s="12" t="s">
        <v>5476</v>
      </c>
      <c r="B758" s="12">
        <v>2016</v>
      </c>
      <c r="C758" s="12"/>
      <c r="D758" s="1">
        <v>42532</v>
      </c>
      <c r="E758" s="13"/>
      <c r="F758" s="13"/>
      <c r="G758" s="9">
        <v>68</v>
      </c>
      <c r="H758" s="9">
        <v>29</v>
      </c>
      <c r="I758" s="9" t="s">
        <v>778</v>
      </c>
      <c r="J758" s="9">
        <v>59</v>
      </c>
      <c r="K758" s="9">
        <v>11</v>
      </c>
      <c r="L758" s="9" t="s">
        <v>779</v>
      </c>
      <c r="M758" s="9" t="s">
        <v>3918</v>
      </c>
      <c r="N758" s="9">
        <v>12</v>
      </c>
      <c r="O758" s="9">
        <v>16</v>
      </c>
      <c r="P758" s="9"/>
      <c r="Q758" s="9" t="s">
        <v>781</v>
      </c>
      <c r="R758" s="9"/>
      <c r="S758" s="9">
        <v>0</v>
      </c>
      <c r="T758" s="9"/>
      <c r="U758" s="9"/>
      <c r="V758" s="9"/>
      <c r="W758" s="9"/>
      <c r="X758" s="9" t="s">
        <v>3773</v>
      </c>
      <c r="Y758" s="9"/>
      <c r="Z758" s="9" t="s">
        <v>3770</v>
      </c>
      <c r="AA758" s="9" t="s">
        <v>5479</v>
      </c>
      <c r="AB758" s="10" t="s">
        <v>3919</v>
      </c>
      <c r="AC758" s="11">
        <v>0</v>
      </c>
      <c r="AD758" s="11">
        <v>39577.777777777781</v>
      </c>
      <c r="AE758" s="11"/>
      <c r="AF758" s="11"/>
      <c r="AG758" s="11"/>
      <c r="AH758" s="11">
        <v>4605.5555555555557</v>
      </c>
      <c r="AI758" s="11"/>
      <c r="AJ758" s="11"/>
      <c r="AK758" s="11"/>
      <c r="AL758" s="11">
        <v>105.55555555555556</v>
      </c>
      <c r="AM758" s="11"/>
      <c r="AN758" s="11"/>
      <c r="AO758" s="11"/>
      <c r="AP758" s="11"/>
      <c r="AQ758" s="10" t="s">
        <v>3920</v>
      </c>
      <c r="AR758" s="20"/>
      <c r="AS758" s="9"/>
      <c r="AT758" s="9"/>
      <c r="AU758" s="20"/>
      <c r="AV758" s="11"/>
      <c r="AW758" s="14"/>
      <c r="AX758" s="11">
        <v>1137676.4705882352</v>
      </c>
    </row>
    <row r="759" spans="1:50" hidden="1" x14ac:dyDescent="0.25">
      <c r="A759" s="12" t="s">
        <v>5476</v>
      </c>
      <c r="B759" s="12">
        <v>2016</v>
      </c>
      <c r="C759" s="12"/>
      <c r="D759" s="1">
        <v>42532</v>
      </c>
      <c r="E759" s="13"/>
      <c r="F759" s="13"/>
      <c r="G759" s="9">
        <v>68</v>
      </c>
      <c r="H759" s="9">
        <v>29</v>
      </c>
      <c r="I759" s="9" t="s">
        <v>778</v>
      </c>
      <c r="J759" s="9">
        <v>59</v>
      </c>
      <c r="K759" s="9">
        <v>11</v>
      </c>
      <c r="L759" s="9" t="s">
        <v>779</v>
      </c>
      <c r="M759" s="9" t="s">
        <v>3918</v>
      </c>
      <c r="N759" s="9">
        <v>12</v>
      </c>
      <c r="O759" s="9">
        <v>14</v>
      </c>
      <c r="P759" s="9"/>
      <c r="Q759" s="9" t="s">
        <v>781</v>
      </c>
      <c r="R759" s="9"/>
      <c r="S759" s="9">
        <v>5</v>
      </c>
      <c r="T759" s="9"/>
      <c r="U759" s="9"/>
      <c r="V759" s="9"/>
      <c r="W759" s="9"/>
      <c r="X759" s="9" t="s">
        <v>3773</v>
      </c>
      <c r="Y759" s="9"/>
      <c r="Z759" s="9" t="s">
        <v>3770</v>
      </c>
      <c r="AA759" s="9" t="s">
        <v>5479</v>
      </c>
      <c r="AB759" s="10" t="s">
        <v>3921</v>
      </c>
      <c r="AC759" s="11">
        <v>0</v>
      </c>
      <c r="AD759" s="11">
        <v>40216.666666666664</v>
      </c>
      <c r="AE759" s="11"/>
      <c r="AF759" s="11"/>
      <c r="AG759" s="11"/>
      <c r="AH759" s="11">
        <v>5138.8888888888887</v>
      </c>
      <c r="AI759" s="11"/>
      <c r="AJ759" s="11"/>
      <c r="AK759" s="11"/>
      <c r="AL759" s="11">
        <v>72.222222222222229</v>
      </c>
      <c r="AM759" s="11"/>
      <c r="AN759" s="11"/>
      <c r="AO759" s="11"/>
      <c r="AP759" s="11"/>
      <c r="AQ759" s="10" t="s">
        <v>3922</v>
      </c>
      <c r="AR759" s="20"/>
      <c r="AS759" s="9"/>
      <c r="AT759" s="9"/>
      <c r="AU759" s="20"/>
      <c r="AV759" s="11"/>
      <c r="AW759" s="14"/>
      <c r="AX759" s="11">
        <v>1159602.9411764706</v>
      </c>
    </row>
    <row r="760" spans="1:50" hidden="1" x14ac:dyDescent="0.25">
      <c r="A760" s="12" t="s">
        <v>5476</v>
      </c>
      <c r="B760" s="12">
        <v>2016</v>
      </c>
      <c r="C760" s="12"/>
      <c r="D760" s="1">
        <v>42532</v>
      </c>
      <c r="E760" s="13"/>
      <c r="F760" s="13"/>
      <c r="G760" s="9">
        <v>68</v>
      </c>
      <c r="H760" s="9">
        <v>29</v>
      </c>
      <c r="I760" s="9" t="s">
        <v>778</v>
      </c>
      <c r="J760" s="9">
        <v>59</v>
      </c>
      <c r="K760" s="9">
        <v>11</v>
      </c>
      <c r="L760" s="9" t="s">
        <v>779</v>
      </c>
      <c r="M760" s="9" t="s">
        <v>3918</v>
      </c>
      <c r="N760" s="9">
        <v>12</v>
      </c>
      <c r="O760" s="9">
        <v>13</v>
      </c>
      <c r="P760" s="9"/>
      <c r="Q760" s="9" t="s">
        <v>781</v>
      </c>
      <c r="R760" s="9"/>
      <c r="S760" s="9">
        <v>10</v>
      </c>
      <c r="T760" s="9"/>
      <c r="U760" s="9"/>
      <c r="V760" s="9"/>
      <c r="W760" s="9"/>
      <c r="X760" s="9" t="s">
        <v>3773</v>
      </c>
      <c r="Y760" s="9"/>
      <c r="Z760" s="9" t="s">
        <v>3770</v>
      </c>
      <c r="AA760" s="9" t="s">
        <v>5479</v>
      </c>
      <c r="AB760" s="10" t="s">
        <v>3923</v>
      </c>
      <c r="AC760" s="11">
        <v>0</v>
      </c>
      <c r="AD760" s="11">
        <v>39194.444444444445</v>
      </c>
      <c r="AE760" s="11"/>
      <c r="AF760" s="11"/>
      <c r="AG760" s="11"/>
      <c r="AH760" s="11">
        <v>1905.5555555555557</v>
      </c>
      <c r="AI760" s="11"/>
      <c r="AJ760" s="11"/>
      <c r="AK760" s="11"/>
      <c r="AL760" s="11">
        <v>527.77777777777783</v>
      </c>
      <c r="AM760" s="11"/>
      <c r="AN760" s="11"/>
      <c r="AO760" s="11"/>
      <c r="AP760" s="11"/>
      <c r="AQ760" s="10" t="s">
        <v>3924</v>
      </c>
      <c r="AR760" s="20"/>
      <c r="AS760" s="9"/>
      <c r="AT760" s="9"/>
      <c r="AU760" s="20"/>
      <c r="AV760" s="11"/>
      <c r="AW760" s="14"/>
      <c r="AX760" s="11">
        <v>1116970.5882352942</v>
      </c>
    </row>
    <row r="761" spans="1:50" hidden="1" x14ac:dyDescent="0.25">
      <c r="A761" s="12" t="s">
        <v>5476</v>
      </c>
      <c r="B761" s="12">
        <v>2016</v>
      </c>
      <c r="C761" s="12"/>
      <c r="D761" s="1">
        <v>42532</v>
      </c>
      <c r="E761" s="13"/>
      <c r="F761" s="13"/>
      <c r="G761" s="9">
        <v>68</v>
      </c>
      <c r="H761" s="9">
        <v>29</v>
      </c>
      <c r="I761" s="9" t="s">
        <v>778</v>
      </c>
      <c r="J761" s="9">
        <v>59</v>
      </c>
      <c r="K761" s="9">
        <v>11</v>
      </c>
      <c r="L761" s="9" t="s">
        <v>779</v>
      </c>
      <c r="M761" s="9" t="s">
        <v>3918</v>
      </c>
      <c r="N761" s="9">
        <v>12</v>
      </c>
      <c r="O761" s="9">
        <v>10</v>
      </c>
      <c r="P761" s="9"/>
      <c r="Q761" s="9" t="s">
        <v>781</v>
      </c>
      <c r="R761" s="9"/>
      <c r="S761" s="9">
        <v>15</v>
      </c>
      <c r="T761" s="9"/>
      <c r="U761" s="9"/>
      <c r="V761" s="9"/>
      <c r="W761" s="9"/>
      <c r="X761" s="9" t="s">
        <v>3773</v>
      </c>
      <c r="Y761" s="9"/>
      <c r="Z761" s="9" t="s">
        <v>3770</v>
      </c>
      <c r="AA761" s="9" t="s">
        <v>5479</v>
      </c>
      <c r="AB761" s="10" t="s">
        <v>3925</v>
      </c>
      <c r="AC761" s="11">
        <v>0</v>
      </c>
      <c r="AD761" s="11">
        <v>35233.333333333336</v>
      </c>
      <c r="AE761" s="11"/>
      <c r="AF761" s="11"/>
      <c r="AG761" s="11"/>
      <c r="AH761" s="11">
        <v>2777.7777777777778</v>
      </c>
      <c r="AI761" s="11"/>
      <c r="AJ761" s="11"/>
      <c r="AK761" s="11"/>
      <c r="AL761" s="11">
        <v>100</v>
      </c>
      <c r="AM761" s="11"/>
      <c r="AN761" s="11"/>
      <c r="AO761" s="11"/>
      <c r="AP761" s="11"/>
      <c r="AQ761" s="10" t="s">
        <v>3926</v>
      </c>
      <c r="AR761" s="20"/>
      <c r="AS761" s="9"/>
      <c r="AT761" s="9"/>
      <c r="AU761" s="20"/>
      <c r="AV761" s="11"/>
      <c r="AW761" s="14"/>
      <c r="AX761" s="11">
        <v>872764.70588235289</v>
      </c>
    </row>
    <row r="762" spans="1:50" hidden="1" x14ac:dyDescent="0.25">
      <c r="A762" s="12" t="s">
        <v>5476</v>
      </c>
      <c r="B762" s="12">
        <v>2016</v>
      </c>
      <c r="C762" s="12"/>
      <c r="D762" s="1">
        <v>42532</v>
      </c>
      <c r="E762" s="13"/>
      <c r="F762" s="13"/>
      <c r="G762" s="9">
        <v>68</v>
      </c>
      <c r="H762" s="9">
        <v>29</v>
      </c>
      <c r="I762" s="9" t="s">
        <v>778</v>
      </c>
      <c r="J762" s="9">
        <v>59</v>
      </c>
      <c r="K762" s="9">
        <v>11</v>
      </c>
      <c r="L762" s="9" t="s">
        <v>779</v>
      </c>
      <c r="M762" s="9" t="s">
        <v>3918</v>
      </c>
      <c r="N762" s="9">
        <v>12</v>
      </c>
      <c r="O762" s="9">
        <v>9</v>
      </c>
      <c r="P762" s="9"/>
      <c r="Q762" s="9" t="s">
        <v>781</v>
      </c>
      <c r="R762" s="9"/>
      <c r="S762" s="9">
        <v>20</v>
      </c>
      <c r="T762" s="9"/>
      <c r="U762" s="9"/>
      <c r="V762" s="9"/>
      <c r="W762" s="9"/>
      <c r="X762" s="9" t="s">
        <v>3773</v>
      </c>
      <c r="Y762" s="9"/>
      <c r="Z762" s="9" t="s">
        <v>3770</v>
      </c>
      <c r="AA762" s="9" t="s">
        <v>5479</v>
      </c>
      <c r="AB762" s="10" t="s">
        <v>3927</v>
      </c>
      <c r="AC762" s="11">
        <v>0</v>
      </c>
      <c r="AD762" s="11">
        <v>35650</v>
      </c>
      <c r="AE762" s="11"/>
      <c r="AF762" s="11"/>
      <c r="AG762" s="11"/>
      <c r="AH762" s="11">
        <v>1583.3333333333333</v>
      </c>
      <c r="AI762" s="11"/>
      <c r="AJ762" s="11"/>
      <c r="AK762" s="11"/>
      <c r="AL762" s="11">
        <v>55.555555555555557</v>
      </c>
      <c r="AM762" s="11"/>
      <c r="AN762" s="11"/>
      <c r="AO762" s="11"/>
      <c r="AP762" s="11"/>
      <c r="AQ762" s="10" t="s">
        <v>3928</v>
      </c>
      <c r="AR762" s="20"/>
      <c r="AS762" s="9"/>
      <c r="AT762" s="9"/>
      <c r="AU762" s="20"/>
      <c r="AV762" s="11"/>
      <c r="AW762" s="14"/>
      <c r="AX762" s="11">
        <v>654617.6470588235</v>
      </c>
    </row>
    <row r="763" spans="1:50" hidden="1" x14ac:dyDescent="0.25">
      <c r="A763" s="12" t="s">
        <v>5476</v>
      </c>
      <c r="B763" s="12">
        <v>2016</v>
      </c>
      <c r="C763" s="12"/>
      <c r="D763" s="1">
        <v>42532</v>
      </c>
      <c r="E763" s="13"/>
      <c r="F763" s="13"/>
      <c r="G763" s="9">
        <v>68</v>
      </c>
      <c r="H763" s="9">
        <v>29</v>
      </c>
      <c r="I763" s="9" t="s">
        <v>778</v>
      </c>
      <c r="J763" s="9">
        <v>59</v>
      </c>
      <c r="K763" s="9">
        <v>11</v>
      </c>
      <c r="L763" s="9" t="s">
        <v>779</v>
      </c>
      <c r="M763" s="9" t="s">
        <v>3918</v>
      </c>
      <c r="N763" s="9">
        <v>12</v>
      </c>
      <c r="O763" s="9">
        <v>8</v>
      </c>
      <c r="P763" s="9"/>
      <c r="Q763" s="9" t="s">
        <v>781</v>
      </c>
      <c r="R763" s="9"/>
      <c r="S763" s="9">
        <v>25</v>
      </c>
      <c r="T763" s="9"/>
      <c r="U763" s="9"/>
      <c r="V763" s="9"/>
      <c r="W763" s="9"/>
      <c r="X763" s="9" t="s">
        <v>3773</v>
      </c>
      <c r="Y763" s="9"/>
      <c r="Z763" s="9" t="s">
        <v>3770</v>
      </c>
      <c r="AA763" s="9" t="s">
        <v>5479</v>
      </c>
      <c r="AB763" s="10" t="s">
        <v>3929</v>
      </c>
      <c r="AC763" s="11">
        <v>0</v>
      </c>
      <c r="AD763" s="11">
        <v>32333.333333333332</v>
      </c>
      <c r="AE763" s="11"/>
      <c r="AF763" s="11"/>
      <c r="AG763" s="11"/>
      <c r="AH763" s="11">
        <v>1100</v>
      </c>
      <c r="AI763" s="11"/>
      <c r="AJ763" s="11"/>
      <c r="AK763" s="11"/>
      <c r="AL763" s="11">
        <v>33.333333333333336</v>
      </c>
      <c r="AM763" s="11"/>
      <c r="AN763" s="11"/>
      <c r="AO763" s="11"/>
      <c r="AP763" s="11"/>
      <c r="AQ763" s="10" t="s">
        <v>3930</v>
      </c>
      <c r="AR763" s="20"/>
      <c r="AS763" s="9"/>
      <c r="AT763" s="9"/>
      <c r="AU763" s="20"/>
      <c r="AV763" s="11"/>
      <c r="AW763" s="14"/>
      <c r="AX763" s="11">
        <v>580161.76470588241</v>
      </c>
    </row>
    <row r="764" spans="1:50" hidden="1" x14ac:dyDescent="0.25">
      <c r="A764" s="12" t="s">
        <v>5476</v>
      </c>
      <c r="B764" s="12">
        <v>2016</v>
      </c>
      <c r="C764" s="12"/>
      <c r="D764" s="1">
        <v>42532</v>
      </c>
      <c r="E764" s="13"/>
      <c r="F764" s="13"/>
      <c r="G764" s="9">
        <v>68</v>
      </c>
      <c r="H764" s="9">
        <v>29</v>
      </c>
      <c r="I764" s="9" t="s">
        <v>778</v>
      </c>
      <c r="J764" s="9">
        <v>59</v>
      </c>
      <c r="K764" s="9">
        <v>11</v>
      </c>
      <c r="L764" s="9" t="s">
        <v>779</v>
      </c>
      <c r="M764" s="9" t="s">
        <v>3918</v>
      </c>
      <c r="N764" s="9">
        <v>12</v>
      </c>
      <c r="O764" s="9">
        <v>7</v>
      </c>
      <c r="P764" s="9"/>
      <c r="Q764" s="9" t="s">
        <v>781</v>
      </c>
      <c r="R764" s="9"/>
      <c r="S764" s="9">
        <v>30</v>
      </c>
      <c r="T764" s="9"/>
      <c r="U764" s="9"/>
      <c r="V764" s="9"/>
      <c r="W764" s="9"/>
      <c r="X764" s="9" t="s">
        <v>3773</v>
      </c>
      <c r="Y764" s="9"/>
      <c r="Z764" s="9" t="s">
        <v>3770</v>
      </c>
      <c r="AA764" s="9" t="s">
        <v>5479</v>
      </c>
      <c r="AB764" s="10" t="s">
        <v>3931</v>
      </c>
      <c r="AC764" s="11">
        <v>0</v>
      </c>
      <c r="AD764" s="11">
        <v>24116.666666666668</v>
      </c>
      <c r="AE764" s="11"/>
      <c r="AF764" s="11"/>
      <c r="AG764" s="11"/>
      <c r="AH764" s="11">
        <v>827.77777777777783</v>
      </c>
      <c r="AI764" s="11"/>
      <c r="AJ764" s="11"/>
      <c r="AK764" s="11"/>
      <c r="AL764" s="11">
        <v>27.777777777777779</v>
      </c>
      <c r="AM764" s="11"/>
      <c r="AN764" s="11"/>
      <c r="AO764" s="11"/>
      <c r="AP764" s="11"/>
      <c r="AQ764" s="10" t="s">
        <v>3932</v>
      </c>
      <c r="AR764" s="20"/>
      <c r="AS764" s="9"/>
      <c r="AT764" s="9"/>
      <c r="AU764" s="20"/>
      <c r="AV764" s="11"/>
      <c r="AW764" s="14"/>
      <c r="AX764" s="11">
        <v>506852.9411764706</v>
      </c>
    </row>
    <row r="765" spans="1:50" hidden="1" x14ac:dyDescent="0.25">
      <c r="A765" s="12" t="s">
        <v>5476</v>
      </c>
      <c r="B765" s="12">
        <v>2016</v>
      </c>
      <c r="C765" s="12"/>
      <c r="D765" s="1">
        <v>42532</v>
      </c>
      <c r="E765" s="13"/>
      <c r="F765" s="13"/>
      <c r="G765" s="9">
        <v>68</v>
      </c>
      <c r="H765" s="9">
        <v>29</v>
      </c>
      <c r="I765" s="9" t="s">
        <v>778</v>
      </c>
      <c r="J765" s="9">
        <v>59</v>
      </c>
      <c r="K765" s="9">
        <v>11</v>
      </c>
      <c r="L765" s="9" t="s">
        <v>779</v>
      </c>
      <c r="M765" s="9" t="s">
        <v>3918</v>
      </c>
      <c r="N765" s="9">
        <v>12</v>
      </c>
      <c r="O765" s="9">
        <v>5</v>
      </c>
      <c r="P765" s="9"/>
      <c r="Q765" s="9" t="s">
        <v>781</v>
      </c>
      <c r="R765" s="9"/>
      <c r="S765" s="9">
        <v>40</v>
      </c>
      <c r="T765" s="9"/>
      <c r="U765" s="9"/>
      <c r="V765" s="9"/>
      <c r="W765" s="9"/>
      <c r="X765" s="9" t="s">
        <v>3773</v>
      </c>
      <c r="Y765" s="9"/>
      <c r="Z765" s="9" t="s">
        <v>3770</v>
      </c>
      <c r="AA765" s="9" t="s">
        <v>5479</v>
      </c>
      <c r="AB765" s="10" t="s">
        <v>3933</v>
      </c>
      <c r="AC765" s="11">
        <v>0</v>
      </c>
      <c r="AD765" s="11">
        <v>14038.888888888889</v>
      </c>
      <c r="AE765" s="11"/>
      <c r="AF765" s="11"/>
      <c r="AG765" s="11"/>
      <c r="AH765" s="11">
        <v>1005.5555555555555</v>
      </c>
      <c r="AI765" s="11"/>
      <c r="AJ765" s="11"/>
      <c r="AK765" s="11"/>
      <c r="AL765" s="11">
        <v>38.888888888888886</v>
      </c>
      <c r="AM765" s="11"/>
      <c r="AN765" s="11"/>
      <c r="AO765" s="11"/>
      <c r="AP765" s="11"/>
      <c r="AQ765" s="10" t="s">
        <v>3934</v>
      </c>
      <c r="AR765" s="20"/>
      <c r="AS765" s="9"/>
      <c r="AT765" s="9"/>
      <c r="AU765" s="20"/>
      <c r="AV765" s="11"/>
      <c r="AW765" s="14"/>
      <c r="AX765" s="11">
        <v>403132.35294117645</v>
      </c>
    </row>
    <row r="766" spans="1:50" hidden="1" x14ac:dyDescent="0.25">
      <c r="A766" s="12" t="s">
        <v>5476</v>
      </c>
      <c r="B766" s="12">
        <v>2016</v>
      </c>
      <c r="C766" s="12"/>
      <c r="D766" s="1">
        <v>42532</v>
      </c>
      <c r="E766" s="13"/>
      <c r="F766" s="13"/>
      <c r="G766" s="9">
        <v>68</v>
      </c>
      <c r="H766" s="9">
        <v>29</v>
      </c>
      <c r="I766" s="9" t="s">
        <v>778</v>
      </c>
      <c r="J766" s="9">
        <v>59</v>
      </c>
      <c r="K766" s="9">
        <v>11</v>
      </c>
      <c r="L766" s="9" t="s">
        <v>779</v>
      </c>
      <c r="M766" s="9" t="s">
        <v>3918</v>
      </c>
      <c r="N766" s="9">
        <v>12</v>
      </c>
      <c r="O766" s="9">
        <v>3</v>
      </c>
      <c r="P766" s="9"/>
      <c r="Q766" s="9" t="s">
        <v>781</v>
      </c>
      <c r="R766" s="9"/>
      <c r="S766" s="9">
        <v>60</v>
      </c>
      <c r="T766" s="9"/>
      <c r="U766" s="9"/>
      <c r="V766" s="9"/>
      <c r="W766" s="9"/>
      <c r="X766" s="9" t="s">
        <v>3773</v>
      </c>
      <c r="Y766" s="9"/>
      <c r="Z766" s="9" t="s">
        <v>3770</v>
      </c>
      <c r="AA766" s="9" t="s">
        <v>5479</v>
      </c>
      <c r="AB766" s="10" t="s">
        <v>3935</v>
      </c>
      <c r="AC766" s="11">
        <v>0</v>
      </c>
      <c r="AD766" s="11">
        <v>1872.2222222222222</v>
      </c>
      <c r="AE766" s="11"/>
      <c r="AF766" s="11"/>
      <c r="AG766" s="11"/>
      <c r="AH766" s="11">
        <v>611.11111111111109</v>
      </c>
      <c r="AI766" s="11"/>
      <c r="AJ766" s="11"/>
      <c r="AK766" s="11"/>
      <c r="AL766" s="11">
        <v>0</v>
      </c>
      <c r="AM766" s="11"/>
      <c r="AN766" s="11"/>
      <c r="AO766" s="11"/>
      <c r="AP766" s="11"/>
      <c r="AQ766" s="10" t="s">
        <v>3936</v>
      </c>
      <c r="AR766" s="20"/>
      <c r="AS766" s="9"/>
      <c r="AT766" s="9"/>
      <c r="AU766" s="20"/>
      <c r="AV766" s="11"/>
      <c r="AW766" s="14"/>
      <c r="AX766" s="11">
        <v>230985.29411764705</v>
      </c>
    </row>
    <row r="767" spans="1:50" hidden="1" x14ac:dyDescent="0.25">
      <c r="A767" s="12" t="s">
        <v>5476</v>
      </c>
      <c r="B767" s="12">
        <v>2016</v>
      </c>
      <c r="C767" s="12"/>
      <c r="D767" s="1">
        <v>42532</v>
      </c>
      <c r="E767" s="13"/>
      <c r="F767" s="13"/>
      <c r="G767" s="9">
        <v>68</v>
      </c>
      <c r="H767" s="9">
        <v>29</v>
      </c>
      <c r="I767" s="9" t="s">
        <v>778</v>
      </c>
      <c r="J767" s="9">
        <v>59</v>
      </c>
      <c r="K767" s="9">
        <v>11</v>
      </c>
      <c r="L767" s="9" t="s">
        <v>779</v>
      </c>
      <c r="M767" s="9" t="s">
        <v>3918</v>
      </c>
      <c r="N767" s="9">
        <v>12</v>
      </c>
      <c r="O767" s="9">
        <v>1</v>
      </c>
      <c r="P767" s="9"/>
      <c r="Q767" s="9" t="s">
        <v>781</v>
      </c>
      <c r="R767" s="9"/>
      <c r="S767" s="9">
        <v>80</v>
      </c>
      <c r="T767" s="9"/>
      <c r="U767" s="9"/>
      <c r="V767" s="9"/>
      <c r="W767" s="9"/>
      <c r="X767" s="9" t="s">
        <v>3773</v>
      </c>
      <c r="Y767" s="9"/>
      <c r="Z767" s="9" t="s">
        <v>3770</v>
      </c>
      <c r="AA767" s="9" t="s">
        <v>5479</v>
      </c>
      <c r="AB767" s="10" t="s">
        <v>3937</v>
      </c>
      <c r="AC767" s="11">
        <v>0</v>
      </c>
      <c r="AD767" s="11">
        <v>705.55555555555554</v>
      </c>
      <c r="AE767" s="11"/>
      <c r="AF767" s="11"/>
      <c r="AG767" s="11"/>
      <c r="AH767" s="11">
        <v>277.77777777777777</v>
      </c>
      <c r="AI767" s="11"/>
      <c r="AJ767" s="11"/>
      <c r="AK767" s="11"/>
      <c r="AL767" s="11">
        <v>0</v>
      </c>
      <c r="AM767" s="11"/>
      <c r="AN767" s="11"/>
      <c r="AO767" s="11"/>
      <c r="AP767" s="11"/>
      <c r="AQ767" s="10" t="s">
        <v>3938</v>
      </c>
      <c r="AR767" s="20"/>
      <c r="AS767" s="9"/>
      <c r="AT767" s="9"/>
      <c r="AU767" s="20"/>
      <c r="AV767" s="11"/>
      <c r="AW767" s="14"/>
      <c r="AX767" s="11">
        <v>191058.82352941178</v>
      </c>
    </row>
    <row r="768" spans="1:50" hidden="1" x14ac:dyDescent="0.25">
      <c r="A768" s="12" t="s">
        <v>5476</v>
      </c>
      <c r="B768" s="12">
        <v>2016</v>
      </c>
      <c r="C768" s="12"/>
      <c r="D768" s="1">
        <v>42532</v>
      </c>
      <c r="E768" s="13"/>
      <c r="F768" s="13"/>
      <c r="G768" s="9">
        <v>68</v>
      </c>
      <c r="H768" s="9">
        <v>29</v>
      </c>
      <c r="I768" s="9" t="s">
        <v>778</v>
      </c>
      <c r="J768" s="9">
        <v>59</v>
      </c>
      <c r="K768" s="9">
        <v>11</v>
      </c>
      <c r="L768" s="9" t="s">
        <v>779</v>
      </c>
      <c r="M768" s="9" t="s">
        <v>3918</v>
      </c>
      <c r="N768" s="9">
        <v>13</v>
      </c>
      <c r="O768" s="9">
        <v>20</v>
      </c>
      <c r="P768" s="9"/>
      <c r="Q768" s="9" t="s">
        <v>781</v>
      </c>
      <c r="R768" s="9"/>
      <c r="S768" s="9">
        <v>0</v>
      </c>
      <c r="T768" s="9"/>
      <c r="U768" s="9"/>
      <c r="V768" s="9"/>
      <c r="W768" s="9"/>
      <c r="X768" s="9" t="s">
        <v>3773</v>
      </c>
      <c r="Y768" s="9"/>
      <c r="Z768" s="9" t="s">
        <v>3770</v>
      </c>
      <c r="AA768" s="9" t="s">
        <v>5479</v>
      </c>
      <c r="AB768" s="10" t="s">
        <v>3939</v>
      </c>
      <c r="AC768" s="11">
        <v>0</v>
      </c>
      <c r="AD768" s="11">
        <v>37635.416666666664</v>
      </c>
      <c r="AE768" s="11"/>
      <c r="AF768" s="11"/>
      <c r="AG768" s="11"/>
      <c r="AH768" s="11">
        <v>2208.3333333333335</v>
      </c>
      <c r="AI768" s="11"/>
      <c r="AJ768" s="11"/>
      <c r="AK768" s="11"/>
      <c r="AL768" s="11">
        <v>119.79166666666667</v>
      </c>
      <c r="AM768" s="11"/>
      <c r="AN768" s="11"/>
      <c r="AO768" s="11"/>
      <c r="AP768" s="11"/>
      <c r="AQ768" s="10" t="s">
        <v>3940</v>
      </c>
      <c r="AR768" s="20"/>
      <c r="AS768" s="9"/>
      <c r="AT768" s="9"/>
      <c r="AU768" s="20"/>
      <c r="AV768" s="11"/>
      <c r="AW768" s="14"/>
      <c r="AX768" s="11">
        <v>1225085.7142857143</v>
      </c>
    </row>
    <row r="769" spans="1:50" hidden="1" x14ac:dyDescent="0.25">
      <c r="A769" s="12" t="s">
        <v>5476</v>
      </c>
      <c r="B769" s="12">
        <v>2016</v>
      </c>
      <c r="C769" s="12"/>
      <c r="D769" s="1">
        <v>42532</v>
      </c>
      <c r="E769" s="13"/>
      <c r="F769" s="13"/>
      <c r="G769" s="9">
        <v>68</v>
      </c>
      <c r="H769" s="9">
        <v>29</v>
      </c>
      <c r="I769" s="9" t="s">
        <v>778</v>
      </c>
      <c r="J769" s="9">
        <v>59</v>
      </c>
      <c r="K769" s="9">
        <v>11</v>
      </c>
      <c r="L769" s="9" t="s">
        <v>779</v>
      </c>
      <c r="M769" s="9" t="s">
        <v>3918</v>
      </c>
      <c r="N769" s="9">
        <v>13</v>
      </c>
      <c r="O769" s="9">
        <v>18</v>
      </c>
      <c r="P769" s="9"/>
      <c r="Q769" s="9" t="s">
        <v>781</v>
      </c>
      <c r="R769" s="9"/>
      <c r="S769" s="9">
        <v>10</v>
      </c>
      <c r="T769" s="9"/>
      <c r="U769" s="9"/>
      <c r="V769" s="9"/>
      <c r="W769" s="9"/>
      <c r="X769" s="9" t="s">
        <v>3773</v>
      </c>
      <c r="Y769" s="9"/>
      <c r="Z769" s="9" t="s">
        <v>3770</v>
      </c>
      <c r="AA769" s="9" t="s">
        <v>5479</v>
      </c>
      <c r="AB769" s="10" t="s">
        <v>3941</v>
      </c>
      <c r="AC769" s="11">
        <v>0</v>
      </c>
      <c r="AD769" s="11">
        <v>37619.791666666664</v>
      </c>
      <c r="AE769" s="11"/>
      <c r="AF769" s="11"/>
      <c r="AG769" s="11"/>
      <c r="AH769" s="11">
        <v>2479.1666666666665</v>
      </c>
      <c r="AI769" s="11"/>
      <c r="AJ769" s="11"/>
      <c r="AK769" s="11"/>
      <c r="AL769" s="11">
        <v>109.375</v>
      </c>
      <c r="AM769" s="11"/>
      <c r="AN769" s="11"/>
      <c r="AO769" s="11"/>
      <c r="AP769" s="11"/>
      <c r="AQ769" s="10" t="s">
        <v>3942</v>
      </c>
      <c r="AR769" s="20"/>
      <c r="AS769" s="9"/>
      <c r="AT769" s="9"/>
      <c r="AU769" s="20"/>
      <c r="AV769" s="11"/>
      <c r="AW769" s="14"/>
      <c r="AX769" s="11">
        <v>1127200</v>
      </c>
    </row>
    <row r="770" spans="1:50" hidden="1" x14ac:dyDescent="0.25">
      <c r="A770" s="12" t="s">
        <v>5476</v>
      </c>
      <c r="B770" s="12">
        <v>2016</v>
      </c>
      <c r="C770" s="12"/>
      <c r="D770" s="1">
        <v>42532</v>
      </c>
      <c r="E770" s="13"/>
      <c r="F770" s="13"/>
      <c r="G770" s="9">
        <v>68</v>
      </c>
      <c r="H770" s="9">
        <v>29</v>
      </c>
      <c r="I770" s="9" t="s">
        <v>778</v>
      </c>
      <c r="J770" s="9">
        <v>59</v>
      </c>
      <c r="K770" s="9">
        <v>11</v>
      </c>
      <c r="L770" s="9" t="s">
        <v>779</v>
      </c>
      <c r="M770" s="9" t="s">
        <v>3918</v>
      </c>
      <c r="N770" s="9">
        <v>13</v>
      </c>
      <c r="O770" s="9">
        <v>16</v>
      </c>
      <c r="P770" s="9"/>
      <c r="Q770" s="9" t="s">
        <v>781</v>
      </c>
      <c r="R770" s="9"/>
      <c r="S770" s="9">
        <v>15</v>
      </c>
      <c r="T770" s="9"/>
      <c r="U770" s="9"/>
      <c r="V770" s="9"/>
      <c r="W770" s="9"/>
      <c r="X770" s="9" t="s">
        <v>3773</v>
      </c>
      <c r="Y770" s="9"/>
      <c r="Z770" s="9" t="s">
        <v>3770</v>
      </c>
      <c r="AA770" s="9" t="s">
        <v>5479</v>
      </c>
      <c r="AB770" s="10" t="s">
        <v>3943</v>
      </c>
      <c r="AC770" s="11">
        <v>0</v>
      </c>
      <c r="AD770" s="11">
        <v>38562.5</v>
      </c>
      <c r="AE770" s="11"/>
      <c r="AF770" s="11"/>
      <c r="AG770" s="11"/>
      <c r="AH770" s="11">
        <v>2182.2916666666665</v>
      </c>
      <c r="AI770" s="11"/>
      <c r="AJ770" s="11"/>
      <c r="AK770" s="11"/>
      <c r="AL770" s="11">
        <v>182.29166666666666</v>
      </c>
      <c r="AM770" s="11"/>
      <c r="AN770" s="11"/>
      <c r="AO770" s="11"/>
      <c r="AP770" s="11"/>
      <c r="AQ770" s="10" t="s">
        <v>3944</v>
      </c>
      <c r="AR770" s="20"/>
      <c r="AS770" s="9"/>
      <c r="AT770" s="9"/>
      <c r="AU770" s="20"/>
      <c r="AV770" s="11"/>
      <c r="AW770" s="14"/>
      <c r="AX770" s="11">
        <v>1029985.7142857143</v>
      </c>
    </row>
    <row r="771" spans="1:50" hidden="1" x14ac:dyDescent="0.25">
      <c r="A771" s="12" t="s">
        <v>5476</v>
      </c>
      <c r="B771" s="12">
        <v>2016</v>
      </c>
      <c r="C771" s="12"/>
      <c r="D771" s="1">
        <v>42532</v>
      </c>
      <c r="E771" s="13"/>
      <c r="F771" s="13"/>
      <c r="G771" s="9">
        <v>68</v>
      </c>
      <c r="H771" s="9">
        <v>29</v>
      </c>
      <c r="I771" s="9" t="s">
        <v>778</v>
      </c>
      <c r="J771" s="9">
        <v>59</v>
      </c>
      <c r="K771" s="9">
        <v>11</v>
      </c>
      <c r="L771" s="9" t="s">
        <v>779</v>
      </c>
      <c r="M771" s="9" t="s">
        <v>3918</v>
      </c>
      <c r="N771" s="9">
        <v>13</v>
      </c>
      <c r="O771" s="9">
        <v>14</v>
      </c>
      <c r="P771" s="9"/>
      <c r="Q771" s="9" t="s">
        <v>781</v>
      </c>
      <c r="R771" s="9"/>
      <c r="S771" s="9">
        <v>23</v>
      </c>
      <c r="T771" s="9"/>
      <c r="U771" s="9"/>
      <c r="V771" s="9"/>
      <c r="W771" s="9"/>
      <c r="X771" s="9" t="s">
        <v>3773</v>
      </c>
      <c r="Y771" s="9"/>
      <c r="Z771" s="9" t="s">
        <v>3770</v>
      </c>
      <c r="AA771" s="9" t="s">
        <v>5479</v>
      </c>
      <c r="AB771" s="10" t="s">
        <v>3945</v>
      </c>
      <c r="AC771" s="11">
        <v>0</v>
      </c>
      <c r="AD771" s="11">
        <v>26864.583333333332</v>
      </c>
      <c r="AE771" s="11"/>
      <c r="AF771" s="11"/>
      <c r="AG771" s="11"/>
      <c r="AH771" s="11">
        <v>890.625</v>
      </c>
      <c r="AI771" s="11"/>
      <c r="AJ771" s="11"/>
      <c r="AK771" s="11"/>
      <c r="AL771" s="11">
        <v>41.666666666666664</v>
      </c>
      <c r="AM771" s="11"/>
      <c r="AN771" s="11"/>
      <c r="AO771" s="11"/>
      <c r="AP771" s="11"/>
      <c r="AQ771" s="10" t="s">
        <v>3946</v>
      </c>
      <c r="AR771" s="20"/>
      <c r="AS771" s="9"/>
      <c r="AT771" s="9"/>
      <c r="AU771" s="20"/>
      <c r="AV771" s="11"/>
      <c r="AW771" s="14"/>
      <c r="AX771" s="11">
        <v>660428.57142857148</v>
      </c>
    </row>
    <row r="772" spans="1:50" hidden="1" x14ac:dyDescent="0.25">
      <c r="A772" s="12" t="s">
        <v>5476</v>
      </c>
      <c r="B772" s="12">
        <v>2016</v>
      </c>
      <c r="C772" s="12"/>
      <c r="D772" s="1">
        <v>42532</v>
      </c>
      <c r="E772" s="13"/>
      <c r="F772" s="13"/>
      <c r="G772" s="9">
        <v>68</v>
      </c>
      <c r="H772" s="9">
        <v>29</v>
      </c>
      <c r="I772" s="9" t="s">
        <v>778</v>
      </c>
      <c r="J772" s="9">
        <v>59</v>
      </c>
      <c r="K772" s="9">
        <v>11</v>
      </c>
      <c r="L772" s="9" t="s">
        <v>779</v>
      </c>
      <c r="M772" s="9" t="s">
        <v>3918</v>
      </c>
      <c r="N772" s="9">
        <v>13</v>
      </c>
      <c r="O772" s="9">
        <v>11</v>
      </c>
      <c r="P772" s="9"/>
      <c r="Q772" s="9" t="s">
        <v>781</v>
      </c>
      <c r="R772" s="9"/>
      <c r="S772" s="9">
        <v>29</v>
      </c>
      <c r="T772" s="9"/>
      <c r="U772" s="9"/>
      <c r="V772" s="9"/>
      <c r="W772" s="9"/>
      <c r="X772" s="9" t="s">
        <v>3773</v>
      </c>
      <c r="Y772" s="9"/>
      <c r="Z772" s="9" t="s">
        <v>3770</v>
      </c>
      <c r="AA772" s="9" t="s">
        <v>5479</v>
      </c>
      <c r="AB772" s="10" t="s">
        <v>3947</v>
      </c>
      <c r="AC772" s="11">
        <v>0</v>
      </c>
      <c r="AD772" s="11">
        <v>13921.875</v>
      </c>
      <c r="AE772" s="11"/>
      <c r="AF772" s="11"/>
      <c r="AG772" s="11"/>
      <c r="AH772" s="11">
        <v>770.83333333333337</v>
      </c>
      <c r="AI772" s="11"/>
      <c r="AJ772" s="11"/>
      <c r="AK772" s="11"/>
      <c r="AL772" s="11">
        <v>10.416666666666666</v>
      </c>
      <c r="AM772" s="11"/>
      <c r="AN772" s="11"/>
      <c r="AO772" s="11"/>
      <c r="AP772" s="11"/>
      <c r="AQ772" s="10" t="s">
        <v>3948</v>
      </c>
      <c r="AR772" s="20"/>
      <c r="AS772" s="9"/>
      <c r="AT772" s="9"/>
      <c r="AU772" s="20"/>
      <c r="AV772" s="11"/>
      <c r="AW772" s="14"/>
      <c r="AX772" s="11">
        <v>529985.71428571432</v>
      </c>
    </row>
    <row r="773" spans="1:50" hidden="1" x14ac:dyDescent="0.25">
      <c r="A773" s="12" t="s">
        <v>5476</v>
      </c>
      <c r="B773" s="12">
        <v>2016</v>
      </c>
      <c r="C773" s="12"/>
      <c r="D773" s="1">
        <v>42532</v>
      </c>
      <c r="E773" s="13"/>
      <c r="F773" s="13"/>
      <c r="G773" s="9">
        <v>68</v>
      </c>
      <c r="H773" s="9">
        <v>29</v>
      </c>
      <c r="I773" s="9" t="s">
        <v>778</v>
      </c>
      <c r="J773" s="9">
        <v>59</v>
      </c>
      <c r="K773" s="9">
        <v>11</v>
      </c>
      <c r="L773" s="9" t="s">
        <v>779</v>
      </c>
      <c r="M773" s="9" t="s">
        <v>3918</v>
      </c>
      <c r="N773" s="9">
        <v>13</v>
      </c>
      <c r="O773" s="9">
        <v>8</v>
      </c>
      <c r="P773" s="9"/>
      <c r="Q773" s="9" t="s">
        <v>781</v>
      </c>
      <c r="R773" s="9"/>
      <c r="S773" s="9">
        <v>33</v>
      </c>
      <c r="T773" s="9"/>
      <c r="U773" s="9"/>
      <c r="V773" s="9"/>
      <c r="W773" s="9"/>
      <c r="X773" s="9" t="s">
        <v>3773</v>
      </c>
      <c r="Y773" s="9"/>
      <c r="Z773" s="9" t="s">
        <v>3770</v>
      </c>
      <c r="AA773" s="9" t="s">
        <v>5479</v>
      </c>
      <c r="AB773" s="10" t="s">
        <v>3949</v>
      </c>
      <c r="AC773" s="11">
        <v>0</v>
      </c>
      <c r="AD773" s="11">
        <v>9885.4166666666661</v>
      </c>
      <c r="AE773" s="11"/>
      <c r="AF773" s="11"/>
      <c r="AG773" s="11"/>
      <c r="AH773" s="11">
        <v>875</v>
      </c>
      <c r="AI773" s="11"/>
      <c r="AJ773" s="11"/>
      <c r="AK773" s="11"/>
      <c r="AL773" s="11">
        <v>36.458333333333336</v>
      </c>
      <c r="AM773" s="11"/>
      <c r="AN773" s="11"/>
      <c r="AO773" s="11"/>
      <c r="AP773" s="11"/>
      <c r="AQ773" s="10" t="s">
        <v>3950</v>
      </c>
      <c r="AR773" s="20"/>
      <c r="AS773" s="9"/>
      <c r="AT773" s="9"/>
      <c r="AU773" s="20"/>
      <c r="AV773" s="11"/>
      <c r="AW773" s="14"/>
      <c r="AX773" s="11">
        <v>456828.57142857142</v>
      </c>
    </row>
    <row r="774" spans="1:50" hidden="1" x14ac:dyDescent="0.25">
      <c r="A774" s="12" t="s">
        <v>5476</v>
      </c>
      <c r="B774" s="12">
        <v>2016</v>
      </c>
      <c r="C774" s="12"/>
      <c r="D774" s="1">
        <v>42532</v>
      </c>
      <c r="E774" s="13"/>
      <c r="F774" s="13"/>
      <c r="G774" s="9">
        <v>68</v>
      </c>
      <c r="H774" s="9">
        <v>29</v>
      </c>
      <c r="I774" s="9" t="s">
        <v>778</v>
      </c>
      <c r="J774" s="9">
        <v>59</v>
      </c>
      <c r="K774" s="9">
        <v>11</v>
      </c>
      <c r="L774" s="9" t="s">
        <v>779</v>
      </c>
      <c r="M774" s="9" t="s">
        <v>3918</v>
      </c>
      <c r="N774" s="9">
        <v>13</v>
      </c>
      <c r="O774" s="9">
        <v>7</v>
      </c>
      <c r="P774" s="9"/>
      <c r="Q774" s="9" t="s">
        <v>781</v>
      </c>
      <c r="R774" s="9"/>
      <c r="S774" s="9">
        <v>45</v>
      </c>
      <c r="T774" s="9"/>
      <c r="U774" s="9"/>
      <c r="V774" s="9"/>
      <c r="W774" s="9"/>
      <c r="X774" s="9" t="s">
        <v>3773</v>
      </c>
      <c r="Y774" s="9"/>
      <c r="Z774" s="9" t="s">
        <v>3770</v>
      </c>
      <c r="AA774" s="9" t="s">
        <v>5479</v>
      </c>
      <c r="AB774" s="10" t="s">
        <v>3951</v>
      </c>
      <c r="AC774" s="11">
        <v>0</v>
      </c>
      <c r="AD774" s="11">
        <v>3609.375</v>
      </c>
      <c r="AE774" s="11"/>
      <c r="AF774" s="11"/>
      <c r="AG774" s="11"/>
      <c r="AH774" s="11">
        <v>645.83333333333337</v>
      </c>
      <c r="AI774" s="11"/>
      <c r="AJ774" s="11"/>
      <c r="AK774" s="11"/>
      <c r="AL774" s="11">
        <v>10.416666666666666</v>
      </c>
      <c r="AM774" s="11"/>
      <c r="AN774" s="11"/>
      <c r="AO774" s="11"/>
      <c r="AP774" s="11"/>
      <c r="AQ774" s="10" t="s">
        <v>3952</v>
      </c>
      <c r="AR774" s="20"/>
      <c r="AS774" s="9"/>
      <c r="AT774" s="9"/>
      <c r="AU774" s="20"/>
      <c r="AV774" s="11"/>
      <c r="AW774" s="14"/>
      <c r="AX774" s="11">
        <v>370485.71428571426</v>
      </c>
    </row>
    <row r="775" spans="1:50" hidden="1" x14ac:dyDescent="0.25">
      <c r="A775" s="12" t="s">
        <v>5476</v>
      </c>
      <c r="B775" s="12">
        <v>2016</v>
      </c>
      <c r="C775" s="12"/>
      <c r="D775" s="1">
        <v>42532</v>
      </c>
      <c r="E775" s="13"/>
      <c r="F775" s="13"/>
      <c r="G775" s="9">
        <v>68</v>
      </c>
      <c r="H775" s="9">
        <v>29</v>
      </c>
      <c r="I775" s="9" t="s">
        <v>778</v>
      </c>
      <c r="J775" s="9">
        <v>59</v>
      </c>
      <c r="K775" s="9">
        <v>11</v>
      </c>
      <c r="L775" s="9" t="s">
        <v>779</v>
      </c>
      <c r="M775" s="9" t="s">
        <v>3918</v>
      </c>
      <c r="N775" s="9">
        <v>13</v>
      </c>
      <c r="O775" s="9">
        <v>5</v>
      </c>
      <c r="P775" s="9"/>
      <c r="Q775" s="9" t="s">
        <v>781</v>
      </c>
      <c r="R775" s="9"/>
      <c r="S775" s="9">
        <v>60</v>
      </c>
      <c r="T775" s="9"/>
      <c r="U775" s="9"/>
      <c r="V775" s="9"/>
      <c r="W775" s="9"/>
      <c r="X775" s="9" t="s">
        <v>3773</v>
      </c>
      <c r="Y775" s="9"/>
      <c r="Z775" s="9" t="s">
        <v>3770</v>
      </c>
      <c r="AA775" s="9" t="s">
        <v>5479</v>
      </c>
      <c r="AB775" s="10" t="s">
        <v>3953</v>
      </c>
      <c r="AC775" s="11">
        <v>0</v>
      </c>
      <c r="AD775" s="11">
        <v>1572.9166666666667</v>
      </c>
      <c r="AE775" s="11"/>
      <c r="AF775" s="11"/>
      <c r="AG775" s="11"/>
      <c r="AH775" s="11">
        <v>489.58333333333331</v>
      </c>
      <c r="AI775" s="11"/>
      <c r="AJ775" s="11"/>
      <c r="AK775" s="11"/>
      <c r="AL775" s="11">
        <v>0</v>
      </c>
      <c r="AM775" s="11"/>
      <c r="AN775" s="11"/>
      <c r="AO775" s="11"/>
      <c r="AP775" s="11"/>
      <c r="AQ775" s="10" t="s">
        <v>3954</v>
      </c>
      <c r="AR775" s="20"/>
      <c r="AS775" s="9"/>
      <c r="AT775" s="9"/>
      <c r="AU775" s="20"/>
      <c r="AV775" s="11"/>
      <c r="AW775" s="14"/>
      <c r="AX775" s="11">
        <v>325228.57142857142</v>
      </c>
    </row>
    <row r="776" spans="1:50" hidden="1" x14ac:dyDescent="0.25">
      <c r="A776" s="12" t="s">
        <v>5476</v>
      </c>
      <c r="B776" s="12">
        <v>2016</v>
      </c>
      <c r="C776" s="12"/>
      <c r="D776" s="1">
        <v>42532</v>
      </c>
      <c r="E776" s="13"/>
      <c r="F776" s="13"/>
      <c r="G776" s="9">
        <v>68</v>
      </c>
      <c r="H776" s="9">
        <v>29</v>
      </c>
      <c r="I776" s="9" t="s">
        <v>778</v>
      </c>
      <c r="J776" s="9">
        <v>59</v>
      </c>
      <c r="K776" s="9">
        <v>11</v>
      </c>
      <c r="L776" s="9" t="s">
        <v>779</v>
      </c>
      <c r="M776" s="9" t="s">
        <v>3918</v>
      </c>
      <c r="N776" s="9">
        <v>13</v>
      </c>
      <c r="O776" s="9">
        <v>4</v>
      </c>
      <c r="P776" s="9"/>
      <c r="Q776" s="9" t="s">
        <v>781</v>
      </c>
      <c r="R776" s="9"/>
      <c r="S776" s="9">
        <v>100</v>
      </c>
      <c r="T776" s="9"/>
      <c r="U776" s="9"/>
      <c r="V776" s="9"/>
      <c r="W776" s="9"/>
      <c r="X776" s="9" t="s">
        <v>3773</v>
      </c>
      <c r="Y776" s="9"/>
      <c r="Z776" s="9" t="s">
        <v>3770</v>
      </c>
      <c r="AA776" s="9" t="s">
        <v>5479</v>
      </c>
      <c r="AB776" s="10" t="s">
        <v>3955</v>
      </c>
      <c r="AC776" s="11">
        <v>0</v>
      </c>
      <c r="AD776" s="11">
        <v>276.04166666666669</v>
      </c>
      <c r="AE776" s="11"/>
      <c r="AF776" s="11"/>
      <c r="AG776" s="11"/>
      <c r="AH776" s="11">
        <v>114.58333333333333</v>
      </c>
      <c r="AI776" s="11"/>
      <c r="AJ776" s="11"/>
      <c r="AK776" s="11"/>
      <c r="AL776" s="11">
        <v>0</v>
      </c>
      <c r="AM776" s="11"/>
      <c r="AN776" s="11"/>
      <c r="AO776" s="11"/>
      <c r="AP776" s="11"/>
      <c r="AQ776" s="10" t="s">
        <v>3956</v>
      </c>
      <c r="AR776" s="20"/>
      <c r="AS776" s="9"/>
      <c r="AT776" s="9"/>
      <c r="AU776" s="20"/>
      <c r="AV776" s="11"/>
      <c r="AW776" s="14"/>
      <c r="AX776" s="11">
        <v>199657.14285714287</v>
      </c>
    </row>
    <row r="777" spans="1:50" hidden="1" x14ac:dyDescent="0.25">
      <c r="A777" s="12" t="s">
        <v>5476</v>
      </c>
      <c r="B777" s="12">
        <v>2016</v>
      </c>
      <c r="C777" s="12"/>
      <c r="D777" s="1">
        <v>42532</v>
      </c>
      <c r="E777" s="13"/>
      <c r="F777" s="13"/>
      <c r="G777" s="9">
        <v>68</v>
      </c>
      <c r="H777" s="9">
        <v>29</v>
      </c>
      <c r="I777" s="9" t="s">
        <v>778</v>
      </c>
      <c r="J777" s="9">
        <v>59</v>
      </c>
      <c r="K777" s="9">
        <v>11</v>
      </c>
      <c r="L777" s="9" t="s">
        <v>779</v>
      </c>
      <c r="M777" s="9" t="s">
        <v>3918</v>
      </c>
      <c r="N777" s="9">
        <v>13</v>
      </c>
      <c r="O777" s="9">
        <v>3</v>
      </c>
      <c r="P777" s="9"/>
      <c r="Q777" s="9" t="s">
        <v>781</v>
      </c>
      <c r="R777" s="9"/>
      <c r="S777" s="9">
        <v>150</v>
      </c>
      <c r="T777" s="9"/>
      <c r="U777" s="9"/>
      <c r="V777" s="9"/>
      <c r="W777" s="9"/>
      <c r="X777" s="9" t="s">
        <v>3773</v>
      </c>
      <c r="Y777" s="9"/>
      <c r="Z777" s="9" t="s">
        <v>3770</v>
      </c>
      <c r="AA777" s="9" t="s">
        <v>5479</v>
      </c>
      <c r="AB777" s="10" t="s">
        <v>3957</v>
      </c>
      <c r="AC777" s="11">
        <v>0</v>
      </c>
      <c r="AD777" s="11">
        <v>98.958333333333329</v>
      </c>
      <c r="AE777" s="11"/>
      <c r="AF777" s="11"/>
      <c r="AG777" s="11"/>
      <c r="AH777" s="11">
        <v>62.5</v>
      </c>
      <c r="AI777" s="11"/>
      <c r="AJ777" s="11"/>
      <c r="AK777" s="11"/>
      <c r="AL777" s="11">
        <v>0</v>
      </c>
      <c r="AM777" s="11"/>
      <c r="AN777" s="11"/>
      <c r="AO777" s="11"/>
      <c r="AP777" s="11"/>
      <c r="AQ777" s="10" t="s">
        <v>3958</v>
      </c>
      <c r="AR777" s="20"/>
      <c r="AS777" s="9"/>
      <c r="AT777" s="9"/>
      <c r="AU777" s="20"/>
      <c r="AV777" s="11"/>
      <c r="AW777" s="14"/>
      <c r="AX777" s="11">
        <v>159457.14285714287</v>
      </c>
    </row>
    <row r="778" spans="1:50" hidden="1" x14ac:dyDescent="0.25">
      <c r="A778" s="12" t="s">
        <v>5476</v>
      </c>
      <c r="B778" s="12">
        <v>2016</v>
      </c>
      <c r="C778" s="12"/>
      <c r="D778" s="1">
        <v>42532</v>
      </c>
      <c r="E778" s="13"/>
      <c r="F778" s="13"/>
      <c r="G778" s="9">
        <v>68</v>
      </c>
      <c r="H778" s="9">
        <v>29</v>
      </c>
      <c r="I778" s="9" t="s">
        <v>778</v>
      </c>
      <c r="J778" s="9">
        <v>59</v>
      </c>
      <c r="K778" s="9">
        <v>11</v>
      </c>
      <c r="L778" s="9" t="s">
        <v>779</v>
      </c>
      <c r="M778" s="9" t="s">
        <v>3918</v>
      </c>
      <c r="N778" s="9">
        <v>13</v>
      </c>
      <c r="O778" s="9">
        <v>2</v>
      </c>
      <c r="P778" s="9"/>
      <c r="Q778" s="9" t="s">
        <v>781</v>
      </c>
      <c r="R778" s="9"/>
      <c r="S778" s="9">
        <v>200</v>
      </c>
      <c r="T778" s="9"/>
      <c r="U778" s="9"/>
      <c r="V778" s="9"/>
      <c r="W778" s="9"/>
      <c r="X778" s="9" t="s">
        <v>3773</v>
      </c>
      <c r="Y778" s="9"/>
      <c r="Z778" s="9" t="s">
        <v>3770</v>
      </c>
      <c r="AA778" s="9" t="s">
        <v>5479</v>
      </c>
      <c r="AB778" s="10" t="s">
        <v>3959</v>
      </c>
      <c r="AC778" s="11">
        <v>0</v>
      </c>
      <c r="AD778" s="11">
        <v>36.458333333333336</v>
      </c>
      <c r="AE778" s="11"/>
      <c r="AF778" s="11"/>
      <c r="AG778" s="11"/>
      <c r="AH778" s="11">
        <v>20.833333333333332</v>
      </c>
      <c r="AI778" s="11"/>
      <c r="AJ778" s="11"/>
      <c r="AK778" s="11"/>
      <c r="AL778" s="11">
        <v>0</v>
      </c>
      <c r="AM778" s="11"/>
      <c r="AN778" s="11"/>
      <c r="AO778" s="11"/>
      <c r="AP778" s="11"/>
      <c r="AQ778" s="10" t="s">
        <v>3960</v>
      </c>
      <c r="AR778" s="20"/>
      <c r="AS778" s="9"/>
      <c r="AT778" s="9"/>
      <c r="AU778" s="20"/>
      <c r="AV778" s="11"/>
      <c r="AW778" s="14"/>
      <c r="AX778" s="11">
        <v>144685.71428571429</v>
      </c>
    </row>
    <row r="779" spans="1:50" hidden="1" x14ac:dyDescent="0.25">
      <c r="A779" s="12" t="s">
        <v>5476</v>
      </c>
      <c r="B779" s="12">
        <v>2016</v>
      </c>
      <c r="C779" s="12"/>
      <c r="D779" s="1">
        <v>42532</v>
      </c>
      <c r="E779" s="13"/>
      <c r="F779" s="13"/>
      <c r="G779" s="9">
        <v>68</v>
      </c>
      <c r="H779" s="9">
        <v>29</v>
      </c>
      <c r="I779" s="9" t="s">
        <v>778</v>
      </c>
      <c r="J779" s="9">
        <v>59</v>
      </c>
      <c r="K779" s="9">
        <v>11</v>
      </c>
      <c r="L779" s="9" t="s">
        <v>779</v>
      </c>
      <c r="M779" s="9" t="s">
        <v>3918</v>
      </c>
      <c r="N779" s="9">
        <v>13</v>
      </c>
      <c r="O779" s="9">
        <v>1</v>
      </c>
      <c r="P779" s="9"/>
      <c r="Q779" s="9" t="s">
        <v>781</v>
      </c>
      <c r="R779" s="9"/>
      <c r="S779" s="9">
        <v>300</v>
      </c>
      <c r="T779" s="9"/>
      <c r="U779" s="9"/>
      <c r="V779" s="9"/>
      <c r="W779" s="9"/>
      <c r="X779" s="9" t="s">
        <v>3773</v>
      </c>
      <c r="Y779" s="9"/>
      <c r="Z779" s="9" t="s">
        <v>3770</v>
      </c>
      <c r="AA779" s="9" t="s">
        <v>5479</v>
      </c>
      <c r="AB779" s="10" t="s">
        <v>3961</v>
      </c>
      <c r="AC779" s="11">
        <v>0</v>
      </c>
      <c r="AD779" s="11">
        <v>6171.875</v>
      </c>
      <c r="AE779" s="11"/>
      <c r="AF779" s="11"/>
      <c r="AG779" s="11"/>
      <c r="AH779" s="11">
        <v>140.625</v>
      </c>
      <c r="AI779" s="11"/>
      <c r="AJ779" s="11"/>
      <c r="AK779" s="11"/>
      <c r="AL779" s="11">
        <v>0</v>
      </c>
      <c r="AM779" s="11"/>
      <c r="AN779" s="11"/>
      <c r="AO779" s="11"/>
      <c r="AP779" s="11"/>
      <c r="AQ779" s="10" t="s">
        <v>3962</v>
      </c>
      <c r="AR779" s="20"/>
      <c r="AS779" s="9"/>
      <c r="AT779" s="9"/>
      <c r="AU779" s="20"/>
      <c r="AV779" s="11"/>
      <c r="AW779" s="14"/>
      <c r="AX779" s="11">
        <v>331700</v>
      </c>
    </row>
    <row r="780" spans="1:50" hidden="1" x14ac:dyDescent="0.25">
      <c r="A780" s="12" t="s">
        <v>5476</v>
      </c>
      <c r="B780" s="12">
        <v>2016</v>
      </c>
      <c r="C780" s="12"/>
      <c r="D780" s="1">
        <v>42532</v>
      </c>
      <c r="E780" s="13"/>
      <c r="F780" s="13"/>
      <c r="G780" s="9">
        <v>68</v>
      </c>
      <c r="H780" s="9">
        <v>29</v>
      </c>
      <c r="I780" s="9" t="s">
        <v>778</v>
      </c>
      <c r="J780" s="9">
        <v>59</v>
      </c>
      <c r="K780" s="9">
        <v>11</v>
      </c>
      <c r="L780" s="9" t="s">
        <v>779</v>
      </c>
      <c r="M780" s="9" t="s">
        <v>3918</v>
      </c>
      <c r="N780" s="9">
        <v>13</v>
      </c>
      <c r="O780" s="9">
        <v>20</v>
      </c>
      <c r="P780" s="9"/>
      <c r="Q780" s="9" t="s">
        <v>915</v>
      </c>
      <c r="R780" s="9"/>
      <c r="S780" s="9">
        <v>0</v>
      </c>
      <c r="T780" s="9"/>
      <c r="U780" s="9"/>
      <c r="V780" s="9"/>
      <c r="W780" s="9"/>
      <c r="X780" s="9" t="s">
        <v>3773</v>
      </c>
      <c r="Y780" s="9"/>
      <c r="Z780" s="9" t="s">
        <v>3770</v>
      </c>
      <c r="AA780" s="9" t="s">
        <v>5479</v>
      </c>
      <c r="AB780" s="10" t="s">
        <v>3963</v>
      </c>
      <c r="AC780" s="11">
        <v>0</v>
      </c>
      <c r="AD780" s="11">
        <v>1228854.1666666667</v>
      </c>
      <c r="AE780" s="11"/>
      <c r="AF780" s="11"/>
      <c r="AG780" s="11"/>
      <c r="AH780" s="11">
        <v>84020.833333333328</v>
      </c>
      <c r="AI780" s="11"/>
      <c r="AJ780" s="11"/>
      <c r="AK780" s="11"/>
      <c r="AL780" s="11">
        <v>3916.6666666666665</v>
      </c>
      <c r="AM780" s="11"/>
      <c r="AN780" s="11"/>
      <c r="AO780" s="11"/>
      <c r="AP780" s="11"/>
      <c r="AQ780" s="10" t="s">
        <v>3964</v>
      </c>
      <c r="AR780" s="20"/>
      <c r="AS780" s="9"/>
      <c r="AT780" s="9"/>
      <c r="AU780" s="20"/>
      <c r="AV780" s="11"/>
      <c r="AW780" s="14"/>
      <c r="AX780" s="11"/>
    </row>
    <row r="781" spans="1:50" hidden="1" x14ac:dyDescent="0.25">
      <c r="A781" s="12" t="s">
        <v>5476</v>
      </c>
      <c r="B781" s="12">
        <v>2016</v>
      </c>
      <c r="C781" s="12"/>
      <c r="D781" s="1">
        <v>42533</v>
      </c>
      <c r="E781" s="13"/>
      <c r="F781" s="13"/>
      <c r="G781" s="9">
        <v>68</v>
      </c>
      <c r="H781" s="9">
        <v>29</v>
      </c>
      <c r="I781" s="9" t="s">
        <v>778</v>
      </c>
      <c r="J781" s="9">
        <v>59</v>
      </c>
      <c r="K781" s="9">
        <v>11</v>
      </c>
      <c r="L781" s="9" t="s">
        <v>779</v>
      </c>
      <c r="M781" s="9" t="s">
        <v>3918</v>
      </c>
      <c r="N781" s="9">
        <v>13</v>
      </c>
      <c r="O781" s="9">
        <v>16</v>
      </c>
      <c r="P781" s="9"/>
      <c r="Q781" s="9" t="s">
        <v>915</v>
      </c>
      <c r="R781" s="9"/>
      <c r="S781" s="9">
        <v>15</v>
      </c>
      <c r="T781" s="9"/>
      <c r="U781" s="9"/>
      <c r="V781" s="9"/>
      <c r="W781" s="9"/>
      <c r="X781" s="9" t="s">
        <v>3773</v>
      </c>
      <c r="Y781" s="9"/>
      <c r="Z781" s="9" t="s">
        <v>3770</v>
      </c>
      <c r="AA781" s="9" t="s">
        <v>5479</v>
      </c>
      <c r="AB781" s="10" t="s">
        <v>3965</v>
      </c>
      <c r="AC781" s="11">
        <v>0</v>
      </c>
      <c r="AD781" s="11">
        <v>1345958.3333333333</v>
      </c>
      <c r="AE781" s="11"/>
      <c r="AF781" s="11"/>
      <c r="AG781" s="11"/>
      <c r="AH781" s="11">
        <v>56520.833333333336</v>
      </c>
      <c r="AI781" s="11"/>
      <c r="AJ781" s="11"/>
      <c r="AK781" s="11"/>
      <c r="AL781" s="11">
        <v>2692.7083333333335</v>
      </c>
      <c r="AM781" s="11"/>
      <c r="AN781" s="11"/>
      <c r="AO781" s="11"/>
      <c r="AP781" s="11"/>
      <c r="AQ781" s="10" t="s">
        <v>3966</v>
      </c>
      <c r="AR781" s="20"/>
      <c r="AS781" s="9"/>
      <c r="AT781" s="9"/>
      <c r="AU781" s="20"/>
      <c r="AV781" s="11"/>
      <c r="AW781" s="14"/>
      <c r="AX781" s="11"/>
    </row>
    <row r="782" spans="1:50" hidden="1" x14ac:dyDescent="0.25">
      <c r="A782" s="12" t="s">
        <v>5476</v>
      </c>
      <c r="B782" s="12">
        <v>2016</v>
      </c>
      <c r="C782" s="12"/>
      <c r="D782" s="1">
        <v>42533</v>
      </c>
      <c r="E782" s="13"/>
      <c r="F782" s="13"/>
      <c r="G782" s="9">
        <v>68</v>
      </c>
      <c r="H782" s="9">
        <v>29</v>
      </c>
      <c r="I782" s="9" t="s">
        <v>778</v>
      </c>
      <c r="J782" s="9">
        <v>59</v>
      </c>
      <c r="K782" s="9">
        <v>11</v>
      </c>
      <c r="L782" s="9" t="s">
        <v>779</v>
      </c>
      <c r="M782" s="9" t="s">
        <v>3967</v>
      </c>
      <c r="N782" s="9">
        <v>17</v>
      </c>
      <c r="O782" s="9">
        <v>20</v>
      </c>
      <c r="P782" s="9"/>
      <c r="Q782" s="9" t="s">
        <v>781</v>
      </c>
      <c r="R782" s="9"/>
      <c r="S782" s="9">
        <v>0</v>
      </c>
      <c r="T782" s="9"/>
      <c r="U782" s="9"/>
      <c r="V782" s="9"/>
      <c r="W782" s="9"/>
      <c r="X782" s="9" t="s">
        <v>3773</v>
      </c>
      <c r="Y782" s="9"/>
      <c r="Z782" s="9" t="s">
        <v>3770</v>
      </c>
      <c r="AA782" s="9" t="s">
        <v>5479</v>
      </c>
      <c r="AB782" s="10" t="s">
        <v>3968</v>
      </c>
      <c r="AC782" s="11">
        <v>0</v>
      </c>
      <c r="AD782" s="11">
        <v>1494.9494949494949</v>
      </c>
      <c r="AE782" s="11"/>
      <c r="AF782" s="11"/>
      <c r="AG782" s="11"/>
      <c r="AH782" s="11">
        <v>3191.9191919191921</v>
      </c>
      <c r="AI782" s="11"/>
      <c r="AJ782" s="11"/>
      <c r="AK782" s="11"/>
      <c r="AL782" s="11">
        <v>101.01010101010101</v>
      </c>
      <c r="AM782" s="11"/>
      <c r="AN782" s="11"/>
      <c r="AO782" s="11"/>
      <c r="AP782" s="11"/>
      <c r="AQ782" s="10" t="s">
        <v>3969</v>
      </c>
      <c r="AR782" s="20"/>
      <c r="AS782" s="9"/>
      <c r="AT782" s="9"/>
      <c r="AU782" s="20"/>
      <c r="AV782" s="11"/>
      <c r="AW782" s="14"/>
      <c r="AX782" s="11">
        <v>299411.76470588235</v>
      </c>
    </row>
    <row r="783" spans="1:50" hidden="1" x14ac:dyDescent="0.25">
      <c r="A783" s="12" t="s">
        <v>5476</v>
      </c>
      <c r="B783" s="12">
        <v>2016</v>
      </c>
      <c r="C783" s="12"/>
      <c r="D783" s="1">
        <v>42533</v>
      </c>
      <c r="E783" s="13"/>
      <c r="F783" s="13"/>
      <c r="G783" s="9">
        <v>38</v>
      </c>
      <c r="H783" s="9">
        <v>32</v>
      </c>
      <c r="I783" s="9" t="s">
        <v>778</v>
      </c>
      <c r="J783" s="9">
        <v>60</v>
      </c>
      <c r="K783" s="9">
        <v>8</v>
      </c>
      <c r="L783" s="9" t="s">
        <v>779</v>
      </c>
      <c r="M783" s="9" t="s">
        <v>3967</v>
      </c>
      <c r="N783" s="9">
        <v>17</v>
      </c>
      <c r="O783" s="9">
        <v>18</v>
      </c>
      <c r="P783" s="9"/>
      <c r="Q783" s="9" t="s">
        <v>781</v>
      </c>
      <c r="R783" s="9"/>
      <c r="S783" s="9">
        <v>5</v>
      </c>
      <c r="T783" s="9"/>
      <c r="U783" s="9"/>
      <c r="V783" s="9"/>
      <c r="W783" s="9"/>
      <c r="X783" s="9" t="s">
        <v>3773</v>
      </c>
      <c r="Y783" s="9"/>
      <c r="Z783" s="9" t="s">
        <v>3770</v>
      </c>
      <c r="AA783" s="9" t="s">
        <v>5479</v>
      </c>
      <c r="AB783" s="10" t="s">
        <v>3970</v>
      </c>
      <c r="AC783" s="11">
        <v>0</v>
      </c>
      <c r="AD783" s="11">
        <v>1419.1919191919192</v>
      </c>
      <c r="AE783" s="11"/>
      <c r="AF783" s="11"/>
      <c r="AG783" s="11"/>
      <c r="AH783" s="11">
        <v>2934.3434343434342</v>
      </c>
      <c r="AI783" s="11"/>
      <c r="AJ783" s="11"/>
      <c r="AK783" s="11"/>
      <c r="AL783" s="11">
        <v>80.808080808080803</v>
      </c>
      <c r="AM783" s="11"/>
      <c r="AN783" s="11"/>
      <c r="AO783" s="11"/>
      <c r="AP783" s="11"/>
      <c r="AQ783" s="10" t="s">
        <v>3971</v>
      </c>
      <c r="AR783" s="20"/>
      <c r="AS783" s="9"/>
      <c r="AT783" s="9"/>
      <c r="AU783" s="20"/>
      <c r="AV783" s="11"/>
      <c r="AW783" s="14"/>
      <c r="AX783" s="11">
        <v>300823.5294117647</v>
      </c>
    </row>
    <row r="784" spans="1:50" hidden="1" x14ac:dyDescent="0.25">
      <c r="A784" s="12" t="s">
        <v>5476</v>
      </c>
      <c r="B784" s="12">
        <v>2016</v>
      </c>
      <c r="C784" s="12"/>
      <c r="D784" s="1">
        <v>42533</v>
      </c>
      <c r="E784" s="13"/>
      <c r="F784" s="13"/>
      <c r="G784" s="9">
        <v>68</v>
      </c>
      <c r="H784" s="9">
        <v>32</v>
      </c>
      <c r="I784" s="9" t="s">
        <v>778</v>
      </c>
      <c r="J784" s="9">
        <v>60</v>
      </c>
      <c r="K784" s="9">
        <v>8</v>
      </c>
      <c r="L784" s="9" t="s">
        <v>779</v>
      </c>
      <c r="M784" s="9" t="s">
        <v>3967</v>
      </c>
      <c r="N784" s="9">
        <v>17</v>
      </c>
      <c r="O784" s="9">
        <v>16</v>
      </c>
      <c r="P784" s="9"/>
      <c r="Q784" s="9" t="s">
        <v>781</v>
      </c>
      <c r="R784" s="9"/>
      <c r="S784" s="9">
        <v>10</v>
      </c>
      <c r="T784" s="9"/>
      <c r="U784" s="9"/>
      <c r="V784" s="9"/>
      <c r="W784" s="9"/>
      <c r="X784" s="9" t="s">
        <v>3773</v>
      </c>
      <c r="Y784" s="9"/>
      <c r="Z784" s="9" t="s">
        <v>3770</v>
      </c>
      <c r="AA784" s="9" t="s">
        <v>5479</v>
      </c>
      <c r="AB784" s="10" t="s">
        <v>3972</v>
      </c>
      <c r="AC784" s="11">
        <v>0</v>
      </c>
      <c r="AD784" s="11">
        <v>1393.939393939394</v>
      </c>
      <c r="AE784" s="11"/>
      <c r="AF784" s="11"/>
      <c r="AG784" s="11"/>
      <c r="AH784" s="11">
        <v>2909.090909090909</v>
      </c>
      <c r="AI784" s="11"/>
      <c r="AJ784" s="11"/>
      <c r="AK784" s="11"/>
      <c r="AL784" s="11">
        <v>55.555555555555557</v>
      </c>
      <c r="AM784" s="11"/>
      <c r="AN784" s="11"/>
      <c r="AO784" s="11"/>
      <c r="AP784" s="11"/>
      <c r="AQ784" s="10" t="s">
        <v>3973</v>
      </c>
      <c r="AR784" s="20"/>
      <c r="AS784" s="9"/>
      <c r="AT784" s="9"/>
      <c r="AU784" s="20"/>
      <c r="AV784" s="11"/>
      <c r="AW784" s="14"/>
      <c r="AX784" s="11">
        <v>296573.5294117647</v>
      </c>
    </row>
    <row r="785" spans="1:50" hidden="1" x14ac:dyDescent="0.25">
      <c r="A785" s="12" t="s">
        <v>5476</v>
      </c>
      <c r="B785" s="12">
        <v>2016</v>
      </c>
      <c r="C785" s="12"/>
      <c r="D785" s="1">
        <v>42533</v>
      </c>
      <c r="E785" s="13"/>
      <c r="F785" s="13"/>
      <c r="G785" s="9">
        <v>68</v>
      </c>
      <c r="H785" s="9">
        <v>32</v>
      </c>
      <c r="I785" s="9" t="s">
        <v>778</v>
      </c>
      <c r="J785" s="9">
        <v>60</v>
      </c>
      <c r="K785" s="9">
        <v>8</v>
      </c>
      <c r="L785" s="9" t="s">
        <v>779</v>
      </c>
      <c r="M785" s="9" t="s">
        <v>3967</v>
      </c>
      <c r="N785" s="9">
        <v>17</v>
      </c>
      <c r="O785" s="9">
        <v>14</v>
      </c>
      <c r="P785" s="9"/>
      <c r="Q785" s="9" t="s">
        <v>781</v>
      </c>
      <c r="R785" s="9"/>
      <c r="S785" s="9">
        <v>15</v>
      </c>
      <c r="T785" s="9"/>
      <c r="U785" s="9"/>
      <c r="V785" s="9"/>
      <c r="W785" s="9"/>
      <c r="X785" s="9" t="s">
        <v>3773</v>
      </c>
      <c r="Y785" s="9"/>
      <c r="Z785" s="9" t="s">
        <v>3770</v>
      </c>
      <c r="AA785" s="9" t="s">
        <v>5479</v>
      </c>
      <c r="AB785" s="10" t="s">
        <v>3974</v>
      </c>
      <c r="AC785" s="11">
        <v>0</v>
      </c>
      <c r="AD785" s="11">
        <v>1282.8282828282829</v>
      </c>
      <c r="AE785" s="11"/>
      <c r="AF785" s="11"/>
      <c r="AG785" s="11"/>
      <c r="AH785" s="11">
        <v>3065.6565656565658</v>
      </c>
      <c r="AI785" s="11"/>
      <c r="AJ785" s="11"/>
      <c r="AK785" s="11"/>
      <c r="AL785" s="11">
        <v>95.959595959595958</v>
      </c>
      <c r="AM785" s="11"/>
      <c r="AN785" s="11"/>
      <c r="AO785" s="11"/>
      <c r="AP785" s="11"/>
      <c r="AQ785" s="10" t="s">
        <v>3975</v>
      </c>
      <c r="AR785" s="20"/>
      <c r="AS785" s="9"/>
      <c r="AT785" s="9"/>
      <c r="AU785" s="20"/>
      <c r="AV785" s="11"/>
      <c r="AW785" s="14"/>
      <c r="AX785" s="11">
        <v>293220.5882352941</v>
      </c>
    </row>
    <row r="786" spans="1:50" hidden="1" x14ac:dyDescent="0.25">
      <c r="A786" s="12" t="s">
        <v>5476</v>
      </c>
      <c r="B786" s="12">
        <v>2016</v>
      </c>
      <c r="C786" s="12"/>
      <c r="D786" s="1">
        <v>42533</v>
      </c>
      <c r="E786" s="13"/>
      <c r="F786" s="13"/>
      <c r="G786" s="9">
        <v>68</v>
      </c>
      <c r="H786" s="9">
        <v>32</v>
      </c>
      <c r="I786" s="9" t="s">
        <v>778</v>
      </c>
      <c r="J786" s="9">
        <v>60</v>
      </c>
      <c r="K786" s="9">
        <v>8</v>
      </c>
      <c r="L786" s="9" t="s">
        <v>779</v>
      </c>
      <c r="M786" s="9" t="s">
        <v>3967</v>
      </c>
      <c r="N786" s="9">
        <v>17</v>
      </c>
      <c r="O786" s="9">
        <v>12</v>
      </c>
      <c r="P786" s="9"/>
      <c r="Q786" s="9" t="s">
        <v>781</v>
      </c>
      <c r="R786" s="9"/>
      <c r="S786" s="9">
        <v>20</v>
      </c>
      <c r="T786" s="9"/>
      <c r="U786" s="9"/>
      <c r="V786" s="9"/>
      <c r="W786" s="9"/>
      <c r="X786" s="9" t="s">
        <v>3773</v>
      </c>
      <c r="Y786" s="9"/>
      <c r="Z786" s="9" t="s">
        <v>3770</v>
      </c>
      <c r="AA786" s="9" t="s">
        <v>5479</v>
      </c>
      <c r="AB786" s="10" t="s">
        <v>3976</v>
      </c>
      <c r="AC786" s="11">
        <v>0</v>
      </c>
      <c r="AD786" s="11">
        <v>1090.909090909091</v>
      </c>
      <c r="AE786" s="11"/>
      <c r="AF786" s="11"/>
      <c r="AG786" s="11"/>
      <c r="AH786" s="11">
        <v>3136.3636363636365</v>
      </c>
      <c r="AI786" s="11"/>
      <c r="AJ786" s="11"/>
      <c r="AK786" s="11"/>
      <c r="AL786" s="11">
        <v>20.202020202020201</v>
      </c>
      <c r="AM786" s="11"/>
      <c r="AN786" s="11"/>
      <c r="AO786" s="11"/>
      <c r="AP786" s="11"/>
      <c r="AQ786" s="10" t="s">
        <v>3977</v>
      </c>
      <c r="AR786" s="20"/>
      <c r="AS786" s="9"/>
      <c r="AT786" s="9"/>
      <c r="AU786" s="20"/>
      <c r="AV786" s="11"/>
      <c r="AW786" s="14"/>
      <c r="AX786" s="11">
        <v>284250</v>
      </c>
    </row>
    <row r="787" spans="1:50" hidden="1" x14ac:dyDescent="0.25">
      <c r="A787" s="12" t="s">
        <v>5476</v>
      </c>
      <c r="B787" s="12">
        <v>2016</v>
      </c>
      <c r="C787" s="12"/>
      <c r="D787" s="1">
        <v>42533</v>
      </c>
      <c r="E787" s="13"/>
      <c r="F787" s="13"/>
      <c r="G787" s="9">
        <v>68</v>
      </c>
      <c r="H787" s="9">
        <v>32</v>
      </c>
      <c r="I787" s="9" t="s">
        <v>778</v>
      </c>
      <c r="J787" s="9">
        <v>60</v>
      </c>
      <c r="K787" s="9">
        <v>8</v>
      </c>
      <c r="L787" s="9" t="s">
        <v>779</v>
      </c>
      <c r="M787" s="9" t="s">
        <v>3967</v>
      </c>
      <c r="N787" s="9">
        <v>17</v>
      </c>
      <c r="O787" s="9">
        <v>9</v>
      </c>
      <c r="P787" s="9"/>
      <c r="Q787" s="9" t="s">
        <v>781</v>
      </c>
      <c r="R787" s="9"/>
      <c r="S787" s="9">
        <v>30</v>
      </c>
      <c r="T787" s="9"/>
      <c r="U787" s="9"/>
      <c r="V787" s="9"/>
      <c r="W787" s="9"/>
      <c r="X787" s="9" t="s">
        <v>3773</v>
      </c>
      <c r="Y787" s="9"/>
      <c r="Z787" s="9" t="s">
        <v>3770</v>
      </c>
      <c r="AA787" s="9" t="s">
        <v>5479</v>
      </c>
      <c r="AB787" s="10" t="s">
        <v>3978</v>
      </c>
      <c r="AC787" s="11">
        <v>0</v>
      </c>
      <c r="AD787" s="11">
        <v>838.38383838383834</v>
      </c>
      <c r="AE787" s="11"/>
      <c r="AF787" s="11"/>
      <c r="AG787" s="11"/>
      <c r="AH787" s="11">
        <v>2414.1414141414143</v>
      </c>
      <c r="AI787" s="11"/>
      <c r="AJ787" s="11"/>
      <c r="AK787" s="11"/>
      <c r="AL787" s="11">
        <v>35.353535353535356</v>
      </c>
      <c r="AM787" s="11"/>
      <c r="AN787" s="11"/>
      <c r="AO787" s="11"/>
      <c r="AP787" s="11"/>
      <c r="AQ787" s="10" t="s">
        <v>3979</v>
      </c>
      <c r="AR787" s="20"/>
      <c r="AS787" s="9"/>
      <c r="AT787" s="9"/>
      <c r="AU787" s="20"/>
      <c r="AV787" s="11"/>
      <c r="AW787" s="14"/>
      <c r="AX787" s="11">
        <v>278338.23529411765</v>
      </c>
    </row>
    <row r="788" spans="1:50" hidden="1" x14ac:dyDescent="0.25">
      <c r="A788" s="12" t="s">
        <v>5476</v>
      </c>
      <c r="B788" s="12">
        <v>2016</v>
      </c>
      <c r="C788" s="12"/>
      <c r="D788" s="1">
        <v>42533</v>
      </c>
      <c r="E788" s="13"/>
      <c r="F788" s="13"/>
      <c r="G788" s="9">
        <v>68</v>
      </c>
      <c r="H788" s="9">
        <v>32</v>
      </c>
      <c r="I788" s="9" t="s">
        <v>778</v>
      </c>
      <c r="J788" s="9">
        <v>60</v>
      </c>
      <c r="K788" s="9">
        <v>8</v>
      </c>
      <c r="L788" s="9" t="s">
        <v>779</v>
      </c>
      <c r="M788" s="9" t="s">
        <v>3967</v>
      </c>
      <c r="N788" s="9">
        <v>17</v>
      </c>
      <c r="O788" s="9">
        <v>7</v>
      </c>
      <c r="P788" s="9"/>
      <c r="Q788" s="9" t="s">
        <v>781</v>
      </c>
      <c r="R788" s="9"/>
      <c r="S788" s="9">
        <v>40</v>
      </c>
      <c r="T788" s="9"/>
      <c r="U788" s="9"/>
      <c r="V788" s="9"/>
      <c r="W788" s="9"/>
      <c r="X788" s="9" t="s">
        <v>3773</v>
      </c>
      <c r="Y788" s="9"/>
      <c r="Z788" s="9" t="s">
        <v>3770</v>
      </c>
      <c r="AA788" s="9" t="s">
        <v>5479</v>
      </c>
      <c r="AB788" s="10" t="s">
        <v>3980</v>
      </c>
      <c r="AC788" s="11">
        <v>0</v>
      </c>
      <c r="AD788" s="11">
        <v>661.61616161616166</v>
      </c>
      <c r="AE788" s="11"/>
      <c r="AF788" s="11"/>
      <c r="AG788" s="11"/>
      <c r="AH788" s="11">
        <v>1510.1010101010102</v>
      </c>
      <c r="AI788" s="11"/>
      <c r="AJ788" s="11"/>
      <c r="AK788" s="11"/>
      <c r="AL788" s="11">
        <v>0</v>
      </c>
      <c r="AM788" s="11"/>
      <c r="AN788" s="11"/>
      <c r="AO788" s="11"/>
      <c r="AP788" s="11"/>
      <c r="AQ788" s="10" t="s">
        <v>3981</v>
      </c>
      <c r="AR788" s="20"/>
      <c r="AS788" s="9"/>
      <c r="AT788" s="9"/>
      <c r="AU788" s="20"/>
      <c r="AV788" s="11"/>
      <c r="AW788" s="14"/>
      <c r="AX788" s="11">
        <v>227882.35294117648</v>
      </c>
    </row>
    <row r="789" spans="1:50" hidden="1" x14ac:dyDescent="0.25">
      <c r="A789" s="12" t="s">
        <v>5476</v>
      </c>
      <c r="B789" s="12">
        <v>2016</v>
      </c>
      <c r="C789" s="12"/>
      <c r="D789" s="1">
        <v>42533</v>
      </c>
      <c r="E789" s="13"/>
      <c r="F789" s="13"/>
      <c r="G789" s="9">
        <v>68</v>
      </c>
      <c r="H789" s="9">
        <v>32</v>
      </c>
      <c r="I789" s="9" t="s">
        <v>778</v>
      </c>
      <c r="J789" s="9">
        <v>60</v>
      </c>
      <c r="K789" s="9">
        <v>8</v>
      </c>
      <c r="L789" s="9" t="s">
        <v>779</v>
      </c>
      <c r="M789" s="9" t="s">
        <v>3967</v>
      </c>
      <c r="N789" s="9">
        <v>17</v>
      </c>
      <c r="O789" s="9">
        <v>5</v>
      </c>
      <c r="P789" s="9"/>
      <c r="Q789" s="9" t="s">
        <v>781</v>
      </c>
      <c r="R789" s="9"/>
      <c r="S789" s="9">
        <v>60</v>
      </c>
      <c r="T789" s="9"/>
      <c r="U789" s="9"/>
      <c r="V789" s="9"/>
      <c r="W789" s="9"/>
      <c r="X789" s="9" t="s">
        <v>3773</v>
      </c>
      <c r="Y789" s="9"/>
      <c r="Z789" s="9" t="s">
        <v>3770</v>
      </c>
      <c r="AA789" s="9" t="s">
        <v>5479</v>
      </c>
      <c r="AB789" s="10" t="s">
        <v>3982</v>
      </c>
      <c r="AC789" s="11">
        <v>0</v>
      </c>
      <c r="AD789" s="11">
        <v>242.42424242424244</v>
      </c>
      <c r="AE789" s="11"/>
      <c r="AF789" s="11"/>
      <c r="AG789" s="11"/>
      <c r="AH789" s="11">
        <v>500</v>
      </c>
      <c r="AI789" s="11"/>
      <c r="AJ789" s="11"/>
      <c r="AK789" s="11"/>
      <c r="AL789" s="11">
        <v>0</v>
      </c>
      <c r="AM789" s="11"/>
      <c r="AN789" s="11"/>
      <c r="AO789" s="11"/>
      <c r="AP789" s="11"/>
      <c r="AQ789" s="10" t="s">
        <v>3983</v>
      </c>
      <c r="AR789" s="20"/>
      <c r="AS789" s="9"/>
      <c r="AT789" s="9"/>
      <c r="AU789" s="20"/>
      <c r="AV789" s="11"/>
      <c r="AW789" s="14"/>
      <c r="AX789" s="11">
        <v>196647.0588235294</v>
      </c>
    </row>
    <row r="790" spans="1:50" hidden="1" x14ac:dyDescent="0.25">
      <c r="A790" s="12" t="s">
        <v>5476</v>
      </c>
      <c r="B790" s="12">
        <v>2016</v>
      </c>
      <c r="C790" s="12"/>
      <c r="D790" s="1">
        <v>42533</v>
      </c>
      <c r="E790" s="13"/>
      <c r="F790" s="13"/>
      <c r="G790" s="9">
        <v>68</v>
      </c>
      <c r="H790" s="9">
        <v>32</v>
      </c>
      <c r="I790" s="9" t="s">
        <v>778</v>
      </c>
      <c r="J790" s="9">
        <v>60</v>
      </c>
      <c r="K790" s="9">
        <v>8</v>
      </c>
      <c r="L790" s="9" t="s">
        <v>779</v>
      </c>
      <c r="M790" s="9" t="s">
        <v>3967</v>
      </c>
      <c r="N790" s="9">
        <v>17</v>
      </c>
      <c r="O790" s="9">
        <v>3</v>
      </c>
      <c r="P790" s="9"/>
      <c r="Q790" s="9" t="s">
        <v>781</v>
      </c>
      <c r="R790" s="9"/>
      <c r="S790" s="9">
        <v>80</v>
      </c>
      <c r="T790" s="9"/>
      <c r="U790" s="9"/>
      <c r="V790" s="9"/>
      <c r="W790" s="9"/>
      <c r="X790" s="9" t="s">
        <v>3773</v>
      </c>
      <c r="Y790" s="9"/>
      <c r="Z790" s="9" t="s">
        <v>3770</v>
      </c>
      <c r="AA790" s="9" t="s">
        <v>5479</v>
      </c>
      <c r="AB790" s="10" t="s">
        <v>3984</v>
      </c>
      <c r="AC790" s="11">
        <v>0</v>
      </c>
      <c r="AD790" s="11">
        <v>141.41414141414143</v>
      </c>
      <c r="AE790" s="11"/>
      <c r="AF790" s="11"/>
      <c r="AG790" s="11"/>
      <c r="AH790" s="11">
        <v>227.27272727272728</v>
      </c>
      <c r="AI790" s="11"/>
      <c r="AJ790" s="11"/>
      <c r="AK790" s="11"/>
      <c r="AL790" s="11">
        <v>0</v>
      </c>
      <c r="AM790" s="11"/>
      <c r="AN790" s="11"/>
      <c r="AO790" s="11"/>
      <c r="AP790" s="11"/>
      <c r="AQ790" s="10" t="s">
        <v>3985</v>
      </c>
      <c r="AR790" s="20"/>
      <c r="AS790" s="9"/>
      <c r="AT790" s="9"/>
      <c r="AU790" s="20"/>
      <c r="AV790" s="11"/>
      <c r="AW790" s="14"/>
      <c r="AX790" s="11">
        <v>155882.35294117648</v>
      </c>
    </row>
    <row r="791" spans="1:50" hidden="1" x14ac:dyDescent="0.25">
      <c r="A791" s="12" t="s">
        <v>5476</v>
      </c>
      <c r="B791" s="12">
        <v>2016</v>
      </c>
      <c r="C791" s="12"/>
      <c r="D791" s="1">
        <v>42533</v>
      </c>
      <c r="E791" s="13"/>
      <c r="F791" s="13"/>
      <c r="G791" s="9">
        <v>68</v>
      </c>
      <c r="H791" s="9">
        <v>32</v>
      </c>
      <c r="I791" s="9" t="s">
        <v>778</v>
      </c>
      <c r="J791" s="9">
        <v>60</v>
      </c>
      <c r="K791" s="9">
        <v>8</v>
      </c>
      <c r="L791" s="9" t="s">
        <v>779</v>
      </c>
      <c r="M791" s="9" t="s">
        <v>3967</v>
      </c>
      <c r="N791" s="9">
        <v>17</v>
      </c>
      <c r="O791" s="9">
        <v>1</v>
      </c>
      <c r="P791" s="9"/>
      <c r="Q791" s="9" t="s">
        <v>781</v>
      </c>
      <c r="R791" s="9"/>
      <c r="S791" s="9">
        <v>100</v>
      </c>
      <c r="T791" s="9"/>
      <c r="U791" s="9"/>
      <c r="V791" s="9"/>
      <c r="W791" s="9"/>
      <c r="X791" s="9" t="s">
        <v>3773</v>
      </c>
      <c r="Y791" s="9"/>
      <c r="Z791" s="9" t="s">
        <v>3770</v>
      </c>
      <c r="AA791" s="9" t="s">
        <v>5479</v>
      </c>
      <c r="AB791" s="10" t="s">
        <v>3986</v>
      </c>
      <c r="AC791" s="11">
        <v>0</v>
      </c>
      <c r="AD791" s="11">
        <v>0</v>
      </c>
      <c r="AE791" s="11"/>
      <c r="AF791" s="11"/>
      <c r="AG791" s="11"/>
      <c r="AH791" s="11">
        <v>35.353535353535356</v>
      </c>
      <c r="AI791" s="11"/>
      <c r="AJ791" s="11"/>
      <c r="AK791" s="11"/>
      <c r="AL791" s="11">
        <v>0</v>
      </c>
      <c r="AM791" s="11"/>
      <c r="AN791" s="11"/>
      <c r="AO791" s="11"/>
      <c r="AP791" s="11"/>
      <c r="AQ791" s="10" t="s">
        <v>3987</v>
      </c>
      <c r="AR791" s="20"/>
      <c r="AS791" s="9"/>
      <c r="AT791" s="9"/>
      <c r="AU791" s="20"/>
      <c r="AV791" s="11"/>
      <c r="AW791" s="14"/>
      <c r="AX791" s="11">
        <v>140088.23529411765</v>
      </c>
    </row>
    <row r="792" spans="1:50" hidden="1" x14ac:dyDescent="0.25">
      <c r="A792" s="12" t="s">
        <v>5476</v>
      </c>
      <c r="B792" s="12">
        <v>2016</v>
      </c>
      <c r="C792" s="12"/>
      <c r="D792" s="1">
        <v>42533</v>
      </c>
      <c r="E792" s="13"/>
      <c r="F792" s="13"/>
      <c r="G792" s="9">
        <v>68</v>
      </c>
      <c r="H792" s="9">
        <v>32</v>
      </c>
      <c r="I792" s="9" t="s">
        <v>778</v>
      </c>
      <c r="J792" s="9">
        <v>60</v>
      </c>
      <c r="K792" s="9">
        <v>8</v>
      </c>
      <c r="L792" s="9" t="s">
        <v>779</v>
      </c>
      <c r="M792" s="9" t="s">
        <v>3967</v>
      </c>
      <c r="N792" s="9">
        <v>18</v>
      </c>
      <c r="O792" s="9">
        <v>19</v>
      </c>
      <c r="P792" s="9"/>
      <c r="Q792" s="9" t="s">
        <v>781</v>
      </c>
      <c r="R792" s="9"/>
      <c r="S792" s="9">
        <v>0</v>
      </c>
      <c r="T792" s="9"/>
      <c r="U792" s="9"/>
      <c r="V792" s="9"/>
      <c r="W792" s="9"/>
      <c r="X792" s="9" t="s">
        <v>3773</v>
      </c>
      <c r="Y792" s="9"/>
      <c r="Z792" s="9" t="s">
        <v>3770</v>
      </c>
      <c r="AA792" s="9" t="s">
        <v>5479</v>
      </c>
      <c r="AB792" s="10" t="s">
        <v>3988</v>
      </c>
      <c r="AC792" s="11">
        <v>0</v>
      </c>
      <c r="AD792" s="11">
        <v>2989.5833333333335</v>
      </c>
      <c r="AE792" s="11"/>
      <c r="AF792" s="11"/>
      <c r="AG792" s="11"/>
      <c r="AH792" s="11">
        <v>1588.5416666666667</v>
      </c>
      <c r="AI792" s="11"/>
      <c r="AJ792" s="11"/>
      <c r="AK792" s="11"/>
      <c r="AL792" s="11">
        <v>125</v>
      </c>
      <c r="AM792" s="11"/>
      <c r="AN792" s="11"/>
      <c r="AO792" s="11"/>
      <c r="AP792" s="11"/>
      <c r="AQ792" s="10" t="s">
        <v>3989</v>
      </c>
      <c r="AR792" s="20"/>
      <c r="AS792" s="9"/>
      <c r="AT792" s="9"/>
      <c r="AU792" s="20"/>
      <c r="AV792" s="11"/>
      <c r="AW792" s="14"/>
      <c r="AX792" s="11">
        <v>389779.4117647059</v>
      </c>
    </row>
    <row r="793" spans="1:50" hidden="1" x14ac:dyDescent="0.25">
      <c r="A793" s="12" t="s">
        <v>5476</v>
      </c>
      <c r="B793" s="12">
        <v>2016</v>
      </c>
      <c r="C793" s="12"/>
      <c r="D793" s="1">
        <v>42533</v>
      </c>
      <c r="E793" s="13"/>
      <c r="F793" s="13"/>
      <c r="G793" s="9">
        <v>68</v>
      </c>
      <c r="H793" s="9">
        <v>32</v>
      </c>
      <c r="I793" s="9" t="s">
        <v>778</v>
      </c>
      <c r="J793" s="9">
        <v>60</v>
      </c>
      <c r="K793" s="9">
        <v>8</v>
      </c>
      <c r="L793" s="9" t="s">
        <v>779</v>
      </c>
      <c r="M793" s="9" t="s">
        <v>3967</v>
      </c>
      <c r="N793" s="9">
        <v>18</v>
      </c>
      <c r="O793" s="9">
        <v>17</v>
      </c>
      <c r="P793" s="9"/>
      <c r="Q793" s="9" t="s">
        <v>781</v>
      </c>
      <c r="R793" s="9"/>
      <c r="S793" s="9">
        <v>12</v>
      </c>
      <c r="T793" s="9"/>
      <c r="U793" s="9"/>
      <c r="V793" s="9"/>
      <c r="W793" s="9"/>
      <c r="X793" s="9" t="s">
        <v>3773</v>
      </c>
      <c r="Y793" s="9"/>
      <c r="Z793" s="9" t="s">
        <v>3770</v>
      </c>
      <c r="AA793" s="9" t="s">
        <v>5479</v>
      </c>
      <c r="AB793" s="10" t="s">
        <v>3990</v>
      </c>
      <c r="AC793" s="11">
        <v>0</v>
      </c>
      <c r="AD793" s="11">
        <v>2812.5</v>
      </c>
      <c r="AE793" s="11"/>
      <c r="AF793" s="11"/>
      <c r="AG793" s="11"/>
      <c r="AH793" s="11">
        <v>1760.4166666666667</v>
      </c>
      <c r="AI793" s="11"/>
      <c r="AJ793" s="11"/>
      <c r="AK793" s="11"/>
      <c r="AL793" s="11">
        <v>114.58333333333333</v>
      </c>
      <c r="AM793" s="11"/>
      <c r="AN793" s="11"/>
      <c r="AO793" s="11"/>
      <c r="AP793" s="11"/>
      <c r="AQ793" s="10" t="s">
        <v>3991</v>
      </c>
      <c r="AR793" s="20"/>
      <c r="AS793" s="9"/>
      <c r="AT793" s="9"/>
      <c r="AU793" s="20"/>
      <c r="AV793" s="11"/>
      <c r="AW793" s="14"/>
      <c r="AX793" s="11">
        <v>370397.0588235294</v>
      </c>
    </row>
    <row r="794" spans="1:50" hidden="1" x14ac:dyDescent="0.25">
      <c r="A794" s="12" t="s">
        <v>5476</v>
      </c>
      <c r="B794" s="12">
        <v>2016</v>
      </c>
      <c r="C794" s="12"/>
      <c r="D794" s="1">
        <v>42533</v>
      </c>
      <c r="E794" s="13"/>
      <c r="F794" s="13"/>
      <c r="G794" s="9">
        <v>68</v>
      </c>
      <c r="H794" s="9">
        <v>32</v>
      </c>
      <c r="I794" s="9" t="s">
        <v>778</v>
      </c>
      <c r="J794" s="9">
        <v>60</v>
      </c>
      <c r="K794" s="9">
        <v>8</v>
      </c>
      <c r="L794" s="9" t="s">
        <v>779</v>
      </c>
      <c r="M794" s="9" t="s">
        <v>3967</v>
      </c>
      <c r="N794" s="9">
        <v>18</v>
      </c>
      <c r="O794" s="9">
        <v>15</v>
      </c>
      <c r="P794" s="9"/>
      <c r="Q794" s="9" t="s">
        <v>781</v>
      </c>
      <c r="R794" s="9"/>
      <c r="S794" s="9">
        <v>20</v>
      </c>
      <c r="T794" s="9"/>
      <c r="U794" s="9"/>
      <c r="V794" s="9"/>
      <c r="W794" s="9"/>
      <c r="X794" s="9" t="s">
        <v>3773</v>
      </c>
      <c r="Y794" s="9"/>
      <c r="Z794" s="9" t="s">
        <v>3770</v>
      </c>
      <c r="AA794" s="9" t="s">
        <v>5479</v>
      </c>
      <c r="AB794" s="10" t="s">
        <v>3992</v>
      </c>
      <c r="AC794" s="11">
        <v>0</v>
      </c>
      <c r="AD794" s="11">
        <v>3338.5416666666665</v>
      </c>
      <c r="AE794" s="11"/>
      <c r="AF794" s="11"/>
      <c r="AG794" s="11"/>
      <c r="AH794" s="11">
        <v>1619.7916666666667</v>
      </c>
      <c r="AI794" s="11"/>
      <c r="AJ794" s="11"/>
      <c r="AK794" s="11"/>
      <c r="AL794" s="11">
        <v>104.16666666666667</v>
      </c>
      <c r="AM794" s="11"/>
      <c r="AN794" s="11"/>
      <c r="AO794" s="11"/>
      <c r="AP794" s="11"/>
      <c r="AQ794" s="10" t="s">
        <v>3993</v>
      </c>
      <c r="AR794" s="20"/>
      <c r="AS794" s="9"/>
      <c r="AT794" s="9"/>
      <c r="AU794" s="20"/>
      <c r="AV794" s="11"/>
      <c r="AW794" s="14"/>
      <c r="AX794" s="11">
        <v>352441.17647058825</v>
      </c>
    </row>
    <row r="795" spans="1:50" hidden="1" x14ac:dyDescent="0.25">
      <c r="A795" s="12" t="s">
        <v>5476</v>
      </c>
      <c r="B795" s="12">
        <v>2016</v>
      </c>
      <c r="C795" s="12"/>
      <c r="D795" s="1">
        <v>42533</v>
      </c>
      <c r="E795" s="13"/>
      <c r="F795" s="13"/>
      <c r="G795" s="9">
        <v>68</v>
      </c>
      <c r="H795" s="9">
        <v>32</v>
      </c>
      <c r="I795" s="9" t="s">
        <v>778</v>
      </c>
      <c r="J795" s="9">
        <v>60</v>
      </c>
      <c r="K795" s="9">
        <v>8</v>
      </c>
      <c r="L795" s="9" t="s">
        <v>779</v>
      </c>
      <c r="M795" s="9" t="s">
        <v>3967</v>
      </c>
      <c r="N795" s="9">
        <v>18</v>
      </c>
      <c r="O795" s="9">
        <v>13</v>
      </c>
      <c r="P795" s="9"/>
      <c r="Q795" s="9" t="s">
        <v>781</v>
      </c>
      <c r="R795" s="9"/>
      <c r="S795" s="9">
        <v>32</v>
      </c>
      <c r="T795" s="9"/>
      <c r="U795" s="9"/>
      <c r="V795" s="9"/>
      <c r="W795" s="9"/>
      <c r="X795" s="9" t="s">
        <v>3773</v>
      </c>
      <c r="Y795" s="9"/>
      <c r="Z795" s="9" t="s">
        <v>3770</v>
      </c>
      <c r="AA795" s="9" t="s">
        <v>5479</v>
      </c>
      <c r="AB795" s="10" t="s">
        <v>3994</v>
      </c>
      <c r="AC795" s="11">
        <v>0</v>
      </c>
      <c r="AD795" s="11">
        <v>2250</v>
      </c>
      <c r="AE795" s="11"/>
      <c r="AF795" s="11"/>
      <c r="AG795" s="11"/>
      <c r="AH795" s="11">
        <v>1473.9583333333333</v>
      </c>
      <c r="AI795" s="11"/>
      <c r="AJ795" s="11"/>
      <c r="AK795" s="11"/>
      <c r="AL795" s="11">
        <v>52.083333333333336</v>
      </c>
      <c r="AM795" s="11"/>
      <c r="AN795" s="11"/>
      <c r="AO795" s="11"/>
      <c r="AP795" s="11"/>
      <c r="AQ795" s="10" t="s">
        <v>3995</v>
      </c>
      <c r="AR795" s="20"/>
      <c r="AS795" s="9"/>
      <c r="AT795" s="9"/>
      <c r="AU795" s="20"/>
      <c r="AV795" s="11"/>
      <c r="AW795" s="14"/>
      <c r="AX795" s="11">
        <v>330132.35294117645</v>
      </c>
    </row>
    <row r="796" spans="1:50" hidden="1" x14ac:dyDescent="0.25">
      <c r="A796" s="12" t="s">
        <v>5476</v>
      </c>
      <c r="B796" s="12">
        <v>2016</v>
      </c>
      <c r="C796" s="12"/>
      <c r="D796" s="1">
        <v>42533</v>
      </c>
      <c r="E796" s="13"/>
      <c r="F796" s="13"/>
      <c r="G796" s="9">
        <v>68</v>
      </c>
      <c r="H796" s="9">
        <v>32</v>
      </c>
      <c r="I796" s="9" t="s">
        <v>778</v>
      </c>
      <c r="J796" s="9">
        <v>60</v>
      </c>
      <c r="K796" s="9">
        <v>8</v>
      </c>
      <c r="L796" s="9" t="s">
        <v>779</v>
      </c>
      <c r="M796" s="9" t="s">
        <v>3967</v>
      </c>
      <c r="N796" s="9">
        <v>18</v>
      </c>
      <c r="O796" s="9">
        <v>10</v>
      </c>
      <c r="P796" s="9"/>
      <c r="Q796" s="9" t="s">
        <v>781</v>
      </c>
      <c r="R796" s="9"/>
      <c r="S796" s="9">
        <v>40</v>
      </c>
      <c r="T796" s="9"/>
      <c r="U796" s="9"/>
      <c r="V796" s="9"/>
      <c r="W796" s="9"/>
      <c r="X796" s="9" t="s">
        <v>3773</v>
      </c>
      <c r="Y796" s="9"/>
      <c r="Z796" s="9" t="s">
        <v>3770</v>
      </c>
      <c r="AA796" s="9" t="s">
        <v>5479</v>
      </c>
      <c r="AB796" s="10" t="s">
        <v>3996</v>
      </c>
      <c r="AC796" s="11">
        <v>0</v>
      </c>
      <c r="AD796" s="11">
        <v>2135.4166666666665</v>
      </c>
      <c r="AE796" s="11"/>
      <c r="AF796" s="11"/>
      <c r="AG796" s="11"/>
      <c r="AH796" s="11">
        <v>1447.9166666666667</v>
      </c>
      <c r="AI796" s="11"/>
      <c r="AJ796" s="11"/>
      <c r="AK796" s="11"/>
      <c r="AL796" s="11">
        <v>15.625</v>
      </c>
      <c r="AM796" s="11"/>
      <c r="AN796" s="11"/>
      <c r="AO796" s="11"/>
      <c r="AP796" s="11"/>
      <c r="AQ796" s="10" t="s">
        <v>3997</v>
      </c>
      <c r="AR796" s="20"/>
      <c r="AS796" s="9"/>
      <c r="AT796" s="9"/>
      <c r="AU796" s="20"/>
      <c r="AV796" s="11"/>
      <c r="AW796" s="14"/>
      <c r="AX796" s="11">
        <v>327132.35294117645</v>
      </c>
    </row>
    <row r="797" spans="1:50" hidden="1" x14ac:dyDescent="0.25">
      <c r="A797" s="12" t="s">
        <v>5476</v>
      </c>
      <c r="B797" s="12">
        <v>2016</v>
      </c>
      <c r="C797" s="12"/>
      <c r="D797" s="1">
        <v>42533</v>
      </c>
      <c r="E797" s="13"/>
      <c r="F797" s="13"/>
      <c r="G797" s="9">
        <v>68</v>
      </c>
      <c r="H797" s="9">
        <v>32</v>
      </c>
      <c r="I797" s="9" t="s">
        <v>778</v>
      </c>
      <c r="J797" s="9">
        <v>60</v>
      </c>
      <c r="K797" s="9">
        <v>8</v>
      </c>
      <c r="L797" s="9" t="s">
        <v>779</v>
      </c>
      <c r="M797" s="9" t="s">
        <v>3967</v>
      </c>
      <c r="N797" s="9">
        <v>18</v>
      </c>
      <c r="O797" s="9">
        <v>7</v>
      </c>
      <c r="P797" s="9"/>
      <c r="Q797" s="9" t="s">
        <v>781</v>
      </c>
      <c r="R797" s="9"/>
      <c r="S797" s="9">
        <v>45</v>
      </c>
      <c r="T797" s="9"/>
      <c r="U797" s="9"/>
      <c r="V797" s="9"/>
      <c r="W797" s="9"/>
      <c r="X797" s="9" t="s">
        <v>3773</v>
      </c>
      <c r="Y797" s="9"/>
      <c r="Z797" s="9" t="s">
        <v>3770</v>
      </c>
      <c r="AA797" s="9" t="s">
        <v>5479</v>
      </c>
      <c r="AB797" s="10" t="s">
        <v>3998</v>
      </c>
      <c r="AC797" s="11">
        <v>0</v>
      </c>
      <c r="AD797" s="11">
        <v>1302.0833333333333</v>
      </c>
      <c r="AE797" s="11"/>
      <c r="AF797" s="11"/>
      <c r="AG797" s="11"/>
      <c r="AH797" s="11">
        <v>781.25</v>
      </c>
      <c r="AI797" s="11"/>
      <c r="AJ797" s="11"/>
      <c r="AK797" s="11"/>
      <c r="AL797" s="11">
        <v>20.833333333333332</v>
      </c>
      <c r="AM797" s="11"/>
      <c r="AN797" s="11"/>
      <c r="AO797" s="11"/>
      <c r="AP797" s="11"/>
      <c r="AQ797" s="10" t="s">
        <v>3999</v>
      </c>
      <c r="AR797" s="20"/>
      <c r="AS797" s="9"/>
      <c r="AT797" s="9"/>
      <c r="AU797" s="20"/>
      <c r="AV797" s="11"/>
      <c r="AW797" s="14"/>
      <c r="AX797" s="11">
        <v>301500</v>
      </c>
    </row>
    <row r="798" spans="1:50" hidden="1" x14ac:dyDescent="0.25">
      <c r="A798" s="12" t="s">
        <v>5476</v>
      </c>
      <c r="B798" s="12">
        <v>2016</v>
      </c>
      <c r="C798" s="12"/>
      <c r="D798" s="1">
        <v>42533</v>
      </c>
      <c r="E798" s="13"/>
      <c r="F798" s="13"/>
      <c r="G798" s="9">
        <v>68</v>
      </c>
      <c r="H798" s="9">
        <v>32</v>
      </c>
      <c r="I798" s="9" t="s">
        <v>778</v>
      </c>
      <c r="J798" s="9">
        <v>60</v>
      </c>
      <c r="K798" s="9">
        <v>8</v>
      </c>
      <c r="L798" s="9" t="s">
        <v>779</v>
      </c>
      <c r="M798" s="9" t="s">
        <v>3967</v>
      </c>
      <c r="N798" s="9">
        <v>18</v>
      </c>
      <c r="O798" s="9">
        <v>6</v>
      </c>
      <c r="P798" s="9"/>
      <c r="Q798" s="9" t="s">
        <v>781</v>
      </c>
      <c r="R798" s="9"/>
      <c r="S798" s="9">
        <v>60</v>
      </c>
      <c r="T798" s="9"/>
      <c r="U798" s="9"/>
      <c r="V798" s="9"/>
      <c r="W798" s="9"/>
      <c r="X798" s="9" t="s">
        <v>3773</v>
      </c>
      <c r="Y798" s="9"/>
      <c r="Z798" s="9" t="s">
        <v>3770</v>
      </c>
      <c r="AA798" s="9" t="s">
        <v>5479</v>
      </c>
      <c r="AB798" s="10" t="s">
        <v>4000</v>
      </c>
      <c r="AC798" s="11">
        <v>0</v>
      </c>
      <c r="AD798" s="11">
        <v>338.54166666666669</v>
      </c>
      <c r="AE798" s="11"/>
      <c r="AF798" s="11"/>
      <c r="AG798" s="11"/>
      <c r="AH798" s="11">
        <v>270.83333333333331</v>
      </c>
      <c r="AI798" s="11"/>
      <c r="AJ798" s="11"/>
      <c r="AK798" s="11"/>
      <c r="AL798" s="11">
        <v>0</v>
      </c>
      <c r="AM798" s="11"/>
      <c r="AN798" s="11"/>
      <c r="AO798" s="11"/>
      <c r="AP798" s="11"/>
      <c r="AQ798" s="10" t="s">
        <v>4001</v>
      </c>
      <c r="AR798" s="20"/>
      <c r="AS798" s="9"/>
      <c r="AT798" s="9"/>
      <c r="AU798" s="20"/>
      <c r="AV798" s="11"/>
      <c r="AW798" s="14"/>
      <c r="AX798" s="11">
        <v>277411.76470588235</v>
      </c>
    </row>
    <row r="799" spans="1:50" hidden="1" x14ac:dyDescent="0.25">
      <c r="A799" s="12" t="s">
        <v>5476</v>
      </c>
      <c r="B799" s="12">
        <v>2016</v>
      </c>
      <c r="C799" s="12"/>
      <c r="D799" s="1">
        <v>42533</v>
      </c>
      <c r="E799" s="13"/>
      <c r="F799" s="13"/>
      <c r="G799" s="9">
        <v>68</v>
      </c>
      <c r="H799" s="9">
        <v>32</v>
      </c>
      <c r="I799" s="9" t="s">
        <v>778</v>
      </c>
      <c r="J799" s="9">
        <v>60</v>
      </c>
      <c r="K799" s="9">
        <v>8</v>
      </c>
      <c r="L799" s="9" t="s">
        <v>779</v>
      </c>
      <c r="M799" s="9" t="s">
        <v>3967</v>
      </c>
      <c r="N799" s="9">
        <v>18</v>
      </c>
      <c r="O799" s="9">
        <v>5</v>
      </c>
      <c r="P799" s="9"/>
      <c r="Q799" s="9" t="s">
        <v>781</v>
      </c>
      <c r="R799" s="9"/>
      <c r="S799" s="9">
        <v>80</v>
      </c>
      <c r="T799" s="9"/>
      <c r="U799" s="9"/>
      <c r="V799" s="9"/>
      <c r="W799" s="9"/>
      <c r="X799" s="9" t="s">
        <v>3773</v>
      </c>
      <c r="Y799" s="9"/>
      <c r="Z799" s="9" t="s">
        <v>3770</v>
      </c>
      <c r="AA799" s="9" t="s">
        <v>5479</v>
      </c>
      <c r="AB799" s="10" t="s">
        <v>4002</v>
      </c>
      <c r="AC799" s="11">
        <v>0</v>
      </c>
      <c r="AD799" s="11">
        <v>72.916666666666671</v>
      </c>
      <c r="AE799" s="11"/>
      <c r="AF799" s="11"/>
      <c r="AG799" s="11"/>
      <c r="AH799" s="11">
        <v>46.875</v>
      </c>
      <c r="AI799" s="11"/>
      <c r="AJ799" s="11"/>
      <c r="AK799" s="11"/>
      <c r="AL799" s="11">
        <v>0</v>
      </c>
      <c r="AM799" s="11"/>
      <c r="AN799" s="11"/>
      <c r="AO799" s="11"/>
      <c r="AP799" s="11"/>
      <c r="AQ799" s="10" t="s">
        <v>4003</v>
      </c>
      <c r="AR799" s="20"/>
      <c r="AS799" s="9"/>
      <c r="AT799" s="9"/>
      <c r="AU799" s="20"/>
      <c r="AV799" s="11"/>
      <c r="AW799" s="14"/>
      <c r="AX799" s="11">
        <v>187338.23529411765</v>
      </c>
    </row>
    <row r="800" spans="1:50" hidden="1" x14ac:dyDescent="0.25">
      <c r="A800" s="12" t="s">
        <v>5476</v>
      </c>
      <c r="B800" s="12">
        <v>2016</v>
      </c>
      <c r="C800" s="12"/>
      <c r="D800" s="1">
        <v>42533</v>
      </c>
      <c r="E800" s="13"/>
      <c r="F800" s="13"/>
      <c r="G800" s="9">
        <v>68</v>
      </c>
      <c r="H800" s="9">
        <v>32</v>
      </c>
      <c r="I800" s="9" t="s">
        <v>778</v>
      </c>
      <c r="J800" s="9">
        <v>60</v>
      </c>
      <c r="K800" s="9">
        <v>8</v>
      </c>
      <c r="L800" s="9" t="s">
        <v>779</v>
      </c>
      <c r="M800" s="9" t="s">
        <v>3967</v>
      </c>
      <c r="N800" s="9">
        <v>18</v>
      </c>
      <c r="O800" s="9">
        <v>4</v>
      </c>
      <c r="P800" s="9"/>
      <c r="Q800" s="9" t="s">
        <v>781</v>
      </c>
      <c r="R800" s="9"/>
      <c r="S800" s="9">
        <v>100</v>
      </c>
      <c r="T800" s="9"/>
      <c r="U800" s="9"/>
      <c r="V800" s="9"/>
      <c r="W800" s="9"/>
      <c r="X800" s="9" t="s">
        <v>3773</v>
      </c>
      <c r="Y800" s="9"/>
      <c r="Z800" s="9" t="s">
        <v>3770</v>
      </c>
      <c r="AA800" s="9" t="s">
        <v>5479</v>
      </c>
      <c r="AB800" s="10" t="s">
        <v>4004</v>
      </c>
      <c r="AC800" s="11">
        <v>0</v>
      </c>
      <c r="AD800" s="11">
        <v>20.833333333333332</v>
      </c>
      <c r="AE800" s="11"/>
      <c r="AF800" s="11"/>
      <c r="AG800" s="11"/>
      <c r="AH800" s="11">
        <v>15.625</v>
      </c>
      <c r="AI800" s="11"/>
      <c r="AJ800" s="11"/>
      <c r="AK800" s="11"/>
      <c r="AL800" s="11">
        <v>0</v>
      </c>
      <c r="AM800" s="11"/>
      <c r="AN800" s="11"/>
      <c r="AO800" s="11"/>
      <c r="AP800" s="11"/>
      <c r="AQ800" s="10" t="s">
        <v>4005</v>
      </c>
      <c r="AR800" s="20"/>
      <c r="AS800" s="9"/>
      <c r="AT800" s="9"/>
      <c r="AU800" s="20"/>
      <c r="AV800" s="11"/>
      <c r="AW800" s="14"/>
      <c r="AX800" s="11">
        <v>195514.70588235295</v>
      </c>
    </row>
    <row r="801" spans="1:50" hidden="1" x14ac:dyDescent="0.25">
      <c r="A801" s="12" t="s">
        <v>5476</v>
      </c>
      <c r="B801" s="12">
        <v>2016</v>
      </c>
      <c r="C801" s="12"/>
      <c r="D801" s="1">
        <v>42533</v>
      </c>
      <c r="E801" s="13"/>
      <c r="F801" s="13"/>
      <c r="G801" s="9">
        <v>68</v>
      </c>
      <c r="H801" s="9">
        <v>32</v>
      </c>
      <c r="I801" s="9" t="s">
        <v>778</v>
      </c>
      <c r="J801" s="9">
        <v>60</v>
      </c>
      <c r="K801" s="9">
        <v>8</v>
      </c>
      <c r="L801" s="9" t="s">
        <v>779</v>
      </c>
      <c r="M801" s="9" t="s">
        <v>3967</v>
      </c>
      <c r="N801" s="9">
        <v>18</v>
      </c>
      <c r="O801" s="9">
        <v>3</v>
      </c>
      <c r="P801" s="9"/>
      <c r="Q801" s="9" t="s">
        <v>781</v>
      </c>
      <c r="R801" s="9"/>
      <c r="S801" s="9">
        <v>150</v>
      </c>
      <c r="T801" s="9"/>
      <c r="U801" s="9"/>
      <c r="V801" s="9"/>
      <c r="W801" s="9"/>
      <c r="X801" s="9" t="s">
        <v>3773</v>
      </c>
      <c r="Y801" s="9"/>
      <c r="Z801" s="9" t="s">
        <v>3770</v>
      </c>
      <c r="AA801" s="9" t="s">
        <v>5479</v>
      </c>
      <c r="AB801" s="10" t="s">
        <v>4006</v>
      </c>
      <c r="AC801" s="11">
        <v>0</v>
      </c>
      <c r="AD801" s="11">
        <v>0</v>
      </c>
      <c r="AE801" s="11"/>
      <c r="AF801" s="11"/>
      <c r="AG801" s="11"/>
      <c r="AH801" s="11">
        <v>0</v>
      </c>
      <c r="AI801" s="11"/>
      <c r="AJ801" s="11"/>
      <c r="AK801" s="11"/>
      <c r="AL801" s="11">
        <v>0</v>
      </c>
      <c r="AM801" s="11"/>
      <c r="AN801" s="11"/>
      <c r="AO801" s="11"/>
      <c r="AP801" s="11"/>
      <c r="AQ801" s="10" t="s">
        <v>4007</v>
      </c>
      <c r="AR801" s="20"/>
      <c r="AS801" s="9"/>
      <c r="AT801" s="9"/>
      <c r="AU801" s="20"/>
      <c r="AV801" s="11"/>
      <c r="AW801" s="14"/>
      <c r="AX801" s="11">
        <v>212161.76470588235</v>
      </c>
    </row>
    <row r="802" spans="1:50" hidden="1" x14ac:dyDescent="0.25">
      <c r="A802" s="12" t="s">
        <v>5476</v>
      </c>
      <c r="B802" s="12">
        <v>2016</v>
      </c>
      <c r="C802" s="12"/>
      <c r="D802" s="1">
        <v>42533</v>
      </c>
      <c r="E802" s="13"/>
      <c r="F802" s="13"/>
      <c r="G802" s="9">
        <v>68</v>
      </c>
      <c r="H802" s="9">
        <v>32</v>
      </c>
      <c r="I802" s="9" t="s">
        <v>778</v>
      </c>
      <c r="J802" s="9">
        <v>60</v>
      </c>
      <c r="K802" s="9">
        <v>8</v>
      </c>
      <c r="L802" s="9" t="s">
        <v>779</v>
      </c>
      <c r="M802" s="9" t="s">
        <v>3967</v>
      </c>
      <c r="N802" s="9">
        <v>18</v>
      </c>
      <c r="O802" s="9">
        <v>2</v>
      </c>
      <c r="P802" s="9"/>
      <c r="Q802" s="9" t="s">
        <v>781</v>
      </c>
      <c r="R802" s="9"/>
      <c r="S802" s="9">
        <v>200</v>
      </c>
      <c r="T802" s="9"/>
      <c r="U802" s="9"/>
      <c r="V802" s="9"/>
      <c r="W802" s="9"/>
      <c r="X802" s="9" t="s">
        <v>3773</v>
      </c>
      <c r="Y802" s="9"/>
      <c r="Z802" s="9" t="s">
        <v>3770</v>
      </c>
      <c r="AA802" s="9" t="s">
        <v>5479</v>
      </c>
      <c r="AB802" s="10" t="s">
        <v>4008</v>
      </c>
      <c r="AC802" s="11">
        <v>0</v>
      </c>
      <c r="AD802" s="11">
        <v>354.16666666666669</v>
      </c>
      <c r="AE802" s="11"/>
      <c r="AF802" s="11"/>
      <c r="AG802" s="11"/>
      <c r="AH802" s="11">
        <v>98.958333333333329</v>
      </c>
      <c r="AI802" s="11"/>
      <c r="AJ802" s="11"/>
      <c r="AK802" s="11"/>
      <c r="AL802" s="11">
        <v>0</v>
      </c>
      <c r="AM802" s="11"/>
      <c r="AN802" s="11"/>
      <c r="AO802" s="11"/>
      <c r="AP802" s="11"/>
      <c r="AQ802" s="10" t="s">
        <v>4009</v>
      </c>
      <c r="AR802" s="20"/>
      <c r="AS802" s="9"/>
      <c r="AT802" s="9"/>
      <c r="AU802" s="20"/>
      <c r="AV802" s="11"/>
      <c r="AW802" s="14"/>
      <c r="AX802" s="11">
        <v>199647.0588235294</v>
      </c>
    </row>
    <row r="803" spans="1:50" hidden="1" x14ac:dyDescent="0.25">
      <c r="A803" s="12" t="s">
        <v>5476</v>
      </c>
      <c r="B803" s="12">
        <v>2016</v>
      </c>
      <c r="C803" s="12"/>
      <c r="D803" s="1">
        <v>42533</v>
      </c>
      <c r="E803" s="13"/>
      <c r="F803" s="13"/>
      <c r="G803" s="9">
        <v>68</v>
      </c>
      <c r="H803" s="9">
        <v>32</v>
      </c>
      <c r="I803" s="9" t="s">
        <v>778</v>
      </c>
      <c r="J803" s="9">
        <v>60</v>
      </c>
      <c r="K803" s="9">
        <v>8</v>
      </c>
      <c r="L803" s="9" t="s">
        <v>779</v>
      </c>
      <c r="M803" s="9" t="s">
        <v>3967</v>
      </c>
      <c r="N803" s="9">
        <v>18</v>
      </c>
      <c r="O803" s="9">
        <v>1</v>
      </c>
      <c r="P803" s="9"/>
      <c r="Q803" s="9" t="s">
        <v>781</v>
      </c>
      <c r="R803" s="9"/>
      <c r="S803" s="9">
        <v>350</v>
      </c>
      <c r="T803" s="9"/>
      <c r="U803" s="9"/>
      <c r="V803" s="9"/>
      <c r="W803" s="9"/>
      <c r="X803" s="9" t="s">
        <v>3773</v>
      </c>
      <c r="Y803" s="9"/>
      <c r="Z803" s="9" t="s">
        <v>3770</v>
      </c>
      <c r="AA803" s="9" t="s">
        <v>5479</v>
      </c>
      <c r="AB803" s="10" t="s">
        <v>4010</v>
      </c>
      <c r="AC803" s="11">
        <v>0</v>
      </c>
      <c r="AD803" s="11">
        <v>0</v>
      </c>
      <c r="AE803" s="11"/>
      <c r="AF803" s="11"/>
      <c r="AG803" s="11"/>
      <c r="AH803" s="11">
        <v>0</v>
      </c>
      <c r="AI803" s="11"/>
      <c r="AJ803" s="11"/>
      <c r="AK803" s="11"/>
      <c r="AL803" s="11">
        <v>0</v>
      </c>
      <c r="AM803" s="11"/>
      <c r="AN803" s="11"/>
      <c r="AO803" s="11"/>
      <c r="AP803" s="11"/>
      <c r="AQ803" s="10" t="s">
        <v>4011</v>
      </c>
      <c r="AR803" s="20"/>
      <c r="AS803" s="9"/>
      <c r="AT803" s="9"/>
      <c r="AU803" s="20"/>
      <c r="AV803" s="11"/>
      <c r="AW803" s="14"/>
      <c r="AX803" s="11">
        <v>163382.35294117648</v>
      </c>
    </row>
    <row r="804" spans="1:50" hidden="1" x14ac:dyDescent="0.25">
      <c r="A804" s="12" t="s">
        <v>5476</v>
      </c>
      <c r="B804" s="12">
        <v>2016</v>
      </c>
      <c r="C804" s="12"/>
      <c r="D804" s="1">
        <v>42533</v>
      </c>
      <c r="E804" s="13"/>
      <c r="F804" s="13"/>
      <c r="G804" s="9">
        <v>68</v>
      </c>
      <c r="H804" s="9">
        <v>32</v>
      </c>
      <c r="I804" s="9" t="s">
        <v>778</v>
      </c>
      <c r="J804" s="9">
        <v>60</v>
      </c>
      <c r="K804" s="9">
        <v>8</v>
      </c>
      <c r="L804" s="9" t="s">
        <v>779</v>
      </c>
      <c r="M804" s="9" t="s">
        <v>3967</v>
      </c>
      <c r="N804" s="9">
        <v>18</v>
      </c>
      <c r="O804" s="9">
        <v>19</v>
      </c>
      <c r="P804" s="9"/>
      <c r="Q804" s="9" t="s">
        <v>915</v>
      </c>
      <c r="R804" s="9"/>
      <c r="S804" s="9">
        <v>0</v>
      </c>
      <c r="T804" s="9"/>
      <c r="U804" s="9"/>
      <c r="V804" s="9"/>
      <c r="W804" s="9"/>
      <c r="X804" s="9" t="s">
        <v>3773</v>
      </c>
      <c r="Y804" s="9"/>
      <c r="Z804" s="9" t="s">
        <v>3770</v>
      </c>
      <c r="AA804" s="9" t="s">
        <v>5479</v>
      </c>
      <c r="AB804" s="10" t="s">
        <v>4012</v>
      </c>
      <c r="AC804" s="11">
        <v>0</v>
      </c>
      <c r="AD804" s="11">
        <v>45890.625</v>
      </c>
      <c r="AE804" s="11"/>
      <c r="AF804" s="11"/>
      <c r="AG804" s="11"/>
      <c r="AH804" s="11">
        <v>39859.375</v>
      </c>
      <c r="AI804" s="11"/>
      <c r="AJ804" s="11"/>
      <c r="AK804" s="11"/>
      <c r="AL804" s="11">
        <v>6645.833333333333</v>
      </c>
      <c r="AM804" s="11"/>
      <c r="AN804" s="11"/>
      <c r="AO804" s="11"/>
      <c r="AP804" s="11"/>
      <c r="AQ804" s="12"/>
      <c r="AR804" s="20"/>
      <c r="AS804" s="9"/>
      <c r="AT804" s="9"/>
      <c r="AU804" s="20"/>
      <c r="AV804" s="12"/>
      <c r="AW804" s="12"/>
      <c r="AX804" s="11"/>
    </row>
    <row r="805" spans="1:50" hidden="1" x14ac:dyDescent="0.25">
      <c r="A805" s="12" t="s">
        <v>5476</v>
      </c>
      <c r="B805" s="12">
        <v>2016</v>
      </c>
      <c r="C805" s="12"/>
      <c r="D805" s="1">
        <v>42534</v>
      </c>
      <c r="E805" s="13"/>
      <c r="F805" s="13"/>
      <c r="G805" s="9">
        <v>68</v>
      </c>
      <c r="H805" s="9">
        <v>32</v>
      </c>
      <c r="I805" s="9" t="s">
        <v>778</v>
      </c>
      <c r="J805" s="9">
        <v>60</v>
      </c>
      <c r="K805" s="9">
        <v>8</v>
      </c>
      <c r="L805" s="9" t="s">
        <v>779</v>
      </c>
      <c r="M805" s="9" t="s">
        <v>3967</v>
      </c>
      <c r="N805" s="9">
        <v>18</v>
      </c>
      <c r="O805" s="9">
        <v>15</v>
      </c>
      <c r="P805" s="9"/>
      <c r="Q805" s="9" t="s">
        <v>915</v>
      </c>
      <c r="R805" s="9"/>
      <c r="S805" s="9">
        <v>20</v>
      </c>
      <c r="T805" s="9"/>
      <c r="U805" s="9"/>
      <c r="V805" s="9"/>
      <c r="W805" s="9"/>
      <c r="X805" s="9" t="s">
        <v>3773</v>
      </c>
      <c r="Y805" s="9"/>
      <c r="Z805" s="9" t="s">
        <v>3770</v>
      </c>
      <c r="AA805" s="9" t="s">
        <v>5479</v>
      </c>
      <c r="AB805" s="10" t="s">
        <v>4013</v>
      </c>
      <c r="AC805" s="11">
        <v>0</v>
      </c>
      <c r="AD805" s="11">
        <v>172109.375</v>
      </c>
      <c r="AE805" s="11"/>
      <c r="AF805" s="11"/>
      <c r="AG805" s="11"/>
      <c r="AH805" s="11">
        <v>48432.291666666664</v>
      </c>
      <c r="AI805" s="11"/>
      <c r="AJ805" s="11"/>
      <c r="AK805" s="11"/>
      <c r="AL805" s="11">
        <v>1494.7916666666667</v>
      </c>
      <c r="AM805" s="11"/>
      <c r="AN805" s="11"/>
      <c r="AO805" s="11"/>
      <c r="AP805" s="11"/>
      <c r="AQ805" s="12"/>
      <c r="AR805" s="20"/>
      <c r="AS805" s="9"/>
      <c r="AT805" s="9"/>
      <c r="AU805" s="20"/>
      <c r="AV805" s="12"/>
      <c r="AW805" s="12"/>
      <c r="AX805" s="11"/>
    </row>
    <row r="806" spans="1:50" hidden="1" x14ac:dyDescent="0.25">
      <c r="A806" s="12" t="s">
        <v>5476</v>
      </c>
      <c r="B806" s="12">
        <v>2016</v>
      </c>
      <c r="C806" s="12"/>
      <c r="D806" s="1">
        <v>42534</v>
      </c>
      <c r="E806" s="13"/>
      <c r="F806" s="13"/>
      <c r="G806" s="9">
        <v>68</v>
      </c>
      <c r="H806" s="9">
        <v>27</v>
      </c>
      <c r="I806" s="9" t="s">
        <v>778</v>
      </c>
      <c r="J806" s="9">
        <v>61</v>
      </c>
      <c r="K806" s="9">
        <v>21</v>
      </c>
      <c r="L806" s="9" t="s">
        <v>779</v>
      </c>
      <c r="M806" s="9" t="s">
        <v>4014</v>
      </c>
      <c r="N806" s="9">
        <v>24</v>
      </c>
      <c r="O806" s="9">
        <v>18</v>
      </c>
      <c r="P806" s="9"/>
      <c r="Q806" s="9" t="s">
        <v>781</v>
      </c>
      <c r="R806" s="9"/>
      <c r="S806" s="9">
        <v>0</v>
      </c>
      <c r="T806" s="9"/>
      <c r="U806" s="9"/>
      <c r="V806" s="9"/>
      <c r="W806" s="9"/>
      <c r="X806" s="9" t="s">
        <v>3773</v>
      </c>
      <c r="Y806" s="9"/>
      <c r="Z806" s="9" t="s">
        <v>3770</v>
      </c>
      <c r="AA806" s="9" t="s">
        <v>5479</v>
      </c>
      <c r="AB806" s="10" t="s">
        <v>4015</v>
      </c>
      <c r="AC806" s="11">
        <v>0</v>
      </c>
      <c r="AD806" s="11">
        <v>1355.9322033898304</v>
      </c>
      <c r="AE806" s="11"/>
      <c r="AF806" s="11"/>
      <c r="AG806" s="11"/>
      <c r="AH806" s="11">
        <v>1870.0564971751412</v>
      </c>
      <c r="AI806" s="11"/>
      <c r="AJ806" s="11"/>
      <c r="AK806" s="11"/>
      <c r="AL806" s="11">
        <v>39.548022598870055</v>
      </c>
      <c r="AM806" s="11"/>
      <c r="AN806" s="11"/>
      <c r="AO806" s="11"/>
      <c r="AP806" s="11"/>
      <c r="AQ806" s="10" t="s">
        <v>4016</v>
      </c>
      <c r="AR806" s="20"/>
      <c r="AS806" s="9"/>
      <c r="AT806" s="9"/>
      <c r="AU806" s="20"/>
      <c r="AV806" s="11"/>
      <c r="AW806" s="14"/>
      <c r="AX806" s="11">
        <v>361558.82352941175</v>
      </c>
    </row>
    <row r="807" spans="1:50" hidden="1" x14ac:dyDescent="0.25">
      <c r="A807" s="12" t="s">
        <v>5476</v>
      </c>
      <c r="B807" s="12">
        <v>2016</v>
      </c>
      <c r="C807" s="12"/>
      <c r="D807" s="1">
        <v>42534</v>
      </c>
      <c r="E807" s="13"/>
      <c r="F807" s="13"/>
      <c r="G807" s="9">
        <v>68</v>
      </c>
      <c r="H807" s="9">
        <v>27</v>
      </c>
      <c r="I807" s="9" t="s">
        <v>778</v>
      </c>
      <c r="J807" s="9">
        <v>61</v>
      </c>
      <c r="K807" s="9">
        <v>21</v>
      </c>
      <c r="L807" s="9" t="s">
        <v>779</v>
      </c>
      <c r="M807" s="9" t="s">
        <v>4014</v>
      </c>
      <c r="N807" s="9">
        <v>24</v>
      </c>
      <c r="O807" s="9">
        <v>16</v>
      </c>
      <c r="P807" s="9"/>
      <c r="Q807" s="9" t="s">
        <v>781</v>
      </c>
      <c r="R807" s="9"/>
      <c r="S807" s="9">
        <v>5</v>
      </c>
      <c r="T807" s="9"/>
      <c r="U807" s="9"/>
      <c r="V807" s="9"/>
      <c r="W807" s="9"/>
      <c r="X807" s="9" t="s">
        <v>3773</v>
      </c>
      <c r="Y807" s="9"/>
      <c r="Z807" s="9" t="s">
        <v>3770</v>
      </c>
      <c r="AA807" s="9" t="s">
        <v>5479</v>
      </c>
      <c r="AB807" s="10" t="s">
        <v>4017</v>
      </c>
      <c r="AC807" s="11">
        <v>0</v>
      </c>
      <c r="AD807" s="11">
        <v>1271.1864406779662</v>
      </c>
      <c r="AE807" s="11"/>
      <c r="AF807" s="11"/>
      <c r="AG807" s="11"/>
      <c r="AH807" s="11">
        <v>1632.768361581921</v>
      </c>
      <c r="AI807" s="11"/>
      <c r="AJ807" s="11"/>
      <c r="AK807" s="11"/>
      <c r="AL807" s="11">
        <v>22.598870056497177</v>
      </c>
      <c r="AM807" s="11"/>
      <c r="AN807" s="11"/>
      <c r="AO807" s="11"/>
      <c r="AP807" s="11"/>
      <c r="AQ807" s="10" t="s">
        <v>4018</v>
      </c>
      <c r="AR807" s="20"/>
      <c r="AS807" s="9"/>
      <c r="AT807" s="9"/>
      <c r="AU807" s="20"/>
      <c r="AV807" s="11"/>
      <c r="AW807" s="14"/>
      <c r="AX807" s="11">
        <v>365750</v>
      </c>
    </row>
    <row r="808" spans="1:50" hidden="1" x14ac:dyDescent="0.25">
      <c r="A808" s="12" t="s">
        <v>5476</v>
      </c>
      <c r="B808" s="12">
        <v>2016</v>
      </c>
      <c r="C808" s="12"/>
      <c r="D808" s="1">
        <v>42534</v>
      </c>
      <c r="E808" s="13"/>
      <c r="F808" s="13"/>
      <c r="G808" s="9">
        <v>68</v>
      </c>
      <c r="H808" s="9">
        <v>27</v>
      </c>
      <c r="I808" s="9" t="s">
        <v>778</v>
      </c>
      <c r="J808" s="9">
        <v>61</v>
      </c>
      <c r="K808" s="9">
        <v>21</v>
      </c>
      <c r="L808" s="9" t="s">
        <v>779</v>
      </c>
      <c r="M808" s="9" t="s">
        <v>4014</v>
      </c>
      <c r="N808" s="9">
        <v>24</v>
      </c>
      <c r="O808" s="9">
        <v>14</v>
      </c>
      <c r="P808" s="9"/>
      <c r="Q808" s="9" t="s">
        <v>781</v>
      </c>
      <c r="R808" s="9"/>
      <c r="S808" s="9">
        <v>10</v>
      </c>
      <c r="T808" s="9"/>
      <c r="U808" s="9"/>
      <c r="V808" s="9"/>
      <c r="W808" s="9"/>
      <c r="X808" s="9" t="s">
        <v>3773</v>
      </c>
      <c r="Y808" s="9"/>
      <c r="Z808" s="9" t="s">
        <v>3770</v>
      </c>
      <c r="AA808" s="9" t="s">
        <v>5479</v>
      </c>
      <c r="AB808" s="10" t="s">
        <v>4019</v>
      </c>
      <c r="AC808" s="11">
        <v>0</v>
      </c>
      <c r="AD808" s="11">
        <v>1327.6836158192091</v>
      </c>
      <c r="AE808" s="11"/>
      <c r="AF808" s="11"/>
      <c r="AG808" s="11"/>
      <c r="AH808" s="11">
        <v>1887.0056497175142</v>
      </c>
      <c r="AI808" s="11"/>
      <c r="AJ808" s="11"/>
      <c r="AK808" s="11"/>
      <c r="AL808" s="11">
        <v>62.146892655367232</v>
      </c>
      <c r="AM808" s="11"/>
      <c r="AN808" s="11"/>
      <c r="AO808" s="11"/>
      <c r="AP808" s="11"/>
      <c r="AQ808" s="10" t="s">
        <v>4020</v>
      </c>
      <c r="AR808" s="20"/>
      <c r="AS808" s="9"/>
      <c r="AT808" s="9"/>
      <c r="AU808" s="20"/>
      <c r="AV808" s="11"/>
      <c r="AW808" s="14"/>
      <c r="AX808" s="11">
        <v>355147.0588235294</v>
      </c>
    </row>
    <row r="809" spans="1:50" hidden="1" x14ac:dyDescent="0.25">
      <c r="A809" s="12" t="s">
        <v>5476</v>
      </c>
      <c r="B809" s="12">
        <v>2016</v>
      </c>
      <c r="C809" s="12"/>
      <c r="D809" s="1">
        <v>42534</v>
      </c>
      <c r="E809" s="13"/>
      <c r="F809" s="13"/>
      <c r="G809" s="9">
        <v>68</v>
      </c>
      <c r="H809" s="9">
        <v>27</v>
      </c>
      <c r="I809" s="9" t="s">
        <v>778</v>
      </c>
      <c r="J809" s="9">
        <v>61</v>
      </c>
      <c r="K809" s="9">
        <v>21</v>
      </c>
      <c r="L809" s="9" t="s">
        <v>779</v>
      </c>
      <c r="M809" s="9" t="s">
        <v>4014</v>
      </c>
      <c r="N809" s="9">
        <v>24</v>
      </c>
      <c r="O809" s="9">
        <v>13</v>
      </c>
      <c r="P809" s="9"/>
      <c r="Q809" s="9" t="s">
        <v>781</v>
      </c>
      <c r="R809" s="9"/>
      <c r="S809" s="9">
        <v>15</v>
      </c>
      <c r="T809" s="9"/>
      <c r="U809" s="9"/>
      <c r="V809" s="9"/>
      <c r="W809" s="9"/>
      <c r="X809" s="9" t="s">
        <v>3773</v>
      </c>
      <c r="Y809" s="9"/>
      <c r="Z809" s="9" t="s">
        <v>3770</v>
      </c>
      <c r="AA809" s="9" t="s">
        <v>5479</v>
      </c>
      <c r="AB809" s="10" t="s">
        <v>4021</v>
      </c>
      <c r="AC809" s="11">
        <v>0</v>
      </c>
      <c r="AD809" s="11">
        <v>1067.7966101694915</v>
      </c>
      <c r="AE809" s="11"/>
      <c r="AF809" s="11"/>
      <c r="AG809" s="11"/>
      <c r="AH809" s="11">
        <v>1638.4180790960452</v>
      </c>
      <c r="AI809" s="11"/>
      <c r="AJ809" s="11"/>
      <c r="AK809" s="11"/>
      <c r="AL809" s="11">
        <v>56.497175141242941</v>
      </c>
      <c r="AM809" s="11"/>
      <c r="AN809" s="11"/>
      <c r="AO809" s="11"/>
      <c r="AP809" s="11"/>
      <c r="AQ809" s="10" t="s">
        <v>4022</v>
      </c>
      <c r="AR809" s="20"/>
      <c r="AS809" s="9"/>
      <c r="AT809" s="9"/>
      <c r="AU809" s="20"/>
      <c r="AV809" s="11"/>
      <c r="AW809" s="14"/>
      <c r="AX809" s="11">
        <v>352161.76470588235</v>
      </c>
    </row>
    <row r="810" spans="1:50" hidden="1" x14ac:dyDescent="0.25">
      <c r="A810" s="12" t="s">
        <v>5476</v>
      </c>
      <c r="B810" s="12">
        <v>2016</v>
      </c>
      <c r="C810" s="12"/>
      <c r="D810" s="1">
        <v>42534</v>
      </c>
      <c r="E810" s="13"/>
      <c r="F810" s="13"/>
      <c r="G810" s="9">
        <v>68</v>
      </c>
      <c r="H810" s="9">
        <v>27</v>
      </c>
      <c r="I810" s="9" t="s">
        <v>778</v>
      </c>
      <c r="J810" s="9">
        <v>61</v>
      </c>
      <c r="K810" s="9">
        <v>21</v>
      </c>
      <c r="L810" s="9" t="s">
        <v>779</v>
      </c>
      <c r="M810" s="9" t="s">
        <v>4014</v>
      </c>
      <c r="N810" s="9">
        <v>24</v>
      </c>
      <c r="O810" s="9">
        <v>10</v>
      </c>
      <c r="P810" s="9"/>
      <c r="Q810" s="9" t="s">
        <v>781</v>
      </c>
      <c r="R810" s="9"/>
      <c r="S810" s="9">
        <v>20</v>
      </c>
      <c r="T810" s="9"/>
      <c r="U810" s="9"/>
      <c r="V810" s="9"/>
      <c r="W810" s="9"/>
      <c r="X810" s="9" t="s">
        <v>3773</v>
      </c>
      <c r="Y810" s="9"/>
      <c r="Z810" s="9" t="s">
        <v>3770</v>
      </c>
      <c r="AA810" s="9" t="s">
        <v>5479</v>
      </c>
      <c r="AB810" s="10" t="s">
        <v>4023</v>
      </c>
      <c r="AC810" s="11">
        <v>0</v>
      </c>
      <c r="AD810" s="11">
        <v>446.32768361581918</v>
      </c>
      <c r="AE810" s="11"/>
      <c r="AF810" s="11"/>
      <c r="AG810" s="11"/>
      <c r="AH810" s="11">
        <v>1039.5480225988701</v>
      </c>
      <c r="AI810" s="11"/>
      <c r="AJ810" s="11"/>
      <c r="AK810" s="11"/>
      <c r="AL810" s="11">
        <v>50.847457627118644</v>
      </c>
      <c r="AM810" s="11"/>
      <c r="AN810" s="11"/>
      <c r="AO810" s="11"/>
      <c r="AP810" s="11"/>
      <c r="AQ810" s="10" t="s">
        <v>4024</v>
      </c>
      <c r="AR810" s="20"/>
      <c r="AS810" s="9"/>
      <c r="AT810" s="9"/>
      <c r="AU810" s="20"/>
      <c r="AV810" s="11"/>
      <c r="AW810" s="14"/>
      <c r="AX810" s="11">
        <v>310808.82352941175</v>
      </c>
    </row>
    <row r="811" spans="1:50" hidden="1" x14ac:dyDescent="0.25">
      <c r="A811" s="12" t="s">
        <v>5476</v>
      </c>
      <c r="B811" s="12">
        <v>2016</v>
      </c>
      <c r="C811" s="12"/>
      <c r="D811" s="1">
        <v>42534</v>
      </c>
      <c r="E811" s="13"/>
      <c r="F811" s="13"/>
      <c r="G811" s="9">
        <v>68</v>
      </c>
      <c r="H811" s="9">
        <v>27</v>
      </c>
      <c r="I811" s="9" t="s">
        <v>778</v>
      </c>
      <c r="J811" s="9">
        <v>61</v>
      </c>
      <c r="K811" s="9">
        <v>21</v>
      </c>
      <c r="L811" s="9" t="s">
        <v>779</v>
      </c>
      <c r="M811" s="9" t="s">
        <v>4014</v>
      </c>
      <c r="N811" s="9">
        <v>24</v>
      </c>
      <c r="O811" s="9">
        <v>7</v>
      </c>
      <c r="P811" s="9"/>
      <c r="Q811" s="9" t="s">
        <v>781</v>
      </c>
      <c r="R811" s="9"/>
      <c r="S811" s="9">
        <v>30</v>
      </c>
      <c r="T811" s="9"/>
      <c r="U811" s="9"/>
      <c r="V811" s="9"/>
      <c r="W811" s="9"/>
      <c r="X811" s="9" t="s">
        <v>3773</v>
      </c>
      <c r="Y811" s="9"/>
      <c r="Z811" s="9" t="s">
        <v>3770</v>
      </c>
      <c r="AA811" s="9" t="s">
        <v>5479</v>
      </c>
      <c r="AB811" s="10" t="s">
        <v>4025</v>
      </c>
      <c r="AC811" s="11">
        <v>0</v>
      </c>
      <c r="AD811" s="11">
        <v>203.38983050847457</v>
      </c>
      <c r="AE811" s="11"/>
      <c r="AF811" s="11"/>
      <c r="AG811" s="11"/>
      <c r="AH811" s="11">
        <v>576.27118644067798</v>
      </c>
      <c r="AI811" s="11"/>
      <c r="AJ811" s="11"/>
      <c r="AK811" s="11"/>
      <c r="AL811" s="11">
        <v>96.045197740112997</v>
      </c>
      <c r="AM811" s="11"/>
      <c r="AN811" s="11"/>
      <c r="AO811" s="11"/>
      <c r="AP811" s="11"/>
      <c r="AQ811" s="10" t="s">
        <v>4026</v>
      </c>
      <c r="AR811" s="20"/>
      <c r="AS811" s="9"/>
      <c r="AT811" s="9"/>
      <c r="AU811" s="20"/>
      <c r="AV811" s="11"/>
      <c r="AW811" s="14"/>
      <c r="AX811" s="11">
        <v>279705.8823529412</v>
      </c>
    </row>
    <row r="812" spans="1:50" hidden="1" x14ac:dyDescent="0.25">
      <c r="A812" s="12" t="s">
        <v>5476</v>
      </c>
      <c r="B812" s="12">
        <v>2016</v>
      </c>
      <c r="C812" s="12"/>
      <c r="D812" s="1">
        <v>42534</v>
      </c>
      <c r="E812" s="13"/>
      <c r="F812" s="13"/>
      <c r="G812" s="9">
        <v>68</v>
      </c>
      <c r="H812" s="9">
        <v>27</v>
      </c>
      <c r="I812" s="9" t="s">
        <v>778</v>
      </c>
      <c r="J812" s="9">
        <v>61</v>
      </c>
      <c r="K812" s="9">
        <v>21</v>
      </c>
      <c r="L812" s="9" t="s">
        <v>779</v>
      </c>
      <c r="M812" s="9" t="s">
        <v>4014</v>
      </c>
      <c r="N812" s="9">
        <v>24</v>
      </c>
      <c r="O812" s="9">
        <v>5</v>
      </c>
      <c r="P812" s="9"/>
      <c r="Q812" s="9" t="s">
        <v>781</v>
      </c>
      <c r="R812" s="9"/>
      <c r="S812" s="9">
        <v>40</v>
      </c>
      <c r="T812" s="9"/>
      <c r="U812" s="9"/>
      <c r="V812" s="9"/>
      <c r="W812" s="9"/>
      <c r="X812" s="9" t="s">
        <v>3773</v>
      </c>
      <c r="Y812" s="9"/>
      <c r="Z812" s="9" t="s">
        <v>3770</v>
      </c>
      <c r="AA812" s="9" t="s">
        <v>5479</v>
      </c>
      <c r="AB812" s="10" t="s">
        <v>4027</v>
      </c>
      <c r="AC812" s="11">
        <v>0</v>
      </c>
      <c r="AD812" s="11">
        <v>107.34463276836158</v>
      </c>
      <c r="AE812" s="11"/>
      <c r="AF812" s="11"/>
      <c r="AG812" s="11"/>
      <c r="AH812" s="11">
        <v>248.58757062146893</v>
      </c>
      <c r="AI812" s="11"/>
      <c r="AJ812" s="11"/>
      <c r="AK812" s="11"/>
      <c r="AL812" s="11">
        <v>0</v>
      </c>
      <c r="AM812" s="11"/>
      <c r="AN812" s="11"/>
      <c r="AO812" s="11"/>
      <c r="AP812" s="11"/>
      <c r="AQ812" s="10" t="s">
        <v>4028</v>
      </c>
      <c r="AR812" s="20"/>
      <c r="AS812" s="9"/>
      <c r="AT812" s="9"/>
      <c r="AU812" s="20"/>
      <c r="AV812" s="11"/>
      <c r="AW812" s="14"/>
      <c r="AX812" s="11">
        <v>177411.76470588235</v>
      </c>
    </row>
    <row r="813" spans="1:50" hidden="1" x14ac:dyDescent="0.25">
      <c r="A813" s="12" t="s">
        <v>5476</v>
      </c>
      <c r="B813" s="12">
        <v>2016</v>
      </c>
      <c r="C813" s="12"/>
      <c r="D813" s="1">
        <v>42534</v>
      </c>
      <c r="E813" s="13"/>
      <c r="F813" s="13"/>
      <c r="G813" s="9">
        <v>68</v>
      </c>
      <c r="H813" s="9">
        <v>27</v>
      </c>
      <c r="I813" s="9" t="s">
        <v>778</v>
      </c>
      <c r="J813" s="9">
        <v>61</v>
      </c>
      <c r="K813" s="9">
        <v>21</v>
      </c>
      <c r="L813" s="9" t="s">
        <v>779</v>
      </c>
      <c r="M813" s="9" t="s">
        <v>4014</v>
      </c>
      <c r="N813" s="9">
        <v>24</v>
      </c>
      <c r="O813" s="9">
        <v>3</v>
      </c>
      <c r="P813" s="9"/>
      <c r="Q813" s="9" t="s">
        <v>781</v>
      </c>
      <c r="R813" s="9"/>
      <c r="S813" s="9">
        <v>50</v>
      </c>
      <c r="T813" s="9"/>
      <c r="U813" s="9"/>
      <c r="V813" s="9"/>
      <c r="W813" s="9"/>
      <c r="X813" s="9" t="s">
        <v>3773</v>
      </c>
      <c r="Y813" s="9"/>
      <c r="Z813" s="9" t="s">
        <v>3770</v>
      </c>
      <c r="AA813" s="9" t="s">
        <v>5479</v>
      </c>
      <c r="AB813" s="10" t="s">
        <v>4029</v>
      </c>
      <c r="AC813" s="11">
        <v>0</v>
      </c>
      <c r="AD813" s="11">
        <v>45.197740112994353</v>
      </c>
      <c r="AE813" s="11"/>
      <c r="AF813" s="11"/>
      <c r="AG813" s="11"/>
      <c r="AH813" s="11">
        <v>50.847457627118644</v>
      </c>
      <c r="AI813" s="11"/>
      <c r="AJ813" s="11"/>
      <c r="AK813" s="11"/>
      <c r="AL813" s="11">
        <v>0</v>
      </c>
      <c r="AM813" s="11"/>
      <c r="AN813" s="11"/>
      <c r="AO813" s="11"/>
      <c r="AP813" s="11"/>
      <c r="AQ813" s="10" t="s">
        <v>4030</v>
      </c>
      <c r="AR813" s="20"/>
      <c r="AS813" s="9"/>
      <c r="AT813" s="9"/>
      <c r="AU813" s="20"/>
      <c r="AV813" s="11"/>
      <c r="AW813" s="14"/>
      <c r="AX813" s="11">
        <v>158750</v>
      </c>
    </row>
    <row r="814" spans="1:50" hidden="1" x14ac:dyDescent="0.25">
      <c r="A814" s="12" t="s">
        <v>5476</v>
      </c>
      <c r="B814" s="12">
        <v>2016</v>
      </c>
      <c r="C814" s="12"/>
      <c r="D814" s="1">
        <v>42534</v>
      </c>
      <c r="E814" s="13"/>
      <c r="F814" s="13"/>
      <c r="G814" s="9">
        <v>68</v>
      </c>
      <c r="H814" s="9">
        <v>27</v>
      </c>
      <c r="I814" s="9" t="s">
        <v>778</v>
      </c>
      <c r="J814" s="9">
        <v>61</v>
      </c>
      <c r="K814" s="9">
        <v>21</v>
      </c>
      <c r="L814" s="9" t="s">
        <v>779</v>
      </c>
      <c r="M814" s="9" t="s">
        <v>4014</v>
      </c>
      <c r="N814" s="9">
        <v>24</v>
      </c>
      <c r="O814" s="9">
        <v>2</v>
      </c>
      <c r="P814" s="9"/>
      <c r="Q814" s="9" t="s">
        <v>781</v>
      </c>
      <c r="R814" s="9"/>
      <c r="S814" s="9">
        <v>60</v>
      </c>
      <c r="T814" s="9"/>
      <c r="U814" s="9"/>
      <c r="V814" s="9"/>
      <c r="W814" s="9"/>
      <c r="X814" s="9" t="s">
        <v>3773</v>
      </c>
      <c r="Y814" s="9"/>
      <c r="Z814" s="9" t="s">
        <v>3770</v>
      </c>
      <c r="AA814" s="9" t="s">
        <v>5479</v>
      </c>
      <c r="AB814" s="10" t="s">
        <v>4031</v>
      </c>
      <c r="AC814" s="11">
        <v>0</v>
      </c>
      <c r="AD814" s="11">
        <v>0</v>
      </c>
      <c r="AE814" s="11"/>
      <c r="AF814" s="11"/>
      <c r="AG814" s="11"/>
      <c r="AH814" s="11">
        <v>0</v>
      </c>
      <c r="AI814" s="11"/>
      <c r="AJ814" s="11"/>
      <c r="AK814" s="11"/>
      <c r="AL814" s="11">
        <v>0</v>
      </c>
      <c r="AM814" s="11"/>
      <c r="AN814" s="11"/>
      <c r="AO814" s="11"/>
      <c r="AP814" s="11"/>
      <c r="AQ814" s="10" t="s">
        <v>4032</v>
      </c>
      <c r="AR814" s="20"/>
      <c r="AS814" s="9"/>
      <c r="AT814" s="9"/>
      <c r="AU814" s="20"/>
      <c r="AV814" s="11"/>
      <c r="AW814" s="14"/>
      <c r="AX814" s="11">
        <v>124705.88235294117</v>
      </c>
    </row>
    <row r="815" spans="1:50" hidden="1" x14ac:dyDescent="0.25">
      <c r="A815" s="12" t="s">
        <v>5476</v>
      </c>
      <c r="B815" s="12">
        <v>2016</v>
      </c>
      <c r="C815" s="12"/>
      <c r="D815" s="1">
        <v>42534</v>
      </c>
      <c r="E815" s="13"/>
      <c r="F815" s="13"/>
      <c r="G815" s="9">
        <v>68</v>
      </c>
      <c r="H815" s="9">
        <v>27</v>
      </c>
      <c r="I815" s="9" t="s">
        <v>778</v>
      </c>
      <c r="J815" s="9">
        <v>61</v>
      </c>
      <c r="K815" s="9">
        <v>21</v>
      </c>
      <c r="L815" s="9" t="s">
        <v>779</v>
      </c>
      <c r="M815" s="9" t="s">
        <v>4014</v>
      </c>
      <c r="N815" s="9">
        <v>24</v>
      </c>
      <c r="O815" s="9">
        <v>1</v>
      </c>
      <c r="P815" s="9"/>
      <c r="Q815" s="9" t="s">
        <v>781</v>
      </c>
      <c r="R815" s="9"/>
      <c r="S815" s="9">
        <v>80</v>
      </c>
      <c r="T815" s="9"/>
      <c r="U815" s="9"/>
      <c r="V815" s="9"/>
      <c r="W815" s="9"/>
      <c r="X815" s="9" t="s">
        <v>3773</v>
      </c>
      <c r="Y815" s="9"/>
      <c r="Z815" s="9" t="s">
        <v>3770</v>
      </c>
      <c r="AA815" s="9" t="s">
        <v>5479</v>
      </c>
      <c r="AB815" s="10" t="s">
        <v>4033</v>
      </c>
      <c r="AC815" s="11">
        <v>0</v>
      </c>
      <c r="AD815" s="11">
        <v>0</v>
      </c>
      <c r="AE815" s="11"/>
      <c r="AF815" s="11"/>
      <c r="AG815" s="11"/>
      <c r="AH815" s="11">
        <v>0</v>
      </c>
      <c r="AI815" s="11"/>
      <c r="AJ815" s="11"/>
      <c r="AK815" s="11"/>
      <c r="AL815" s="11">
        <v>0</v>
      </c>
      <c r="AM815" s="11"/>
      <c r="AN815" s="11"/>
      <c r="AO815" s="11"/>
      <c r="AP815" s="11"/>
      <c r="AQ815" s="10" t="s">
        <v>4034</v>
      </c>
      <c r="AR815" s="20"/>
      <c r="AS815" s="9"/>
      <c r="AT815" s="9"/>
      <c r="AU815" s="20"/>
      <c r="AV815" s="11"/>
      <c r="AW815" s="14"/>
      <c r="AX815" s="11">
        <v>125058.82352941176</v>
      </c>
    </row>
    <row r="816" spans="1:50" hidden="1" x14ac:dyDescent="0.25">
      <c r="A816" s="12" t="s">
        <v>5476</v>
      </c>
      <c r="B816" s="12">
        <v>2016</v>
      </c>
      <c r="C816" s="12"/>
      <c r="D816" s="1">
        <v>42534</v>
      </c>
      <c r="E816" s="13"/>
      <c r="F816" s="13"/>
      <c r="G816" s="9">
        <v>68</v>
      </c>
      <c r="H816" s="9">
        <v>27</v>
      </c>
      <c r="I816" s="9" t="s">
        <v>778</v>
      </c>
      <c r="J816" s="9">
        <v>61</v>
      </c>
      <c r="K816" s="9">
        <v>21</v>
      </c>
      <c r="L816" s="9" t="s">
        <v>779</v>
      </c>
      <c r="M816" s="9" t="s">
        <v>4014</v>
      </c>
      <c r="N816" s="9">
        <v>25</v>
      </c>
      <c r="O816" s="9">
        <v>19</v>
      </c>
      <c r="P816" s="9"/>
      <c r="Q816" s="9" t="s">
        <v>781</v>
      </c>
      <c r="R816" s="9"/>
      <c r="S816" s="9">
        <v>0</v>
      </c>
      <c r="T816" s="9"/>
      <c r="U816" s="9"/>
      <c r="V816" s="9"/>
      <c r="W816" s="9"/>
      <c r="X816" s="9" t="s">
        <v>3773</v>
      </c>
      <c r="Y816" s="9"/>
      <c r="Z816" s="9" t="s">
        <v>3770</v>
      </c>
      <c r="AA816" s="9" t="s">
        <v>5479</v>
      </c>
      <c r="AB816" s="10" t="s">
        <v>4035</v>
      </c>
      <c r="AC816" s="11">
        <v>0</v>
      </c>
      <c r="AD816" s="11">
        <v>1236.5591397849462</v>
      </c>
      <c r="AE816" s="11"/>
      <c r="AF816" s="11"/>
      <c r="AG816" s="11"/>
      <c r="AH816" s="11">
        <v>1672.0430107526881</v>
      </c>
      <c r="AI816" s="11"/>
      <c r="AJ816" s="11"/>
      <c r="AK816" s="11"/>
      <c r="AL816" s="11">
        <v>59.13978494623656</v>
      </c>
      <c r="AM816" s="11"/>
      <c r="AN816" s="11"/>
      <c r="AO816" s="11"/>
      <c r="AP816" s="11"/>
      <c r="AQ816" s="10" t="s">
        <v>4036</v>
      </c>
      <c r="AR816" s="20"/>
      <c r="AS816" s="9"/>
      <c r="AT816" s="9"/>
      <c r="AU816" s="20"/>
      <c r="AV816" s="11"/>
      <c r="AW816" s="14"/>
      <c r="AX816" s="11">
        <v>395058.82352941175</v>
      </c>
    </row>
    <row r="817" spans="1:50" hidden="1" x14ac:dyDescent="0.25">
      <c r="A817" s="12" t="s">
        <v>5476</v>
      </c>
      <c r="B817" s="12">
        <v>2016</v>
      </c>
      <c r="C817" s="12"/>
      <c r="D817" s="1">
        <v>42534</v>
      </c>
      <c r="E817" s="13"/>
      <c r="F817" s="13"/>
      <c r="G817" s="9">
        <v>68</v>
      </c>
      <c r="H817" s="9">
        <v>27</v>
      </c>
      <c r="I817" s="9" t="s">
        <v>778</v>
      </c>
      <c r="J817" s="9">
        <v>61</v>
      </c>
      <c r="K817" s="9">
        <v>21</v>
      </c>
      <c r="L817" s="9" t="s">
        <v>779</v>
      </c>
      <c r="M817" s="9" t="s">
        <v>4014</v>
      </c>
      <c r="N817" s="9">
        <v>25</v>
      </c>
      <c r="O817" s="9">
        <v>17</v>
      </c>
      <c r="P817" s="9"/>
      <c r="Q817" s="9" t="s">
        <v>781</v>
      </c>
      <c r="R817" s="9"/>
      <c r="S817" s="9">
        <v>15</v>
      </c>
      <c r="T817" s="9"/>
      <c r="U817" s="9"/>
      <c r="V817" s="9"/>
      <c r="W817" s="9"/>
      <c r="X817" s="9" t="s">
        <v>3773</v>
      </c>
      <c r="Y817" s="9"/>
      <c r="Z817" s="9" t="s">
        <v>3770</v>
      </c>
      <c r="AA817" s="9" t="s">
        <v>5479</v>
      </c>
      <c r="AB817" s="10" t="s">
        <v>4037</v>
      </c>
      <c r="AC817" s="11">
        <v>0</v>
      </c>
      <c r="AD817" s="11">
        <v>725.80645161290317</v>
      </c>
      <c r="AE817" s="11"/>
      <c r="AF817" s="11"/>
      <c r="AG817" s="11"/>
      <c r="AH817" s="11">
        <v>1370.9677419354839</v>
      </c>
      <c r="AI817" s="11"/>
      <c r="AJ817" s="11"/>
      <c r="AK817" s="11"/>
      <c r="AL817" s="11">
        <v>37.634408602150536</v>
      </c>
      <c r="AM817" s="11"/>
      <c r="AN817" s="11"/>
      <c r="AO817" s="11"/>
      <c r="AP817" s="11"/>
      <c r="AQ817" s="10" t="s">
        <v>4038</v>
      </c>
      <c r="AR817" s="20"/>
      <c r="AS817" s="9"/>
      <c r="AT817" s="9"/>
      <c r="AU817" s="20"/>
      <c r="AV817" s="11"/>
      <c r="AW817" s="14"/>
      <c r="AX817" s="11">
        <v>365161.76470588235</v>
      </c>
    </row>
    <row r="818" spans="1:50" hidden="1" x14ac:dyDescent="0.25">
      <c r="A818" s="12" t="s">
        <v>5476</v>
      </c>
      <c r="B818" s="12">
        <v>2016</v>
      </c>
      <c r="C818" s="12"/>
      <c r="D818" s="1">
        <v>42534</v>
      </c>
      <c r="E818" s="13"/>
      <c r="F818" s="13"/>
      <c r="G818" s="9">
        <v>68</v>
      </c>
      <c r="H818" s="9">
        <v>27</v>
      </c>
      <c r="I818" s="9" t="s">
        <v>778</v>
      </c>
      <c r="J818" s="9">
        <v>61</v>
      </c>
      <c r="K818" s="9">
        <v>21</v>
      </c>
      <c r="L818" s="9" t="s">
        <v>779</v>
      </c>
      <c r="M818" s="9" t="s">
        <v>4014</v>
      </c>
      <c r="N818" s="9">
        <v>25</v>
      </c>
      <c r="O818" s="9">
        <v>14</v>
      </c>
      <c r="P818" s="9"/>
      <c r="Q818" s="9" t="s">
        <v>781</v>
      </c>
      <c r="R818" s="9"/>
      <c r="S818" s="9">
        <v>25</v>
      </c>
      <c r="T818" s="9"/>
      <c r="U818" s="9"/>
      <c r="V818" s="9"/>
      <c r="W818" s="9"/>
      <c r="X818" s="9" t="s">
        <v>3773</v>
      </c>
      <c r="Y818" s="9"/>
      <c r="Z818" s="9" t="s">
        <v>3770</v>
      </c>
      <c r="AA818" s="9" t="s">
        <v>5479</v>
      </c>
      <c r="AB818" s="10" t="s">
        <v>4039</v>
      </c>
      <c r="AC818" s="11">
        <v>0</v>
      </c>
      <c r="AD818" s="11">
        <v>301.07526881720429</v>
      </c>
      <c r="AE818" s="11"/>
      <c r="AF818" s="11"/>
      <c r="AG818" s="11"/>
      <c r="AH818" s="11">
        <v>1150.5376344086021</v>
      </c>
      <c r="AI818" s="11"/>
      <c r="AJ818" s="11"/>
      <c r="AK818" s="11"/>
      <c r="AL818" s="11">
        <v>0</v>
      </c>
      <c r="AM818" s="11"/>
      <c r="AN818" s="11"/>
      <c r="AO818" s="11"/>
      <c r="AP818" s="11"/>
      <c r="AQ818" s="10" t="s">
        <v>4040</v>
      </c>
      <c r="AR818" s="20"/>
      <c r="AS818" s="9"/>
      <c r="AT818" s="9"/>
      <c r="AU818" s="20"/>
      <c r="AV818" s="11"/>
      <c r="AW818" s="14"/>
      <c r="AX818" s="11">
        <v>304235.29411764705</v>
      </c>
    </row>
    <row r="819" spans="1:50" hidden="1" x14ac:dyDescent="0.25">
      <c r="A819" s="12" t="s">
        <v>5476</v>
      </c>
      <c r="B819" s="12">
        <v>2016</v>
      </c>
      <c r="C819" s="12"/>
      <c r="D819" s="1">
        <v>42534</v>
      </c>
      <c r="E819" s="13"/>
      <c r="F819" s="13"/>
      <c r="G819" s="9">
        <v>68</v>
      </c>
      <c r="H819" s="9">
        <v>27</v>
      </c>
      <c r="I819" s="9" t="s">
        <v>778</v>
      </c>
      <c r="J819" s="9">
        <v>61</v>
      </c>
      <c r="K819" s="9">
        <v>21</v>
      </c>
      <c r="L819" s="9" t="s">
        <v>779</v>
      </c>
      <c r="M819" s="9" t="s">
        <v>4014</v>
      </c>
      <c r="N819" s="9">
        <v>25</v>
      </c>
      <c r="O819" s="9">
        <v>13</v>
      </c>
      <c r="P819" s="9"/>
      <c r="Q819" s="9" t="s">
        <v>781</v>
      </c>
      <c r="R819" s="9"/>
      <c r="S819" s="9">
        <v>40</v>
      </c>
      <c r="T819" s="9"/>
      <c r="U819" s="9"/>
      <c r="V819" s="9"/>
      <c r="W819" s="9"/>
      <c r="X819" s="9" t="s">
        <v>3773</v>
      </c>
      <c r="Y819" s="9"/>
      <c r="Z819" s="9" t="s">
        <v>3770</v>
      </c>
      <c r="AA819" s="9" t="s">
        <v>5479</v>
      </c>
      <c r="AB819" s="10" t="s">
        <v>4041</v>
      </c>
      <c r="AC819" s="11">
        <v>0</v>
      </c>
      <c r="AD819" s="11">
        <v>75.268817204301072</v>
      </c>
      <c r="AE819" s="11"/>
      <c r="AF819" s="11"/>
      <c r="AG819" s="11"/>
      <c r="AH819" s="11">
        <v>247.31182795698925</v>
      </c>
      <c r="AI819" s="11"/>
      <c r="AJ819" s="11"/>
      <c r="AK819" s="11"/>
      <c r="AL819" s="11">
        <v>0</v>
      </c>
      <c r="AM819" s="11"/>
      <c r="AN819" s="11"/>
      <c r="AO819" s="11"/>
      <c r="AP819" s="11"/>
      <c r="AQ819" s="10" t="s">
        <v>4042</v>
      </c>
      <c r="AR819" s="20"/>
      <c r="AS819" s="9"/>
      <c r="AT819" s="9"/>
      <c r="AU819" s="20"/>
      <c r="AV819" s="11"/>
      <c r="AW819" s="14"/>
      <c r="AX819" s="11">
        <v>174705.88235294117</v>
      </c>
    </row>
    <row r="820" spans="1:50" hidden="1" x14ac:dyDescent="0.25">
      <c r="A820" s="12" t="s">
        <v>5476</v>
      </c>
      <c r="B820" s="12">
        <v>2016</v>
      </c>
      <c r="C820" s="12"/>
      <c r="D820" s="1">
        <v>42534</v>
      </c>
      <c r="E820" s="13"/>
      <c r="F820" s="13"/>
      <c r="G820" s="9">
        <v>68</v>
      </c>
      <c r="H820" s="9">
        <v>27</v>
      </c>
      <c r="I820" s="9" t="s">
        <v>778</v>
      </c>
      <c r="J820" s="9">
        <v>61</v>
      </c>
      <c r="K820" s="9">
        <v>21</v>
      </c>
      <c r="L820" s="9" t="s">
        <v>779</v>
      </c>
      <c r="M820" s="9" t="s">
        <v>4014</v>
      </c>
      <c r="N820" s="9">
        <v>25</v>
      </c>
      <c r="O820" s="9">
        <v>10</v>
      </c>
      <c r="P820" s="9"/>
      <c r="Q820" s="9" t="s">
        <v>781</v>
      </c>
      <c r="R820" s="9"/>
      <c r="S820" s="9">
        <v>49</v>
      </c>
      <c r="T820" s="9"/>
      <c r="U820" s="9"/>
      <c r="V820" s="9"/>
      <c r="W820" s="9"/>
      <c r="X820" s="9" t="s">
        <v>3773</v>
      </c>
      <c r="Y820" s="9"/>
      <c r="Z820" s="9" t="s">
        <v>3770</v>
      </c>
      <c r="AA820" s="9" t="s">
        <v>5479</v>
      </c>
      <c r="AB820" s="10" t="s">
        <v>4043</v>
      </c>
      <c r="AC820" s="11">
        <v>0</v>
      </c>
      <c r="AD820" s="11">
        <v>21.50537634408602</v>
      </c>
      <c r="AE820" s="11"/>
      <c r="AF820" s="11"/>
      <c r="AG820" s="11"/>
      <c r="AH820" s="11">
        <v>43.01075268817204</v>
      </c>
      <c r="AI820" s="11"/>
      <c r="AJ820" s="11"/>
      <c r="AK820" s="11"/>
      <c r="AL820" s="11">
        <v>0</v>
      </c>
      <c r="AM820" s="11"/>
      <c r="AN820" s="11"/>
      <c r="AO820" s="11"/>
      <c r="AP820" s="11"/>
      <c r="AQ820" s="10" t="s">
        <v>4044</v>
      </c>
      <c r="AR820" s="20"/>
      <c r="AS820" s="9"/>
      <c r="AT820" s="9"/>
      <c r="AU820" s="20"/>
      <c r="AV820" s="11"/>
      <c r="AW820" s="14"/>
      <c r="AX820" s="11">
        <v>126191.17647058824</v>
      </c>
    </row>
    <row r="821" spans="1:50" hidden="1" x14ac:dyDescent="0.25">
      <c r="A821" s="12" t="s">
        <v>5476</v>
      </c>
      <c r="B821" s="12">
        <v>2016</v>
      </c>
      <c r="C821" s="12"/>
      <c r="D821" s="1">
        <v>42534</v>
      </c>
      <c r="E821" s="13"/>
      <c r="F821" s="13"/>
      <c r="G821" s="9">
        <v>68</v>
      </c>
      <c r="H821" s="9">
        <v>27</v>
      </c>
      <c r="I821" s="9" t="s">
        <v>778</v>
      </c>
      <c r="J821" s="9">
        <v>61</v>
      </c>
      <c r="K821" s="9">
        <v>21</v>
      </c>
      <c r="L821" s="9" t="s">
        <v>779</v>
      </c>
      <c r="M821" s="9" t="s">
        <v>4014</v>
      </c>
      <c r="N821" s="9">
        <v>25</v>
      </c>
      <c r="O821" s="9">
        <v>7</v>
      </c>
      <c r="P821" s="9"/>
      <c r="Q821" s="9" t="s">
        <v>781</v>
      </c>
      <c r="R821" s="9"/>
      <c r="S821" s="9">
        <v>57</v>
      </c>
      <c r="T821" s="9"/>
      <c r="U821" s="9"/>
      <c r="V821" s="9"/>
      <c r="W821" s="9"/>
      <c r="X821" s="9" t="s">
        <v>3773</v>
      </c>
      <c r="Y821" s="9"/>
      <c r="Z821" s="9" t="s">
        <v>3770</v>
      </c>
      <c r="AA821" s="9" t="s">
        <v>5479</v>
      </c>
      <c r="AB821" s="10" t="s">
        <v>4045</v>
      </c>
      <c r="AC821" s="11">
        <v>0</v>
      </c>
      <c r="AD821" s="11">
        <v>0</v>
      </c>
      <c r="AE821" s="11"/>
      <c r="AF821" s="11"/>
      <c r="AG821" s="11"/>
      <c r="AH821" s="11">
        <v>10.75268817204301</v>
      </c>
      <c r="AI821" s="11"/>
      <c r="AJ821" s="11"/>
      <c r="AK821" s="11"/>
      <c r="AL821" s="11">
        <v>0</v>
      </c>
      <c r="AM821" s="11"/>
      <c r="AN821" s="11"/>
      <c r="AO821" s="11"/>
      <c r="AP821" s="11"/>
      <c r="AQ821" s="10" t="s">
        <v>4046</v>
      </c>
      <c r="AR821" s="20"/>
      <c r="AS821" s="9"/>
      <c r="AT821" s="9"/>
      <c r="AU821" s="20"/>
      <c r="AV821" s="11"/>
      <c r="AW821" s="14"/>
      <c r="AX821" s="11">
        <v>130323.5294117647</v>
      </c>
    </row>
    <row r="822" spans="1:50" hidden="1" x14ac:dyDescent="0.25">
      <c r="A822" s="12" t="s">
        <v>5476</v>
      </c>
      <c r="B822" s="12">
        <v>2016</v>
      </c>
      <c r="C822" s="12"/>
      <c r="D822" s="1">
        <v>42534</v>
      </c>
      <c r="E822" s="13"/>
      <c r="F822" s="13"/>
      <c r="G822" s="9">
        <v>68</v>
      </c>
      <c r="H822" s="9">
        <v>27</v>
      </c>
      <c r="I822" s="9" t="s">
        <v>778</v>
      </c>
      <c r="J822" s="9">
        <v>61</v>
      </c>
      <c r="K822" s="9">
        <v>21</v>
      </c>
      <c r="L822" s="9" t="s">
        <v>779</v>
      </c>
      <c r="M822" s="9" t="s">
        <v>4014</v>
      </c>
      <c r="N822" s="9">
        <v>25</v>
      </c>
      <c r="O822" s="9">
        <v>6</v>
      </c>
      <c r="P822" s="9"/>
      <c r="Q822" s="9" t="s">
        <v>781</v>
      </c>
      <c r="R822" s="9"/>
      <c r="S822" s="9">
        <v>77</v>
      </c>
      <c r="T822" s="9"/>
      <c r="U822" s="9"/>
      <c r="V822" s="9"/>
      <c r="W822" s="9"/>
      <c r="X822" s="9" t="s">
        <v>3773</v>
      </c>
      <c r="Y822" s="9"/>
      <c r="Z822" s="9" t="s">
        <v>3770</v>
      </c>
      <c r="AA822" s="9" t="s">
        <v>5479</v>
      </c>
      <c r="AB822" s="10" t="s">
        <v>4047</v>
      </c>
      <c r="AC822" s="11">
        <v>0</v>
      </c>
      <c r="AD822" s="11">
        <v>0</v>
      </c>
      <c r="AE822" s="11"/>
      <c r="AF822" s="11"/>
      <c r="AG822" s="11"/>
      <c r="AH822" s="11">
        <v>0</v>
      </c>
      <c r="AI822" s="11"/>
      <c r="AJ822" s="11"/>
      <c r="AK822" s="11"/>
      <c r="AL822" s="11">
        <v>0</v>
      </c>
      <c r="AM822" s="11"/>
      <c r="AN822" s="11"/>
      <c r="AO822" s="11"/>
      <c r="AP822" s="11"/>
      <c r="AQ822" s="10" t="s">
        <v>4048</v>
      </c>
      <c r="AR822" s="20"/>
      <c r="AS822" s="9"/>
      <c r="AT822" s="9"/>
      <c r="AU822" s="20"/>
      <c r="AV822" s="11"/>
      <c r="AW822" s="14"/>
      <c r="AX822" s="11">
        <v>140161.76470588235</v>
      </c>
    </row>
    <row r="823" spans="1:50" hidden="1" x14ac:dyDescent="0.25">
      <c r="A823" s="12" t="s">
        <v>5476</v>
      </c>
      <c r="B823" s="12">
        <v>2016</v>
      </c>
      <c r="C823" s="12"/>
      <c r="D823" s="1">
        <v>42534</v>
      </c>
      <c r="E823" s="13"/>
      <c r="F823" s="13"/>
      <c r="G823" s="9">
        <v>68</v>
      </c>
      <c r="H823" s="9">
        <v>27</v>
      </c>
      <c r="I823" s="9" t="s">
        <v>778</v>
      </c>
      <c r="J823" s="9">
        <v>61</v>
      </c>
      <c r="K823" s="9">
        <v>21</v>
      </c>
      <c r="L823" s="9" t="s">
        <v>779</v>
      </c>
      <c r="M823" s="9" t="s">
        <v>4014</v>
      </c>
      <c r="N823" s="9">
        <v>25</v>
      </c>
      <c r="O823" s="9">
        <v>5</v>
      </c>
      <c r="P823" s="9"/>
      <c r="Q823" s="9" t="s">
        <v>781</v>
      </c>
      <c r="R823" s="9"/>
      <c r="S823" s="9">
        <v>100</v>
      </c>
      <c r="T823" s="9"/>
      <c r="U823" s="9"/>
      <c r="V823" s="9"/>
      <c r="W823" s="9"/>
      <c r="X823" s="9" t="s">
        <v>3773</v>
      </c>
      <c r="Y823" s="9"/>
      <c r="Z823" s="9" t="s">
        <v>3770</v>
      </c>
      <c r="AA823" s="9" t="s">
        <v>5479</v>
      </c>
      <c r="AB823" s="10" t="s">
        <v>4049</v>
      </c>
      <c r="AC823" s="11">
        <v>0</v>
      </c>
      <c r="AD823" s="11">
        <v>177.41935483870967</v>
      </c>
      <c r="AE823" s="11"/>
      <c r="AF823" s="11"/>
      <c r="AG823" s="11"/>
      <c r="AH823" s="11">
        <v>306.45161290322579</v>
      </c>
      <c r="AI823" s="11"/>
      <c r="AJ823" s="11"/>
      <c r="AK823" s="11"/>
      <c r="AL823" s="11">
        <v>0</v>
      </c>
      <c r="AM823" s="11"/>
      <c r="AN823" s="11"/>
      <c r="AO823" s="11"/>
      <c r="AP823" s="11"/>
      <c r="AQ823" s="10" t="s">
        <v>4050</v>
      </c>
      <c r="AR823" s="20"/>
      <c r="AS823" s="9"/>
      <c r="AT823" s="9"/>
      <c r="AU823" s="20"/>
      <c r="AV823" s="11"/>
      <c r="AW823" s="14"/>
      <c r="AX823" s="11">
        <v>199205.88235294117</v>
      </c>
    </row>
    <row r="824" spans="1:50" hidden="1" x14ac:dyDescent="0.25">
      <c r="A824" s="12" t="s">
        <v>5476</v>
      </c>
      <c r="B824" s="12">
        <v>2016</v>
      </c>
      <c r="C824" s="12"/>
      <c r="D824" s="1">
        <v>42534</v>
      </c>
      <c r="E824" s="13"/>
      <c r="F824" s="13"/>
      <c r="G824" s="9">
        <v>68</v>
      </c>
      <c r="H824" s="9">
        <v>27</v>
      </c>
      <c r="I824" s="9" t="s">
        <v>778</v>
      </c>
      <c r="J824" s="9">
        <v>61</v>
      </c>
      <c r="K824" s="9">
        <v>21</v>
      </c>
      <c r="L824" s="9" t="s">
        <v>779</v>
      </c>
      <c r="M824" s="9" t="s">
        <v>4014</v>
      </c>
      <c r="N824" s="9">
        <v>25</v>
      </c>
      <c r="O824" s="9">
        <v>4</v>
      </c>
      <c r="P824" s="9"/>
      <c r="Q824" s="9" t="s">
        <v>781</v>
      </c>
      <c r="R824" s="9"/>
      <c r="S824" s="9">
        <v>150</v>
      </c>
      <c r="T824" s="9"/>
      <c r="U824" s="9"/>
      <c r="V824" s="9"/>
      <c r="W824" s="9"/>
      <c r="X824" s="9" t="s">
        <v>3773</v>
      </c>
      <c r="Y824" s="9"/>
      <c r="Z824" s="9" t="s">
        <v>3770</v>
      </c>
      <c r="AA824" s="9" t="s">
        <v>5479</v>
      </c>
      <c r="AB824" s="10" t="s">
        <v>4051</v>
      </c>
      <c r="AC824" s="11">
        <v>0</v>
      </c>
      <c r="AD824" s="11">
        <v>16.129032258064516</v>
      </c>
      <c r="AE824" s="11"/>
      <c r="AF824" s="11"/>
      <c r="AG824" s="11"/>
      <c r="AH824" s="11">
        <v>32.258064516129032</v>
      </c>
      <c r="AI824" s="11"/>
      <c r="AJ824" s="11"/>
      <c r="AK824" s="11"/>
      <c r="AL824" s="11">
        <v>0</v>
      </c>
      <c r="AM824" s="11"/>
      <c r="AN824" s="11"/>
      <c r="AO824" s="11"/>
      <c r="AP824" s="11"/>
      <c r="AQ824" s="10" t="s">
        <v>4052</v>
      </c>
      <c r="AR824" s="20"/>
      <c r="AS824" s="9"/>
      <c r="AT824" s="9"/>
      <c r="AU824" s="20"/>
      <c r="AV824" s="11"/>
      <c r="AW824" s="14"/>
      <c r="AX824" s="11">
        <v>141411.76470588235</v>
      </c>
    </row>
    <row r="825" spans="1:50" hidden="1" x14ac:dyDescent="0.25">
      <c r="A825" s="12" t="s">
        <v>5476</v>
      </c>
      <c r="B825" s="12">
        <v>2016</v>
      </c>
      <c r="C825" s="12"/>
      <c r="D825" s="1">
        <v>42534</v>
      </c>
      <c r="E825" s="13"/>
      <c r="F825" s="13"/>
      <c r="G825" s="9">
        <v>68</v>
      </c>
      <c r="H825" s="9">
        <v>27</v>
      </c>
      <c r="I825" s="9" t="s">
        <v>778</v>
      </c>
      <c r="J825" s="9">
        <v>61</v>
      </c>
      <c r="K825" s="9">
        <v>21</v>
      </c>
      <c r="L825" s="9" t="s">
        <v>779</v>
      </c>
      <c r="M825" s="9" t="s">
        <v>4014</v>
      </c>
      <c r="N825" s="9">
        <v>25</v>
      </c>
      <c r="O825" s="9">
        <v>3</v>
      </c>
      <c r="P825" s="9"/>
      <c r="Q825" s="9" t="s">
        <v>781</v>
      </c>
      <c r="R825" s="9"/>
      <c r="S825" s="9">
        <v>200</v>
      </c>
      <c r="T825" s="9"/>
      <c r="U825" s="9"/>
      <c r="V825" s="9"/>
      <c r="W825" s="9"/>
      <c r="X825" s="9" t="s">
        <v>3773</v>
      </c>
      <c r="Y825" s="9"/>
      <c r="Z825" s="9" t="s">
        <v>3770</v>
      </c>
      <c r="AA825" s="9" t="s">
        <v>5479</v>
      </c>
      <c r="AB825" s="10" t="s">
        <v>4053</v>
      </c>
      <c r="AC825" s="11">
        <v>0</v>
      </c>
      <c r="AD825" s="11">
        <v>86.021505376344081</v>
      </c>
      <c r="AE825" s="11"/>
      <c r="AF825" s="11"/>
      <c r="AG825" s="11"/>
      <c r="AH825" s="11">
        <v>102.15053763440861</v>
      </c>
      <c r="AI825" s="11"/>
      <c r="AJ825" s="11"/>
      <c r="AK825" s="11"/>
      <c r="AL825" s="11">
        <v>0</v>
      </c>
      <c r="AM825" s="11"/>
      <c r="AN825" s="11"/>
      <c r="AO825" s="11"/>
      <c r="AP825" s="11"/>
      <c r="AQ825" s="10" t="s">
        <v>4054</v>
      </c>
      <c r="AR825" s="20"/>
      <c r="AS825" s="9"/>
      <c r="AT825" s="9"/>
      <c r="AU825" s="20"/>
      <c r="AV825" s="11"/>
      <c r="AW825" s="14"/>
      <c r="AX825" s="11">
        <v>151338.23529411765</v>
      </c>
    </row>
    <row r="826" spans="1:50" hidden="1" x14ac:dyDescent="0.25">
      <c r="A826" s="12" t="s">
        <v>5476</v>
      </c>
      <c r="B826" s="12">
        <v>2016</v>
      </c>
      <c r="C826" s="12"/>
      <c r="D826" s="1">
        <v>42534</v>
      </c>
      <c r="E826" s="13"/>
      <c r="F826" s="13"/>
      <c r="G826" s="9">
        <v>68</v>
      </c>
      <c r="H826" s="9">
        <v>27</v>
      </c>
      <c r="I826" s="9" t="s">
        <v>778</v>
      </c>
      <c r="J826" s="9">
        <v>61</v>
      </c>
      <c r="K826" s="9">
        <v>21</v>
      </c>
      <c r="L826" s="9" t="s">
        <v>779</v>
      </c>
      <c r="M826" s="9" t="s">
        <v>4014</v>
      </c>
      <c r="N826" s="9">
        <v>25</v>
      </c>
      <c r="O826" s="9">
        <v>2</v>
      </c>
      <c r="P826" s="9"/>
      <c r="Q826" s="9" t="s">
        <v>781</v>
      </c>
      <c r="R826" s="9"/>
      <c r="S826" s="9">
        <v>250</v>
      </c>
      <c r="T826" s="9"/>
      <c r="U826" s="9"/>
      <c r="V826" s="9"/>
      <c r="W826" s="9"/>
      <c r="X826" s="9" t="s">
        <v>3773</v>
      </c>
      <c r="Y826" s="9"/>
      <c r="Z826" s="9" t="s">
        <v>3770</v>
      </c>
      <c r="AA826" s="9" t="s">
        <v>5479</v>
      </c>
      <c r="AB826" s="10" t="s">
        <v>4055</v>
      </c>
      <c r="AC826" s="11">
        <v>0</v>
      </c>
      <c r="AD826" s="11">
        <v>102.15053763440861</v>
      </c>
      <c r="AE826" s="11"/>
      <c r="AF826" s="11"/>
      <c r="AG826" s="11"/>
      <c r="AH826" s="11">
        <v>129.03225806451613</v>
      </c>
      <c r="AI826" s="11"/>
      <c r="AJ826" s="11"/>
      <c r="AK826" s="11"/>
      <c r="AL826" s="11">
        <v>0</v>
      </c>
      <c r="AM826" s="11"/>
      <c r="AN826" s="11"/>
      <c r="AO826" s="11"/>
      <c r="AP826" s="11"/>
      <c r="AQ826" s="10" t="s">
        <v>4056</v>
      </c>
      <c r="AR826" s="20"/>
      <c r="AS826" s="9"/>
      <c r="AT826" s="9"/>
      <c r="AU826" s="20"/>
      <c r="AV826" s="11"/>
      <c r="AW826" s="14"/>
      <c r="AX826" s="11">
        <v>203897.0588235294</v>
      </c>
    </row>
    <row r="827" spans="1:50" hidden="1" x14ac:dyDescent="0.25">
      <c r="A827" s="12" t="s">
        <v>5476</v>
      </c>
      <c r="B827" s="12">
        <v>2016</v>
      </c>
      <c r="C827" s="12"/>
      <c r="D827" s="1">
        <v>42534</v>
      </c>
      <c r="E827" s="13"/>
      <c r="F827" s="13"/>
      <c r="G827" s="9">
        <v>68</v>
      </c>
      <c r="H827" s="9">
        <v>27</v>
      </c>
      <c r="I827" s="9" t="s">
        <v>778</v>
      </c>
      <c r="J827" s="9">
        <v>61</v>
      </c>
      <c r="K827" s="9">
        <v>21</v>
      </c>
      <c r="L827" s="9" t="s">
        <v>779</v>
      </c>
      <c r="M827" s="9" t="s">
        <v>4014</v>
      </c>
      <c r="N827" s="9">
        <v>25</v>
      </c>
      <c r="O827" s="9">
        <v>1</v>
      </c>
      <c r="P827" s="9"/>
      <c r="Q827" s="9" t="s">
        <v>781</v>
      </c>
      <c r="R827" s="9"/>
      <c r="S827" s="9">
        <v>350</v>
      </c>
      <c r="T827" s="9"/>
      <c r="U827" s="9"/>
      <c r="V827" s="9"/>
      <c r="W827" s="9"/>
      <c r="X827" s="9" t="s">
        <v>3773</v>
      </c>
      <c r="Y827" s="9"/>
      <c r="Z827" s="9" t="s">
        <v>3770</v>
      </c>
      <c r="AA827" s="9" t="s">
        <v>5479</v>
      </c>
      <c r="AB827" s="10" t="s">
        <v>4057</v>
      </c>
      <c r="AC827" s="11">
        <v>0</v>
      </c>
      <c r="AD827" s="11">
        <v>0</v>
      </c>
      <c r="AE827" s="11"/>
      <c r="AF827" s="11"/>
      <c r="AG827" s="11"/>
      <c r="AH827" s="11">
        <v>0</v>
      </c>
      <c r="AI827" s="11"/>
      <c r="AJ827" s="11"/>
      <c r="AK827" s="11"/>
      <c r="AL827" s="11">
        <v>0</v>
      </c>
      <c r="AM827" s="11"/>
      <c r="AN827" s="11"/>
      <c r="AO827" s="11"/>
      <c r="AP827" s="11"/>
      <c r="AQ827" s="10" t="s">
        <v>4058</v>
      </c>
      <c r="AR827" s="20"/>
      <c r="AS827" s="9"/>
      <c r="AT827" s="9"/>
      <c r="AU827" s="20"/>
      <c r="AV827" s="11"/>
      <c r="AW827" s="14"/>
      <c r="AX827" s="11">
        <v>126132.35294117648</v>
      </c>
    </row>
    <row r="828" spans="1:50" hidden="1" x14ac:dyDescent="0.25">
      <c r="A828" s="12" t="s">
        <v>5476</v>
      </c>
      <c r="B828" s="12">
        <v>2016</v>
      </c>
      <c r="C828" s="12"/>
      <c r="D828" s="1">
        <v>42534</v>
      </c>
      <c r="E828" s="13"/>
      <c r="F828" s="13"/>
      <c r="G828" s="9">
        <v>68</v>
      </c>
      <c r="H828" s="9">
        <v>27</v>
      </c>
      <c r="I828" s="9" t="s">
        <v>778</v>
      </c>
      <c r="J828" s="9">
        <v>61</v>
      </c>
      <c r="K828" s="9">
        <v>21</v>
      </c>
      <c r="L828" s="9" t="s">
        <v>779</v>
      </c>
      <c r="M828" s="9" t="s">
        <v>4014</v>
      </c>
      <c r="N828" s="9">
        <v>25</v>
      </c>
      <c r="O828" s="9">
        <v>19</v>
      </c>
      <c r="P828" s="9"/>
      <c r="Q828" s="9" t="s">
        <v>915</v>
      </c>
      <c r="R828" s="9"/>
      <c r="S828" s="9">
        <v>0</v>
      </c>
      <c r="T828" s="9"/>
      <c r="U828" s="9"/>
      <c r="V828" s="9"/>
      <c r="W828" s="9"/>
      <c r="X828" s="9" t="s">
        <v>3773</v>
      </c>
      <c r="Y828" s="9"/>
      <c r="Z828" s="9" t="s">
        <v>3770</v>
      </c>
      <c r="AA828" s="9" t="s">
        <v>5479</v>
      </c>
      <c r="AB828" s="10" t="s">
        <v>4059</v>
      </c>
      <c r="AC828" s="11">
        <v>0</v>
      </c>
      <c r="AD828" s="11">
        <v>36139.784946236556</v>
      </c>
      <c r="AE828" s="11"/>
      <c r="AF828" s="11"/>
      <c r="AG828" s="11"/>
      <c r="AH828" s="11">
        <v>50505.37634408602</v>
      </c>
      <c r="AI828" s="11"/>
      <c r="AJ828" s="11"/>
      <c r="AK828" s="11"/>
      <c r="AL828" s="11">
        <v>2263.4408602150538</v>
      </c>
      <c r="AM828" s="11"/>
      <c r="AN828" s="11"/>
      <c r="AO828" s="11"/>
      <c r="AP828" s="11"/>
      <c r="AQ828" s="12"/>
      <c r="AR828" s="20"/>
      <c r="AS828" s="9"/>
      <c r="AT828" s="9"/>
      <c r="AU828" s="20"/>
      <c r="AV828" s="12"/>
      <c r="AW828" s="12"/>
      <c r="AX828" s="11"/>
    </row>
    <row r="829" spans="1:50" hidden="1" x14ac:dyDescent="0.25">
      <c r="A829" s="12" t="s">
        <v>5476</v>
      </c>
      <c r="B829" s="12">
        <v>2016</v>
      </c>
      <c r="C829" s="12"/>
      <c r="D829" s="1">
        <v>42535</v>
      </c>
      <c r="E829" s="13"/>
      <c r="F829" s="13"/>
      <c r="G829" s="9">
        <v>68</v>
      </c>
      <c r="H829" s="9">
        <v>27</v>
      </c>
      <c r="I829" s="9" t="s">
        <v>778</v>
      </c>
      <c r="J829" s="9">
        <v>61</v>
      </c>
      <c r="K829" s="9">
        <v>21</v>
      </c>
      <c r="L829" s="9" t="s">
        <v>779</v>
      </c>
      <c r="M829" s="9" t="s">
        <v>4014</v>
      </c>
      <c r="N829" s="9">
        <v>25</v>
      </c>
      <c r="O829" s="9">
        <v>14</v>
      </c>
      <c r="P829" s="9"/>
      <c r="Q829" s="9" t="s">
        <v>915</v>
      </c>
      <c r="R829" s="9"/>
      <c r="S829" s="9">
        <v>25</v>
      </c>
      <c r="T829" s="9"/>
      <c r="U829" s="9"/>
      <c r="V829" s="9"/>
      <c r="W829" s="9"/>
      <c r="X829" s="9" t="s">
        <v>3773</v>
      </c>
      <c r="Y829" s="9"/>
      <c r="Z829" s="9" t="s">
        <v>3770</v>
      </c>
      <c r="AA829" s="9" t="s">
        <v>5479</v>
      </c>
      <c r="AB829" s="10" t="s">
        <v>4060</v>
      </c>
      <c r="AC829" s="11">
        <v>0</v>
      </c>
      <c r="AD829" s="11">
        <v>6688.1720430107525</v>
      </c>
      <c r="AE829" s="11"/>
      <c r="AF829" s="11"/>
      <c r="AG829" s="11"/>
      <c r="AH829" s="11">
        <v>10715.053763440861</v>
      </c>
      <c r="AI829" s="11"/>
      <c r="AJ829" s="11"/>
      <c r="AK829" s="11"/>
      <c r="AL829" s="11">
        <v>844.08602150537638</v>
      </c>
      <c r="AM829" s="11"/>
      <c r="AN829" s="11"/>
      <c r="AO829" s="11"/>
      <c r="AP829" s="11"/>
      <c r="AQ829" s="12"/>
      <c r="AR829" s="20"/>
      <c r="AS829" s="9"/>
      <c r="AT829" s="9"/>
      <c r="AU829" s="20"/>
      <c r="AV829" s="12"/>
      <c r="AW829" s="12"/>
      <c r="AX829" s="11"/>
    </row>
    <row r="830" spans="1:50" hidden="1" x14ac:dyDescent="0.25">
      <c r="A830" s="12" t="s">
        <v>5476</v>
      </c>
      <c r="B830" s="12">
        <v>2016</v>
      </c>
      <c r="C830" s="12"/>
      <c r="D830" s="1">
        <v>42535</v>
      </c>
      <c r="E830" s="13"/>
      <c r="F830" s="13"/>
      <c r="G830" s="9">
        <v>68</v>
      </c>
      <c r="H830" s="9">
        <v>38</v>
      </c>
      <c r="I830" s="9" t="s">
        <v>778</v>
      </c>
      <c r="J830" s="9">
        <v>59</v>
      </c>
      <c r="K830" s="9">
        <v>55</v>
      </c>
      <c r="L830" s="9" t="s">
        <v>779</v>
      </c>
      <c r="M830" s="9" t="s">
        <v>4061</v>
      </c>
      <c r="N830" s="9">
        <v>28</v>
      </c>
      <c r="O830" s="9">
        <v>18</v>
      </c>
      <c r="P830" s="9"/>
      <c r="Q830" s="9" t="s">
        <v>781</v>
      </c>
      <c r="R830" s="9"/>
      <c r="S830" s="9">
        <v>0</v>
      </c>
      <c r="T830" s="9"/>
      <c r="U830" s="9"/>
      <c r="V830" s="9"/>
      <c r="W830" s="9"/>
      <c r="X830" s="9" t="s">
        <v>3773</v>
      </c>
      <c r="Y830" s="9"/>
      <c r="Z830" s="9" t="s">
        <v>3770</v>
      </c>
      <c r="AA830" s="9" t="s">
        <v>5479</v>
      </c>
      <c r="AB830" s="10" t="s">
        <v>4062</v>
      </c>
      <c r="AC830" s="11">
        <v>0</v>
      </c>
      <c r="AD830" s="11">
        <v>9494.7916666666661</v>
      </c>
      <c r="AE830" s="11"/>
      <c r="AF830" s="11"/>
      <c r="AG830" s="11"/>
      <c r="AH830" s="11">
        <v>911.45833333333337</v>
      </c>
      <c r="AI830" s="11"/>
      <c r="AJ830" s="11"/>
      <c r="AK830" s="11"/>
      <c r="AL830" s="11">
        <v>93.75</v>
      </c>
      <c r="AM830" s="11"/>
      <c r="AN830" s="11"/>
      <c r="AO830" s="11"/>
      <c r="AP830" s="11"/>
      <c r="AQ830" s="10" t="s">
        <v>4063</v>
      </c>
      <c r="AR830" s="20"/>
      <c r="AS830" s="9"/>
      <c r="AT830" s="9"/>
      <c r="AU830" s="20"/>
      <c r="AV830" s="11"/>
      <c r="AW830" s="14"/>
      <c r="AX830" s="11">
        <v>606323.5294117647</v>
      </c>
    </row>
    <row r="831" spans="1:50" hidden="1" x14ac:dyDescent="0.25">
      <c r="A831" s="12" t="s">
        <v>5476</v>
      </c>
      <c r="B831" s="12">
        <v>2016</v>
      </c>
      <c r="C831" s="12"/>
      <c r="D831" s="1">
        <v>42535</v>
      </c>
      <c r="E831" s="13"/>
      <c r="F831" s="13"/>
      <c r="G831" s="9">
        <v>68</v>
      </c>
      <c r="H831" s="9">
        <v>38</v>
      </c>
      <c r="I831" s="9" t="s">
        <v>778</v>
      </c>
      <c r="J831" s="9">
        <v>59</v>
      </c>
      <c r="K831" s="9">
        <v>55</v>
      </c>
      <c r="L831" s="9" t="s">
        <v>779</v>
      </c>
      <c r="M831" s="9" t="s">
        <v>4061</v>
      </c>
      <c r="N831" s="9">
        <v>28</v>
      </c>
      <c r="O831" s="9">
        <v>16</v>
      </c>
      <c r="P831" s="9"/>
      <c r="Q831" s="9" t="s">
        <v>781</v>
      </c>
      <c r="R831" s="9"/>
      <c r="S831" s="9">
        <v>10</v>
      </c>
      <c r="T831" s="9"/>
      <c r="U831" s="9"/>
      <c r="V831" s="9"/>
      <c r="W831" s="9"/>
      <c r="X831" s="9" t="s">
        <v>3773</v>
      </c>
      <c r="Y831" s="9"/>
      <c r="Z831" s="9" t="s">
        <v>3770</v>
      </c>
      <c r="AA831" s="9" t="s">
        <v>5479</v>
      </c>
      <c r="AB831" s="10" t="s">
        <v>4064</v>
      </c>
      <c r="AC831" s="11">
        <v>0</v>
      </c>
      <c r="AD831" s="11">
        <v>9046.875</v>
      </c>
      <c r="AE831" s="11"/>
      <c r="AF831" s="11"/>
      <c r="AG831" s="11"/>
      <c r="AH831" s="11">
        <v>1151.0416666666667</v>
      </c>
      <c r="AI831" s="11"/>
      <c r="AJ831" s="11"/>
      <c r="AK831" s="11"/>
      <c r="AL831" s="11">
        <v>41.666666666666664</v>
      </c>
      <c r="AM831" s="11"/>
      <c r="AN831" s="11"/>
      <c r="AO831" s="11"/>
      <c r="AP831" s="11"/>
      <c r="AQ831" s="10" t="s">
        <v>4065</v>
      </c>
      <c r="AR831" s="20"/>
      <c r="AS831" s="9"/>
      <c r="AT831" s="9"/>
      <c r="AU831" s="20"/>
      <c r="AV831" s="11"/>
      <c r="AW831" s="14"/>
      <c r="AX831" s="11">
        <v>565558.82352941181</v>
      </c>
    </row>
    <row r="832" spans="1:50" hidden="1" x14ac:dyDescent="0.25">
      <c r="A832" s="12" t="s">
        <v>5476</v>
      </c>
      <c r="B832" s="12">
        <v>2016</v>
      </c>
      <c r="C832" s="12"/>
      <c r="D832" s="1">
        <v>42535</v>
      </c>
      <c r="E832" s="13"/>
      <c r="F832" s="13"/>
      <c r="G832" s="9">
        <v>68</v>
      </c>
      <c r="H832" s="9">
        <v>38</v>
      </c>
      <c r="I832" s="9" t="s">
        <v>778</v>
      </c>
      <c r="J832" s="9">
        <v>59</v>
      </c>
      <c r="K832" s="9">
        <v>55</v>
      </c>
      <c r="L832" s="9" t="s">
        <v>779</v>
      </c>
      <c r="M832" s="9" t="s">
        <v>4061</v>
      </c>
      <c r="N832" s="9">
        <v>28</v>
      </c>
      <c r="O832" s="9">
        <v>14</v>
      </c>
      <c r="P832" s="9"/>
      <c r="Q832" s="9" t="s">
        <v>781</v>
      </c>
      <c r="R832" s="9"/>
      <c r="S832" s="9">
        <v>20</v>
      </c>
      <c r="T832" s="9"/>
      <c r="U832" s="9"/>
      <c r="V832" s="9"/>
      <c r="W832" s="9"/>
      <c r="X832" s="9" t="s">
        <v>3773</v>
      </c>
      <c r="Y832" s="9"/>
      <c r="Z832" s="9" t="s">
        <v>3770</v>
      </c>
      <c r="AA832" s="9" t="s">
        <v>5479</v>
      </c>
      <c r="AB832" s="10" t="s">
        <v>4066</v>
      </c>
      <c r="AC832" s="11">
        <v>0</v>
      </c>
      <c r="AD832" s="11">
        <v>7265.625</v>
      </c>
      <c r="AE832" s="11"/>
      <c r="AF832" s="11"/>
      <c r="AG832" s="11"/>
      <c r="AH832" s="11">
        <v>1119.7916666666667</v>
      </c>
      <c r="AI832" s="11"/>
      <c r="AJ832" s="11"/>
      <c r="AK832" s="11"/>
      <c r="AL832" s="11">
        <v>26.041666666666668</v>
      </c>
      <c r="AM832" s="11"/>
      <c r="AN832" s="11"/>
      <c r="AO832" s="11"/>
      <c r="AP832" s="11"/>
      <c r="AQ832" s="10" t="s">
        <v>4067</v>
      </c>
      <c r="AR832" s="20"/>
      <c r="AS832" s="9"/>
      <c r="AT832" s="9"/>
      <c r="AU832" s="20"/>
      <c r="AV832" s="11"/>
      <c r="AW832" s="14"/>
      <c r="AX832" s="11">
        <v>498000</v>
      </c>
    </row>
    <row r="833" spans="1:50" hidden="1" x14ac:dyDescent="0.25">
      <c r="A833" s="12" t="s">
        <v>5476</v>
      </c>
      <c r="B833" s="12">
        <v>2016</v>
      </c>
      <c r="C833" s="12"/>
      <c r="D833" s="1">
        <v>42535</v>
      </c>
      <c r="E833" s="13"/>
      <c r="F833" s="13"/>
      <c r="G833" s="9">
        <v>68</v>
      </c>
      <c r="H833" s="9">
        <v>38</v>
      </c>
      <c r="I833" s="9" t="s">
        <v>778</v>
      </c>
      <c r="J833" s="9">
        <v>59</v>
      </c>
      <c r="K833" s="9">
        <v>55</v>
      </c>
      <c r="L833" s="9" t="s">
        <v>779</v>
      </c>
      <c r="M833" s="9" t="s">
        <v>4061</v>
      </c>
      <c r="N833" s="9">
        <v>28</v>
      </c>
      <c r="O833" s="9">
        <v>12</v>
      </c>
      <c r="P833" s="9"/>
      <c r="Q833" s="9" t="s">
        <v>781</v>
      </c>
      <c r="R833" s="9"/>
      <c r="S833" s="9">
        <v>30</v>
      </c>
      <c r="T833" s="9"/>
      <c r="U833" s="9"/>
      <c r="V833" s="9"/>
      <c r="W833" s="9"/>
      <c r="X833" s="9" t="s">
        <v>3773</v>
      </c>
      <c r="Y833" s="9"/>
      <c r="Z833" s="9" t="s">
        <v>3770</v>
      </c>
      <c r="AA833" s="9" t="s">
        <v>5479</v>
      </c>
      <c r="AB833" s="10" t="s">
        <v>4068</v>
      </c>
      <c r="AC833" s="11">
        <v>0</v>
      </c>
      <c r="AD833" s="11">
        <v>3078.125</v>
      </c>
      <c r="AE833" s="11"/>
      <c r="AF833" s="11"/>
      <c r="AG833" s="11"/>
      <c r="AH833" s="11">
        <v>973.95833333333337</v>
      </c>
      <c r="AI833" s="11"/>
      <c r="AJ833" s="11"/>
      <c r="AK833" s="11"/>
      <c r="AL833" s="11">
        <v>20.833333333333332</v>
      </c>
      <c r="AM833" s="11"/>
      <c r="AN833" s="11"/>
      <c r="AO833" s="11"/>
      <c r="AP833" s="11"/>
      <c r="AQ833" s="10" t="s">
        <v>4069</v>
      </c>
      <c r="AR833" s="20"/>
      <c r="AS833" s="9"/>
      <c r="AT833" s="9"/>
      <c r="AU833" s="20"/>
      <c r="AV833" s="11"/>
      <c r="AW833" s="14"/>
      <c r="AX833" s="11">
        <v>329750</v>
      </c>
    </row>
    <row r="834" spans="1:50" hidden="1" x14ac:dyDescent="0.25">
      <c r="A834" s="12" t="s">
        <v>5476</v>
      </c>
      <c r="B834" s="12">
        <v>2016</v>
      </c>
      <c r="C834" s="12"/>
      <c r="D834" s="1">
        <v>42535</v>
      </c>
      <c r="E834" s="13"/>
      <c r="F834" s="13"/>
      <c r="G834" s="9">
        <v>68</v>
      </c>
      <c r="H834" s="9">
        <v>38</v>
      </c>
      <c r="I834" s="9" t="s">
        <v>778</v>
      </c>
      <c r="J834" s="9">
        <v>59</v>
      </c>
      <c r="K834" s="9">
        <v>55</v>
      </c>
      <c r="L834" s="9" t="s">
        <v>779</v>
      </c>
      <c r="M834" s="9" t="s">
        <v>4061</v>
      </c>
      <c r="N834" s="9">
        <v>28</v>
      </c>
      <c r="O834" s="9">
        <v>11</v>
      </c>
      <c r="P834" s="9"/>
      <c r="Q834" s="9" t="s">
        <v>781</v>
      </c>
      <c r="R834" s="9"/>
      <c r="S834" s="9">
        <v>40</v>
      </c>
      <c r="T834" s="9"/>
      <c r="U834" s="9"/>
      <c r="V834" s="9"/>
      <c r="W834" s="9"/>
      <c r="X834" s="9" t="s">
        <v>3773</v>
      </c>
      <c r="Y834" s="9"/>
      <c r="Z834" s="9" t="s">
        <v>3770</v>
      </c>
      <c r="AA834" s="9" t="s">
        <v>5479</v>
      </c>
      <c r="AB834" s="10" t="s">
        <v>4070</v>
      </c>
      <c r="AC834" s="11">
        <v>0</v>
      </c>
      <c r="AD834" s="11">
        <v>3270.8333333333335</v>
      </c>
      <c r="AE834" s="11"/>
      <c r="AF834" s="11"/>
      <c r="AG834" s="11"/>
      <c r="AH834" s="11">
        <v>1187.5</v>
      </c>
      <c r="AI834" s="11"/>
      <c r="AJ834" s="11"/>
      <c r="AK834" s="11"/>
      <c r="AL834" s="11">
        <v>0</v>
      </c>
      <c r="AM834" s="11"/>
      <c r="AN834" s="11"/>
      <c r="AO834" s="11"/>
      <c r="AP834" s="11"/>
      <c r="AQ834" s="10" t="s">
        <v>4071</v>
      </c>
      <c r="AR834" s="20"/>
      <c r="AS834" s="9"/>
      <c r="AT834" s="9"/>
      <c r="AU834" s="20"/>
      <c r="AV834" s="11"/>
      <c r="AW834" s="14"/>
      <c r="AX834" s="11">
        <v>379794.1176470588</v>
      </c>
    </row>
    <row r="835" spans="1:50" hidden="1" x14ac:dyDescent="0.25">
      <c r="A835" s="12" t="s">
        <v>5476</v>
      </c>
      <c r="B835" s="12">
        <v>2016</v>
      </c>
      <c r="C835" s="12"/>
      <c r="D835" s="1">
        <v>42535</v>
      </c>
      <c r="E835" s="13"/>
      <c r="F835" s="13"/>
      <c r="G835" s="9">
        <v>68</v>
      </c>
      <c r="H835" s="9">
        <v>38</v>
      </c>
      <c r="I835" s="9" t="s">
        <v>778</v>
      </c>
      <c r="J835" s="9">
        <v>59</v>
      </c>
      <c r="K835" s="9">
        <v>55</v>
      </c>
      <c r="L835" s="9" t="s">
        <v>779</v>
      </c>
      <c r="M835" s="9" t="s">
        <v>4061</v>
      </c>
      <c r="N835" s="9">
        <v>28</v>
      </c>
      <c r="O835" s="9">
        <v>7</v>
      </c>
      <c r="P835" s="9"/>
      <c r="Q835" s="9" t="s">
        <v>781</v>
      </c>
      <c r="R835" s="9"/>
      <c r="S835" s="9">
        <v>45</v>
      </c>
      <c r="T835" s="9"/>
      <c r="U835" s="9"/>
      <c r="V835" s="9"/>
      <c r="W835" s="9"/>
      <c r="X835" s="9" t="s">
        <v>3773</v>
      </c>
      <c r="Y835" s="9"/>
      <c r="Z835" s="9" t="s">
        <v>3770</v>
      </c>
      <c r="AA835" s="9" t="s">
        <v>5479</v>
      </c>
      <c r="AB835" s="10" t="s">
        <v>4072</v>
      </c>
      <c r="AC835" s="11">
        <v>0</v>
      </c>
      <c r="AD835" s="11">
        <v>1562.5</v>
      </c>
      <c r="AE835" s="11"/>
      <c r="AF835" s="11"/>
      <c r="AG835" s="11"/>
      <c r="AH835" s="11">
        <v>656.25</v>
      </c>
      <c r="AI835" s="11"/>
      <c r="AJ835" s="11"/>
      <c r="AK835" s="11"/>
      <c r="AL835" s="11">
        <v>0</v>
      </c>
      <c r="AM835" s="11"/>
      <c r="AN835" s="11"/>
      <c r="AO835" s="11"/>
      <c r="AP835" s="11"/>
      <c r="AQ835" s="10" t="s">
        <v>4073</v>
      </c>
      <c r="AR835" s="20"/>
      <c r="AS835" s="9"/>
      <c r="AT835" s="9"/>
      <c r="AU835" s="20"/>
      <c r="AV835" s="11"/>
      <c r="AW835" s="14"/>
      <c r="AX835" s="11">
        <v>276897.0588235294</v>
      </c>
    </row>
    <row r="836" spans="1:50" hidden="1" x14ac:dyDescent="0.25">
      <c r="A836" s="12" t="s">
        <v>5476</v>
      </c>
      <c r="B836" s="12">
        <v>2016</v>
      </c>
      <c r="C836" s="12"/>
      <c r="D836" s="1">
        <v>42535</v>
      </c>
      <c r="E836" s="13"/>
      <c r="F836" s="13"/>
      <c r="G836" s="9">
        <v>68</v>
      </c>
      <c r="H836" s="9">
        <v>38</v>
      </c>
      <c r="I836" s="9" t="s">
        <v>778</v>
      </c>
      <c r="J836" s="9">
        <v>59</v>
      </c>
      <c r="K836" s="9">
        <v>55</v>
      </c>
      <c r="L836" s="9" t="s">
        <v>779</v>
      </c>
      <c r="M836" s="9" t="s">
        <v>4061</v>
      </c>
      <c r="N836" s="9">
        <v>28</v>
      </c>
      <c r="O836" s="9">
        <v>5</v>
      </c>
      <c r="P836" s="9"/>
      <c r="Q836" s="9" t="s">
        <v>781</v>
      </c>
      <c r="R836" s="9"/>
      <c r="S836" s="9">
        <v>50</v>
      </c>
      <c r="T836" s="9"/>
      <c r="U836" s="9"/>
      <c r="V836" s="9"/>
      <c r="W836" s="9"/>
      <c r="X836" s="9" t="s">
        <v>3773</v>
      </c>
      <c r="Y836" s="9"/>
      <c r="Z836" s="9" t="s">
        <v>3770</v>
      </c>
      <c r="AA836" s="9" t="s">
        <v>5479</v>
      </c>
      <c r="AB836" s="10" t="s">
        <v>4074</v>
      </c>
      <c r="AC836" s="11">
        <v>0</v>
      </c>
      <c r="AD836" s="11">
        <v>1250</v>
      </c>
      <c r="AE836" s="11"/>
      <c r="AF836" s="11"/>
      <c r="AG836" s="11"/>
      <c r="AH836" s="11">
        <v>520.83333333333337</v>
      </c>
      <c r="AI836" s="11"/>
      <c r="AJ836" s="11"/>
      <c r="AK836" s="11"/>
      <c r="AL836" s="11">
        <v>0</v>
      </c>
      <c r="AM836" s="11"/>
      <c r="AN836" s="11"/>
      <c r="AO836" s="11"/>
      <c r="AP836" s="11"/>
      <c r="AQ836" s="10" t="s">
        <v>4075</v>
      </c>
      <c r="AR836" s="20"/>
      <c r="AS836" s="9"/>
      <c r="AT836" s="9"/>
      <c r="AU836" s="20"/>
      <c r="AV836" s="11"/>
      <c r="AW836" s="14"/>
      <c r="AX836" s="11">
        <v>265794.1176470588</v>
      </c>
    </row>
    <row r="837" spans="1:50" hidden="1" x14ac:dyDescent="0.25">
      <c r="A837" s="12" t="s">
        <v>5476</v>
      </c>
      <c r="B837" s="12">
        <v>2016</v>
      </c>
      <c r="C837" s="12"/>
      <c r="D837" s="1">
        <v>42535</v>
      </c>
      <c r="E837" s="13"/>
      <c r="F837" s="13"/>
      <c r="G837" s="9">
        <v>68</v>
      </c>
      <c r="H837" s="9">
        <v>38</v>
      </c>
      <c r="I837" s="9" t="s">
        <v>778</v>
      </c>
      <c r="J837" s="9">
        <v>59</v>
      </c>
      <c r="K837" s="9">
        <v>55</v>
      </c>
      <c r="L837" s="9" t="s">
        <v>779</v>
      </c>
      <c r="M837" s="9" t="s">
        <v>4061</v>
      </c>
      <c r="N837" s="9">
        <v>28</v>
      </c>
      <c r="O837" s="9">
        <v>3</v>
      </c>
      <c r="P837" s="9"/>
      <c r="Q837" s="9" t="s">
        <v>781</v>
      </c>
      <c r="R837" s="9"/>
      <c r="S837" s="9">
        <v>60</v>
      </c>
      <c r="T837" s="9"/>
      <c r="U837" s="9"/>
      <c r="V837" s="9"/>
      <c r="W837" s="9"/>
      <c r="X837" s="9" t="s">
        <v>3773</v>
      </c>
      <c r="Y837" s="9"/>
      <c r="Z837" s="9" t="s">
        <v>3770</v>
      </c>
      <c r="AA837" s="9" t="s">
        <v>5479</v>
      </c>
      <c r="AB837" s="10" t="s">
        <v>4076</v>
      </c>
      <c r="AC837" s="11">
        <v>0</v>
      </c>
      <c r="AD837" s="11">
        <v>1166.6666666666667</v>
      </c>
      <c r="AE837" s="11"/>
      <c r="AF837" s="11"/>
      <c r="AG837" s="11"/>
      <c r="AH837" s="11">
        <v>494.79166666666669</v>
      </c>
      <c r="AI837" s="11"/>
      <c r="AJ837" s="11"/>
      <c r="AK837" s="11"/>
      <c r="AL837" s="11">
        <v>0</v>
      </c>
      <c r="AM837" s="11"/>
      <c r="AN837" s="11"/>
      <c r="AO837" s="11"/>
      <c r="AP837" s="11"/>
      <c r="AQ837" s="10" t="s">
        <v>4077</v>
      </c>
      <c r="AR837" s="20"/>
      <c r="AS837" s="9"/>
      <c r="AT837" s="9"/>
      <c r="AU837" s="20"/>
      <c r="AV837" s="11"/>
      <c r="AW837" s="14"/>
      <c r="AX837" s="11">
        <v>277250</v>
      </c>
    </row>
    <row r="838" spans="1:50" hidden="1" x14ac:dyDescent="0.25">
      <c r="A838" s="12" t="s">
        <v>5476</v>
      </c>
      <c r="B838" s="12">
        <v>2016</v>
      </c>
      <c r="C838" s="12"/>
      <c r="D838" s="1">
        <v>42535</v>
      </c>
      <c r="E838" s="13"/>
      <c r="F838" s="13"/>
      <c r="G838" s="9">
        <v>68</v>
      </c>
      <c r="H838" s="9">
        <v>38</v>
      </c>
      <c r="I838" s="9" t="s">
        <v>778</v>
      </c>
      <c r="J838" s="9">
        <v>59</v>
      </c>
      <c r="K838" s="9">
        <v>55</v>
      </c>
      <c r="L838" s="9" t="s">
        <v>779</v>
      </c>
      <c r="M838" s="9" t="s">
        <v>4061</v>
      </c>
      <c r="N838" s="9">
        <v>28</v>
      </c>
      <c r="O838" s="9">
        <v>2</v>
      </c>
      <c r="P838" s="9"/>
      <c r="Q838" s="9" t="s">
        <v>781</v>
      </c>
      <c r="R838" s="9"/>
      <c r="S838" s="9">
        <v>80</v>
      </c>
      <c r="T838" s="9"/>
      <c r="U838" s="9"/>
      <c r="V838" s="9"/>
      <c r="W838" s="9"/>
      <c r="X838" s="9" t="s">
        <v>3773</v>
      </c>
      <c r="Y838" s="9"/>
      <c r="Z838" s="9" t="s">
        <v>3770</v>
      </c>
      <c r="AA838" s="9" t="s">
        <v>5479</v>
      </c>
      <c r="AB838" s="10" t="s">
        <v>4078</v>
      </c>
      <c r="AC838" s="11">
        <v>0</v>
      </c>
      <c r="AD838" s="11">
        <v>427.08333333333331</v>
      </c>
      <c r="AE838" s="11"/>
      <c r="AF838" s="11"/>
      <c r="AG838" s="11"/>
      <c r="AH838" s="11">
        <v>171.875</v>
      </c>
      <c r="AI838" s="11"/>
      <c r="AJ838" s="11"/>
      <c r="AK838" s="11"/>
      <c r="AL838" s="11">
        <v>0</v>
      </c>
      <c r="AM838" s="11"/>
      <c r="AN838" s="11"/>
      <c r="AO838" s="11"/>
      <c r="AP838" s="11"/>
      <c r="AQ838" s="10" t="s">
        <v>4079</v>
      </c>
      <c r="AR838" s="20"/>
      <c r="AS838" s="9"/>
      <c r="AT838" s="9"/>
      <c r="AU838" s="20"/>
      <c r="AV838" s="11"/>
      <c r="AW838" s="14"/>
      <c r="AX838" s="11">
        <v>211676.4705882353</v>
      </c>
    </row>
    <row r="839" spans="1:50" hidden="1" x14ac:dyDescent="0.25">
      <c r="A839" s="12" t="s">
        <v>5476</v>
      </c>
      <c r="B839" s="12">
        <v>2016</v>
      </c>
      <c r="C839" s="12"/>
      <c r="D839" s="1">
        <v>42535</v>
      </c>
      <c r="E839" s="13"/>
      <c r="F839" s="13"/>
      <c r="G839" s="9">
        <v>68</v>
      </c>
      <c r="H839" s="9">
        <v>38</v>
      </c>
      <c r="I839" s="9" t="s">
        <v>778</v>
      </c>
      <c r="J839" s="9">
        <v>59</v>
      </c>
      <c r="K839" s="9">
        <v>55</v>
      </c>
      <c r="L839" s="9" t="s">
        <v>779</v>
      </c>
      <c r="M839" s="9" t="s">
        <v>4061</v>
      </c>
      <c r="N839" s="9">
        <v>28</v>
      </c>
      <c r="O839" s="9">
        <v>1</v>
      </c>
      <c r="P839" s="9"/>
      <c r="Q839" s="9" t="s">
        <v>781</v>
      </c>
      <c r="R839" s="9"/>
      <c r="S839" s="9">
        <v>100</v>
      </c>
      <c r="T839" s="9"/>
      <c r="U839" s="9"/>
      <c r="V839" s="9"/>
      <c r="W839" s="9"/>
      <c r="X839" s="9" t="s">
        <v>3773</v>
      </c>
      <c r="Y839" s="9"/>
      <c r="Z839" s="9" t="s">
        <v>3770</v>
      </c>
      <c r="AA839" s="9" t="s">
        <v>5479</v>
      </c>
      <c r="AB839" s="10" t="s">
        <v>4080</v>
      </c>
      <c r="AC839" s="11">
        <v>0</v>
      </c>
      <c r="AD839" s="11">
        <v>250</v>
      </c>
      <c r="AE839" s="11"/>
      <c r="AF839" s="11"/>
      <c r="AG839" s="11"/>
      <c r="AH839" s="11">
        <v>156.25</v>
      </c>
      <c r="AI839" s="11"/>
      <c r="AJ839" s="11"/>
      <c r="AK839" s="11"/>
      <c r="AL839" s="11">
        <v>0</v>
      </c>
      <c r="AM839" s="11"/>
      <c r="AN839" s="11"/>
      <c r="AO839" s="11"/>
      <c r="AP839" s="11"/>
      <c r="AQ839" s="10" t="s">
        <v>4081</v>
      </c>
      <c r="AR839" s="20"/>
      <c r="AS839" s="9"/>
      <c r="AT839" s="9"/>
      <c r="AU839" s="20"/>
      <c r="AV839" s="11"/>
      <c r="AW839" s="14"/>
      <c r="AX839" s="11">
        <v>187735.29411764705</v>
      </c>
    </row>
    <row r="840" spans="1:50" hidden="1" x14ac:dyDescent="0.25">
      <c r="A840" s="12" t="s">
        <v>5476</v>
      </c>
      <c r="B840" s="12">
        <v>2016</v>
      </c>
      <c r="C840" s="12"/>
      <c r="D840" s="1">
        <v>42535</v>
      </c>
      <c r="E840" s="13"/>
      <c r="F840" s="13"/>
      <c r="G840" s="9">
        <v>68</v>
      </c>
      <c r="H840" s="9">
        <v>38</v>
      </c>
      <c r="I840" s="9" t="s">
        <v>778</v>
      </c>
      <c r="J840" s="9">
        <v>59</v>
      </c>
      <c r="K840" s="9">
        <v>55</v>
      </c>
      <c r="L840" s="9" t="s">
        <v>779</v>
      </c>
      <c r="M840" s="9" t="s">
        <v>4061</v>
      </c>
      <c r="N840" s="9">
        <v>29</v>
      </c>
      <c r="O840" s="9">
        <v>19</v>
      </c>
      <c r="P840" s="9"/>
      <c r="Q840" s="9" t="s">
        <v>781</v>
      </c>
      <c r="R840" s="9"/>
      <c r="S840" s="9">
        <v>0</v>
      </c>
      <c r="T840" s="9"/>
      <c r="U840" s="9"/>
      <c r="V840" s="9"/>
      <c r="W840" s="9"/>
      <c r="X840" s="9" t="s">
        <v>3773</v>
      </c>
      <c r="Y840" s="9"/>
      <c r="Z840" s="9" t="s">
        <v>3770</v>
      </c>
      <c r="AA840" s="9" t="s">
        <v>5479</v>
      </c>
      <c r="AB840" s="10" t="s">
        <v>4082</v>
      </c>
      <c r="AC840" s="11">
        <v>0</v>
      </c>
      <c r="AD840" s="11">
        <v>9802.0833333333339</v>
      </c>
      <c r="AE840" s="11"/>
      <c r="AF840" s="11"/>
      <c r="AG840" s="11"/>
      <c r="AH840" s="11">
        <v>817.70833333333337</v>
      </c>
      <c r="AI840" s="11"/>
      <c r="AJ840" s="11"/>
      <c r="AK840" s="11"/>
      <c r="AL840" s="11">
        <v>67.708333333333329</v>
      </c>
      <c r="AM840" s="11"/>
      <c r="AN840" s="11"/>
      <c r="AO840" s="11"/>
      <c r="AP840" s="11"/>
      <c r="AQ840" s="10" t="s">
        <v>4083</v>
      </c>
      <c r="AR840" s="20"/>
      <c r="AS840" s="9"/>
      <c r="AT840" s="9"/>
      <c r="AU840" s="20"/>
      <c r="AV840" s="11"/>
      <c r="AW840" s="14"/>
      <c r="AX840" s="11">
        <v>585044.1176470588</v>
      </c>
    </row>
    <row r="841" spans="1:50" hidden="1" x14ac:dyDescent="0.25">
      <c r="A841" s="12" t="s">
        <v>5476</v>
      </c>
      <c r="B841" s="12">
        <v>2016</v>
      </c>
      <c r="C841" s="12"/>
      <c r="D841" s="1">
        <v>42535</v>
      </c>
      <c r="E841" s="13"/>
      <c r="F841" s="13"/>
      <c r="G841" s="9">
        <v>68</v>
      </c>
      <c r="H841" s="9">
        <v>38</v>
      </c>
      <c r="I841" s="9" t="s">
        <v>778</v>
      </c>
      <c r="J841" s="9">
        <v>59</v>
      </c>
      <c r="K841" s="9">
        <v>55</v>
      </c>
      <c r="L841" s="9" t="s">
        <v>779</v>
      </c>
      <c r="M841" s="9" t="s">
        <v>4061</v>
      </c>
      <c r="N841" s="9">
        <v>29</v>
      </c>
      <c r="O841" s="9">
        <v>16</v>
      </c>
      <c r="P841" s="9"/>
      <c r="Q841" s="9" t="s">
        <v>781</v>
      </c>
      <c r="R841" s="9"/>
      <c r="S841" s="9">
        <v>15</v>
      </c>
      <c r="T841" s="9"/>
      <c r="U841" s="9"/>
      <c r="V841" s="9"/>
      <c r="W841" s="9"/>
      <c r="X841" s="9" t="s">
        <v>3773</v>
      </c>
      <c r="Y841" s="9"/>
      <c r="Z841" s="9" t="s">
        <v>3770</v>
      </c>
      <c r="AA841" s="9" t="s">
        <v>5479</v>
      </c>
      <c r="AB841" s="10" t="s">
        <v>4084</v>
      </c>
      <c r="AC841" s="11">
        <v>0</v>
      </c>
      <c r="AD841" s="11">
        <v>7630.208333333333</v>
      </c>
      <c r="AE841" s="11"/>
      <c r="AF841" s="11"/>
      <c r="AG841" s="11"/>
      <c r="AH841" s="11">
        <v>989.58333333333337</v>
      </c>
      <c r="AI841" s="11"/>
      <c r="AJ841" s="11"/>
      <c r="AK841" s="11"/>
      <c r="AL841" s="11">
        <v>67.708333333333329</v>
      </c>
      <c r="AM841" s="11"/>
      <c r="AN841" s="11"/>
      <c r="AO841" s="11"/>
      <c r="AP841" s="11"/>
      <c r="AQ841" s="10" t="s">
        <v>4085</v>
      </c>
      <c r="AR841" s="20"/>
      <c r="AS841" s="9"/>
      <c r="AT841" s="9"/>
      <c r="AU841" s="20"/>
      <c r="AV841" s="11"/>
      <c r="AW841" s="14"/>
      <c r="AX841" s="11">
        <v>516529.4117647059</v>
      </c>
    </row>
    <row r="842" spans="1:50" hidden="1" x14ac:dyDescent="0.25">
      <c r="A842" s="12" t="s">
        <v>5476</v>
      </c>
      <c r="B842" s="12">
        <v>2016</v>
      </c>
      <c r="C842" s="12"/>
      <c r="D842" s="1">
        <v>42535</v>
      </c>
      <c r="E842" s="13"/>
      <c r="F842" s="13"/>
      <c r="G842" s="9">
        <v>68</v>
      </c>
      <c r="H842" s="9">
        <v>38</v>
      </c>
      <c r="I842" s="9" t="s">
        <v>778</v>
      </c>
      <c r="J842" s="9">
        <v>59</v>
      </c>
      <c r="K842" s="9">
        <v>55</v>
      </c>
      <c r="L842" s="9" t="s">
        <v>779</v>
      </c>
      <c r="M842" s="9" t="s">
        <v>4061</v>
      </c>
      <c r="N842" s="9">
        <v>29</v>
      </c>
      <c r="O842" s="9">
        <v>15</v>
      </c>
      <c r="P842" s="9"/>
      <c r="Q842" s="9" t="s">
        <v>781</v>
      </c>
      <c r="R842" s="9"/>
      <c r="S842" s="9">
        <v>17</v>
      </c>
      <c r="T842" s="9"/>
      <c r="U842" s="9"/>
      <c r="V842" s="9"/>
      <c r="W842" s="9"/>
      <c r="X842" s="9" t="s">
        <v>3773</v>
      </c>
      <c r="Y842" s="9"/>
      <c r="Z842" s="9" t="s">
        <v>3770</v>
      </c>
      <c r="AA842" s="9" t="s">
        <v>5479</v>
      </c>
      <c r="AB842" s="10" t="s">
        <v>4086</v>
      </c>
      <c r="AC842" s="11">
        <v>0</v>
      </c>
      <c r="AD842" s="11">
        <v>5489.583333333333</v>
      </c>
      <c r="AE842" s="11"/>
      <c r="AF842" s="11"/>
      <c r="AG842" s="11"/>
      <c r="AH842" s="11">
        <v>890.625</v>
      </c>
      <c r="AI842" s="11"/>
      <c r="AJ842" s="11"/>
      <c r="AK842" s="11"/>
      <c r="AL842" s="11">
        <v>83.333333333333329</v>
      </c>
      <c r="AM842" s="11"/>
      <c r="AN842" s="11"/>
      <c r="AO842" s="11"/>
      <c r="AP842" s="11"/>
      <c r="AQ842" s="10" t="s">
        <v>4087</v>
      </c>
      <c r="AR842" s="20"/>
      <c r="AS842" s="9"/>
      <c r="AT842" s="9"/>
      <c r="AU842" s="20"/>
      <c r="AV842" s="11"/>
      <c r="AW842" s="14"/>
      <c r="AX842" s="11">
        <v>526147.0588235294</v>
      </c>
    </row>
    <row r="843" spans="1:50" hidden="1" x14ac:dyDescent="0.25">
      <c r="A843" s="12" t="s">
        <v>5476</v>
      </c>
      <c r="B843" s="12">
        <v>2016</v>
      </c>
      <c r="C843" s="12"/>
      <c r="D843" s="1">
        <v>42535</v>
      </c>
      <c r="E843" s="13"/>
      <c r="F843" s="13"/>
      <c r="G843" s="9">
        <v>68</v>
      </c>
      <c r="H843" s="9">
        <v>38</v>
      </c>
      <c r="I843" s="9" t="s">
        <v>778</v>
      </c>
      <c r="J843" s="9">
        <v>59</v>
      </c>
      <c r="K843" s="9">
        <v>55</v>
      </c>
      <c r="L843" s="9" t="s">
        <v>779</v>
      </c>
      <c r="M843" s="9" t="s">
        <v>4061</v>
      </c>
      <c r="N843" s="9">
        <v>29</v>
      </c>
      <c r="O843" s="9">
        <v>13</v>
      </c>
      <c r="P843" s="9"/>
      <c r="Q843" s="9" t="s">
        <v>781</v>
      </c>
      <c r="R843" s="9"/>
      <c r="S843" s="9">
        <v>21</v>
      </c>
      <c r="T843" s="9"/>
      <c r="U843" s="9"/>
      <c r="V843" s="9"/>
      <c r="W843" s="9"/>
      <c r="X843" s="9" t="s">
        <v>3773</v>
      </c>
      <c r="Y843" s="9"/>
      <c r="Z843" s="9" t="s">
        <v>3770</v>
      </c>
      <c r="AA843" s="9" t="s">
        <v>5479</v>
      </c>
      <c r="AB843" s="10" t="s">
        <v>4088</v>
      </c>
      <c r="AC843" s="11">
        <v>0</v>
      </c>
      <c r="AD843" s="11">
        <v>7432.291666666667</v>
      </c>
      <c r="AE843" s="11"/>
      <c r="AF843" s="11"/>
      <c r="AG843" s="11"/>
      <c r="AH843" s="11">
        <v>875</v>
      </c>
      <c r="AI843" s="11"/>
      <c r="AJ843" s="11"/>
      <c r="AK843" s="11"/>
      <c r="AL843" s="11">
        <v>57.291666666666664</v>
      </c>
      <c r="AM843" s="11"/>
      <c r="AN843" s="11"/>
      <c r="AO843" s="11"/>
      <c r="AP843" s="11"/>
      <c r="AQ843" s="10" t="s">
        <v>4089</v>
      </c>
      <c r="AR843" s="20"/>
      <c r="AS843" s="9"/>
      <c r="AT843" s="9"/>
      <c r="AU843" s="20"/>
      <c r="AV843" s="11"/>
      <c r="AW843" s="14"/>
      <c r="AX843" s="11">
        <v>495323.5294117647</v>
      </c>
    </row>
    <row r="844" spans="1:50" hidden="1" x14ac:dyDescent="0.25">
      <c r="A844" s="12" t="s">
        <v>5476</v>
      </c>
      <c r="B844" s="12">
        <v>2016</v>
      </c>
      <c r="C844" s="12"/>
      <c r="D844" s="1">
        <v>42535</v>
      </c>
      <c r="E844" s="13"/>
      <c r="F844" s="13"/>
      <c r="G844" s="9">
        <v>68</v>
      </c>
      <c r="H844" s="9">
        <v>38</v>
      </c>
      <c r="I844" s="9" t="s">
        <v>778</v>
      </c>
      <c r="J844" s="9">
        <v>59</v>
      </c>
      <c r="K844" s="9">
        <v>55</v>
      </c>
      <c r="L844" s="9" t="s">
        <v>779</v>
      </c>
      <c r="M844" s="9" t="s">
        <v>4061</v>
      </c>
      <c r="N844" s="9">
        <v>29</v>
      </c>
      <c r="O844" s="9">
        <v>11</v>
      </c>
      <c r="P844" s="9"/>
      <c r="Q844" s="9" t="s">
        <v>781</v>
      </c>
      <c r="R844" s="9"/>
      <c r="S844" s="9">
        <v>25</v>
      </c>
      <c r="T844" s="9"/>
      <c r="U844" s="9"/>
      <c r="V844" s="9"/>
      <c r="W844" s="9"/>
      <c r="X844" s="9" t="s">
        <v>3773</v>
      </c>
      <c r="Y844" s="9"/>
      <c r="Z844" s="9" t="s">
        <v>3770</v>
      </c>
      <c r="AA844" s="9" t="s">
        <v>5479</v>
      </c>
      <c r="AB844" s="10" t="s">
        <v>4090</v>
      </c>
      <c r="AC844" s="11">
        <v>0</v>
      </c>
      <c r="AD844" s="11">
        <v>8067.708333333333</v>
      </c>
      <c r="AE844" s="11"/>
      <c r="AF844" s="11"/>
      <c r="AG844" s="11"/>
      <c r="AH844" s="11">
        <v>786.45833333333337</v>
      </c>
      <c r="AI844" s="11"/>
      <c r="AJ844" s="11"/>
      <c r="AK844" s="11"/>
      <c r="AL844" s="11">
        <v>88.541666666666671</v>
      </c>
      <c r="AM844" s="11"/>
      <c r="AN844" s="11"/>
      <c r="AO844" s="11"/>
      <c r="AP844" s="11"/>
      <c r="AQ844" s="10" t="s">
        <v>4091</v>
      </c>
      <c r="AR844" s="20"/>
      <c r="AS844" s="9"/>
      <c r="AT844" s="9"/>
      <c r="AU844" s="20"/>
      <c r="AV844" s="11"/>
      <c r="AW844" s="14"/>
      <c r="AX844" s="11">
        <v>489426.4705882353</v>
      </c>
    </row>
    <row r="845" spans="1:50" hidden="1" x14ac:dyDescent="0.25">
      <c r="A845" s="12" t="s">
        <v>5476</v>
      </c>
      <c r="B845" s="12">
        <v>2016</v>
      </c>
      <c r="C845" s="12"/>
      <c r="D845" s="1">
        <v>42535</v>
      </c>
      <c r="E845" s="13"/>
      <c r="F845" s="13"/>
      <c r="G845" s="9">
        <v>68</v>
      </c>
      <c r="H845" s="9">
        <v>38</v>
      </c>
      <c r="I845" s="9" t="s">
        <v>778</v>
      </c>
      <c r="J845" s="9">
        <v>59</v>
      </c>
      <c r="K845" s="9">
        <v>55</v>
      </c>
      <c r="L845" s="9" t="s">
        <v>779</v>
      </c>
      <c r="M845" s="9" t="s">
        <v>4061</v>
      </c>
      <c r="N845" s="9">
        <v>29</v>
      </c>
      <c r="O845" s="9">
        <v>8</v>
      </c>
      <c r="P845" s="9"/>
      <c r="Q845" s="9" t="s">
        <v>781</v>
      </c>
      <c r="R845" s="9"/>
      <c r="S845" s="9">
        <v>32</v>
      </c>
      <c r="T845" s="9"/>
      <c r="U845" s="9"/>
      <c r="V845" s="9"/>
      <c r="W845" s="9"/>
      <c r="X845" s="9" t="s">
        <v>3773</v>
      </c>
      <c r="Y845" s="9"/>
      <c r="Z845" s="9" t="s">
        <v>3770</v>
      </c>
      <c r="AA845" s="9" t="s">
        <v>5479</v>
      </c>
      <c r="AB845" s="10" t="s">
        <v>4092</v>
      </c>
      <c r="AC845" s="11">
        <v>0</v>
      </c>
      <c r="AD845" s="11">
        <v>5078.125</v>
      </c>
      <c r="AE845" s="11"/>
      <c r="AF845" s="11"/>
      <c r="AG845" s="11"/>
      <c r="AH845" s="11">
        <v>1005.2083333333334</v>
      </c>
      <c r="AI845" s="11"/>
      <c r="AJ845" s="11"/>
      <c r="AK845" s="11"/>
      <c r="AL845" s="11">
        <v>98.958333333333329</v>
      </c>
      <c r="AM845" s="11"/>
      <c r="AN845" s="11"/>
      <c r="AO845" s="11"/>
      <c r="AP845" s="11"/>
      <c r="AQ845" s="10" t="s">
        <v>4093</v>
      </c>
      <c r="AR845" s="20"/>
      <c r="AS845" s="9"/>
      <c r="AT845" s="9"/>
      <c r="AU845" s="20"/>
      <c r="AV845" s="11"/>
      <c r="AW845" s="14"/>
      <c r="AX845" s="11">
        <v>440823.5294117647</v>
      </c>
    </row>
    <row r="846" spans="1:50" hidden="1" x14ac:dyDescent="0.25">
      <c r="A846" s="12" t="s">
        <v>5476</v>
      </c>
      <c r="B846" s="12">
        <v>2016</v>
      </c>
      <c r="C846" s="12"/>
      <c r="D846" s="1">
        <v>42535</v>
      </c>
      <c r="E846" s="13"/>
      <c r="F846" s="13"/>
      <c r="G846" s="9">
        <v>68</v>
      </c>
      <c r="H846" s="9">
        <v>38</v>
      </c>
      <c r="I846" s="9" t="s">
        <v>778</v>
      </c>
      <c r="J846" s="9">
        <v>59</v>
      </c>
      <c r="K846" s="9">
        <v>55</v>
      </c>
      <c r="L846" s="9" t="s">
        <v>779</v>
      </c>
      <c r="M846" s="9" t="s">
        <v>4061</v>
      </c>
      <c r="N846" s="9">
        <v>29</v>
      </c>
      <c r="O846" s="9">
        <v>4</v>
      </c>
      <c r="P846" s="9"/>
      <c r="Q846" s="9" t="s">
        <v>781</v>
      </c>
      <c r="R846" s="9"/>
      <c r="S846" s="9">
        <v>46</v>
      </c>
      <c r="T846" s="9"/>
      <c r="U846" s="9"/>
      <c r="V846" s="9"/>
      <c r="W846" s="9"/>
      <c r="X846" s="9" t="s">
        <v>3773</v>
      </c>
      <c r="Y846" s="9"/>
      <c r="Z846" s="9" t="s">
        <v>3770</v>
      </c>
      <c r="AA846" s="9" t="s">
        <v>5479</v>
      </c>
      <c r="AB846" s="10" t="s">
        <v>4094</v>
      </c>
      <c r="AC846" s="11">
        <v>0</v>
      </c>
      <c r="AD846" s="11">
        <v>2182.2916666666665</v>
      </c>
      <c r="AE846" s="11"/>
      <c r="AF846" s="11"/>
      <c r="AG846" s="11"/>
      <c r="AH846" s="11">
        <v>500</v>
      </c>
      <c r="AI846" s="11"/>
      <c r="AJ846" s="11"/>
      <c r="AK846" s="11"/>
      <c r="AL846" s="11">
        <v>36.458333333333336</v>
      </c>
      <c r="AM846" s="11"/>
      <c r="AN846" s="11"/>
      <c r="AO846" s="11"/>
      <c r="AP846" s="11"/>
      <c r="AQ846" s="10" t="s">
        <v>4095</v>
      </c>
      <c r="AR846" s="20"/>
      <c r="AS846" s="9"/>
      <c r="AT846" s="9"/>
      <c r="AU846" s="20"/>
      <c r="AV846" s="11"/>
      <c r="AW846" s="14"/>
      <c r="AX846" s="11">
        <v>281220.5882352941</v>
      </c>
    </row>
    <row r="847" spans="1:50" hidden="1" x14ac:dyDescent="0.25">
      <c r="A847" s="12" t="s">
        <v>5476</v>
      </c>
      <c r="B847" s="12">
        <v>2016</v>
      </c>
      <c r="C847" s="12"/>
      <c r="D847" s="1">
        <v>42535</v>
      </c>
      <c r="E847" s="13"/>
      <c r="F847" s="13"/>
      <c r="G847" s="9">
        <v>68</v>
      </c>
      <c r="H847" s="9">
        <v>38</v>
      </c>
      <c r="I847" s="9" t="s">
        <v>778</v>
      </c>
      <c r="J847" s="9">
        <v>59</v>
      </c>
      <c r="K847" s="9">
        <v>55</v>
      </c>
      <c r="L847" s="9" t="s">
        <v>779</v>
      </c>
      <c r="M847" s="9" t="s">
        <v>4061</v>
      </c>
      <c r="N847" s="9">
        <v>29</v>
      </c>
      <c r="O847" s="9">
        <v>3</v>
      </c>
      <c r="P847" s="9"/>
      <c r="Q847" s="9" t="s">
        <v>781</v>
      </c>
      <c r="R847" s="9"/>
      <c r="S847" s="9">
        <v>100</v>
      </c>
      <c r="T847" s="9"/>
      <c r="U847" s="9"/>
      <c r="V847" s="9"/>
      <c r="W847" s="9"/>
      <c r="X847" s="9" t="s">
        <v>3773</v>
      </c>
      <c r="Y847" s="9"/>
      <c r="Z847" s="9" t="s">
        <v>3770</v>
      </c>
      <c r="AA847" s="9" t="s">
        <v>5479</v>
      </c>
      <c r="AB847" s="10" t="s">
        <v>4096</v>
      </c>
      <c r="AC847" s="11">
        <v>0</v>
      </c>
      <c r="AD847" s="11">
        <v>151.04166666666666</v>
      </c>
      <c r="AE847" s="11"/>
      <c r="AF847" s="11"/>
      <c r="AG847" s="11"/>
      <c r="AH847" s="11">
        <v>36.458333333333336</v>
      </c>
      <c r="AI847" s="11"/>
      <c r="AJ847" s="11"/>
      <c r="AK847" s="11"/>
      <c r="AL847" s="11">
        <v>0</v>
      </c>
      <c r="AM847" s="11"/>
      <c r="AN847" s="11"/>
      <c r="AO847" s="11"/>
      <c r="AP847" s="11"/>
      <c r="AQ847" s="10" t="s">
        <v>4097</v>
      </c>
      <c r="AR847" s="20"/>
      <c r="AS847" s="9"/>
      <c r="AT847" s="9"/>
      <c r="AU847" s="20"/>
      <c r="AV847" s="11"/>
      <c r="AW847" s="14"/>
      <c r="AX847" s="11">
        <v>158514.70588235295</v>
      </c>
    </row>
    <row r="848" spans="1:50" hidden="1" x14ac:dyDescent="0.25">
      <c r="A848" s="12" t="s">
        <v>5476</v>
      </c>
      <c r="B848" s="12">
        <v>2016</v>
      </c>
      <c r="C848" s="12"/>
      <c r="D848" s="1">
        <v>42535</v>
      </c>
      <c r="E848" s="13"/>
      <c r="F848" s="13"/>
      <c r="G848" s="9">
        <v>68</v>
      </c>
      <c r="H848" s="9">
        <v>38</v>
      </c>
      <c r="I848" s="9" t="s">
        <v>778</v>
      </c>
      <c r="J848" s="9">
        <v>59</v>
      </c>
      <c r="K848" s="9">
        <v>55</v>
      </c>
      <c r="L848" s="9" t="s">
        <v>779</v>
      </c>
      <c r="M848" s="9" t="s">
        <v>4061</v>
      </c>
      <c r="N848" s="9">
        <v>29</v>
      </c>
      <c r="O848" s="9">
        <v>2</v>
      </c>
      <c r="P848" s="9"/>
      <c r="Q848" s="9" t="s">
        <v>781</v>
      </c>
      <c r="R848" s="9"/>
      <c r="S848" s="9">
        <v>150</v>
      </c>
      <c r="T848" s="9"/>
      <c r="U848" s="9"/>
      <c r="V848" s="9"/>
      <c r="W848" s="9"/>
      <c r="X848" s="9" t="s">
        <v>3773</v>
      </c>
      <c r="Y848" s="9"/>
      <c r="Z848" s="9" t="s">
        <v>3770</v>
      </c>
      <c r="AA848" s="9" t="s">
        <v>5479</v>
      </c>
      <c r="AB848" s="10" t="s">
        <v>4098</v>
      </c>
      <c r="AC848" s="11">
        <v>0</v>
      </c>
      <c r="AD848" s="11">
        <v>0</v>
      </c>
      <c r="AE848" s="11"/>
      <c r="AF848" s="11"/>
      <c r="AG848" s="11"/>
      <c r="AH848" s="11">
        <v>0</v>
      </c>
      <c r="AI848" s="11"/>
      <c r="AJ848" s="11"/>
      <c r="AK848" s="11"/>
      <c r="AL848" s="11">
        <v>0</v>
      </c>
      <c r="AM848" s="11"/>
      <c r="AN848" s="11"/>
      <c r="AO848" s="11"/>
      <c r="AP848" s="11"/>
      <c r="AQ848" s="10" t="s">
        <v>4099</v>
      </c>
      <c r="AR848" s="20"/>
      <c r="AS848" s="9"/>
      <c r="AT848" s="9"/>
      <c r="AU848" s="20"/>
      <c r="AV848" s="11"/>
      <c r="AW848" s="14"/>
      <c r="AX848" s="11">
        <v>146602.9411764706</v>
      </c>
    </row>
    <row r="849" spans="1:50" hidden="1" x14ac:dyDescent="0.25">
      <c r="A849" s="12" t="s">
        <v>5476</v>
      </c>
      <c r="B849" s="12">
        <v>2016</v>
      </c>
      <c r="C849" s="12"/>
      <c r="D849" s="1">
        <v>42535</v>
      </c>
      <c r="E849" s="13"/>
      <c r="F849" s="13"/>
      <c r="G849" s="9">
        <v>68</v>
      </c>
      <c r="H849" s="9">
        <v>38</v>
      </c>
      <c r="I849" s="9" t="s">
        <v>778</v>
      </c>
      <c r="J849" s="9">
        <v>59</v>
      </c>
      <c r="K849" s="9">
        <v>55</v>
      </c>
      <c r="L849" s="9" t="s">
        <v>779</v>
      </c>
      <c r="M849" s="9" t="s">
        <v>4061</v>
      </c>
      <c r="N849" s="9">
        <v>29</v>
      </c>
      <c r="O849" s="9">
        <v>1</v>
      </c>
      <c r="P849" s="9"/>
      <c r="Q849" s="9" t="s">
        <v>781</v>
      </c>
      <c r="R849" s="9"/>
      <c r="S849" s="9">
        <v>350</v>
      </c>
      <c r="T849" s="9"/>
      <c r="U849" s="9"/>
      <c r="V849" s="9"/>
      <c r="W849" s="9"/>
      <c r="X849" s="9" t="s">
        <v>3773</v>
      </c>
      <c r="Y849" s="9"/>
      <c r="Z849" s="9" t="s">
        <v>3770</v>
      </c>
      <c r="AA849" s="9" t="s">
        <v>5479</v>
      </c>
      <c r="AB849" s="10" t="s">
        <v>4100</v>
      </c>
      <c r="AC849" s="11">
        <v>0</v>
      </c>
      <c r="AD849" s="11">
        <v>0</v>
      </c>
      <c r="AE849" s="11"/>
      <c r="AF849" s="11"/>
      <c r="AG849" s="11"/>
      <c r="AH849" s="11">
        <v>0</v>
      </c>
      <c r="AI849" s="11"/>
      <c r="AJ849" s="11"/>
      <c r="AK849" s="11"/>
      <c r="AL849" s="11">
        <v>0</v>
      </c>
      <c r="AM849" s="11"/>
      <c r="AN849" s="11"/>
      <c r="AO849" s="11"/>
      <c r="AP849" s="11"/>
      <c r="AQ849" s="10" t="s">
        <v>4101</v>
      </c>
      <c r="AR849" s="20"/>
      <c r="AS849" s="9"/>
      <c r="AT849" s="9"/>
      <c r="AU849" s="20"/>
      <c r="AV849" s="11"/>
      <c r="AW849" s="14"/>
      <c r="AX849" s="11">
        <v>137367.64705882352</v>
      </c>
    </row>
    <row r="850" spans="1:50" hidden="1" x14ac:dyDescent="0.25">
      <c r="A850" s="12" t="s">
        <v>5476</v>
      </c>
      <c r="B850" s="12">
        <v>2016</v>
      </c>
      <c r="C850" s="12"/>
      <c r="D850" s="1">
        <v>42535</v>
      </c>
      <c r="E850" s="13"/>
      <c r="F850" s="13"/>
      <c r="G850" s="9">
        <v>68</v>
      </c>
      <c r="H850" s="9">
        <v>38</v>
      </c>
      <c r="I850" s="9" t="s">
        <v>778</v>
      </c>
      <c r="J850" s="9">
        <v>59</v>
      </c>
      <c r="K850" s="9">
        <v>55</v>
      </c>
      <c r="L850" s="9" t="s">
        <v>779</v>
      </c>
      <c r="M850" s="9" t="s">
        <v>4061</v>
      </c>
      <c r="N850" s="9">
        <v>29</v>
      </c>
      <c r="O850" s="9">
        <v>19</v>
      </c>
      <c r="P850" s="9"/>
      <c r="Q850" s="9" t="s">
        <v>915</v>
      </c>
      <c r="R850" s="9"/>
      <c r="S850" s="9">
        <v>0</v>
      </c>
      <c r="T850" s="9"/>
      <c r="U850" s="9"/>
      <c r="V850" s="9"/>
      <c r="W850" s="9"/>
      <c r="X850" s="9" t="s">
        <v>3773</v>
      </c>
      <c r="Y850" s="9"/>
      <c r="Z850" s="9" t="s">
        <v>3770</v>
      </c>
      <c r="AA850" s="9" t="s">
        <v>5479</v>
      </c>
      <c r="AB850" s="10" t="s">
        <v>4102</v>
      </c>
      <c r="AC850" s="11">
        <v>0</v>
      </c>
      <c r="AD850" s="11">
        <v>351364.58333333331</v>
      </c>
      <c r="AE850" s="11"/>
      <c r="AF850" s="11"/>
      <c r="AG850" s="11"/>
      <c r="AH850" s="11">
        <v>30765.625</v>
      </c>
      <c r="AI850" s="11"/>
      <c r="AJ850" s="11"/>
      <c r="AK850" s="11"/>
      <c r="AL850" s="11">
        <v>3140.625</v>
      </c>
      <c r="AM850" s="11"/>
      <c r="AN850" s="11"/>
      <c r="AO850" s="11"/>
      <c r="AP850" s="11"/>
      <c r="AQ850" s="10"/>
      <c r="AR850" s="20"/>
      <c r="AS850" s="9"/>
      <c r="AT850" s="9"/>
      <c r="AU850" s="20"/>
      <c r="AV850" s="12"/>
      <c r="AW850" s="12"/>
      <c r="AX850" s="11"/>
    </row>
    <row r="851" spans="1:50" hidden="1" x14ac:dyDescent="0.25">
      <c r="A851" s="12" t="s">
        <v>5476</v>
      </c>
      <c r="B851" s="12">
        <v>2016</v>
      </c>
      <c r="C851" s="12"/>
      <c r="D851" s="1">
        <v>42536</v>
      </c>
      <c r="E851" s="13"/>
      <c r="F851" s="13"/>
      <c r="G851" s="9">
        <v>68</v>
      </c>
      <c r="H851" s="9">
        <v>38</v>
      </c>
      <c r="I851" s="9" t="s">
        <v>778</v>
      </c>
      <c r="J851" s="9">
        <v>59</v>
      </c>
      <c r="K851" s="9">
        <v>55</v>
      </c>
      <c r="L851" s="9" t="s">
        <v>779</v>
      </c>
      <c r="M851" s="9" t="s">
        <v>4061</v>
      </c>
      <c r="N851" s="9">
        <v>29</v>
      </c>
      <c r="O851" s="9">
        <v>15</v>
      </c>
      <c r="P851" s="9"/>
      <c r="Q851" s="9" t="s">
        <v>915</v>
      </c>
      <c r="R851" s="9"/>
      <c r="S851" s="9">
        <v>17</v>
      </c>
      <c r="T851" s="9"/>
      <c r="U851" s="9"/>
      <c r="V851" s="9"/>
      <c r="W851" s="9"/>
      <c r="X851" s="9" t="s">
        <v>3773</v>
      </c>
      <c r="Y851" s="9"/>
      <c r="Z851" s="9" t="s">
        <v>3770</v>
      </c>
      <c r="AA851" s="9" t="s">
        <v>5479</v>
      </c>
      <c r="AB851" s="10" t="s">
        <v>4103</v>
      </c>
      <c r="AC851" s="11">
        <v>0</v>
      </c>
      <c r="AD851" s="11">
        <v>237182.29166666666</v>
      </c>
      <c r="AE851" s="11"/>
      <c r="AF851" s="11"/>
      <c r="AG851" s="11"/>
      <c r="AH851" s="11">
        <v>23843.75</v>
      </c>
      <c r="AI851" s="11"/>
      <c r="AJ851" s="11"/>
      <c r="AK851" s="11"/>
      <c r="AL851" s="11">
        <v>2848.9583333333335</v>
      </c>
      <c r="AM851" s="11"/>
      <c r="AN851" s="11"/>
      <c r="AO851" s="11"/>
      <c r="AP851" s="11"/>
      <c r="AQ851" s="10"/>
      <c r="AR851" s="20"/>
      <c r="AS851" s="9"/>
      <c r="AT851" s="9"/>
      <c r="AU851" s="20"/>
      <c r="AV851" s="12"/>
      <c r="AW851" s="12"/>
      <c r="AX851" s="11"/>
    </row>
    <row r="852" spans="1:50" hidden="1" x14ac:dyDescent="0.25">
      <c r="A852" s="12" t="s">
        <v>5476</v>
      </c>
      <c r="B852" s="12">
        <v>2016</v>
      </c>
      <c r="C852" s="12"/>
      <c r="D852" s="1">
        <v>42536</v>
      </c>
      <c r="E852" s="13"/>
      <c r="F852" s="13"/>
      <c r="G852" s="9">
        <v>68</v>
      </c>
      <c r="H852" s="9">
        <v>42</v>
      </c>
      <c r="I852" s="9" t="s">
        <v>778</v>
      </c>
      <c r="J852" s="9">
        <v>59</v>
      </c>
      <c r="K852" s="9">
        <v>15</v>
      </c>
      <c r="L852" s="9" t="s">
        <v>779</v>
      </c>
      <c r="M852" s="9" t="s">
        <v>4104</v>
      </c>
      <c r="N852" s="9">
        <v>33</v>
      </c>
      <c r="O852" s="9">
        <v>18</v>
      </c>
      <c r="P852" s="9"/>
      <c r="Q852" s="9" t="s">
        <v>781</v>
      </c>
      <c r="R852" s="9"/>
      <c r="S852" s="9">
        <v>0</v>
      </c>
      <c r="T852" s="9"/>
      <c r="U852" s="9"/>
      <c r="V852" s="9"/>
      <c r="W852" s="9"/>
      <c r="X852" s="9" t="s">
        <v>3773</v>
      </c>
      <c r="Y852" s="9"/>
      <c r="Z852" s="9" t="s">
        <v>3770</v>
      </c>
      <c r="AA852" s="9" t="s">
        <v>5479</v>
      </c>
      <c r="AB852" s="10" t="s">
        <v>4105</v>
      </c>
      <c r="AC852" s="11">
        <v>0</v>
      </c>
      <c r="AD852" s="11">
        <v>10247.126436781609</v>
      </c>
      <c r="AE852" s="11"/>
      <c r="AF852" s="11"/>
      <c r="AG852" s="11"/>
      <c r="AH852" s="11">
        <v>3666.6666666666665</v>
      </c>
      <c r="AI852" s="11"/>
      <c r="AJ852" s="11"/>
      <c r="AK852" s="11"/>
      <c r="AL852" s="11">
        <v>28.735632183908045</v>
      </c>
      <c r="AM852" s="11"/>
      <c r="AN852" s="11"/>
      <c r="AO852" s="11"/>
      <c r="AP852" s="11"/>
      <c r="AQ852" s="10" t="s">
        <v>4106</v>
      </c>
      <c r="AR852" s="20"/>
      <c r="AS852" s="9"/>
      <c r="AT852" s="9"/>
      <c r="AU852" s="20"/>
      <c r="AV852" s="11"/>
      <c r="AW852" s="14"/>
      <c r="AX852" s="11">
        <v>1680700</v>
      </c>
    </row>
    <row r="853" spans="1:50" hidden="1" x14ac:dyDescent="0.25">
      <c r="A853" s="12" t="s">
        <v>5476</v>
      </c>
      <c r="B853" s="12">
        <v>2016</v>
      </c>
      <c r="C853" s="12"/>
      <c r="D853" s="1">
        <v>42536</v>
      </c>
      <c r="E853" s="13"/>
      <c r="F853" s="13"/>
      <c r="G853" s="9">
        <v>68</v>
      </c>
      <c r="H853" s="9">
        <v>42</v>
      </c>
      <c r="I853" s="9" t="s">
        <v>778</v>
      </c>
      <c r="J853" s="9">
        <v>59</v>
      </c>
      <c r="K853" s="9">
        <v>15</v>
      </c>
      <c r="L853" s="9" t="s">
        <v>779</v>
      </c>
      <c r="M853" s="9" t="s">
        <v>4104</v>
      </c>
      <c r="N853" s="9">
        <v>33</v>
      </c>
      <c r="O853" s="9">
        <v>16</v>
      </c>
      <c r="P853" s="9"/>
      <c r="Q853" s="9" t="s">
        <v>781</v>
      </c>
      <c r="R853" s="9"/>
      <c r="S853" s="9">
        <v>5</v>
      </c>
      <c r="T853" s="9"/>
      <c r="U853" s="9"/>
      <c r="V853" s="9"/>
      <c r="W853" s="9"/>
      <c r="X853" s="9" t="s">
        <v>3773</v>
      </c>
      <c r="Y853" s="9"/>
      <c r="Z853" s="9" t="s">
        <v>3770</v>
      </c>
      <c r="AA853" s="9" t="s">
        <v>5479</v>
      </c>
      <c r="AB853" s="10" t="s">
        <v>4107</v>
      </c>
      <c r="AC853" s="11">
        <v>0</v>
      </c>
      <c r="AD853" s="11">
        <v>10281.6091954023</v>
      </c>
      <c r="AE853" s="11"/>
      <c r="AF853" s="11"/>
      <c r="AG853" s="11"/>
      <c r="AH853" s="11">
        <v>1867.816091954023</v>
      </c>
      <c r="AI853" s="11"/>
      <c r="AJ853" s="11"/>
      <c r="AK853" s="11"/>
      <c r="AL853" s="11">
        <v>34.482758620689658</v>
      </c>
      <c r="AM853" s="11"/>
      <c r="AN853" s="11"/>
      <c r="AO853" s="11"/>
      <c r="AP853" s="11"/>
      <c r="AQ853" s="10" t="s">
        <v>4108</v>
      </c>
      <c r="AR853" s="20"/>
      <c r="AS853" s="9"/>
      <c r="AT853" s="9"/>
      <c r="AU853" s="20"/>
      <c r="AV853" s="11"/>
      <c r="AW853" s="14"/>
      <c r="AX853" s="11">
        <v>1681150</v>
      </c>
    </row>
    <row r="854" spans="1:50" hidden="1" x14ac:dyDescent="0.25">
      <c r="A854" s="12" t="s">
        <v>5476</v>
      </c>
      <c r="B854" s="12">
        <v>2016</v>
      </c>
      <c r="C854" s="12"/>
      <c r="D854" s="1">
        <v>42536</v>
      </c>
      <c r="E854" s="13"/>
      <c r="F854" s="13"/>
      <c r="G854" s="9">
        <v>68</v>
      </c>
      <c r="H854" s="9">
        <v>42</v>
      </c>
      <c r="I854" s="9" t="s">
        <v>778</v>
      </c>
      <c r="J854" s="9">
        <v>59</v>
      </c>
      <c r="K854" s="9">
        <v>15</v>
      </c>
      <c r="L854" s="9" t="s">
        <v>779</v>
      </c>
      <c r="M854" s="9" t="s">
        <v>4104</v>
      </c>
      <c r="N854" s="9">
        <v>33</v>
      </c>
      <c r="O854" s="9">
        <v>14</v>
      </c>
      <c r="P854" s="9"/>
      <c r="Q854" s="9" t="s">
        <v>781</v>
      </c>
      <c r="R854" s="9"/>
      <c r="S854" s="9">
        <v>10</v>
      </c>
      <c r="T854" s="9"/>
      <c r="U854" s="9"/>
      <c r="V854" s="9"/>
      <c r="W854" s="9"/>
      <c r="X854" s="9" t="s">
        <v>3773</v>
      </c>
      <c r="Y854" s="9"/>
      <c r="Z854" s="9" t="s">
        <v>3770</v>
      </c>
      <c r="AA854" s="9" t="s">
        <v>5479</v>
      </c>
      <c r="AB854" s="10" t="s">
        <v>4109</v>
      </c>
      <c r="AC854" s="11">
        <v>0</v>
      </c>
      <c r="AD854" s="11">
        <v>10183.908045977012</v>
      </c>
      <c r="AE854" s="11"/>
      <c r="AF854" s="11"/>
      <c r="AG854" s="11"/>
      <c r="AH854" s="11">
        <v>5011.4942528735628</v>
      </c>
      <c r="AI854" s="11"/>
      <c r="AJ854" s="11"/>
      <c r="AK854" s="11"/>
      <c r="AL854" s="11">
        <v>63.218390804597703</v>
      </c>
      <c r="AM854" s="11"/>
      <c r="AN854" s="11"/>
      <c r="AO854" s="11"/>
      <c r="AP854" s="11"/>
      <c r="AQ854" s="10" t="s">
        <v>4110</v>
      </c>
      <c r="AR854" s="20"/>
      <c r="AS854" s="9"/>
      <c r="AT854" s="9"/>
      <c r="AU854" s="20"/>
      <c r="AV854" s="11"/>
      <c r="AW854" s="14"/>
      <c r="AX854" s="11">
        <v>1304250</v>
      </c>
    </row>
    <row r="855" spans="1:50" hidden="1" x14ac:dyDescent="0.25">
      <c r="A855" s="12" t="s">
        <v>5476</v>
      </c>
      <c r="B855" s="12">
        <v>2016</v>
      </c>
      <c r="C855" s="12"/>
      <c r="D855" s="1">
        <v>42536</v>
      </c>
      <c r="E855" s="13"/>
      <c r="F855" s="13"/>
      <c r="G855" s="9">
        <v>68</v>
      </c>
      <c r="H855" s="9">
        <v>42</v>
      </c>
      <c r="I855" s="9" t="s">
        <v>778</v>
      </c>
      <c r="J855" s="9">
        <v>59</v>
      </c>
      <c r="K855" s="9">
        <v>15</v>
      </c>
      <c r="L855" s="9" t="s">
        <v>779</v>
      </c>
      <c r="M855" s="9" t="s">
        <v>4104</v>
      </c>
      <c r="N855" s="9">
        <v>33</v>
      </c>
      <c r="O855" s="9">
        <v>13</v>
      </c>
      <c r="P855" s="9"/>
      <c r="Q855" s="9" t="s">
        <v>781</v>
      </c>
      <c r="R855" s="9"/>
      <c r="S855" s="9">
        <v>15</v>
      </c>
      <c r="T855" s="9"/>
      <c r="U855" s="9"/>
      <c r="V855" s="9"/>
      <c r="W855" s="9"/>
      <c r="X855" s="9" t="s">
        <v>3773</v>
      </c>
      <c r="Y855" s="9"/>
      <c r="Z855" s="9" t="s">
        <v>3770</v>
      </c>
      <c r="AA855" s="9" t="s">
        <v>5479</v>
      </c>
      <c r="AB855" s="10" t="s">
        <v>4111</v>
      </c>
      <c r="AC855" s="11">
        <v>0</v>
      </c>
      <c r="AD855" s="11">
        <v>9322.2222222222226</v>
      </c>
      <c r="AE855" s="11"/>
      <c r="AF855" s="11"/>
      <c r="AG855" s="11"/>
      <c r="AH855" s="11">
        <v>3488.8888888888887</v>
      </c>
      <c r="AI855" s="11"/>
      <c r="AJ855" s="11"/>
      <c r="AK855" s="11"/>
      <c r="AL855" s="11">
        <v>72.222222222222229</v>
      </c>
      <c r="AM855" s="11"/>
      <c r="AN855" s="11"/>
      <c r="AO855" s="11"/>
      <c r="AP855" s="11"/>
      <c r="AQ855" s="10" t="s">
        <v>4112</v>
      </c>
      <c r="AR855" s="20"/>
      <c r="AS855" s="9"/>
      <c r="AT855" s="9"/>
      <c r="AU855" s="20"/>
      <c r="AV855" s="11"/>
      <c r="AW855" s="14"/>
      <c r="AX855" s="11">
        <v>1648983.3333333333</v>
      </c>
    </row>
    <row r="856" spans="1:50" hidden="1" x14ac:dyDescent="0.25">
      <c r="A856" s="12" t="s">
        <v>5476</v>
      </c>
      <c r="B856" s="12">
        <v>2016</v>
      </c>
      <c r="C856" s="12"/>
      <c r="D856" s="1">
        <v>42536</v>
      </c>
      <c r="E856" s="13"/>
      <c r="F856" s="13"/>
      <c r="G856" s="9">
        <v>68</v>
      </c>
      <c r="H856" s="9">
        <v>42</v>
      </c>
      <c r="I856" s="9" t="s">
        <v>778</v>
      </c>
      <c r="J856" s="9">
        <v>59</v>
      </c>
      <c r="K856" s="9">
        <v>15</v>
      </c>
      <c r="L856" s="9" t="s">
        <v>779</v>
      </c>
      <c r="M856" s="9" t="s">
        <v>4104</v>
      </c>
      <c r="N856" s="9">
        <v>33</v>
      </c>
      <c r="O856" s="9">
        <v>9</v>
      </c>
      <c r="P856" s="9"/>
      <c r="Q856" s="9" t="s">
        <v>781</v>
      </c>
      <c r="R856" s="9"/>
      <c r="S856" s="9">
        <v>20</v>
      </c>
      <c r="T856" s="9"/>
      <c r="U856" s="9"/>
      <c r="V856" s="9"/>
      <c r="W856" s="9"/>
      <c r="X856" s="9" t="s">
        <v>3773</v>
      </c>
      <c r="Y856" s="9"/>
      <c r="Z856" s="9" t="s">
        <v>3770</v>
      </c>
      <c r="AA856" s="9" t="s">
        <v>5479</v>
      </c>
      <c r="AB856" s="10" t="s">
        <v>4113</v>
      </c>
      <c r="AC856" s="11">
        <v>0</v>
      </c>
      <c r="AD856" s="11">
        <v>12149.425287356322</v>
      </c>
      <c r="AE856" s="11"/>
      <c r="AF856" s="11"/>
      <c r="AG856" s="11"/>
      <c r="AH856" s="11">
        <v>1454.0229885057472</v>
      </c>
      <c r="AI856" s="11"/>
      <c r="AJ856" s="11"/>
      <c r="AK856" s="11"/>
      <c r="AL856" s="11">
        <v>40.229885057471265</v>
      </c>
      <c r="AM856" s="11"/>
      <c r="AN856" s="11"/>
      <c r="AO856" s="11"/>
      <c r="AP856" s="11"/>
      <c r="AQ856" s="10" t="s">
        <v>4114</v>
      </c>
      <c r="AR856" s="20"/>
      <c r="AS856" s="9"/>
      <c r="AT856" s="9"/>
      <c r="AU856" s="20"/>
      <c r="AV856" s="11"/>
      <c r="AW856" s="14"/>
      <c r="AX856" s="11">
        <v>1046716.6666666666</v>
      </c>
    </row>
    <row r="857" spans="1:50" hidden="1" x14ac:dyDescent="0.25">
      <c r="A857" s="12" t="s">
        <v>5476</v>
      </c>
      <c r="B857" s="12">
        <v>2016</v>
      </c>
      <c r="C857" s="12"/>
      <c r="D857" s="1">
        <v>42536</v>
      </c>
      <c r="E857" s="13"/>
      <c r="F857" s="13"/>
      <c r="G857" s="9">
        <v>68</v>
      </c>
      <c r="H857" s="9">
        <v>42</v>
      </c>
      <c r="I857" s="9" t="s">
        <v>778</v>
      </c>
      <c r="J857" s="9">
        <v>59</v>
      </c>
      <c r="K857" s="9">
        <v>15</v>
      </c>
      <c r="L857" s="9" t="s">
        <v>779</v>
      </c>
      <c r="M857" s="9" t="s">
        <v>4104</v>
      </c>
      <c r="N857" s="9">
        <v>33</v>
      </c>
      <c r="O857" s="9">
        <v>7</v>
      </c>
      <c r="P857" s="9"/>
      <c r="Q857" s="9" t="s">
        <v>781</v>
      </c>
      <c r="R857" s="9"/>
      <c r="S857" s="9">
        <v>25</v>
      </c>
      <c r="T857" s="9"/>
      <c r="U857" s="9"/>
      <c r="V857" s="9"/>
      <c r="W857" s="9"/>
      <c r="X857" s="9" t="s">
        <v>3773</v>
      </c>
      <c r="Y857" s="9"/>
      <c r="Z857" s="9" t="s">
        <v>3770</v>
      </c>
      <c r="AA857" s="9" t="s">
        <v>5479</v>
      </c>
      <c r="AB857" s="10" t="s">
        <v>4115</v>
      </c>
      <c r="AC857" s="11">
        <v>0</v>
      </c>
      <c r="AD857" s="11">
        <v>13982.758620689656</v>
      </c>
      <c r="AE857" s="11"/>
      <c r="AF857" s="11"/>
      <c r="AG857" s="11"/>
      <c r="AH857" s="11">
        <v>419.5402298850575</v>
      </c>
      <c r="AI857" s="11"/>
      <c r="AJ857" s="11"/>
      <c r="AK857" s="11"/>
      <c r="AL857" s="11">
        <v>22.988505747126435</v>
      </c>
      <c r="AM857" s="11"/>
      <c r="AN857" s="11"/>
      <c r="AO857" s="11"/>
      <c r="AP857" s="11"/>
      <c r="AQ857" s="10" t="s">
        <v>4116</v>
      </c>
      <c r="AR857" s="20"/>
      <c r="AS857" s="9"/>
      <c r="AT857" s="9"/>
      <c r="AU857" s="20"/>
      <c r="AV857" s="11"/>
      <c r="AW857" s="14"/>
      <c r="AX857" s="11">
        <v>905683.33333333337</v>
      </c>
    </row>
    <row r="858" spans="1:50" hidden="1" x14ac:dyDescent="0.25">
      <c r="A858" s="12" t="s">
        <v>5476</v>
      </c>
      <c r="B858" s="12">
        <v>2016</v>
      </c>
      <c r="C858" s="12"/>
      <c r="D858" s="1">
        <v>42536</v>
      </c>
      <c r="E858" s="13"/>
      <c r="F858" s="13"/>
      <c r="G858" s="9">
        <v>68</v>
      </c>
      <c r="H858" s="9">
        <v>42</v>
      </c>
      <c r="I858" s="9" t="s">
        <v>778</v>
      </c>
      <c r="J858" s="9">
        <v>59</v>
      </c>
      <c r="K858" s="9">
        <v>15</v>
      </c>
      <c r="L858" s="9" t="s">
        <v>779</v>
      </c>
      <c r="M858" s="9" t="s">
        <v>4104</v>
      </c>
      <c r="N858" s="9">
        <v>33</v>
      </c>
      <c r="O858" s="9">
        <v>5</v>
      </c>
      <c r="P858" s="9"/>
      <c r="Q858" s="9" t="s">
        <v>781</v>
      </c>
      <c r="R858" s="9"/>
      <c r="S858" s="9">
        <v>30</v>
      </c>
      <c r="T858" s="9"/>
      <c r="U858" s="9"/>
      <c r="V858" s="9"/>
      <c r="W858" s="9"/>
      <c r="X858" s="9" t="s">
        <v>3773</v>
      </c>
      <c r="Y858" s="9"/>
      <c r="Z858" s="9" t="s">
        <v>3770</v>
      </c>
      <c r="AA858" s="9" t="s">
        <v>5479</v>
      </c>
      <c r="AB858" s="10" t="s">
        <v>4117</v>
      </c>
      <c r="AC858" s="11">
        <v>0</v>
      </c>
      <c r="AD858" s="11">
        <v>15068.965517241379</v>
      </c>
      <c r="AE858" s="11"/>
      <c r="AF858" s="11"/>
      <c r="AG858" s="11"/>
      <c r="AH858" s="11">
        <v>419.5402298850575</v>
      </c>
      <c r="AI858" s="11"/>
      <c r="AJ858" s="11"/>
      <c r="AK858" s="11"/>
      <c r="AL858" s="11">
        <v>0</v>
      </c>
      <c r="AM858" s="11"/>
      <c r="AN858" s="11"/>
      <c r="AO858" s="11"/>
      <c r="AP858" s="11"/>
      <c r="AQ858" s="10" t="s">
        <v>4118</v>
      </c>
      <c r="AR858" s="20"/>
      <c r="AS858" s="9"/>
      <c r="AT858" s="9"/>
      <c r="AU858" s="20"/>
      <c r="AV858" s="11"/>
      <c r="AW858" s="14"/>
      <c r="AX858" s="11">
        <v>796366.66666666663</v>
      </c>
    </row>
    <row r="859" spans="1:50" hidden="1" x14ac:dyDescent="0.25">
      <c r="A859" s="12" t="s">
        <v>5476</v>
      </c>
      <c r="B859" s="12">
        <v>2016</v>
      </c>
      <c r="C859" s="12"/>
      <c r="D859" s="1">
        <v>42536</v>
      </c>
      <c r="E859" s="13"/>
      <c r="F859" s="13"/>
      <c r="G859" s="9">
        <v>68</v>
      </c>
      <c r="H859" s="9">
        <v>42</v>
      </c>
      <c r="I859" s="9" t="s">
        <v>778</v>
      </c>
      <c r="J859" s="9">
        <v>59</v>
      </c>
      <c r="K859" s="9">
        <v>15</v>
      </c>
      <c r="L859" s="9" t="s">
        <v>779</v>
      </c>
      <c r="M859" s="9" t="s">
        <v>4104</v>
      </c>
      <c r="N859" s="9">
        <v>33</v>
      </c>
      <c r="O859" s="9">
        <v>3</v>
      </c>
      <c r="P859" s="9"/>
      <c r="Q859" s="9" t="s">
        <v>781</v>
      </c>
      <c r="R859" s="9"/>
      <c r="S859" s="9">
        <v>40</v>
      </c>
      <c r="T859" s="9"/>
      <c r="U859" s="9"/>
      <c r="V859" s="9"/>
      <c r="W859" s="9"/>
      <c r="X859" s="9" t="s">
        <v>3773</v>
      </c>
      <c r="Y859" s="9"/>
      <c r="Z859" s="9" t="s">
        <v>3770</v>
      </c>
      <c r="AA859" s="9" t="s">
        <v>5479</v>
      </c>
      <c r="AB859" s="10" t="s">
        <v>4119</v>
      </c>
      <c r="AC859" s="11">
        <v>0</v>
      </c>
      <c r="AD859" s="11">
        <v>2683.9080459770116</v>
      </c>
      <c r="AE859" s="11"/>
      <c r="AF859" s="11"/>
      <c r="AG859" s="11"/>
      <c r="AH859" s="11">
        <v>419.5402298850575</v>
      </c>
      <c r="AI859" s="11"/>
      <c r="AJ859" s="11"/>
      <c r="AK859" s="11"/>
      <c r="AL859" s="11">
        <v>0</v>
      </c>
      <c r="AM859" s="11"/>
      <c r="AN859" s="11"/>
      <c r="AO859" s="11"/>
      <c r="AP859" s="11"/>
      <c r="AQ859" s="10" t="s">
        <v>4120</v>
      </c>
      <c r="AR859" s="20"/>
      <c r="AS859" s="9"/>
      <c r="AT859" s="9"/>
      <c r="AU859" s="20"/>
      <c r="AV859" s="11"/>
      <c r="AW859" s="14"/>
      <c r="AX859" s="11">
        <v>375150</v>
      </c>
    </row>
    <row r="860" spans="1:50" hidden="1" x14ac:dyDescent="0.25">
      <c r="A860" s="12" t="s">
        <v>5476</v>
      </c>
      <c r="B860" s="12">
        <v>2016</v>
      </c>
      <c r="C860" s="12"/>
      <c r="D860" s="1">
        <v>42536</v>
      </c>
      <c r="E860" s="13"/>
      <c r="F860" s="13"/>
      <c r="G860" s="9">
        <v>68</v>
      </c>
      <c r="H860" s="9">
        <v>42</v>
      </c>
      <c r="I860" s="9" t="s">
        <v>778</v>
      </c>
      <c r="J860" s="9">
        <v>59</v>
      </c>
      <c r="K860" s="9">
        <v>15</v>
      </c>
      <c r="L860" s="9" t="s">
        <v>779</v>
      </c>
      <c r="M860" s="9" t="s">
        <v>4104</v>
      </c>
      <c r="N860" s="9">
        <v>33</v>
      </c>
      <c r="O860" s="9">
        <v>2</v>
      </c>
      <c r="P860" s="9"/>
      <c r="Q860" s="9" t="s">
        <v>781</v>
      </c>
      <c r="R860" s="9"/>
      <c r="S860" s="9">
        <v>50</v>
      </c>
      <c r="T860" s="9"/>
      <c r="U860" s="9"/>
      <c r="V860" s="9"/>
      <c r="W860" s="9"/>
      <c r="X860" s="9" t="s">
        <v>3773</v>
      </c>
      <c r="Y860" s="9"/>
      <c r="Z860" s="9" t="s">
        <v>3770</v>
      </c>
      <c r="AA860" s="9" t="s">
        <v>5479</v>
      </c>
      <c r="AB860" s="10" t="s">
        <v>4121</v>
      </c>
      <c r="AC860" s="11">
        <v>0</v>
      </c>
      <c r="AD860" s="11">
        <v>540.22988505747128</v>
      </c>
      <c r="AE860" s="11"/>
      <c r="AF860" s="11"/>
      <c r="AG860" s="11"/>
      <c r="AH860" s="11">
        <v>247.12643678160919</v>
      </c>
      <c r="AI860" s="11"/>
      <c r="AJ860" s="11"/>
      <c r="AK860" s="11"/>
      <c r="AL860" s="11">
        <v>0</v>
      </c>
      <c r="AM860" s="11"/>
      <c r="AN860" s="11"/>
      <c r="AO860" s="11"/>
      <c r="AP860" s="11"/>
      <c r="AQ860" s="10" t="s">
        <v>4122</v>
      </c>
      <c r="AR860" s="20"/>
      <c r="AS860" s="9"/>
      <c r="AT860" s="9"/>
      <c r="AU860" s="20"/>
      <c r="AV860" s="11"/>
      <c r="AW860" s="14"/>
      <c r="AX860" s="11">
        <v>233700</v>
      </c>
    </row>
    <row r="861" spans="1:50" hidden="1" x14ac:dyDescent="0.25">
      <c r="A861" s="12" t="s">
        <v>5476</v>
      </c>
      <c r="B861" s="12">
        <v>2016</v>
      </c>
      <c r="C861" s="12"/>
      <c r="D861" s="1">
        <v>42536</v>
      </c>
      <c r="E861" s="13"/>
      <c r="F861" s="13"/>
      <c r="G861" s="9">
        <v>68</v>
      </c>
      <c r="H861" s="9">
        <v>42</v>
      </c>
      <c r="I861" s="9" t="s">
        <v>778</v>
      </c>
      <c r="J861" s="9">
        <v>59</v>
      </c>
      <c r="K861" s="9">
        <v>15</v>
      </c>
      <c r="L861" s="9" t="s">
        <v>779</v>
      </c>
      <c r="M861" s="9" t="s">
        <v>4104</v>
      </c>
      <c r="N861" s="9">
        <v>33</v>
      </c>
      <c r="O861" s="9">
        <v>1</v>
      </c>
      <c r="P861" s="9"/>
      <c r="Q861" s="9" t="s">
        <v>781</v>
      </c>
      <c r="R861" s="9"/>
      <c r="S861" s="9">
        <v>80</v>
      </c>
      <c r="T861" s="9"/>
      <c r="U861" s="9"/>
      <c r="V861" s="9"/>
      <c r="W861" s="9"/>
      <c r="X861" s="9" t="s">
        <v>3773</v>
      </c>
      <c r="Y861" s="9"/>
      <c r="Z861" s="9" t="s">
        <v>3770</v>
      </c>
      <c r="AA861" s="9" t="s">
        <v>5479</v>
      </c>
      <c r="AB861" s="10" t="s">
        <v>4123</v>
      </c>
      <c r="AC861" s="11">
        <v>0</v>
      </c>
      <c r="AD861" s="11">
        <v>97.701149425287355</v>
      </c>
      <c r="AE861" s="11"/>
      <c r="AF861" s="11"/>
      <c r="AG861" s="11"/>
      <c r="AH861" s="11">
        <v>97.701149425287355</v>
      </c>
      <c r="AI861" s="11"/>
      <c r="AJ861" s="11"/>
      <c r="AK861" s="11"/>
      <c r="AL861" s="11">
        <v>0</v>
      </c>
      <c r="AM861" s="11"/>
      <c r="AN861" s="11"/>
      <c r="AO861" s="11"/>
      <c r="AP861" s="11"/>
      <c r="AQ861" s="10" t="s">
        <v>4124</v>
      </c>
      <c r="AR861" s="20"/>
      <c r="AS861" s="9"/>
      <c r="AT861" s="9"/>
      <c r="AU861" s="20"/>
      <c r="AV861" s="11"/>
      <c r="AW861" s="14"/>
      <c r="AX861" s="11">
        <v>195833.33333333334</v>
      </c>
    </row>
    <row r="862" spans="1:50" hidden="1" x14ac:dyDescent="0.25">
      <c r="A862" s="12" t="s">
        <v>5476</v>
      </c>
      <c r="B862" s="12">
        <v>2016</v>
      </c>
      <c r="C862" s="12"/>
      <c r="D862" s="1">
        <v>42536</v>
      </c>
      <c r="E862" s="13"/>
      <c r="F862" s="13"/>
      <c r="G862" s="9">
        <v>68</v>
      </c>
      <c r="H862" s="9">
        <v>42</v>
      </c>
      <c r="I862" s="9" t="s">
        <v>778</v>
      </c>
      <c r="J862" s="9">
        <v>59</v>
      </c>
      <c r="K862" s="9">
        <v>15</v>
      </c>
      <c r="L862" s="9" t="s">
        <v>779</v>
      </c>
      <c r="M862" s="9" t="s">
        <v>4104</v>
      </c>
      <c r="N862" s="9">
        <v>34</v>
      </c>
      <c r="O862" s="9">
        <v>20</v>
      </c>
      <c r="P862" s="9"/>
      <c r="Q862" s="9" t="s">
        <v>781</v>
      </c>
      <c r="R862" s="9"/>
      <c r="S862" s="9">
        <v>0</v>
      </c>
      <c r="T862" s="9"/>
      <c r="U862" s="9"/>
      <c r="V862" s="9"/>
      <c r="W862" s="9"/>
      <c r="X862" s="9" t="s">
        <v>3773</v>
      </c>
      <c r="Y862" s="9"/>
      <c r="Z862" s="9" t="s">
        <v>3770</v>
      </c>
      <c r="AA862" s="9" t="s">
        <v>5479</v>
      </c>
      <c r="AB862" s="10" t="s">
        <v>4125</v>
      </c>
      <c r="AC862" s="11">
        <v>0</v>
      </c>
      <c r="AD862" s="11">
        <v>14288.888888888889</v>
      </c>
      <c r="AE862" s="11"/>
      <c r="AF862" s="11"/>
      <c r="AG862" s="11"/>
      <c r="AH862" s="11">
        <v>4883.333333333333</v>
      </c>
      <c r="AI862" s="11"/>
      <c r="AJ862" s="11"/>
      <c r="AK862" s="11"/>
      <c r="AL862" s="11">
        <v>38.888888888888886</v>
      </c>
      <c r="AM862" s="11"/>
      <c r="AN862" s="11"/>
      <c r="AO862" s="11"/>
      <c r="AP862" s="11"/>
      <c r="AQ862" s="10" t="s">
        <v>4126</v>
      </c>
      <c r="AR862" s="20"/>
      <c r="AS862" s="9"/>
      <c r="AT862" s="9"/>
      <c r="AU862" s="20"/>
      <c r="AV862" s="11"/>
      <c r="AW862" s="14"/>
      <c r="AX862" s="11">
        <v>2259416.6666666665</v>
      </c>
    </row>
    <row r="863" spans="1:50" hidden="1" x14ac:dyDescent="0.25">
      <c r="A863" s="12" t="s">
        <v>5476</v>
      </c>
      <c r="B863" s="12">
        <v>2016</v>
      </c>
      <c r="C863" s="12"/>
      <c r="D863" s="1">
        <v>42536</v>
      </c>
      <c r="E863" s="13"/>
      <c r="F863" s="13"/>
      <c r="G863" s="9">
        <v>68</v>
      </c>
      <c r="H863" s="9">
        <v>42</v>
      </c>
      <c r="I863" s="9" t="s">
        <v>778</v>
      </c>
      <c r="J863" s="9">
        <v>59</v>
      </c>
      <c r="K863" s="9">
        <v>15</v>
      </c>
      <c r="L863" s="9" t="s">
        <v>779</v>
      </c>
      <c r="M863" s="9" t="s">
        <v>4104</v>
      </c>
      <c r="N863" s="9">
        <v>34</v>
      </c>
      <c r="O863" s="9">
        <v>18</v>
      </c>
      <c r="P863" s="9"/>
      <c r="Q863" s="9" t="s">
        <v>781</v>
      </c>
      <c r="R863" s="9"/>
      <c r="S863" s="9">
        <v>13</v>
      </c>
      <c r="T863" s="9"/>
      <c r="U863" s="9"/>
      <c r="V863" s="9"/>
      <c r="W863" s="9"/>
      <c r="X863" s="9" t="s">
        <v>3773</v>
      </c>
      <c r="Y863" s="9"/>
      <c r="Z863" s="9" t="s">
        <v>3770</v>
      </c>
      <c r="AA863" s="9" t="s">
        <v>5479</v>
      </c>
      <c r="AB863" s="10" t="s">
        <v>4127</v>
      </c>
      <c r="AC863" s="11">
        <v>0</v>
      </c>
      <c r="AD863" s="11">
        <v>9322.2222222222226</v>
      </c>
      <c r="AE863" s="11"/>
      <c r="AF863" s="11"/>
      <c r="AG863" s="11"/>
      <c r="AH863" s="11">
        <v>3488.8888888888887</v>
      </c>
      <c r="AI863" s="11"/>
      <c r="AJ863" s="11"/>
      <c r="AK863" s="11"/>
      <c r="AL863" s="11">
        <v>72.222222222222229</v>
      </c>
      <c r="AM863" s="11"/>
      <c r="AN863" s="11"/>
      <c r="AO863" s="11"/>
      <c r="AP863" s="11"/>
      <c r="AQ863" s="10" t="s">
        <v>4128</v>
      </c>
      <c r="AR863" s="20"/>
      <c r="AS863" s="9"/>
      <c r="AT863" s="9"/>
      <c r="AU863" s="20"/>
      <c r="AV863" s="11"/>
      <c r="AW863" s="14"/>
      <c r="AX863" s="11">
        <v>1648983.3333333333</v>
      </c>
    </row>
    <row r="864" spans="1:50" hidden="1" x14ac:dyDescent="0.25">
      <c r="A864" s="12" t="s">
        <v>5476</v>
      </c>
      <c r="B864" s="12">
        <v>2016</v>
      </c>
      <c r="C864" s="12"/>
      <c r="D864" s="1">
        <v>42536</v>
      </c>
      <c r="E864" s="13"/>
      <c r="F864" s="13"/>
      <c r="G864" s="9">
        <v>68</v>
      </c>
      <c r="H864" s="9">
        <v>42</v>
      </c>
      <c r="I864" s="9" t="s">
        <v>778</v>
      </c>
      <c r="J864" s="9">
        <v>59</v>
      </c>
      <c r="K864" s="9">
        <v>15</v>
      </c>
      <c r="L864" s="9" t="s">
        <v>779</v>
      </c>
      <c r="M864" s="9" t="s">
        <v>4104</v>
      </c>
      <c r="N864" s="9">
        <v>34</v>
      </c>
      <c r="O864" s="9">
        <v>15</v>
      </c>
      <c r="P864" s="9"/>
      <c r="Q864" s="9" t="s">
        <v>781</v>
      </c>
      <c r="R864" s="9"/>
      <c r="S864" s="9">
        <v>20</v>
      </c>
      <c r="T864" s="9"/>
      <c r="U864" s="9"/>
      <c r="V864" s="9"/>
      <c r="W864" s="9"/>
      <c r="X864" s="9" t="s">
        <v>3773</v>
      </c>
      <c r="Y864" s="9"/>
      <c r="Z864" s="9" t="s">
        <v>3770</v>
      </c>
      <c r="AA864" s="9" t="s">
        <v>5479</v>
      </c>
      <c r="AB864" s="10" t="s">
        <v>4129</v>
      </c>
      <c r="AC864" s="11">
        <v>0</v>
      </c>
      <c r="AD864" s="11">
        <v>11372.222222222223</v>
      </c>
      <c r="AE864" s="11"/>
      <c r="AF864" s="11"/>
      <c r="AG864" s="11"/>
      <c r="AH864" s="11">
        <v>1200</v>
      </c>
      <c r="AI864" s="11"/>
      <c r="AJ864" s="11"/>
      <c r="AK864" s="11"/>
      <c r="AL864" s="11">
        <v>16.666666666666668</v>
      </c>
      <c r="AM864" s="11"/>
      <c r="AN864" s="11"/>
      <c r="AO864" s="11"/>
      <c r="AP864" s="11"/>
      <c r="AQ864" s="10" t="s">
        <v>4130</v>
      </c>
      <c r="AR864" s="20"/>
      <c r="AS864" s="9"/>
      <c r="AT864" s="9"/>
      <c r="AU864" s="20"/>
      <c r="AV864" s="11"/>
      <c r="AW864" s="14"/>
      <c r="AX864" s="11">
        <v>1158300</v>
      </c>
    </row>
    <row r="865" spans="1:50" hidden="1" x14ac:dyDescent="0.25">
      <c r="A865" s="12" t="s">
        <v>5476</v>
      </c>
      <c r="B865" s="12">
        <v>2016</v>
      </c>
      <c r="C865" s="12"/>
      <c r="D865" s="1">
        <v>42536</v>
      </c>
      <c r="E865" s="13"/>
      <c r="F865" s="13"/>
      <c r="G865" s="9">
        <v>68</v>
      </c>
      <c r="H865" s="9">
        <v>42</v>
      </c>
      <c r="I865" s="9" t="s">
        <v>778</v>
      </c>
      <c r="J865" s="9">
        <v>59</v>
      </c>
      <c r="K865" s="9">
        <v>15</v>
      </c>
      <c r="L865" s="9" t="s">
        <v>779</v>
      </c>
      <c r="M865" s="9" t="s">
        <v>4104</v>
      </c>
      <c r="N865" s="9">
        <v>34</v>
      </c>
      <c r="O865" s="9">
        <v>10</v>
      </c>
      <c r="P865" s="9"/>
      <c r="Q865" s="9" t="s">
        <v>781</v>
      </c>
      <c r="R865" s="9"/>
      <c r="S865" s="9">
        <v>29</v>
      </c>
      <c r="T865" s="9"/>
      <c r="U865" s="9"/>
      <c r="V865" s="9"/>
      <c r="W865" s="9"/>
      <c r="X865" s="9" t="s">
        <v>3773</v>
      </c>
      <c r="Y865" s="9"/>
      <c r="Z865" s="9" t="s">
        <v>3770</v>
      </c>
      <c r="AA865" s="9" t="s">
        <v>5479</v>
      </c>
      <c r="AB865" s="10" t="s">
        <v>4131</v>
      </c>
      <c r="AC865" s="11">
        <v>0</v>
      </c>
      <c r="AD865" s="11">
        <v>11133.333333333334</v>
      </c>
      <c r="AE865" s="11"/>
      <c r="AF865" s="11"/>
      <c r="AG865" s="11"/>
      <c r="AH865" s="11">
        <v>450</v>
      </c>
      <c r="AI865" s="11"/>
      <c r="AJ865" s="11"/>
      <c r="AK865" s="11"/>
      <c r="AL865" s="11">
        <v>0</v>
      </c>
      <c r="AM865" s="11"/>
      <c r="AN865" s="11"/>
      <c r="AO865" s="11"/>
      <c r="AP865" s="11"/>
      <c r="AQ865" s="10" t="s">
        <v>4132</v>
      </c>
      <c r="AR865" s="20"/>
      <c r="AS865" s="9"/>
      <c r="AT865" s="9"/>
      <c r="AU865" s="20"/>
      <c r="AV865" s="11"/>
      <c r="AW865" s="14"/>
      <c r="AX865" s="11">
        <v>732550</v>
      </c>
    </row>
    <row r="866" spans="1:50" hidden="1" x14ac:dyDescent="0.25">
      <c r="A866" s="12" t="s">
        <v>5476</v>
      </c>
      <c r="B866" s="12">
        <v>2016</v>
      </c>
      <c r="C866" s="12"/>
      <c r="D866" s="1">
        <v>42536</v>
      </c>
      <c r="E866" s="13"/>
      <c r="F866" s="13"/>
      <c r="G866" s="9">
        <v>68</v>
      </c>
      <c r="H866" s="9">
        <v>42</v>
      </c>
      <c r="I866" s="9" t="s">
        <v>778</v>
      </c>
      <c r="J866" s="9">
        <v>59</v>
      </c>
      <c r="K866" s="9">
        <v>15</v>
      </c>
      <c r="L866" s="9" t="s">
        <v>779</v>
      </c>
      <c r="M866" s="9" t="s">
        <v>4104</v>
      </c>
      <c r="N866" s="9">
        <v>34</v>
      </c>
      <c r="O866" s="9">
        <v>9</v>
      </c>
      <c r="P866" s="9"/>
      <c r="Q866" s="9" t="s">
        <v>781</v>
      </c>
      <c r="R866" s="9"/>
      <c r="S866" s="9">
        <v>39</v>
      </c>
      <c r="T866" s="9"/>
      <c r="U866" s="9"/>
      <c r="V866" s="9"/>
      <c r="W866" s="9"/>
      <c r="X866" s="9" t="s">
        <v>3773</v>
      </c>
      <c r="Y866" s="9"/>
      <c r="Z866" s="9" t="s">
        <v>3770</v>
      </c>
      <c r="AA866" s="9" t="s">
        <v>5479</v>
      </c>
      <c r="AB866" s="10" t="s">
        <v>4133</v>
      </c>
      <c r="AC866" s="11">
        <v>0</v>
      </c>
      <c r="AD866" s="11">
        <v>5205.5555555555557</v>
      </c>
      <c r="AE866" s="11"/>
      <c r="AF866" s="11"/>
      <c r="AG866" s="11"/>
      <c r="AH866" s="11">
        <v>522.22222222222217</v>
      </c>
      <c r="AI866" s="11"/>
      <c r="AJ866" s="11"/>
      <c r="AK866" s="11"/>
      <c r="AL866" s="11">
        <v>0</v>
      </c>
      <c r="AM866" s="11"/>
      <c r="AN866" s="11"/>
      <c r="AO866" s="11"/>
      <c r="AP866" s="11"/>
      <c r="AQ866" s="10" t="s">
        <v>4134</v>
      </c>
      <c r="AR866" s="20"/>
      <c r="AS866" s="9"/>
      <c r="AT866" s="9"/>
      <c r="AU866" s="20"/>
      <c r="AV866" s="11"/>
      <c r="AW866" s="14"/>
      <c r="AX866" s="11">
        <v>484650</v>
      </c>
    </row>
    <row r="867" spans="1:50" hidden="1" x14ac:dyDescent="0.25">
      <c r="A867" s="12" t="s">
        <v>5476</v>
      </c>
      <c r="B867" s="12">
        <v>2016</v>
      </c>
      <c r="C867" s="12"/>
      <c r="D867" s="1">
        <v>42536</v>
      </c>
      <c r="E867" s="13"/>
      <c r="F867" s="13"/>
      <c r="G867" s="9">
        <v>68</v>
      </c>
      <c r="H867" s="9">
        <v>42</v>
      </c>
      <c r="I867" s="9" t="s">
        <v>778</v>
      </c>
      <c r="J867" s="9">
        <v>59</v>
      </c>
      <c r="K867" s="9">
        <v>15</v>
      </c>
      <c r="L867" s="9" t="s">
        <v>779</v>
      </c>
      <c r="M867" s="9" t="s">
        <v>4104</v>
      </c>
      <c r="N867" s="9">
        <v>34</v>
      </c>
      <c r="O867" s="9">
        <v>7</v>
      </c>
      <c r="P867" s="9"/>
      <c r="Q867" s="9" t="s">
        <v>781</v>
      </c>
      <c r="R867" s="9"/>
      <c r="S867" s="9">
        <v>50</v>
      </c>
      <c r="T867" s="9"/>
      <c r="U867" s="9"/>
      <c r="V867" s="9"/>
      <c r="W867" s="9"/>
      <c r="X867" s="9" t="s">
        <v>3773</v>
      </c>
      <c r="Y867" s="9"/>
      <c r="Z867" s="9" t="s">
        <v>3770</v>
      </c>
      <c r="AA867" s="9" t="s">
        <v>5479</v>
      </c>
      <c r="AB867" s="10" t="s">
        <v>4135</v>
      </c>
      <c r="AC867" s="11">
        <v>0</v>
      </c>
      <c r="AD867" s="11">
        <v>1683.3333333333333</v>
      </c>
      <c r="AE867" s="11"/>
      <c r="AF867" s="11"/>
      <c r="AG867" s="11"/>
      <c r="AH867" s="11">
        <v>450</v>
      </c>
      <c r="AI867" s="11"/>
      <c r="AJ867" s="11"/>
      <c r="AK867" s="11"/>
      <c r="AL867" s="11">
        <v>0</v>
      </c>
      <c r="AM867" s="11"/>
      <c r="AN867" s="11"/>
      <c r="AO867" s="11"/>
      <c r="AP867" s="11"/>
      <c r="AQ867" s="10" t="s">
        <v>4136</v>
      </c>
      <c r="AR867" s="20"/>
      <c r="AS867" s="9"/>
      <c r="AT867" s="9"/>
      <c r="AU867" s="20"/>
      <c r="AV867" s="11"/>
      <c r="AW867" s="14"/>
      <c r="AX867" s="11">
        <v>307416.66666666669</v>
      </c>
    </row>
    <row r="868" spans="1:50" hidden="1" x14ac:dyDescent="0.25">
      <c r="A868" s="12" t="s">
        <v>5476</v>
      </c>
      <c r="B868" s="12">
        <v>2016</v>
      </c>
      <c r="C868" s="12"/>
      <c r="D868" s="1">
        <v>42536</v>
      </c>
      <c r="E868" s="13"/>
      <c r="F868" s="13"/>
      <c r="G868" s="9">
        <v>68</v>
      </c>
      <c r="H868" s="9">
        <v>42</v>
      </c>
      <c r="I868" s="9" t="s">
        <v>778</v>
      </c>
      <c r="J868" s="9">
        <v>59</v>
      </c>
      <c r="K868" s="9">
        <v>15</v>
      </c>
      <c r="L868" s="9" t="s">
        <v>779</v>
      </c>
      <c r="M868" s="9" t="s">
        <v>4104</v>
      </c>
      <c r="N868" s="9">
        <v>34</v>
      </c>
      <c r="O868" s="9">
        <v>6</v>
      </c>
      <c r="P868" s="9"/>
      <c r="Q868" s="9" t="s">
        <v>781</v>
      </c>
      <c r="R868" s="9"/>
      <c r="S868" s="9">
        <v>60</v>
      </c>
      <c r="T868" s="9"/>
      <c r="U868" s="9"/>
      <c r="V868" s="9"/>
      <c r="W868" s="9"/>
      <c r="X868" s="9" t="s">
        <v>3773</v>
      </c>
      <c r="Y868" s="9"/>
      <c r="Z868" s="9" t="s">
        <v>3770</v>
      </c>
      <c r="AA868" s="9" t="s">
        <v>5479</v>
      </c>
      <c r="AB868" s="10" t="s">
        <v>4137</v>
      </c>
      <c r="AC868" s="11">
        <v>0</v>
      </c>
      <c r="AD868" s="11">
        <v>2072.2222222222222</v>
      </c>
      <c r="AE868" s="11"/>
      <c r="AF868" s="11"/>
      <c r="AG868" s="11"/>
      <c r="AH868" s="11">
        <v>288.88888888888891</v>
      </c>
      <c r="AI868" s="11"/>
      <c r="AJ868" s="11"/>
      <c r="AK868" s="11"/>
      <c r="AL868" s="11">
        <v>77.777777777777771</v>
      </c>
      <c r="AM868" s="11"/>
      <c r="AN868" s="11"/>
      <c r="AO868" s="11"/>
      <c r="AP868" s="11"/>
      <c r="AQ868" s="10" t="s">
        <v>4138</v>
      </c>
      <c r="AR868" s="20"/>
      <c r="AS868" s="9"/>
      <c r="AT868" s="9"/>
      <c r="AU868" s="20"/>
      <c r="AV868" s="11"/>
      <c r="AW868" s="14"/>
      <c r="AX868" s="11">
        <v>341233.33333333331</v>
      </c>
    </row>
    <row r="869" spans="1:50" hidden="1" x14ac:dyDescent="0.25">
      <c r="A869" s="12" t="s">
        <v>5476</v>
      </c>
      <c r="B869" s="12">
        <v>2016</v>
      </c>
      <c r="C869" s="12"/>
      <c r="D869" s="1">
        <v>42536</v>
      </c>
      <c r="E869" s="13"/>
      <c r="F869" s="13"/>
      <c r="G869" s="9">
        <v>68</v>
      </c>
      <c r="H869" s="9">
        <v>42</v>
      </c>
      <c r="I869" s="9" t="s">
        <v>778</v>
      </c>
      <c r="J869" s="9">
        <v>59</v>
      </c>
      <c r="K869" s="9">
        <v>15</v>
      </c>
      <c r="L869" s="9" t="s">
        <v>779</v>
      </c>
      <c r="M869" s="9" t="s">
        <v>4104</v>
      </c>
      <c r="N869" s="9">
        <v>34</v>
      </c>
      <c r="O869" s="9">
        <v>5</v>
      </c>
      <c r="P869" s="9"/>
      <c r="Q869" s="9" t="s">
        <v>781</v>
      </c>
      <c r="R869" s="9"/>
      <c r="S869" s="9">
        <v>80</v>
      </c>
      <c r="T869" s="9"/>
      <c r="U869" s="9"/>
      <c r="V869" s="9"/>
      <c r="W869" s="9"/>
      <c r="X869" s="9" t="s">
        <v>3773</v>
      </c>
      <c r="Y869" s="9"/>
      <c r="Z869" s="9" t="s">
        <v>3770</v>
      </c>
      <c r="AA869" s="9" t="s">
        <v>5479</v>
      </c>
      <c r="AB869" s="10" t="s">
        <v>4139</v>
      </c>
      <c r="AC869" s="11">
        <v>0</v>
      </c>
      <c r="AD869" s="11">
        <v>277.77777777777777</v>
      </c>
      <c r="AE869" s="11"/>
      <c r="AF869" s="11"/>
      <c r="AG869" s="11"/>
      <c r="AH869" s="11">
        <v>77.777777777777771</v>
      </c>
      <c r="AI869" s="11"/>
      <c r="AJ869" s="11"/>
      <c r="AK869" s="11"/>
      <c r="AL869" s="11">
        <v>105.55555555555556</v>
      </c>
      <c r="AM869" s="11"/>
      <c r="AN869" s="11"/>
      <c r="AO869" s="11"/>
      <c r="AP869" s="11"/>
      <c r="AQ869" s="10" t="s">
        <v>4140</v>
      </c>
      <c r="AR869" s="20"/>
      <c r="AS869" s="9"/>
      <c r="AT869" s="9"/>
      <c r="AU869" s="20"/>
      <c r="AV869" s="11"/>
      <c r="AW869" s="14"/>
      <c r="AX869" s="11">
        <v>223900</v>
      </c>
    </row>
    <row r="870" spans="1:50" hidden="1" x14ac:dyDescent="0.25">
      <c r="A870" s="12" t="s">
        <v>5476</v>
      </c>
      <c r="B870" s="12">
        <v>2016</v>
      </c>
      <c r="C870" s="12"/>
      <c r="D870" s="1">
        <v>42536</v>
      </c>
      <c r="E870" s="13"/>
      <c r="F870" s="13"/>
      <c r="G870" s="9">
        <v>68</v>
      </c>
      <c r="H870" s="9">
        <v>42</v>
      </c>
      <c r="I870" s="9" t="s">
        <v>778</v>
      </c>
      <c r="J870" s="9">
        <v>59</v>
      </c>
      <c r="K870" s="9">
        <v>15</v>
      </c>
      <c r="L870" s="9" t="s">
        <v>779</v>
      </c>
      <c r="M870" s="9" t="s">
        <v>4104</v>
      </c>
      <c r="N870" s="9">
        <v>34</v>
      </c>
      <c r="O870" s="9">
        <v>4</v>
      </c>
      <c r="P870" s="9"/>
      <c r="Q870" s="9" t="s">
        <v>781</v>
      </c>
      <c r="R870" s="9"/>
      <c r="S870" s="9">
        <v>100</v>
      </c>
      <c r="T870" s="9"/>
      <c r="U870" s="9"/>
      <c r="V870" s="9"/>
      <c r="W870" s="9"/>
      <c r="X870" s="9" t="s">
        <v>3773</v>
      </c>
      <c r="Y870" s="9"/>
      <c r="Z870" s="9" t="s">
        <v>3770</v>
      </c>
      <c r="AA870" s="9" t="s">
        <v>5479</v>
      </c>
      <c r="AB870" s="10" t="s">
        <v>4141</v>
      </c>
      <c r="AC870" s="11">
        <v>0</v>
      </c>
      <c r="AD870" s="11">
        <v>605.55555555555554</v>
      </c>
      <c r="AE870" s="11"/>
      <c r="AF870" s="11"/>
      <c r="AG870" s="11"/>
      <c r="AH870" s="11">
        <v>105.55555555555556</v>
      </c>
      <c r="AI870" s="11"/>
      <c r="AJ870" s="11"/>
      <c r="AK870" s="11"/>
      <c r="AL870" s="11">
        <v>0</v>
      </c>
      <c r="AM870" s="11"/>
      <c r="AN870" s="11"/>
      <c r="AO870" s="11"/>
      <c r="AP870" s="11"/>
      <c r="AQ870" s="10" t="s">
        <v>4142</v>
      </c>
      <c r="AR870" s="20"/>
      <c r="AS870" s="9"/>
      <c r="AT870" s="9"/>
      <c r="AU870" s="20"/>
      <c r="AV870" s="11"/>
      <c r="AW870" s="14"/>
      <c r="AX870" s="11">
        <v>286016.66666666669</v>
      </c>
    </row>
    <row r="871" spans="1:50" hidden="1" x14ac:dyDescent="0.25">
      <c r="A871" s="12" t="s">
        <v>5476</v>
      </c>
      <c r="B871" s="12">
        <v>2016</v>
      </c>
      <c r="C871" s="12"/>
      <c r="D871" s="1">
        <v>42536</v>
      </c>
      <c r="E871" s="13"/>
      <c r="F871" s="13"/>
      <c r="G871" s="9">
        <v>68</v>
      </c>
      <c r="H871" s="9">
        <v>42</v>
      </c>
      <c r="I871" s="9" t="s">
        <v>778</v>
      </c>
      <c r="J871" s="9">
        <v>59</v>
      </c>
      <c r="K871" s="9">
        <v>15</v>
      </c>
      <c r="L871" s="9" t="s">
        <v>779</v>
      </c>
      <c r="M871" s="9" t="s">
        <v>4104</v>
      </c>
      <c r="N871" s="9">
        <v>34</v>
      </c>
      <c r="O871" s="9">
        <v>3</v>
      </c>
      <c r="P871" s="9"/>
      <c r="Q871" s="9" t="s">
        <v>781</v>
      </c>
      <c r="R871" s="9"/>
      <c r="S871" s="9">
        <v>150</v>
      </c>
      <c r="T871" s="9"/>
      <c r="U871" s="9"/>
      <c r="V871" s="9"/>
      <c r="W871" s="9"/>
      <c r="X871" s="9" t="s">
        <v>3773</v>
      </c>
      <c r="Y871" s="9"/>
      <c r="Z871" s="9" t="s">
        <v>3770</v>
      </c>
      <c r="AA871" s="9" t="s">
        <v>5479</v>
      </c>
      <c r="AB871" s="10" t="s">
        <v>4143</v>
      </c>
      <c r="AC871" s="18">
        <v>0</v>
      </c>
      <c r="AD871" s="11">
        <v>38.888888888888886</v>
      </c>
      <c r="AE871" s="11"/>
      <c r="AF871" s="11"/>
      <c r="AG871" s="11"/>
      <c r="AH871" s="11"/>
      <c r="AI871" s="11"/>
      <c r="AJ871" s="11"/>
      <c r="AK871" s="11"/>
      <c r="AL871" s="11">
        <v>350</v>
      </c>
      <c r="AM871" s="11"/>
      <c r="AN871" s="11"/>
      <c r="AO871" s="11"/>
      <c r="AP871" s="11"/>
      <c r="AQ871" s="10" t="s">
        <v>4144</v>
      </c>
      <c r="AR871" s="20"/>
      <c r="AS871" s="9"/>
      <c r="AT871" s="9"/>
      <c r="AU871" s="20"/>
      <c r="AV871" s="11"/>
      <c r="AW871" s="14"/>
      <c r="AX871" s="11">
        <v>163316.66666666666</v>
      </c>
    </row>
    <row r="872" spans="1:50" hidden="1" x14ac:dyDescent="0.25">
      <c r="A872" s="12" t="s">
        <v>5476</v>
      </c>
      <c r="B872" s="12">
        <v>2016</v>
      </c>
      <c r="C872" s="12"/>
      <c r="D872" s="1">
        <v>42536</v>
      </c>
      <c r="E872" s="13"/>
      <c r="F872" s="13"/>
      <c r="G872" s="9">
        <v>68</v>
      </c>
      <c r="H872" s="9">
        <v>42</v>
      </c>
      <c r="I872" s="9" t="s">
        <v>778</v>
      </c>
      <c r="J872" s="9">
        <v>59</v>
      </c>
      <c r="K872" s="9">
        <v>15</v>
      </c>
      <c r="L872" s="9" t="s">
        <v>779</v>
      </c>
      <c r="M872" s="9" t="s">
        <v>4104</v>
      </c>
      <c r="N872" s="9">
        <v>34</v>
      </c>
      <c r="O872" s="9">
        <v>2</v>
      </c>
      <c r="P872" s="9"/>
      <c r="Q872" s="9" t="s">
        <v>781</v>
      </c>
      <c r="R872" s="9"/>
      <c r="S872" s="9">
        <v>200</v>
      </c>
      <c r="T872" s="9"/>
      <c r="U872" s="9"/>
      <c r="V872" s="9"/>
      <c r="W872" s="9"/>
      <c r="X872" s="9" t="s">
        <v>3773</v>
      </c>
      <c r="Y872" s="9"/>
      <c r="Z872" s="9" t="s">
        <v>3770</v>
      </c>
      <c r="AA872" s="9" t="s">
        <v>5479</v>
      </c>
      <c r="AB872" s="10" t="s">
        <v>4145</v>
      </c>
      <c r="AC872" s="11">
        <v>0</v>
      </c>
      <c r="AD872" s="11">
        <v>1772.2222222222222</v>
      </c>
      <c r="AE872" s="11"/>
      <c r="AF872" s="11"/>
      <c r="AG872" s="11"/>
      <c r="AH872" s="11">
        <v>350</v>
      </c>
      <c r="AI872" s="11"/>
      <c r="AJ872" s="11"/>
      <c r="AK872" s="11"/>
      <c r="AL872" s="11">
        <v>0</v>
      </c>
      <c r="AM872" s="11"/>
      <c r="AN872" s="11"/>
      <c r="AO872" s="11"/>
      <c r="AP872" s="11"/>
      <c r="AQ872" s="10" t="s">
        <v>4146</v>
      </c>
      <c r="AR872" s="20"/>
      <c r="AS872" s="9"/>
      <c r="AT872" s="9"/>
      <c r="AU872" s="20"/>
      <c r="AV872" s="11"/>
      <c r="AW872" s="14"/>
      <c r="AX872" s="11">
        <v>464383.33333333331</v>
      </c>
    </row>
    <row r="873" spans="1:50" hidden="1" x14ac:dyDescent="0.25">
      <c r="A873" s="12" t="s">
        <v>5476</v>
      </c>
      <c r="B873" s="12">
        <v>2016</v>
      </c>
      <c r="C873" s="12"/>
      <c r="D873" s="1">
        <v>42536</v>
      </c>
      <c r="E873" s="13"/>
      <c r="F873" s="13"/>
      <c r="G873" s="9">
        <v>68</v>
      </c>
      <c r="H873" s="9">
        <v>42</v>
      </c>
      <c r="I873" s="9" t="s">
        <v>778</v>
      </c>
      <c r="J873" s="9">
        <v>59</v>
      </c>
      <c r="K873" s="9">
        <v>15</v>
      </c>
      <c r="L873" s="9" t="s">
        <v>779</v>
      </c>
      <c r="M873" s="9" t="s">
        <v>4104</v>
      </c>
      <c r="N873" s="9">
        <v>34</v>
      </c>
      <c r="O873" s="9">
        <v>1</v>
      </c>
      <c r="P873" s="9"/>
      <c r="Q873" s="9" t="s">
        <v>781</v>
      </c>
      <c r="R873" s="9"/>
      <c r="S873" s="9">
        <v>350</v>
      </c>
      <c r="T873" s="9"/>
      <c r="U873" s="9"/>
      <c r="V873" s="9"/>
      <c r="W873" s="9"/>
      <c r="X873" s="9" t="s">
        <v>3773</v>
      </c>
      <c r="Y873" s="9"/>
      <c r="Z873" s="9" t="s">
        <v>3770</v>
      </c>
      <c r="AA873" s="9" t="s">
        <v>5479</v>
      </c>
      <c r="AB873" s="10" t="s">
        <v>4147</v>
      </c>
      <c r="AC873" s="11">
        <v>0</v>
      </c>
      <c r="AD873" s="11">
        <v>0</v>
      </c>
      <c r="AE873" s="11"/>
      <c r="AF873" s="11"/>
      <c r="AG873" s="11"/>
      <c r="AH873" s="11">
        <v>0</v>
      </c>
      <c r="AI873" s="11"/>
      <c r="AJ873" s="11"/>
      <c r="AK873" s="11"/>
      <c r="AL873" s="11">
        <v>0</v>
      </c>
      <c r="AM873" s="11"/>
      <c r="AN873" s="11"/>
      <c r="AO873" s="11"/>
      <c r="AP873" s="11"/>
      <c r="AQ873" s="10" t="s">
        <v>4148</v>
      </c>
      <c r="AR873" s="20"/>
      <c r="AS873" s="9"/>
      <c r="AT873" s="9"/>
      <c r="AU873" s="20"/>
      <c r="AV873" s="11"/>
      <c r="AW873" s="14"/>
      <c r="AX873" s="11">
        <v>168733.33333333334</v>
      </c>
    </row>
    <row r="874" spans="1:50" hidden="1" x14ac:dyDescent="0.25">
      <c r="A874" s="12" t="s">
        <v>5476</v>
      </c>
      <c r="B874" s="12">
        <v>2016</v>
      </c>
      <c r="C874" s="12"/>
      <c r="D874" s="1">
        <v>42536</v>
      </c>
      <c r="E874" s="13"/>
      <c r="F874" s="13"/>
      <c r="G874" s="9">
        <v>68</v>
      </c>
      <c r="H874" s="9">
        <v>42</v>
      </c>
      <c r="I874" s="9" t="s">
        <v>778</v>
      </c>
      <c r="J874" s="9">
        <v>59</v>
      </c>
      <c r="K874" s="9">
        <v>15</v>
      </c>
      <c r="L874" s="9" t="s">
        <v>779</v>
      </c>
      <c r="M874" s="9" t="s">
        <v>4104</v>
      </c>
      <c r="N874" s="9">
        <v>34</v>
      </c>
      <c r="O874" s="9">
        <v>20</v>
      </c>
      <c r="P874" s="9"/>
      <c r="Q874" s="9" t="s">
        <v>915</v>
      </c>
      <c r="R874" s="9"/>
      <c r="S874" s="9">
        <v>0</v>
      </c>
      <c r="T874" s="9"/>
      <c r="U874" s="9"/>
      <c r="V874" s="9"/>
      <c r="W874" s="9"/>
      <c r="X874" s="9" t="s">
        <v>3773</v>
      </c>
      <c r="Y874" s="9"/>
      <c r="Z874" s="9" t="s">
        <v>3770</v>
      </c>
      <c r="AA874" s="9" t="s">
        <v>5479</v>
      </c>
      <c r="AB874" s="10" t="s">
        <v>4149</v>
      </c>
      <c r="AC874" s="11">
        <v>0</v>
      </c>
      <c r="AD874" s="11">
        <v>363027.77777777775</v>
      </c>
      <c r="AE874" s="11"/>
      <c r="AF874" s="11"/>
      <c r="AG874" s="11"/>
      <c r="AH874" s="11">
        <v>180505.55555555556</v>
      </c>
      <c r="AI874" s="11"/>
      <c r="AJ874" s="11"/>
      <c r="AK874" s="11"/>
      <c r="AL874" s="11">
        <v>527.77777777777783</v>
      </c>
      <c r="AM874" s="11"/>
      <c r="AN874" s="11"/>
      <c r="AO874" s="11"/>
      <c r="AP874" s="11"/>
      <c r="AQ874" s="12"/>
      <c r="AR874" s="20"/>
      <c r="AS874" s="9"/>
      <c r="AT874" s="9"/>
      <c r="AU874" s="20"/>
      <c r="AV874" s="12"/>
      <c r="AW874" s="12"/>
      <c r="AX874" s="11"/>
    </row>
    <row r="875" spans="1:50" hidden="1" x14ac:dyDescent="0.25">
      <c r="A875" s="12" t="s">
        <v>5476</v>
      </c>
      <c r="B875" s="12">
        <v>2016</v>
      </c>
      <c r="C875" s="12"/>
      <c r="D875" s="1">
        <v>42537</v>
      </c>
      <c r="E875" s="13"/>
      <c r="F875" s="13"/>
      <c r="G875" s="9">
        <v>68</v>
      </c>
      <c r="H875" s="9">
        <v>42</v>
      </c>
      <c r="I875" s="9" t="s">
        <v>778</v>
      </c>
      <c r="J875" s="9">
        <v>59</v>
      </c>
      <c r="K875" s="9">
        <v>15</v>
      </c>
      <c r="L875" s="9" t="s">
        <v>779</v>
      </c>
      <c r="M875" s="9" t="s">
        <v>4104</v>
      </c>
      <c r="N875" s="9">
        <v>34</v>
      </c>
      <c r="O875" s="9">
        <v>15</v>
      </c>
      <c r="P875" s="9"/>
      <c r="Q875" s="9" t="s">
        <v>915</v>
      </c>
      <c r="R875" s="9"/>
      <c r="S875" s="9">
        <v>20</v>
      </c>
      <c r="T875" s="9"/>
      <c r="U875" s="9"/>
      <c r="V875" s="9"/>
      <c r="W875" s="9"/>
      <c r="X875" s="9" t="s">
        <v>3773</v>
      </c>
      <c r="Y875" s="9"/>
      <c r="Z875" s="9" t="s">
        <v>3770</v>
      </c>
      <c r="AA875" s="9" t="s">
        <v>5479</v>
      </c>
      <c r="AB875" s="15" t="s">
        <v>4150</v>
      </c>
      <c r="AC875" s="11">
        <v>0</v>
      </c>
      <c r="AD875" s="11">
        <v>512372.22222222225</v>
      </c>
      <c r="AE875" s="11"/>
      <c r="AF875" s="11"/>
      <c r="AG875" s="11"/>
      <c r="AH875" s="11">
        <v>33066.666666666664</v>
      </c>
      <c r="AI875" s="11"/>
      <c r="AJ875" s="11"/>
      <c r="AK875" s="11"/>
      <c r="AL875" s="11">
        <v>1194.4444444444443</v>
      </c>
      <c r="AM875" s="11"/>
      <c r="AN875" s="11"/>
      <c r="AO875" s="11"/>
      <c r="AP875" s="11"/>
      <c r="AQ875" s="12"/>
      <c r="AR875" s="20"/>
      <c r="AS875" s="9"/>
      <c r="AT875" s="9"/>
      <c r="AU875" s="20"/>
      <c r="AV875" s="12"/>
      <c r="AW875" s="12"/>
      <c r="AX875" s="11"/>
    </row>
    <row r="876" spans="1:50" hidden="1" x14ac:dyDescent="0.25">
      <c r="A876" s="12" t="s">
        <v>5476</v>
      </c>
      <c r="B876" s="12">
        <v>2016</v>
      </c>
      <c r="C876" s="12"/>
      <c r="D876" s="1">
        <v>42537</v>
      </c>
      <c r="E876" s="13"/>
      <c r="F876" s="13"/>
      <c r="G876" s="9">
        <v>68</v>
      </c>
      <c r="H876" s="9">
        <v>47</v>
      </c>
      <c r="I876" s="9" t="s">
        <v>778</v>
      </c>
      <c r="J876" s="9">
        <v>58</v>
      </c>
      <c r="K876" s="9">
        <v>31</v>
      </c>
      <c r="L876" s="9" t="s">
        <v>779</v>
      </c>
      <c r="M876" s="9" t="s">
        <v>4151</v>
      </c>
      <c r="N876" s="9">
        <v>39</v>
      </c>
      <c r="O876" s="9">
        <v>18</v>
      </c>
      <c r="P876" s="9"/>
      <c r="Q876" s="9" t="s">
        <v>781</v>
      </c>
      <c r="R876" s="9"/>
      <c r="S876" s="9">
        <v>0</v>
      </c>
      <c r="T876" s="9"/>
      <c r="U876" s="9"/>
      <c r="V876" s="9"/>
      <c r="W876" s="9"/>
      <c r="X876" s="9" t="s">
        <v>3773</v>
      </c>
      <c r="Y876" s="9"/>
      <c r="Z876" s="9" t="s">
        <v>3770</v>
      </c>
      <c r="AA876" s="9" t="s">
        <v>5479</v>
      </c>
      <c r="AB876" s="10" t="s">
        <v>4152</v>
      </c>
      <c r="AC876" s="11">
        <v>0</v>
      </c>
      <c r="AD876" s="11">
        <v>16338.888888888889</v>
      </c>
      <c r="AE876" s="11"/>
      <c r="AF876" s="11"/>
      <c r="AG876" s="11"/>
      <c r="AH876" s="11">
        <v>6505.5555555555557</v>
      </c>
      <c r="AI876" s="11"/>
      <c r="AJ876" s="11"/>
      <c r="AK876" s="11"/>
      <c r="AL876" s="11">
        <v>0</v>
      </c>
      <c r="AM876" s="11"/>
      <c r="AN876" s="11"/>
      <c r="AO876" s="11"/>
      <c r="AP876" s="11"/>
      <c r="AQ876" s="10" t="s">
        <v>4153</v>
      </c>
      <c r="AR876" s="20"/>
      <c r="AS876" s="9"/>
      <c r="AT876" s="9"/>
      <c r="AU876" s="20"/>
      <c r="AV876" s="11"/>
      <c r="AW876" s="14"/>
      <c r="AX876" s="11">
        <v>1903783.3333333333</v>
      </c>
    </row>
    <row r="877" spans="1:50" hidden="1" x14ac:dyDescent="0.25">
      <c r="A877" s="12" t="s">
        <v>5476</v>
      </c>
      <c r="B877" s="12">
        <v>2016</v>
      </c>
      <c r="C877" s="12"/>
      <c r="D877" s="1">
        <v>42537</v>
      </c>
      <c r="E877" s="13"/>
      <c r="F877" s="13"/>
      <c r="G877" s="9">
        <v>68</v>
      </c>
      <c r="H877" s="9">
        <v>47</v>
      </c>
      <c r="I877" s="9" t="s">
        <v>778</v>
      </c>
      <c r="J877" s="9">
        <v>58</v>
      </c>
      <c r="K877" s="9">
        <v>31</v>
      </c>
      <c r="L877" s="9" t="s">
        <v>779</v>
      </c>
      <c r="M877" s="9" t="s">
        <v>4151</v>
      </c>
      <c r="N877" s="9">
        <v>39</v>
      </c>
      <c r="O877" s="9">
        <v>16</v>
      </c>
      <c r="P877" s="9"/>
      <c r="Q877" s="9" t="s">
        <v>781</v>
      </c>
      <c r="R877" s="9"/>
      <c r="S877" s="9">
        <v>10</v>
      </c>
      <c r="T877" s="9"/>
      <c r="U877" s="9"/>
      <c r="V877" s="9"/>
      <c r="W877" s="9"/>
      <c r="X877" s="9" t="s">
        <v>3773</v>
      </c>
      <c r="Y877" s="9"/>
      <c r="Z877" s="9" t="s">
        <v>3770</v>
      </c>
      <c r="AA877" s="9" t="s">
        <v>5479</v>
      </c>
      <c r="AB877" s="10" t="s">
        <v>4154</v>
      </c>
      <c r="AC877" s="11">
        <v>0</v>
      </c>
      <c r="AD877" s="11">
        <v>15588.888888888889</v>
      </c>
      <c r="AE877" s="11"/>
      <c r="AF877" s="11"/>
      <c r="AG877" s="11"/>
      <c r="AH877" s="11">
        <v>11355.555555555555</v>
      </c>
      <c r="AI877" s="11"/>
      <c r="AJ877" s="11"/>
      <c r="AK877" s="11"/>
      <c r="AL877" s="11">
        <v>0</v>
      </c>
      <c r="AM877" s="11"/>
      <c r="AN877" s="11"/>
      <c r="AO877" s="11"/>
      <c r="AP877" s="11"/>
      <c r="AQ877" s="10" t="s">
        <v>4155</v>
      </c>
      <c r="AR877" s="20"/>
      <c r="AS877" s="9"/>
      <c r="AT877" s="9"/>
      <c r="AU877" s="20"/>
      <c r="AV877" s="11"/>
      <c r="AW877" s="14"/>
      <c r="AX877" s="11">
        <v>1849600</v>
      </c>
    </row>
    <row r="878" spans="1:50" hidden="1" x14ac:dyDescent="0.25">
      <c r="A878" s="12" t="s">
        <v>5476</v>
      </c>
      <c r="B878" s="12">
        <v>2016</v>
      </c>
      <c r="C878" s="12"/>
      <c r="D878" s="1">
        <v>42537</v>
      </c>
      <c r="E878" s="13"/>
      <c r="F878" s="13"/>
      <c r="G878" s="9">
        <v>68</v>
      </c>
      <c r="H878" s="9">
        <v>47</v>
      </c>
      <c r="I878" s="9" t="s">
        <v>778</v>
      </c>
      <c r="J878" s="9">
        <v>58</v>
      </c>
      <c r="K878" s="9">
        <v>31</v>
      </c>
      <c r="L878" s="9" t="s">
        <v>779</v>
      </c>
      <c r="M878" s="9" t="s">
        <v>4151</v>
      </c>
      <c r="N878" s="9">
        <v>39</v>
      </c>
      <c r="O878" s="9">
        <v>13</v>
      </c>
      <c r="P878" s="9"/>
      <c r="Q878" s="9" t="s">
        <v>781</v>
      </c>
      <c r="R878" s="9"/>
      <c r="S878" s="9">
        <v>15</v>
      </c>
      <c r="T878" s="9"/>
      <c r="U878" s="9"/>
      <c r="V878" s="9"/>
      <c r="W878" s="9"/>
      <c r="X878" s="9" t="s">
        <v>3773</v>
      </c>
      <c r="Y878" s="9"/>
      <c r="Z878" s="9" t="s">
        <v>3770</v>
      </c>
      <c r="AA878" s="9" t="s">
        <v>5479</v>
      </c>
      <c r="AB878" s="10" t="s">
        <v>4156</v>
      </c>
      <c r="AC878" s="11">
        <v>0</v>
      </c>
      <c r="AD878" s="11">
        <v>12950</v>
      </c>
      <c r="AE878" s="11"/>
      <c r="AF878" s="11"/>
      <c r="AG878" s="11"/>
      <c r="AH878" s="11">
        <v>14144.444444444445</v>
      </c>
      <c r="AI878" s="11"/>
      <c r="AJ878" s="11"/>
      <c r="AK878" s="11"/>
      <c r="AL878" s="11">
        <v>0</v>
      </c>
      <c r="AM878" s="11"/>
      <c r="AN878" s="11"/>
      <c r="AO878" s="11"/>
      <c r="AP878" s="11"/>
      <c r="AQ878" s="10" t="s">
        <v>4157</v>
      </c>
      <c r="AR878" s="20"/>
      <c r="AS878" s="9"/>
      <c r="AT878" s="9"/>
      <c r="AU878" s="20"/>
      <c r="AV878" s="11"/>
      <c r="AW878" s="14"/>
      <c r="AX878" s="11">
        <v>1517700</v>
      </c>
    </row>
    <row r="879" spans="1:50" hidden="1" x14ac:dyDescent="0.25">
      <c r="A879" s="12" t="s">
        <v>5476</v>
      </c>
      <c r="B879" s="12">
        <v>2016</v>
      </c>
      <c r="C879" s="12"/>
      <c r="D879" s="1">
        <v>42537</v>
      </c>
      <c r="E879" s="13"/>
      <c r="F879" s="13"/>
      <c r="G879" s="9">
        <v>68</v>
      </c>
      <c r="H879" s="9">
        <v>47</v>
      </c>
      <c r="I879" s="9" t="s">
        <v>778</v>
      </c>
      <c r="J879" s="9">
        <v>58</v>
      </c>
      <c r="K879" s="9">
        <v>31</v>
      </c>
      <c r="L879" s="9" t="s">
        <v>779</v>
      </c>
      <c r="M879" s="9" t="s">
        <v>4151</v>
      </c>
      <c r="N879" s="9">
        <v>39</v>
      </c>
      <c r="O879" s="9">
        <v>12</v>
      </c>
      <c r="P879" s="9"/>
      <c r="Q879" s="9" t="s">
        <v>781</v>
      </c>
      <c r="R879" s="9"/>
      <c r="S879" s="9">
        <v>20</v>
      </c>
      <c r="T879" s="9"/>
      <c r="U879" s="9"/>
      <c r="V879" s="9"/>
      <c r="W879" s="9"/>
      <c r="X879" s="9" t="s">
        <v>3773</v>
      </c>
      <c r="Y879" s="9"/>
      <c r="Z879" s="9" t="s">
        <v>3770</v>
      </c>
      <c r="AA879" s="9" t="s">
        <v>5479</v>
      </c>
      <c r="AB879" s="10" t="s">
        <v>4158</v>
      </c>
      <c r="AC879" s="11">
        <v>0</v>
      </c>
      <c r="AD879" s="11">
        <v>11683.333333333334</v>
      </c>
      <c r="AE879" s="11"/>
      <c r="AF879" s="11"/>
      <c r="AG879" s="11"/>
      <c r="AH879" s="11">
        <v>11077.777777777777</v>
      </c>
      <c r="AI879" s="11"/>
      <c r="AJ879" s="11"/>
      <c r="AK879" s="11"/>
      <c r="AL879" s="11">
        <v>0</v>
      </c>
      <c r="AM879" s="11"/>
      <c r="AN879" s="11"/>
      <c r="AO879" s="11"/>
      <c r="AP879" s="11"/>
      <c r="AQ879" s="10" t="s">
        <v>4159</v>
      </c>
      <c r="AR879" s="20"/>
      <c r="AS879" s="9"/>
      <c r="AT879" s="9"/>
      <c r="AU879" s="20"/>
      <c r="AV879" s="11"/>
      <c r="AW879" s="14"/>
      <c r="AX879" s="11">
        <v>1559416.6666666667</v>
      </c>
    </row>
    <row r="880" spans="1:50" hidden="1" x14ac:dyDescent="0.25">
      <c r="A880" s="12" t="s">
        <v>5476</v>
      </c>
      <c r="B880" s="12">
        <v>2016</v>
      </c>
      <c r="C880" s="12"/>
      <c r="D880" s="1">
        <v>42537</v>
      </c>
      <c r="E880" s="13"/>
      <c r="F880" s="13"/>
      <c r="G880" s="9">
        <v>68</v>
      </c>
      <c r="H880" s="9">
        <v>47</v>
      </c>
      <c r="I880" s="9" t="s">
        <v>778</v>
      </c>
      <c r="J880" s="9">
        <v>58</v>
      </c>
      <c r="K880" s="9">
        <v>31</v>
      </c>
      <c r="L880" s="9" t="s">
        <v>779</v>
      </c>
      <c r="M880" s="9" t="s">
        <v>4151</v>
      </c>
      <c r="N880" s="9">
        <v>39</v>
      </c>
      <c r="O880" s="9">
        <v>9</v>
      </c>
      <c r="P880" s="9"/>
      <c r="Q880" s="9" t="s">
        <v>781</v>
      </c>
      <c r="R880" s="9"/>
      <c r="S880" s="9">
        <v>25</v>
      </c>
      <c r="T880" s="9"/>
      <c r="U880" s="9"/>
      <c r="V880" s="9"/>
      <c r="W880" s="9"/>
      <c r="X880" s="9" t="s">
        <v>3773</v>
      </c>
      <c r="Y880" s="9"/>
      <c r="Z880" s="9" t="s">
        <v>3770</v>
      </c>
      <c r="AA880" s="9" t="s">
        <v>5479</v>
      </c>
      <c r="AB880" s="10" t="s">
        <v>4160</v>
      </c>
      <c r="AC880" s="11">
        <v>0</v>
      </c>
      <c r="AD880" s="11">
        <v>11905.555555555555</v>
      </c>
      <c r="AE880" s="11"/>
      <c r="AF880" s="11"/>
      <c r="AG880" s="11"/>
      <c r="AH880" s="11">
        <v>4716.666666666667</v>
      </c>
      <c r="AI880" s="11"/>
      <c r="AJ880" s="11"/>
      <c r="AK880" s="11"/>
      <c r="AL880" s="11">
        <v>0</v>
      </c>
      <c r="AM880" s="11"/>
      <c r="AN880" s="11"/>
      <c r="AO880" s="11"/>
      <c r="AP880" s="11"/>
      <c r="AQ880" s="10" t="s">
        <v>4161</v>
      </c>
      <c r="AR880" s="20"/>
      <c r="AS880" s="9"/>
      <c r="AT880" s="9"/>
      <c r="AU880" s="20"/>
      <c r="AV880" s="11"/>
      <c r="AW880" s="14"/>
      <c r="AX880" s="11">
        <v>918650</v>
      </c>
    </row>
    <row r="881" spans="1:50" hidden="1" x14ac:dyDescent="0.25">
      <c r="A881" s="12" t="s">
        <v>5476</v>
      </c>
      <c r="B881" s="12">
        <v>2016</v>
      </c>
      <c r="C881" s="12"/>
      <c r="D881" s="1">
        <v>42537</v>
      </c>
      <c r="E881" s="13"/>
      <c r="F881" s="13"/>
      <c r="G881" s="9">
        <v>68</v>
      </c>
      <c r="H881" s="9">
        <v>47</v>
      </c>
      <c r="I881" s="9" t="s">
        <v>778</v>
      </c>
      <c r="J881" s="9">
        <v>58</v>
      </c>
      <c r="K881" s="9">
        <v>31</v>
      </c>
      <c r="L881" s="9" t="s">
        <v>779</v>
      </c>
      <c r="M881" s="9" t="s">
        <v>4151</v>
      </c>
      <c r="N881" s="9">
        <v>39</v>
      </c>
      <c r="O881" s="9">
        <v>7</v>
      </c>
      <c r="P881" s="9"/>
      <c r="Q881" s="9" t="s">
        <v>781</v>
      </c>
      <c r="R881" s="9"/>
      <c r="S881" s="9">
        <v>30</v>
      </c>
      <c r="T881" s="9"/>
      <c r="U881" s="9"/>
      <c r="V881" s="9"/>
      <c r="W881" s="9"/>
      <c r="X881" s="9" t="s">
        <v>3773</v>
      </c>
      <c r="Y881" s="9"/>
      <c r="Z881" s="9" t="s">
        <v>3770</v>
      </c>
      <c r="AA881" s="9" t="s">
        <v>5479</v>
      </c>
      <c r="AB881" s="10" t="s">
        <v>4162</v>
      </c>
      <c r="AC881" s="11">
        <v>0</v>
      </c>
      <c r="AD881" s="11">
        <v>10344.444444444445</v>
      </c>
      <c r="AE881" s="11"/>
      <c r="AF881" s="11"/>
      <c r="AG881" s="11"/>
      <c r="AH881" s="11">
        <v>1544.4444444444443</v>
      </c>
      <c r="AI881" s="11"/>
      <c r="AJ881" s="11"/>
      <c r="AK881" s="11"/>
      <c r="AL881" s="11">
        <v>0</v>
      </c>
      <c r="AM881" s="11"/>
      <c r="AN881" s="11"/>
      <c r="AO881" s="11"/>
      <c r="AP881" s="11"/>
      <c r="AQ881" s="10" t="s">
        <v>4163</v>
      </c>
      <c r="AR881" s="20"/>
      <c r="AS881" s="9"/>
      <c r="AT881" s="9"/>
      <c r="AU881" s="20"/>
      <c r="AV881" s="11"/>
      <c r="AW881" s="14"/>
      <c r="AX881" s="11">
        <v>714950</v>
      </c>
    </row>
    <row r="882" spans="1:50" hidden="1" x14ac:dyDescent="0.25">
      <c r="A882" s="12" t="s">
        <v>5476</v>
      </c>
      <c r="B882" s="12">
        <v>2016</v>
      </c>
      <c r="C882" s="12"/>
      <c r="D882" s="1">
        <v>42537</v>
      </c>
      <c r="E882" s="13"/>
      <c r="F882" s="13"/>
      <c r="G882" s="9">
        <v>68</v>
      </c>
      <c r="H882" s="9">
        <v>47</v>
      </c>
      <c r="I882" s="9" t="s">
        <v>778</v>
      </c>
      <c r="J882" s="9">
        <v>58</v>
      </c>
      <c r="K882" s="9">
        <v>31</v>
      </c>
      <c r="L882" s="9" t="s">
        <v>779</v>
      </c>
      <c r="M882" s="9" t="s">
        <v>4151</v>
      </c>
      <c r="N882" s="9">
        <v>39</v>
      </c>
      <c r="O882" s="9">
        <v>5</v>
      </c>
      <c r="P882" s="9"/>
      <c r="Q882" s="9" t="s">
        <v>781</v>
      </c>
      <c r="R882" s="9"/>
      <c r="S882" s="9">
        <v>35</v>
      </c>
      <c r="T882" s="9"/>
      <c r="U882" s="9"/>
      <c r="V882" s="9"/>
      <c r="W882" s="9"/>
      <c r="X882" s="9" t="s">
        <v>3773</v>
      </c>
      <c r="Y882" s="9"/>
      <c r="Z882" s="9" t="s">
        <v>3770</v>
      </c>
      <c r="AA882" s="9" t="s">
        <v>5479</v>
      </c>
      <c r="AB882" s="10" t="s">
        <v>4164</v>
      </c>
      <c r="AC882" s="11">
        <v>0</v>
      </c>
      <c r="AD882" s="11">
        <v>9294.4444444444453</v>
      </c>
      <c r="AE882" s="11"/>
      <c r="AF882" s="11"/>
      <c r="AG882" s="11"/>
      <c r="AH882" s="11">
        <v>438.88888888888891</v>
      </c>
      <c r="AI882" s="11"/>
      <c r="AJ882" s="11"/>
      <c r="AK882" s="11"/>
      <c r="AL882" s="11">
        <v>0</v>
      </c>
      <c r="AM882" s="11"/>
      <c r="AN882" s="11"/>
      <c r="AO882" s="11"/>
      <c r="AP882" s="11"/>
      <c r="AQ882" s="10" t="s">
        <v>4165</v>
      </c>
      <c r="AR882" s="20"/>
      <c r="AS882" s="9"/>
      <c r="AT882" s="9"/>
      <c r="AU882" s="20"/>
      <c r="AV882" s="11"/>
      <c r="AW882" s="14"/>
      <c r="AX882" s="11">
        <v>632783.33333333337</v>
      </c>
    </row>
    <row r="883" spans="1:50" hidden="1" x14ac:dyDescent="0.25">
      <c r="A883" s="12" t="s">
        <v>5476</v>
      </c>
      <c r="B883" s="12">
        <v>2016</v>
      </c>
      <c r="C883" s="12"/>
      <c r="D883" s="1">
        <v>42537</v>
      </c>
      <c r="E883" s="13"/>
      <c r="F883" s="13"/>
      <c r="G883" s="9">
        <v>68</v>
      </c>
      <c r="H883" s="9">
        <v>47</v>
      </c>
      <c r="I883" s="9" t="s">
        <v>778</v>
      </c>
      <c r="J883" s="9">
        <v>58</v>
      </c>
      <c r="K883" s="9">
        <v>31</v>
      </c>
      <c r="L883" s="9" t="s">
        <v>779</v>
      </c>
      <c r="M883" s="9" t="s">
        <v>4151</v>
      </c>
      <c r="N883" s="9">
        <v>39</v>
      </c>
      <c r="O883" s="9">
        <v>3</v>
      </c>
      <c r="P883" s="9"/>
      <c r="Q883" s="9" t="s">
        <v>781</v>
      </c>
      <c r="R883" s="9"/>
      <c r="S883" s="9">
        <v>40</v>
      </c>
      <c r="T883" s="9"/>
      <c r="U883" s="9"/>
      <c r="V883" s="9"/>
      <c r="W883" s="9"/>
      <c r="X883" s="9" t="s">
        <v>3773</v>
      </c>
      <c r="Y883" s="9"/>
      <c r="Z883" s="9" t="s">
        <v>3770</v>
      </c>
      <c r="AA883" s="9" t="s">
        <v>5479</v>
      </c>
      <c r="AB883" s="10" t="s">
        <v>4166</v>
      </c>
      <c r="AC883" s="11">
        <v>0</v>
      </c>
      <c r="AD883" s="11">
        <v>3561.1111111111113</v>
      </c>
      <c r="AE883" s="11"/>
      <c r="AF883" s="11"/>
      <c r="AG883" s="11"/>
      <c r="AH883" s="11">
        <v>344.44444444444446</v>
      </c>
      <c r="AI883" s="11"/>
      <c r="AJ883" s="11"/>
      <c r="AK883" s="11"/>
      <c r="AL883" s="11">
        <v>0</v>
      </c>
      <c r="AM883" s="11"/>
      <c r="AN883" s="11"/>
      <c r="AO883" s="11"/>
      <c r="AP883" s="11"/>
      <c r="AQ883" s="10" t="s">
        <v>4167</v>
      </c>
      <c r="AR883" s="20"/>
      <c r="AS883" s="9"/>
      <c r="AT883" s="9"/>
      <c r="AU883" s="20"/>
      <c r="AV883" s="11"/>
      <c r="AW883" s="14"/>
      <c r="AX883" s="11">
        <v>499016.66666666669</v>
      </c>
    </row>
    <row r="884" spans="1:50" hidden="1" x14ac:dyDescent="0.25">
      <c r="A884" s="12" t="s">
        <v>5476</v>
      </c>
      <c r="B884" s="12">
        <v>2016</v>
      </c>
      <c r="C884" s="12"/>
      <c r="D884" s="1">
        <v>42537</v>
      </c>
      <c r="E884" s="13"/>
      <c r="F884" s="13"/>
      <c r="G884" s="9">
        <v>68</v>
      </c>
      <c r="H884" s="9">
        <v>47</v>
      </c>
      <c r="I884" s="9" t="s">
        <v>778</v>
      </c>
      <c r="J884" s="9">
        <v>58</v>
      </c>
      <c r="K884" s="9">
        <v>31</v>
      </c>
      <c r="L884" s="9" t="s">
        <v>779</v>
      </c>
      <c r="M884" s="9" t="s">
        <v>4151</v>
      </c>
      <c r="N884" s="9">
        <v>39</v>
      </c>
      <c r="O884" s="9">
        <v>2</v>
      </c>
      <c r="P884" s="9"/>
      <c r="Q884" s="9" t="s">
        <v>781</v>
      </c>
      <c r="R884" s="9"/>
      <c r="S884" s="9">
        <v>50</v>
      </c>
      <c r="T884" s="9"/>
      <c r="U884" s="9"/>
      <c r="V884" s="9"/>
      <c r="W884" s="9"/>
      <c r="X884" s="9" t="s">
        <v>3773</v>
      </c>
      <c r="Y884" s="9"/>
      <c r="Z884" s="9" t="s">
        <v>3770</v>
      </c>
      <c r="AA884" s="9" t="s">
        <v>5479</v>
      </c>
      <c r="AB884" s="10" t="s">
        <v>4168</v>
      </c>
      <c r="AC884" s="11">
        <v>0</v>
      </c>
      <c r="AD884" s="11">
        <v>755.55555555555554</v>
      </c>
      <c r="AE884" s="11"/>
      <c r="AF884" s="11"/>
      <c r="AG884" s="11"/>
      <c r="AH884" s="11">
        <v>238.88888888888889</v>
      </c>
      <c r="AI884" s="11"/>
      <c r="AJ884" s="11"/>
      <c r="AK884" s="11"/>
      <c r="AL884" s="11">
        <v>0</v>
      </c>
      <c r="AM884" s="11"/>
      <c r="AN884" s="11"/>
      <c r="AO884" s="11"/>
      <c r="AP884" s="11"/>
      <c r="AQ884" s="10" t="s">
        <v>4169</v>
      </c>
      <c r="AR884" s="20"/>
      <c r="AS884" s="9"/>
      <c r="AT884" s="9"/>
      <c r="AU884" s="20"/>
      <c r="AV884" s="11"/>
      <c r="AW884" s="14"/>
      <c r="AX884" s="11">
        <v>68366.666666666672</v>
      </c>
    </row>
    <row r="885" spans="1:50" hidden="1" x14ac:dyDescent="0.25">
      <c r="A885" s="12" t="s">
        <v>5476</v>
      </c>
      <c r="B885" s="12">
        <v>2016</v>
      </c>
      <c r="C885" s="12"/>
      <c r="D885" s="1">
        <v>42537</v>
      </c>
      <c r="E885" s="13"/>
      <c r="F885" s="13"/>
      <c r="G885" s="9">
        <v>68</v>
      </c>
      <c r="H885" s="9">
        <v>47</v>
      </c>
      <c r="I885" s="9" t="s">
        <v>778</v>
      </c>
      <c r="J885" s="9">
        <v>58</v>
      </c>
      <c r="K885" s="9">
        <v>31</v>
      </c>
      <c r="L885" s="9" t="s">
        <v>779</v>
      </c>
      <c r="M885" s="9" t="s">
        <v>4151</v>
      </c>
      <c r="N885" s="9">
        <v>39</v>
      </c>
      <c r="O885" s="9">
        <v>1</v>
      </c>
      <c r="P885" s="9"/>
      <c r="Q885" s="9" t="s">
        <v>781</v>
      </c>
      <c r="R885" s="9"/>
      <c r="S885" s="9">
        <v>70</v>
      </c>
      <c r="T885" s="9"/>
      <c r="U885" s="9"/>
      <c r="V885" s="9"/>
      <c r="W885" s="9"/>
      <c r="X885" s="9" t="s">
        <v>3773</v>
      </c>
      <c r="Y885" s="9"/>
      <c r="Z885" s="9" t="s">
        <v>3770</v>
      </c>
      <c r="AA885" s="9" t="s">
        <v>5479</v>
      </c>
      <c r="AB885" s="10" t="s">
        <v>4170</v>
      </c>
      <c r="AC885" s="11">
        <v>0</v>
      </c>
      <c r="AD885" s="11">
        <v>333.33333333333331</v>
      </c>
      <c r="AE885" s="11"/>
      <c r="AF885" s="11"/>
      <c r="AG885" s="11"/>
      <c r="AH885" s="11">
        <v>116.66666666666667</v>
      </c>
      <c r="AI885" s="11"/>
      <c r="AJ885" s="11"/>
      <c r="AK885" s="11"/>
      <c r="AL885" s="11">
        <v>0</v>
      </c>
      <c r="AM885" s="11"/>
      <c r="AN885" s="11"/>
      <c r="AO885" s="11"/>
      <c r="AP885" s="11"/>
      <c r="AQ885" s="10" t="s">
        <v>4171</v>
      </c>
      <c r="AR885" s="20"/>
      <c r="AS885" s="9"/>
      <c r="AT885" s="9"/>
      <c r="AU885" s="20"/>
      <c r="AV885" s="11"/>
      <c r="AW885" s="14"/>
      <c r="AX885" s="11">
        <v>61016.666666666664</v>
      </c>
    </row>
    <row r="886" spans="1:50" hidden="1" x14ac:dyDescent="0.25">
      <c r="A886" s="12" t="s">
        <v>5476</v>
      </c>
      <c r="B886" s="12">
        <v>2016</v>
      </c>
      <c r="C886" s="12"/>
      <c r="D886" s="1">
        <v>42537</v>
      </c>
      <c r="E886" s="13"/>
      <c r="F886" s="13"/>
      <c r="G886" s="9">
        <v>68</v>
      </c>
      <c r="H886" s="9">
        <v>47</v>
      </c>
      <c r="I886" s="9" t="s">
        <v>778</v>
      </c>
      <c r="J886" s="9">
        <v>58</v>
      </c>
      <c r="K886" s="9">
        <v>31</v>
      </c>
      <c r="L886" s="9" t="s">
        <v>779</v>
      </c>
      <c r="M886" s="9" t="s">
        <v>4151</v>
      </c>
      <c r="N886" s="9">
        <v>40</v>
      </c>
      <c r="O886" s="9">
        <v>20</v>
      </c>
      <c r="P886" s="9"/>
      <c r="Q886" s="9" t="s">
        <v>781</v>
      </c>
      <c r="R886" s="9"/>
      <c r="S886" s="9">
        <v>0</v>
      </c>
      <c r="T886" s="9"/>
      <c r="U886" s="9"/>
      <c r="V886" s="9"/>
      <c r="W886" s="9"/>
      <c r="X886" s="9" t="s">
        <v>3773</v>
      </c>
      <c r="Y886" s="9"/>
      <c r="Z886" s="9" t="s">
        <v>3770</v>
      </c>
      <c r="AA886" s="9" t="s">
        <v>5479</v>
      </c>
      <c r="AB886" s="10" t="s">
        <v>4172</v>
      </c>
      <c r="AC886" s="11">
        <v>0</v>
      </c>
      <c r="AD886" s="11">
        <v>14876.923076923076</v>
      </c>
      <c r="AE886" s="11"/>
      <c r="AF886" s="11"/>
      <c r="AG886" s="11"/>
      <c r="AH886" s="11">
        <v>2517.9487179487178</v>
      </c>
      <c r="AI886" s="11"/>
      <c r="AJ886" s="11"/>
      <c r="AK886" s="11"/>
      <c r="AL886" s="11">
        <v>0</v>
      </c>
      <c r="AM886" s="11"/>
      <c r="AN886" s="11"/>
      <c r="AO886" s="11"/>
      <c r="AP886" s="11"/>
      <c r="AQ886" s="10" t="s">
        <v>4173</v>
      </c>
      <c r="AR886" s="20"/>
      <c r="AS886" s="9"/>
      <c r="AT886" s="9"/>
      <c r="AU886" s="20"/>
      <c r="AV886" s="11"/>
      <c r="AW886" s="14"/>
      <c r="AX886" s="11">
        <v>1815030.303030303</v>
      </c>
    </row>
    <row r="887" spans="1:50" hidden="1" x14ac:dyDescent="0.25">
      <c r="A887" s="12" t="s">
        <v>5476</v>
      </c>
      <c r="B887" s="12">
        <v>2016</v>
      </c>
      <c r="C887" s="12"/>
      <c r="D887" s="1">
        <v>42537</v>
      </c>
      <c r="E887" s="13"/>
      <c r="F887" s="13"/>
      <c r="G887" s="9">
        <v>68</v>
      </c>
      <c r="H887" s="9">
        <v>47</v>
      </c>
      <c r="I887" s="9" t="s">
        <v>778</v>
      </c>
      <c r="J887" s="9">
        <v>58</v>
      </c>
      <c r="K887" s="9">
        <v>31</v>
      </c>
      <c r="L887" s="9" t="s">
        <v>779</v>
      </c>
      <c r="M887" s="9" t="s">
        <v>4151</v>
      </c>
      <c r="N887" s="9">
        <v>40</v>
      </c>
      <c r="O887" s="9">
        <v>18</v>
      </c>
      <c r="P887" s="9"/>
      <c r="Q887" s="9" t="s">
        <v>781</v>
      </c>
      <c r="R887" s="9"/>
      <c r="S887" s="9">
        <v>15</v>
      </c>
      <c r="T887" s="9"/>
      <c r="U887" s="9"/>
      <c r="V887" s="9"/>
      <c r="W887" s="9"/>
      <c r="X887" s="9" t="s">
        <v>3773</v>
      </c>
      <c r="Y887" s="9"/>
      <c r="Z887" s="9" t="s">
        <v>3770</v>
      </c>
      <c r="AA887" s="9" t="s">
        <v>5479</v>
      </c>
      <c r="AB887" s="10" t="s">
        <v>4174</v>
      </c>
      <c r="AC887" s="11">
        <v>0</v>
      </c>
      <c r="AD887" s="11">
        <v>16117.948717948719</v>
      </c>
      <c r="AE887" s="11"/>
      <c r="AF887" s="11"/>
      <c r="AG887" s="11"/>
      <c r="AH887" s="11">
        <v>10748.717948717949</v>
      </c>
      <c r="AI887" s="11"/>
      <c r="AJ887" s="11"/>
      <c r="AK887" s="11"/>
      <c r="AL887" s="11">
        <v>0</v>
      </c>
      <c r="AM887" s="11"/>
      <c r="AN887" s="11"/>
      <c r="AO887" s="11"/>
      <c r="AP887" s="11"/>
      <c r="AQ887" s="10" t="s">
        <v>4175</v>
      </c>
      <c r="AR887" s="20"/>
      <c r="AS887" s="9"/>
      <c r="AT887" s="9"/>
      <c r="AU887" s="20"/>
      <c r="AV887" s="11"/>
      <c r="AW887" s="14"/>
      <c r="AX887" s="11">
        <v>1565136.3636363635</v>
      </c>
    </row>
    <row r="888" spans="1:50" hidden="1" x14ac:dyDescent="0.25">
      <c r="A888" s="12" t="s">
        <v>5476</v>
      </c>
      <c r="B888" s="12">
        <v>2016</v>
      </c>
      <c r="C888" s="12"/>
      <c r="D888" s="1">
        <v>42537</v>
      </c>
      <c r="E888" s="13"/>
      <c r="F888" s="13"/>
      <c r="G888" s="9">
        <v>68</v>
      </c>
      <c r="H888" s="9">
        <v>47</v>
      </c>
      <c r="I888" s="9" t="s">
        <v>778</v>
      </c>
      <c r="J888" s="9">
        <v>58</v>
      </c>
      <c r="K888" s="9">
        <v>31</v>
      </c>
      <c r="L888" s="9" t="s">
        <v>779</v>
      </c>
      <c r="M888" s="9" t="s">
        <v>4151</v>
      </c>
      <c r="N888" s="9">
        <v>40</v>
      </c>
      <c r="O888" s="9">
        <v>13</v>
      </c>
      <c r="P888" s="9"/>
      <c r="Q888" s="9" t="s">
        <v>781</v>
      </c>
      <c r="R888" s="9"/>
      <c r="S888" s="9">
        <v>19</v>
      </c>
      <c r="T888" s="9"/>
      <c r="U888" s="9"/>
      <c r="V888" s="9"/>
      <c r="W888" s="9"/>
      <c r="X888" s="9" t="s">
        <v>3773</v>
      </c>
      <c r="Y888" s="9"/>
      <c r="Z888" s="9" t="s">
        <v>3770</v>
      </c>
      <c r="AA888" s="9" t="s">
        <v>5479</v>
      </c>
      <c r="AB888" s="10" t="s">
        <v>4176</v>
      </c>
      <c r="AC888" s="11">
        <v>0</v>
      </c>
      <c r="AD888" s="11">
        <v>11702.564102564103</v>
      </c>
      <c r="AE888" s="11"/>
      <c r="AF888" s="11"/>
      <c r="AG888" s="11"/>
      <c r="AH888" s="11">
        <v>7379.4871794871797</v>
      </c>
      <c r="AI888" s="11"/>
      <c r="AJ888" s="11"/>
      <c r="AK888" s="11"/>
      <c r="AL888" s="11">
        <v>0</v>
      </c>
      <c r="AM888" s="11"/>
      <c r="AN888" s="11"/>
      <c r="AO888" s="11"/>
      <c r="AP888" s="11"/>
      <c r="AQ888" s="10" t="s">
        <v>4177</v>
      </c>
      <c r="AR888" s="20"/>
      <c r="AS888" s="9"/>
      <c r="AT888" s="9"/>
      <c r="AU888" s="20"/>
      <c r="AV888" s="11"/>
      <c r="AW888" s="14"/>
      <c r="AX888" s="11">
        <v>1087681.8181818181</v>
      </c>
    </row>
    <row r="889" spans="1:50" hidden="1" x14ac:dyDescent="0.25">
      <c r="A889" s="12" t="s">
        <v>5476</v>
      </c>
      <c r="B889" s="12">
        <v>2016</v>
      </c>
      <c r="C889" s="12"/>
      <c r="D889" s="1">
        <v>42537</v>
      </c>
      <c r="E889" s="13"/>
      <c r="F889" s="13"/>
      <c r="G889" s="9">
        <v>68</v>
      </c>
      <c r="H889" s="9">
        <v>47</v>
      </c>
      <c r="I889" s="9" t="s">
        <v>778</v>
      </c>
      <c r="J889" s="9">
        <v>58</v>
      </c>
      <c r="K889" s="9">
        <v>31</v>
      </c>
      <c r="L889" s="9" t="s">
        <v>779</v>
      </c>
      <c r="M889" s="9" t="s">
        <v>4151</v>
      </c>
      <c r="N889" s="9">
        <v>40</v>
      </c>
      <c r="O889" s="9">
        <v>9</v>
      </c>
      <c r="P889" s="9"/>
      <c r="Q889" s="9" t="s">
        <v>781</v>
      </c>
      <c r="R889" s="9"/>
      <c r="S889" s="9">
        <v>29</v>
      </c>
      <c r="T889" s="9"/>
      <c r="U889" s="9"/>
      <c r="V889" s="9"/>
      <c r="W889" s="9"/>
      <c r="X889" s="9" t="s">
        <v>3773</v>
      </c>
      <c r="Y889" s="9"/>
      <c r="Z889" s="9" t="s">
        <v>3770</v>
      </c>
      <c r="AA889" s="9" t="s">
        <v>5479</v>
      </c>
      <c r="AB889" s="10" t="s">
        <v>4178</v>
      </c>
      <c r="AC889" s="11">
        <v>0</v>
      </c>
      <c r="AD889" s="11">
        <v>8610.2564102564102</v>
      </c>
      <c r="AE889" s="11"/>
      <c r="AF889" s="11"/>
      <c r="AG889" s="11"/>
      <c r="AH889" s="11">
        <v>1415.3846153846155</v>
      </c>
      <c r="AI889" s="11"/>
      <c r="AJ889" s="11"/>
      <c r="AK889" s="11"/>
      <c r="AL889" s="11">
        <v>0</v>
      </c>
      <c r="AM889" s="11"/>
      <c r="AN889" s="11"/>
      <c r="AO889" s="11"/>
      <c r="AP889" s="11"/>
      <c r="AQ889" s="10" t="s">
        <v>4179</v>
      </c>
      <c r="AR889" s="20"/>
      <c r="AS889" s="9"/>
      <c r="AT889" s="9"/>
      <c r="AU889" s="20"/>
      <c r="AV889" s="11"/>
      <c r="AW889" s="14"/>
      <c r="AX889" s="11">
        <v>658939.39393939392</v>
      </c>
    </row>
    <row r="890" spans="1:50" hidden="1" x14ac:dyDescent="0.25">
      <c r="A890" s="12" t="s">
        <v>5476</v>
      </c>
      <c r="B890" s="12">
        <v>2016</v>
      </c>
      <c r="C890" s="12"/>
      <c r="D890" s="1">
        <v>42537</v>
      </c>
      <c r="E890" s="13"/>
      <c r="F890" s="13"/>
      <c r="G890" s="9">
        <v>68</v>
      </c>
      <c r="H890" s="9">
        <v>47</v>
      </c>
      <c r="I890" s="9" t="s">
        <v>778</v>
      </c>
      <c r="J890" s="9">
        <v>58</v>
      </c>
      <c r="K890" s="9">
        <v>31</v>
      </c>
      <c r="L890" s="9" t="s">
        <v>779</v>
      </c>
      <c r="M890" s="9" t="s">
        <v>4151</v>
      </c>
      <c r="N890" s="9">
        <v>40</v>
      </c>
      <c r="O890" s="9">
        <v>8</v>
      </c>
      <c r="P890" s="9"/>
      <c r="Q890" s="9" t="s">
        <v>781</v>
      </c>
      <c r="R890" s="9"/>
      <c r="S890" s="9">
        <v>37</v>
      </c>
      <c r="T890" s="9"/>
      <c r="U890" s="9"/>
      <c r="V890" s="9"/>
      <c r="W890" s="9"/>
      <c r="X890" s="9" t="s">
        <v>3773</v>
      </c>
      <c r="Y890" s="9"/>
      <c r="Z890" s="9" t="s">
        <v>3770</v>
      </c>
      <c r="AA890" s="9" t="s">
        <v>5479</v>
      </c>
      <c r="AB890" s="10" t="s">
        <v>4180</v>
      </c>
      <c r="AC890" s="11">
        <v>0</v>
      </c>
      <c r="AD890" s="11">
        <v>6974.3589743589746</v>
      </c>
      <c r="AE890" s="11"/>
      <c r="AF890" s="11"/>
      <c r="AG890" s="11"/>
      <c r="AH890" s="11">
        <v>661.53846153846155</v>
      </c>
      <c r="AI890" s="11"/>
      <c r="AJ890" s="11"/>
      <c r="AK890" s="11"/>
      <c r="AL890" s="11">
        <v>0</v>
      </c>
      <c r="AM890" s="11"/>
      <c r="AN890" s="11"/>
      <c r="AO890" s="11"/>
      <c r="AP890" s="11"/>
      <c r="AQ890" s="10" t="s">
        <v>4181</v>
      </c>
      <c r="AR890" s="20"/>
      <c r="AS890" s="9"/>
      <c r="AT890" s="9"/>
      <c r="AU890" s="20"/>
      <c r="AV890" s="11"/>
      <c r="AW890" s="14"/>
      <c r="AX890" s="11">
        <v>530484.84848484851</v>
      </c>
    </row>
    <row r="891" spans="1:50" hidden="1" x14ac:dyDescent="0.25">
      <c r="A891" s="12" t="s">
        <v>5476</v>
      </c>
      <c r="B891" s="12">
        <v>2016</v>
      </c>
      <c r="C891" s="12"/>
      <c r="D891" s="1">
        <v>42537</v>
      </c>
      <c r="E891" s="13"/>
      <c r="F891" s="13"/>
      <c r="G891" s="9">
        <v>68</v>
      </c>
      <c r="H891" s="9">
        <v>47</v>
      </c>
      <c r="I891" s="9" t="s">
        <v>778</v>
      </c>
      <c r="J891" s="9">
        <v>58</v>
      </c>
      <c r="K891" s="9">
        <v>31</v>
      </c>
      <c r="L891" s="9" t="s">
        <v>779</v>
      </c>
      <c r="M891" s="9" t="s">
        <v>4151</v>
      </c>
      <c r="N891" s="9">
        <v>40</v>
      </c>
      <c r="O891" s="9">
        <v>7</v>
      </c>
      <c r="P891" s="9"/>
      <c r="Q891" s="9" t="s">
        <v>781</v>
      </c>
      <c r="R891" s="9"/>
      <c r="S891" s="9">
        <v>50</v>
      </c>
      <c r="T891" s="9"/>
      <c r="U891" s="9"/>
      <c r="V891" s="9"/>
      <c r="W891" s="9"/>
      <c r="X891" s="9" t="s">
        <v>3773</v>
      </c>
      <c r="Y891" s="9"/>
      <c r="Z891" s="9" t="s">
        <v>3770</v>
      </c>
      <c r="AA891" s="9" t="s">
        <v>5479</v>
      </c>
      <c r="AB891" s="10" t="s">
        <v>4182</v>
      </c>
      <c r="AC891" s="11">
        <v>0</v>
      </c>
      <c r="AD891" s="11">
        <v>1379.4871794871794</v>
      </c>
      <c r="AE891" s="11"/>
      <c r="AF891" s="11"/>
      <c r="AG891" s="11"/>
      <c r="AH891" s="11">
        <v>241.02564102564102</v>
      </c>
      <c r="AI891" s="11"/>
      <c r="AJ891" s="11"/>
      <c r="AK891" s="11"/>
      <c r="AL891" s="11">
        <v>0</v>
      </c>
      <c r="AM891" s="11"/>
      <c r="AN891" s="11"/>
      <c r="AO891" s="11"/>
      <c r="AP891" s="11"/>
      <c r="AQ891" s="10" t="s">
        <v>4183</v>
      </c>
      <c r="AR891" s="20"/>
      <c r="AS891" s="9"/>
      <c r="AT891" s="9"/>
      <c r="AU891" s="20"/>
      <c r="AV891" s="11"/>
      <c r="AW891" s="14"/>
      <c r="AX891" s="11">
        <v>323590.90909090912</v>
      </c>
    </row>
    <row r="892" spans="1:50" hidden="1" x14ac:dyDescent="0.25">
      <c r="A892" s="12" t="s">
        <v>5476</v>
      </c>
      <c r="B892" s="12">
        <v>2016</v>
      </c>
      <c r="C892" s="12"/>
      <c r="D892" s="1">
        <v>42537</v>
      </c>
      <c r="E892" s="13"/>
      <c r="F892" s="13"/>
      <c r="G892" s="9">
        <v>68</v>
      </c>
      <c r="H892" s="9">
        <v>47</v>
      </c>
      <c r="I892" s="9" t="s">
        <v>778</v>
      </c>
      <c r="J892" s="9">
        <v>58</v>
      </c>
      <c r="K892" s="9">
        <v>31</v>
      </c>
      <c r="L892" s="9" t="s">
        <v>779</v>
      </c>
      <c r="M892" s="9" t="s">
        <v>4151</v>
      </c>
      <c r="N892" s="9">
        <v>40</v>
      </c>
      <c r="O892" s="9">
        <v>6</v>
      </c>
      <c r="P892" s="9"/>
      <c r="Q892" s="9" t="s">
        <v>781</v>
      </c>
      <c r="R892" s="9"/>
      <c r="S892" s="9">
        <v>60</v>
      </c>
      <c r="T892" s="9"/>
      <c r="U892" s="9"/>
      <c r="V892" s="9"/>
      <c r="W892" s="9"/>
      <c r="X892" s="9" t="s">
        <v>3773</v>
      </c>
      <c r="Y892" s="9"/>
      <c r="Z892" s="9" t="s">
        <v>3770</v>
      </c>
      <c r="AA892" s="9" t="s">
        <v>5479</v>
      </c>
      <c r="AB892" s="10" t="s">
        <v>4184</v>
      </c>
      <c r="AC892" s="11">
        <v>0</v>
      </c>
      <c r="AD892" s="11">
        <v>1451.2820512820513</v>
      </c>
      <c r="AE892" s="11"/>
      <c r="AF892" s="11"/>
      <c r="AG892" s="11"/>
      <c r="AH892" s="11">
        <v>215.38461538461539</v>
      </c>
      <c r="AI892" s="11"/>
      <c r="AJ892" s="11"/>
      <c r="AK892" s="11"/>
      <c r="AL892" s="11">
        <v>0</v>
      </c>
      <c r="AM892" s="11"/>
      <c r="AN892" s="11"/>
      <c r="AO892" s="11"/>
      <c r="AP892" s="11"/>
      <c r="AQ892" s="10" t="s">
        <v>4185</v>
      </c>
      <c r="AR892" s="20"/>
      <c r="AS892" s="9"/>
      <c r="AT892" s="9"/>
      <c r="AU892" s="20"/>
      <c r="AV892" s="11"/>
      <c r="AW892" s="14"/>
      <c r="AX892" s="11">
        <v>490484.84848484851</v>
      </c>
    </row>
    <row r="893" spans="1:50" hidden="1" x14ac:dyDescent="0.25">
      <c r="A893" s="12" t="s">
        <v>5476</v>
      </c>
      <c r="B893" s="12">
        <v>2016</v>
      </c>
      <c r="C893" s="12"/>
      <c r="D893" s="1">
        <v>42537</v>
      </c>
      <c r="E893" s="13"/>
      <c r="F893" s="13"/>
      <c r="G893" s="9">
        <v>68</v>
      </c>
      <c r="H893" s="9">
        <v>47</v>
      </c>
      <c r="I893" s="9" t="s">
        <v>778</v>
      </c>
      <c r="J893" s="9">
        <v>58</v>
      </c>
      <c r="K893" s="9">
        <v>31</v>
      </c>
      <c r="L893" s="9" t="s">
        <v>779</v>
      </c>
      <c r="M893" s="9" t="s">
        <v>4151</v>
      </c>
      <c r="N893" s="9">
        <v>40</v>
      </c>
      <c r="O893" s="9">
        <v>5</v>
      </c>
      <c r="P893" s="9"/>
      <c r="Q893" s="9" t="s">
        <v>781</v>
      </c>
      <c r="R893" s="9"/>
      <c r="S893" s="9">
        <v>80</v>
      </c>
      <c r="T893" s="9"/>
      <c r="U893" s="9"/>
      <c r="V893" s="9"/>
      <c r="W893" s="9"/>
      <c r="X893" s="9" t="s">
        <v>3773</v>
      </c>
      <c r="Y893" s="9"/>
      <c r="Z893" s="9" t="s">
        <v>3770</v>
      </c>
      <c r="AA893" s="9" t="s">
        <v>5479</v>
      </c>
      <c r="AB893" s="10" t="s">
        <v>4186</v>
      </c>
      <c r="AC893" s="11">
        <v>0</v>
      </c>
      <c r="AD893" s="11">
        <v>128.2051282051282</v>
      </c>
      <c r="AE893" s="11"/>
      <c r="AF893" s="11"/>
      <c r="AG893" s="11"/>
      <c r="AH893" s="11">
        <v>35.897435897435898</v>
      </c>
      <c r="AI893" s="11"/>
      <c r="AJ893" s="11"/>
      <c r="AK893" s="11"/>
      <c r="AL893" s="11">
        <v>0</v>
      </c>
      <c r="AM893" s="11"/>
      <c r="AN893" s="11"/>
      <c r="AO893" s="11"/>
      <c r="AP893" s="11"/>
      <c r="AQ893" s="10" t="s">
        <v>4187</v>
      </c>
      <c r="AR893" s="20"/>
      <c r="AS893" s="9"/>
      <c r="AT893" s="9"/>
      <c r="AU893" s="20"/>
      <c r="AV893" s="11"/>
      <c r="AW893" s="14"/>
      <c r="AX893" s="11">
        <v>167303.0303030303</v>
      </c>
    </row>
    <row r="894" spans="1:50" hidden="1" x14ac:dyDescent="0.25">
      <c r="A894" s="12" t="s">
        <v>5476</v>
      </c>
      <c r="B894" s="12">
        <v>2016</v>
      </c>
      <c r="C894" s="12"/>
      <c r="D894" s="1">
        <v>42537</v>
      </c>
      <c r="E894" s="13"/>
      <c r="F894" s="13"/>
      <c r="G894" s="9">
        <v>68</v>
      </c>
      <c r="H894" s="9">
        <v>47</v>
      </c>
      <c r="I894" s="9" t="s">
        <v>778</v>
      </c>
      <c r="J894" s="9">
        <v>58</v>
      </c>
      <c r="K894" s="9">
        <v>31</v>
      </c>
      <c r="L894" s="9" t="s">
        <v>779</v>
      </c>
      <c r="M894" s="9" t="s">
        <v>4151</v>
      </c>
      <c r="N894" s="9">
        <v>40</v>
      </c>
      <c r="O894" s="9">
        <v>4</v>
      </c>
      <c r="P894" s="9"/>
      <c r="Q894" s="9" t="s">
        <v>781</v>
      </c>
      <c r="R894" s="9"/>
      <c r="S894" s="9">
        <v>100</v>
      </c>
      <c r="T894" s="9"/>
      <c r="U894" s="9"/>
      <c r="V894" s="9"/>
      <c r="W894" s="9"/>
      <c r="X894" s="9" t="s">
        <v>3773</v>
      </c>
      <c r="Y894" s="9"/>
      <c r="Z894" s="9" t="s">
        <v>3770</v>
      </c>
      <c r="AA894" s="9" t="s">
        <v>5479</v>
      </c>
      <c r="AB894" s="10" t="s">
        <v>4188</v>
      </c>
      <c r="AC894" s="11">
        <v>0</v>
      </c>
      <c r="AD894" s="11">
        <v>2138.4615384615386</v>
      </c>
      <c r="AE894" s="11"/>
      <c r="AF894" s="11"/>
      <c r="AG894" s="11"/>
      <c r="AH894" s="11">
        <v>276.92307692307691</v>
      </c>
      <c r="AI894" s="11"/>
      <c r="AJ894" s="11"/>
      <c r="AK894" s="11"/>
      <c r="AL894" s="11">
        <v>0</v>
      </c>
      <c r="AM894" s="11"/>
      <c r="AN894" s="11"/>
      <c r="AO894" s="11"/>
      <c r="AP894" s="11"/>
      <c r="AQ894" s="10" t="s">
        <v>4189</v>
      </c>
      <c r="AR894" s="20"/>
      <c r="AS894" s="9"/>
      <c r="AT894" s="9"/>
      <c r="AU894" s="20"/>
      <c r="AV894" s="11"/>
      <c r="AW894" s="14"/>
      <c r="AX894" s="11">
        <v>408681.81818181818</v>
      </c>
    </row>
    <row r="895" spans="1:50" hidden="1" x14ac:dyDescent="0.25">
      <c r="A895" s="12" t="s">
        <v>5476</v>
      </c>
      <c r="B895" s="12">
        <v>2016</v>
      </c>
      <c r="C895" s="12"/>
      <c r="D895" s="1">
        <v>42537</v>
      </c>
      <c r="E895" s="13"/>
      <c r="F895" s="13"/>
      <c r="G895" s="9">
        <v>68</v>
      </c>
      <c r="H895" s="9">
        <v>47</v>
      </c>
      <c r="I895" s="9" t="s">
        <v>778</v>
      </c>
      <c r="J895" s="9">
        <v>58</v>
      </c>
      <c r="K895" s="9">
        <v>31</v>
      </c>
      <c r="L895" s="9" t="s">
        <v>779</v>
      </c>
      <c r="M895" s="9" t="s">
        <v>4151</v>
      </c>
      <c r="N895" s="9">
        <v>40</v>
      </c>
      <c r="O895" s="9">
        <v>3</v>
      </c>
      <c r="P895" s="9"/>
      <c r="Q895" s="9" t="s">
        <v>781</v>
      </c>
      <c r="R895" s="9"/>
      <c r="S895" s="9">
        <v>150</v>
      </c>
      <c r="T895" s="9"/>
      <c r="U895" s="9"/>
      <c r="V895" s="9"/>
      <c r="W895" s="9"/>
      <c r="X895" s="9" t="s">
        <v>3773</v>
      </c>
      <c r="Y895" s="9"/>
      <c r="Z895" s="9" t="s">
        <v>3770</v>
      </c>
      <c r="AA895" s="9" t="s">
        <v>5479</v>
      </c>
      <c r="AB895" s="10" t="s">
        <v>4190</v>
      </c>
      <c r="AC895" s="11">
        <v>0</v>
      </c>
      <c r="AD895" s="11">
        <v>164.10256410256412</v>
      </c>
      <c r="AE895" s="11"/>
      <c r="AF895" s="11"/>
      <c r="AG895" s="11"/>
      <c r="AH895" s="11">
        <v>10.256410256410257</v>
      </c>
      <c r="AI895" s="11"/>
      <c r="AJ895" s="11"/>
      <c r="AK895" s="11"/>
      <c r="AL895" s="11">
        <v>0</v>
      </c>
      <c r="AM895" s="11"/>
      <c r="AN895" s="11"/>
      <c r="AO895" s="11"/>
      <c r="AP895" s="11"/>
      <c r="AQ895" s="10" t="s">
        <v>4191</v>
      </c>
      <c r="AR895" s="20"/>
      <c r="AS895" s="9"/>
      <c r="AT895" s="9"/>
      <c r="AU895" s="20"/>
      <c r="AV895" s="11"/>
      <c r="AW895" s="14"/>
      <c r="AX895" s="11">
        <v>150378.78787878787</v>
      </c>
    </row>
    <row r="896" spans="1:50" hidden="1" x14ac:dyDescent="0.25">
      <c r="A896" s="12" t="s">
        <v>5476</v>
      </c>
      <c r="B896" s="12">
        <v>2016</v>
      </c>
      <c r="C896" s="12"/>
      <c r="D896" s="1">
        <v>42537</v>
      </c>
      <c r="E896" s="13"/>
      <c r="F896" s="13"/>
      <c r="G896" s="9">
        <v>68</v>
      </c>
      <c r="H896" s="9">
        <v>47</v>
      </c>
      <c r="I896" s="9" t="s">
        <v>778</v>
      </c>
      <c r="J896" s="9">
        <v>58</v>
      </c>
      <c r="K896" s="9">
        <v>31</v>
      </c>
      <c r="L896" s="9" t="s">
        <v>779</v>
      </c>
      <c r="M896" s="9" t="s">
        <v>4151</v>
      </c>
      <c r="N896" s="9">
        <v>40</v>
      </c>
      <c r="O896" s="9">
        <v>2</v>
      </c>
      <c r="P896" s="9"/>
      <c r="Q896" s="9" t="s">
        <v>781</v>
      </c>
      <c r="R896" s="9"/>
      <c r="S896" s="9">
        <v>200</v>
      </c>
      <c r="T896" s="9"/>
      <c r="U896" s="9"/>
      <c r="V896" s="9"/>
      <c r="W896" s="9"/>
      <c r="X896" s="9" t="s">
        <v>3773</v>
      </c>
      <c r="Y896" s="9"/>
      <c r="Z896" s="9" t="s">
        <v>3770</v>
      </c>
      <c r="AA896" s="9" t="s">
        <v>5479</v>
      </c>
      <c r="AB896" s="10" t="s">
        <v>4192</v>
      </c>
      <c r="AC896" s="11">
        <v>0</v>
      </c>
      <c r="AD896" s="11">
        <v>2015.3846153846155</v>
      </c>
      <c r="AE896" s="11"/>
      <c r="AF896" s="11"/>
      <c r="AG896" s="11"/>
      <c r="AH896" s="11">
        <v>133.33333333333334</v>
      </c>
      <c r="AI896" s="11"/>
      <c r="AJ896" s="11"/>
      <c r="AK896" s="11"/>
      <c r="AL896" s="11">
        <v>0</v>
      </c>
      <c r="AM896" s="11"/>
      <c r="AN896" s="11"/>
      <c r="AO896" s="11"/>
      <c r="AP896" s="11"/>
      <c r="AQ896" s="10" t="s">
        <v>4193</v>
      </c>
      <c r="AR896" s="20"/>
      <c r="AS896" s="9"/>
      <c r="AT896" s="9"/>
      <c r="AU896" s="20"/>
      <c r="AV896" s="11"/>
      <c r="AW896" s="14"/>
      <c r="AX896" s="11">
        <v>361878.7878787879</v>
      </c>
    </row>
    <row r="897" spans="1:50" hidden="1" x14ac:dyDescent="0.25">
      <c r="A897" s="12" t="s">
        <v>5476</v>
      </c>
      <c r="B897" s="12">
        <v>2016</v>
      </c>
      <c r="C897" s="12"/>
      <c r="D897" s="1">
        <v>42537</v>
      </c>
      <c r="E897" s="13"/>
      <c r="F897" s="13"/>
      <c r="G897" s="9">
        <v>68</v>
      </c>
      <c r="H897" s="9">
        <v>47</v>
      </c>
      <c r="I897" s="9" t="s">
        <v>778</v>
      </c>
      <c r="J897" s="9">
        <v>58</v>
      </c>
      <c r="K897" s="9">
        <v>31</v>
      </c>
      <c r="L897" s="9" t="s">
        <v>779</v>
      </c>
      <c r="M897" s="9" t="s">
        <v>4151</v>
      </c>
      <c r="N897" s="9">
        <v>40</v>
      </c>
      <c r="O897" s="9">
        <v>1</v>
      </c>
      <c r="P897" s="9"/>
      <c r="Q897" s="9" t="s">
        <v>781</v>
      </c>
      <c r="R897" s="9"/>
      <c r="S897" s="9">
        <v>350</v>
      </c>
      <c r="T897" s="9"/>
      <c r="U897" s="9"/>
      <c r="V897" s="9"/>
      <c r="W897" s="9"/>
      <c r="X897" s="9" t="s">
        <v>3773</v>
      </c>
      <c r="Y897" s="9"/>
      <c r="Z897" s="9" t="s">
        <v>3770</v>
      </c>
      <c r="AA897" s="9" t="s">
        <v>5479</v>
      </c>
      <c r="AB897" s="10" t="s">
        <v>4194</v>
      </c>
      <c r="AC897" s="11">
        <v>0</v>
      </c>
      <c r="AD897" s="11">
        <v>425.64102564102564</v>
      </c>
      <c r="AE897" s="11"/>
      <c r="AF897" s="11"/>
      <c r="AG897" s="11"/>
      <c r="AH897" s="11">
        <v>10.256410256410257</v>
      </c>
      <c r="AI897" s="11"/>
      <c r="AJ897" s="11"/>
      <c r="AK897" s="11"/>
      <c r="AL897" s="11">
        <v>0</v>
      </c>
      <c r="AM897" s="11"/>
      <c r="AN897" s="11"/>
      <c r="AO897" s="11"/>
      <c r="AP897" s="11"/>
      <c r="AQ897" s="10" t="s">
        <v>4195</v>
      </c>
      <c r="AR897" s="20"/>
      <c r="AS897" s="9"/>
      <c r="AT897" s="9"/>
      <c r="AU897" s="20"/>
      <c r="AV897" s="11"/>
      <c r="AW897" s="14"/>
      <c r="AX897" s="11">
        <v>184515.15151515152</v>
      </c>
    </row>
    <row r="898" spans="1:50" hidden="1" x14ac:dyDescent="0.25">
      <c r="A898" s="12" t="s">
        <v>5476</v>
      </c>
      <c r="B898" s="12">
        <v>2016</v>
      </c>
      <c r="C898" s="12"/>
      <c r="D898" s="1">
        <v>42537</v>
      </c>
      <c r="E898" s="13"/>
      <c r="F898" s="13"/>
      <c r="G898" s="9">
        <v>68</v>
      </c>
      <c r="H898" s="9">
        <v>52</v>
      </c>
      <c r="I898" s="9" t="s">
        <v>778</v>
      </c>
      <c r="J898" s="9">
        <v>57</v>
      </c>
      <c r="K898" s="9">
        <v>51</v>
      </c>
      <c r="L898" s="9" t="s">
        <v>779</v>
      </c>
      <c r="M898" s="9" t="s">
        <v>4151</v>
      </c>
      <c r="N898" s="9">
        <v>40</v>
      </c>
      <c r="O898" s="9">
        <v>20</v>
      </c>
      <c r="P898" s="9"/>
      <c r="Q898" s="9" t="s">
        <v>915</v>
      </c>
      <c r="R898" s="9"/>
      <c r="S898" s="9">
        <v>0</v>
      </c>
      <c r="T898" s="9"/>
      <c r="U898" s="9"/>
      <c r="V898" s="9"/>
      <c r="W898" s="9"/>
      <c r="X898" s="9" t="s">
        <v>3773</v>
      </c>
      <c r="Y898" s="9"/>
      <c r="Z898" s="9" t="s">
        <v>3770</v>
      </c>
      <c r="AA898" s="9" t="s">
        <v>5479</v>
      </c>
      <c r="AB898" s="10" t="s">
        <v>4196</v>
      </c>
      <c r="AC898" s="11">
        <v>0</v>
      </c>
      <c r="AD898" s="11">
        <v>501061.53846153844</v>
      </c>
      <c r="AE898" s="11"/>
      <c r="AF898" s="11"/>
      <c r="AG898" s="11"/>
      <c r="AH898" s="11">
        <v>104174.35897435897</v>
      </c>
      <c r="AI898" s="11"/>
      <c r="AJ898" s="11"/>
      <c r="AK898" s="11"/>
      <c r="AL898" s="11">
        <v>0</v>
      </c>
      <c r="AM898" s="11"/>
      <c r="AN898" s="11"/>
      <c r="AO898" s="11"/>
      <c r="AP898" s="11"/>
      <c r="AQ898" s="12"/>
      <c r="AR898" s="20"/>
      <c r="AS898" s="9"/>
      <c r="AT898" s="9"/>
      <c r="AU898" s="20"/>
      <c r="AV898" s="12"/>
      <c r="AW898" s="12"/>
      <c r="AX898" s="11"/>
    </row>
    <row r="899" spans="1:50" hidden="1" x14ac:dyDescent="0.25">
      <c r="A899" s="12" t="s">
        <v>5476</v>
      </c>
      <c r="B899" s="12">
        <v>2016</v>
      </c>
      <c r="C899" s="12"/>
      <c r="D899" s="1">
        <v>42537</v>
      </c>
      <c r="E899" s="13"/>
      <c r="F899" s="13"/>
      <c r="G899" s="9">
        <v>68</v>
      </c>
      <c r="H899" s="9">
        <v>52</v>
      </c>
      <c r="I899" s="9" t="s">
        <v>778</v>
      </c>
      <c r="J899" s="9">
        <v>57</v>
      </c>
      <c r="K899" s="9">
        <v>51</v>
      </c>
      <c r="L899" s="9" t="s">
        <v>779</v>
      </c>
      <c r="M899" s="9" t="s">
        <v>4151</v>
      </c>
      <c r="N899" s="9">
        <v>40</v>
      </c>
      <c r="O899" s="9">
        <v>18</v>
      </c>
      <c r="P899" s="9"/>
      <c r="Q899" s="9" t="s">
        <v>915</v>
      </c>
      <c r="R899" s="9"/>
      <c r="S899" s="9">
        <v>15</v>
      </c>
      <c r="T899" s="9"/>
      <c r="U899" s="9"/>
      <c r="V899" s="9"/>
      <c r="W899" s="9"/>
      <c r="X899" s="9" t="s">
        <v>3773</v>
      </c>
      <c r="Y899" s="9"/>
      <c r="Z899" s="9" t="s">
        <v>3770</v>
      </c>
      <c r="AA899" s="9" t="s">
        <v>5479</v>
      </c>
      <c r="AB899" s="10" t="s">
        <v>4197</v>
      </c>
      <c r="AC899" s="11">
        <v>0</v>
      </c>
      <c r="AD899" s="11">
        <v>503333.33333333331</v>
      </c>
      <c r="AE899" s="11"/>
      <c r="AF899" s="11"/>
      <c r="AG899" s="11"/>
      <c r="AH899" s="11">
        <v>298266.66666666669</v>
      </c>
      <c r="AI899" s="11"/>
      <c r="AJ899" s="11"/>
      <c r="AK899" s="11"/>
      <c r="AL899" s="11">
        <v>0</v>
      </c>
      <c r="AM899" s="11"/>
      <c r="AN899" s="11"/>
      <c r="AO899" s="11"/>
      <c r="AP899" s="11"/>
      <c r="AQ899" s="12"/>
      <c r="AR899" s="20"/>
      <c r="AS899" s="9"/>
      <c r="AT899" s="9"/>
      <c r="AU899" s="20"/>
      <c r="AV899" s="12"/>
      <c r="AW899" s="12"/>
      <c r="AX899" s="11"/>
    </row>
    <row r="900" spans="1:50" hidden="1" x14ac:dyDescent="0.25">
      <c r="A900" s="12" t="s">
        <v>5476</v>
      </c>
      <c r="B900" s="12">
        <v>2016</v>
      </c>
      <c r="C900" s="12"/>
      <c r="D900" s="1">
        <v>42537</v>
      </c>
      <c r="E900" s="13"/>
      <c r="F900" s="13"/>
      <c r="G900" s="9">
        <v>68</v>
      </c>
      <c r="H900" s="9">
        <v>52</v>
      </c>
      <c r="I900" s="9" t="s">
        <v>778</v>
      </c>
      <c r="J900" s="9">
        <v>57</v>
      </c>
      <c r="K900" s="9">
        <v>51</v>
      </c>
      <c r="L900" s="9" t="s">
        <v>779</v>
      </c>
      <c r="M900" s="9" t="s">
        <v>4198</v>
      </c>
      <c r="N900" s="9">
        <v>43</v>
      </c>
      <c r="O900" s="9">
        <v>19</v>
      </c>
      <c r="P900" s="9"/>
      <c r="Q900" s="9" t="s">
        <v>781</v>
      </c>
      <c r="R900" s="9"/>
      <c r="S900" s="9">
        <v>0</v>
      </c>
      <c r="T900" s="9"/>
      <c r="U900" s="9"/>
      <c r="V900" s="9"/>
      <c r="W900" s="9"/>
      <c r="X900" s="9" t="s">
        <v>3773</v>
      </c>
      <c r="Y900" s="9"/>
      <c r="Z900" s="9" t="s">
        <v>3770</v>
      </c>
      <c r="AA900" s="9" t="s">
        <v>5479</v>
      </c>
      <c r="AB900" s="10" t="s">
        <v>4199</v>
      </c>
      <c r="AC900" s="11">
        <v>0</v>
      </c>
      <c r="AD900" s="11">
        <v>10651.282051282051</v>
      </c>
      <c r="AE900" s="11"/>
      <c r="AF900" s="11"/>
      <c r="AG900" s="11"/>
      <c r="AH900" s="11">
        <v>2564.102564102564</v>
      </c>
      <c r="AI900" s="11"/>
      <c r="AJ900" s="11"/>
      <c r="AK900" s="11"/>
      <c r="AL900" s="11">
        <v>0</v>
      </c>
      <c r="AM900" s="12"/>
      <c r="AN900" s="12"/>
      <c r="AO900" s="12"/>
      <c r="AP900" s="12"/>
      <c r="AQ900" s="10" t="s">
        <v>4200</v>
      </c>
      <c r="AR900" s="20"/>
      <c r="AS900" s="9"/>
      <c r="AT900" s="9"/>
      <c r="AU900" s="20"/>
      <c r="AV900" s="11"/>
      <c r="AW900" s="14"/>
      <c r="AX900" s="11">
        <v>1936272.7272727273</v>
      </c>
    </row>
    <row r="901" spans="1:50" hidden="1" x14ac:dyDescent="0.25">
      <c r="A901" s="12" t="s">
        <v>5476</v>
      </c>
      <c r="B901" s="12">
        <v>2016</v>
      </c>
      <c r="C901" s="12"/>
      <c r="D901" s="1">
        <v>42537</v>
      </c>
      <c r="E901" s="13"/>
      <c r="F901" s="13"/>
      <c r="G901" s="9">
        <v>68</v>
      </c>
      <c r="H901" s="9">
        <v>52</v>
      </c>
      <c r="I901" s="9" t="s">
        <v>778</v>
      </c>
      <c r="J901" s="9">
        <v>57</v>
      </c>
      <c r="K901" s="9">
        <v>51</v>
      </c>
      <c r="L901" s="9" t="s">
        <v>779</v>
      </c>
      <c r="M901" s="9" t="s">
        <v>4201</v>
      </c>
      <c r="N901" s="9">
        <v>43</v>
      </c>
      <c r="O901" s="9">
        <v>18</v>
      </c>
      <c r="P901" s="9"/>
      <c r="Q901" s="9" t="s">
        <v>781</v>
      </c>
      <c r="R901" s="9"/>
      <c r="S901" s="9">
        <v>10</v>
      </c>
      <c r="T901" s="9"/>
      <c r="U901" s="9"/>
      <c r="V901" s="9"/>
      <c r="W901" s="9"/>
      <c r="X901" s="9" t="s">
        <v>3773</v>
      </c>
      <c r="Y901" s="9"/>
      <c r="Z901" s="9" t="s">
        <v>3770</v>
      </c>
      <c r="AA901" s="9" t="s">
        <v>5479</v>
      </c>
      <c r="AB901" s="10" t="s">
        <v>4202</v>
      </c>
      <c r="AC901" s="11">
        <v>0</v>
      </c>
      <c r="AD901" s="11">
        <v>11143.589743589744</v>
      </c>
      <c r="AE901" s="11"/>
      <c r="AF901" s="11"/>
      <c r="AG901" s="11"/>
      <c r="AH901" s="11">
        <v>3907.6923076923076</v>
      </c>
      <c r="AI901" s="11"/>
      <c r="AJ901" s="11"/>
      <c r="AK901" s="11"/>
      <c r="AL901" s="11">
        <v>0</v>
      </c>
      <c r="AM901" s="12"/>
      <c r="AN901" s="12"/>
      <c r="AO901" s="12"/>
      <c r="AP901" s="12"/>
      <c r="AQ901" s="10" t="s">
        <v>4203</v>
      </c>
      <c r="AR901" s="20"/>
      <c r="AS901" s="9"/>
      <c r="AT901" s="9"/>
      <c r="AU901" s="20"/>
      <c r="AV901" s="11"/>
      <c r="AW901" s="14"/>
      <c r="AX901" s="11">
        <v>1773075.7575757576</v>
      </c>
    </row>
    <row r="902" spans="1:50" hidden="1" x14ac:dyDescent="0.25">
      <c r="A902" s="12" t="s">
        <v>5476</v>
      </c>
      <c r="B902" s="12">
        <v>2016</v>
      </c>
      <c r="C902" s="12"/>
      <c r="D902" s="1">
        <v>42537</v>
      </c>
      <c r="E902" s="13"/>
      <c r="F902" s="13"/>
      <c r="G902" s="9">
        <v>68</v>
      </c>
      <c r="H902" s="9">
        <v>52</v>
      </c>
      <c r="I902" s="9" t="s">
        <v>778</v>
      </c>
      <c r="J902" s="9">
        <v>57</v>
      </c>
      <c r="K902" s="9">
        <v>51</v>
      </c>
      <c r="L902" s="9" t="s">
        <v>779</v>
      </c>
      <c r="M902" s="9" t="s">
        <v>4201</v>
      </c>
      <c r="N902" s="9">
        <v>43</v>
      </c>
      <c r="O902" s="9">
        <v>17</v>
      </c>
      <c r="P902" s="9"/>
      <c r="Q902" s="9" t="s">
        <v>781</v>
      </c>
      <c r="R902" s="9"/>
      <c r="S902" s="9">
        <v>20</v>
      </c>
      <c r="T902" s="9"/>
      <c r="U902" s="9"/>
      <c r="V902" s="9"/>
      <c r="W902" s="9"/>
      <c r="X902" s="9" t="s">
        <v>3773</v>
      </c>
      <c r="Y902" s="9"/>
      <c r="Z902" s="9" t="s">
        <v>3770</v>
      </c>
      <c r="AA902" s="9" t="s">
        <v>5479</v>
      </c>
      <c r="AB902" s="10" t="s">
        <v>4204</v>
      </c>
      <c r="AC902" s="11">
        <v>0</v>
      </c>
      <c r="AD902" s="11">
        <v>10851.282051282051</v>
      </c>
      <c r="AE902" s="11"/>
      <c r="AF902" s="11"/>
      <c r="AG902" s="11"/>
      <c r="AH902" s="11">
        <v>3102.5641025641025</v>
      </c>
      <c r="AI902" s="11"/>
      <c r="AJ902" s="11"/>
      <c r="AK902" s="11"/>
      <c r="AL902" s="11">
        <v>0</v>
      </c>
      <c r="AM902" s="12"/>
      <c r="AN902" s="12"/>
      <c r="AO902" s="12"/>
      <c r="AP902" s="12"/>
      <c r="AQ902" s="10" t="s">
        <v>4205</v>
      </c>
      <c r="AR902" s="20"/>
      <c r="AS902" s="9"/>
      <c r="AT902" s="9"/>
      <c r="AU902" s="20"/>
      <c r="AV902" s="11"/>
      <c r="AW902" s="14"/>
      <c r="AX902" s="11">
        <v>1775787.8787878789</v>
      </c>
    </row>
    <row r="903" spans="1:50" hidden="1" x14ac:dyDescent="0.25">
      <c r="A903" s="12" t="s">
        <v>5476</v>
      </c>
      <c r="B903" s="12">
        <v>2016</v>
      </c>
      <c r="C903" s="12"/>
      <c r="D903" s="1">
        <v>42537</v>
      </c>
      <c r="E903" s="13"/>
      <c r="F903" s="13"/>
      <c r="G903" s="9">
        <v>68</v>
      </c>
      <c r="H903" s="9">
        <v>52</v>
      </c>
      <c r="I903" s="9" t="s">
        <v>778</v>
      </c>
      <c r="J903" s="9">
        <v>57</v>
      </c>
      <c r="K903" s="9">
        <v>51</v>
      </c>
      <c r="L903" s="9" t="s">
        <v>779</v>
      </c>
      <c r="M903" s="9" t="s">
        <v>4201</v>
      </c>
      <c r="N903" s="9">
        <v>43</v>
      </c>
      <c r="O903" s="9">
        <v>16</v>
      </c>
      <c r="P903" s="9"/>
      <c r="Q903" s="9" t="s">
        <v>781</v>
      </c>
      <c r="R903" s="9"/>
      <c r="S903" s="9">
        <v>25</v>
      </c>
      <c r="T903" s="9"/>
      <c r="U903" s="9"/>
      <c r="V903" s="9"/>
      <c r="W903" s="9"/>
      <c r="X903" s="9" t="s">
        <v>3773</v>
      </c>
      <c r="Y903" s="9"/>
      <c r="Z903" s="9" t="s">
        <v>3770</v>
      </c>
      <c r="AA903" s="9" t="s">
        <v>5479</v>
      </c>
      <c r="AB903" s="10" t="s">
        <v>4206</v>
      </c>
      <c r="AC903" s="11">
        <v>0</v>
      </c>
      <c r="AD903" s="11">
        <v>10574.358974358975</v>
      </c>
      <c r="AE903" s="11"/>
      <c r="AF903" s="11"/>
      <c r="AG903" s="11"/>
      <c r="AH903" s="11">
        <v>2446.1538461538462</v>
      </c>
      <c r="AI903" s="11"/>
      <c r="AJ903" s="11"/>
      <c r="AK903" s="11"/>
      <c r="AL903" s="11">
        <v>0</v>
      </c>
      <c r="AM903" s="12"/>
      <c r="AN903" s="12"/>
      <c r="AO903" s="12"/>
      <c r="AP903" s="12"/>
      <c r="AQ903" s="10" t="s">
        <v>4207</v>
      </c>
      <c r="AR903" s="20"/>
      <c r="AS903" s="9"/>
      <c r="AT903" s="9"/>
      <c r="AU903" s="20"/>
      <c r="AV903" s="11"/>
      <c r="AW903" s="14"/>
      <c r="AX903" s="11">
        <v>1766500</v>
      </c>
    </row>
    <row r="904" spans="1:50" hidden="1" x14ac:dyDescent="0.25">
      <c r="A904" s="12" t="s">
        <v>5476</v>
      </c>
      <c r="B904" s="12">
        <v>2016</v>
      </c>
      <c r="C904" s="12"/>
      <c r="D904" s="1">
        <v>42537</v>
      </c>
      <c r="E904" s="13"/>
      <c r="F904" s="13"/>
      <c r="G904" s="9">
        <v>68</v>
      </c>
      <c r="H904" s="9">
        <v>52</v>
      </c>
      <c r="I904" s="9" t="s">
        <v>778</v>
      </c>
      <c r="J904" s="9">
        <v>57</v>
      </c>
      <c r="K904" s="9">
        <v>51</v>
      </c>
      <c r="L904" s="9" t="s">
        <v>779</v>
      </c>
      <c r="M904" s="9" t="s">
        <v>4201</v>
      </c>
      <c r="N904" s="9">
        <v>43</v>
      </c>
      <c r="O904" s="9">
        <v>15</v>
      </c>
      <c r="P904" s="9"/>
      <c r="Q904" s="9" t="s">
        <v>781</v>
      </c>
      <c r="R904" s="9"/>
      <c r="S904" s="9">
        <v>30</v>
      </c>
      <c r="T904" s="9"/>
      <c r="U904" s="9"/>
      <c r="V904" s="9"/>
      <c r="W904" s="9"/>
      <c r="X904" s="9" t="s">
        <v>3773</v>
      </c>
      <c r="Y904" s="9"/>
      <c r="Z904" s="9" t="s">
        <v>3770</v>
      </c>
      <c r="AA904" s="9" t="s">
        <v>5479</v>
      </c>
      <c r="AB904" s="10" t="s">
        <v>4208</v>
      </c>
      <c r="AC904" s="11">
        <v>0</v>
      </c>
      <c r="AD904" s="11">
        <v>6969.2307692307695</v>
      </c>
      <c r="AE904" s="11"/>
      <c r="AF904" s="11"/>
      <c r="AG904" s="11"/>
      <c r="AH904" s="11">
        <v>1989.7435897435898</v>
      </c>
      <c r="AI904" s="11"/>
      <c r="AJ904" s="11"/>
      <c r="AK904" s="11"/>
      <c r="AL904" s="11">
        <v>0</v>
      </c>
      <c r="AM904" s="12"/>
      <c r="AN904" s="12"/>
      <c r="AO904" s="12"/>
      <c r="AP904" s="12"/>
      <c r="AQ904" s="10" t="s">
        <v>4209</v>
      </c>
      <c r="AR904" s="20"/>
      <c r="AS904" s="9"/>
      <c r="AT904" s="9"/>
      <c r="AU904" s="20"/>
      <c r="AV904" s="11"/>
      <c r="AW904" s="14"/>
      <c r="AX904" s="11">
        <v>1531772.7272727273</v>
      </c>
    </row>
    <row r="905" spans="1:50" hidden="1" x14ac:dyDescent="0.25">
      <c r="A905" s="12" t="s">
        <v>5476</v>
      </c>
      <c r="B905" s="12">
        <v>2016</v>
      </c>
      <c r="C905" s="12"/>
      <c r="D905" s="1">
        <v>42537</v>
      </c>
      <c r="E905" s="13"/>
      <c r="F905" s="13"/>
      <c r="G905" s="9">
        <v>68</v>
      </c>
      <c r="H905" s="9">
        <v>52</v>
      </c>
      <c r="I905" s="9" t="s">
        <v>778</v>
      </c>
      <c r="J905" s="9">
        <v>57</v>
      </c>
      <c r="K905" s="9">
        <v>51</v>
      </c>
      <c r="L905" s="9" t="s">
        <v>779</v>
      </c>
      <c r="M905" s="9" t="s">
        <v>4201</v>
      </c>
      <c r="N905" s="9">
        <v>43</v>
      </c>
      <c r="O905" s="9">
        <v>14</v>
      </c>
      <c r="P905" s="9"/>
      <c r="Q905" s="9" t="s">
        <v>781</v>
      </c>
      <c r="R905" s="9"/>
      <c r="S905" s="9">
        <v>35</v>
      </c>
      <c r="T905" s="9"/>
      <c r="U905" s="9"/>
      <c r="V905" s="9"/>
      <c r="W905" s="9"/>
      <c r="X905" s="9" t="s">
        <v>3773</v>
      </c>
      <c r="Y905" s="9"/>
      <c r="Z905" s="9" t="s">
        <v>3770</v>
      </c>
      <c r="AA905" s="9" t="s">
        <v>5479</v>
      </c>
      <c r="AB905" s="10" t="s">
        <v>4210</v>
      </c>
      <c r="AC905" s="11">
        <v>0</v>
      </c>
      <c r="AD905" s="11">
        <v>6635.8974358974356</v>
      </c>
      <c r="AE905" s="11"/>
      <c r="AF905" s="11"/>
      <c r="AG905" s="11"/>
      <c r="AH905" s="11">
        <v>7533.333333333333</v>
      </c>
      <c r="AI905" s="11"/>
      <c r="AJ905" s="11"/>
      <c r="AK905" s="11"/>
      <c r="AL905" s="11">
        <v>0</v>
      </c>
      <c r="AM905" s="12"/>
      <c r="AN905" s="12"/>
      <c r="AO905" s="12"/>
      <c r="AP905" s="12"/>
      <c r="AQ905" s="10" t="s">
        <v>4211</v>
      </c>
      <c r="AR905" s="20"/>
      <c r="AS905" s="9"/>
      <c r="AT905" s="9"/>
      <c r="AU905" s="20"/>
      <c r="AV905" s="11"/>
      <c r="AW905" s="14"/>
      <c r="AX905" s="11">
        <v>1033651.5151515151</v>
      </c>
    </row>
    <row r="906" spans="1:50" hidden="1" x14ac:dyDescent="0.25">
      <c r="A906" s="12" t="s">
        <v>5476</v>
      </c>
      <c r="B906" s="12">
        <v>2016</v>
      </c>
      <c r="C906" s="12"/>
      <c r="D906" s="1">
        <v>42537</v>
      </c>
      <c r="E906" s="13"/>
      <c r="F906" s="13"/>
      <c r="G906" s="9">
        <v>68</v>
      </c>
      <c r="H906" s="9">
        <v>52</v>
      </c>
      <c r="I906" s="9" t="s">
        <v>778</v>
      </c>
      <c r="J906" s="9">
        <v>57</v>
      </c>
      <c r="K906" s="9">
        <v>51</v>
      </c>
      <c r="L906" s="9" t="s">
        <v>779</v>
      </c>
      <c r="M906" s="9" t="s">
        <v>4201</v>
      </c>
      <c r="N906" s="9">
        <v>43</v>
      </c>
      <c r="O906" s="9">
        <v>13</v>
      </c>
      <c r="P906" s="9"/>
      <c r="Q906" s="9" t="s">
        <v>781</v>
      </c>
      <c r="R906" s="9"/>
      <c r="S906" s="9">
        <v>40</v>
      </c>
      <c r="T906" s="9"/>
      <c r="U906" s="9"/>
      <c r="V906" s="9"/>
      <c r="W906" s="9"/>
      <c r="X906" s="9" t="s">
        <v>3773</v>
      </c>
      <c r="Y906" s="9"/>
      <c r="Z906" s="9" t="s">
        <v>3770</v>
      </c>
      <c r="AA906" s="9" t="s">
        <v>5479</v>
      </c>
      <c r="AB906" s="10" t="s">
        <v>4212</v>
      </c>
      <c r="AC906" s="11">
        <v>0</v>
      </c>
      <c r="AD906" s="11">
        <v>3605.1282051282051</v>
      </c>
      <c r="AE906" s="11"/>
      <c r="AF906" s="11"/>
      <c r="AG906" s="11"/>
      <c r="AH906" s="11">
        <v>2769.2307692307691</v>
      </c>
      <c r="AI906" s="11"/>
      <c r="AJ906" s="11"/>
      <c r="AK906" s="11"/>
      <c r="AL906" s="11">
        <v>0</v>
      </c>
      <c r="AM906" s="12"/>
      <c r="AN906" s="12"/>
      <c r="AO906" s="12"/>
      <c r="AP906" s="12"/>
      <c r="AQ906" s="10" t="s">
        <v>4213</v>
      </c>
      <c r="AR906" s="20"/>
      <c r="AS906" s="9"/>
      <c r="AT906" s="9"/>
      <c r="AU906" s="20"/>
      <c r="AV906" s="11"/>
      <c r="AW906" s="14"/>
      <c r="AX906" s="11">
        <v>555712.12121212122</v>
      </c>
    </row>
    <row r="907" spans="1:50" hidden="1" x14ac:dyDescent="0.25">
      <c r="A907" s="12" t="s">
        <v>5476</v>
      </c>
      <c r="B907" s="12">
        <v>2016</v>
      </c>
      <c r="C907" s="12"/>
      <c r="D907" s="1">
        <v>42537</v>
      </c>
      <c r="E907" s="13"/>
      <c r="F907" s="13"/>
      <c r="G907" s="9">
        <v>68</v>
      </c>
      <c r="H907" s="9">
        <v>52</v>
      </c>
      <c r="I907" s="9" t="s">
        <v>778</v>
      </c>
      <c r="J907" s="9">
        <v>57</v>
      </c>
      <c r="K907" s="9">
        <v>51</v>
      </c>
      <c r="L907" s="9" t="s">
        <v>779</v>
      </c>
      <c r="M907" s="9" t="s">
        <v>4201</v>
      </c>
      <c r="N907" s="9">
        <v>43</v>
      </c>
      <c r="O907" s="9">
        <v>12</v>
      </c>
      <c r="P907" s="9"/>
      <c r="Q907" s="9" t="s">
        <v>781</v>
      </c>
      <c r="R907" s="9"/>
      <c r="S907" s="9">
        <v>45</v>
      </c>
      <c r="T907" s="9"/>
      <c r="U907" s="9"/>
      <c r="V907" s="9"/>
      <c r="W907" s="9"/>
      <c r="X907" s="9" t="s">
        <v>3773</v>
      </c>
      <c r="Y907" s="9"/>
      <c r="Z907" s="9" t="s">
        <v>3770</v>
      </c>
      <c r="AA907" s="9" t="s">
        <v>5479</v>
      </c>
      <c r="AB907" s="10" t="s">
        <v>4214</v>
      </c>
      <c r="AC907" s="11">
        <v>0</v>
      </c>
      <c r="AD907" s="11">
        <v>1897.4358974358975</v>
      </c>
      <c r="AE907" s="11"/>
      <c r="AF907" s="11"/>
      <c r="AG907" s="11"/>
      <c r="AH907" s="11">
        <v>897.43589743589746</v>
      </c>
      <c r="AI907" s="11"/>
      <c r="AJ907" s="11"/>
      <c r="AK907" s="11"/>
      <c r="AL907" s="11">
        <v>0</v>
      </c>
      <c r="AM907" s="12"/>
      <c r="AN907" s="12"/>
      <c r="AO907" s="12"/>
      <c r="AP907" s="12"/>
      <c r="AQ907" s="10" t="s">
        <v>4215</v>
      </c>
      <c r="AR907" s="20"/>
      <c r="AS907" s="9"/>
      <c r="AT907" s="9"/>
      <c r="AU907" s="20"/>
      <c r="AV907" s="11"/>
      <c r="AW907" s="14"/>
      <c r="AX907" s="11">
        <v>424151.51515151514</v>
      </c>
    </row>
    <row r="908" spans="1:50" hidden="1" x14ac:dyDescent="0.25">
      <c r="A908" s="12" t="s">
        <v>5476</v>
      </c>
      <c r="B908" s="12">
        <v>2016</v>
      </c>
      <c r="C908" s="12"/>
      <c r="D908" s="1">
        <v>42537</v>
      </c>
      <c r="E908" s="13"/>
      <c r="F908" s="13"/>
      <c r="G908" s="9">
        <v>68</v>
      </c>
      <c r="H908" s="9">
        <v>52</v>
      </c>
      <c r="I908" s="9" t="s">
        <v>778</v>
      </c>
      <c r="J908" s="9">
        <v>57</v>
      </c>
      <c r="K908" s="9">
        <v>51</v>
      </c>
      <c r="L908" s="9" t="s">
        <v>779</v>
      </c>
      <c r="M908" s="9" t="s">
        <v>4201</v>
      </c>
      <c r="N908" s="9">
        <v>43</v>
      </c>
      <c r="O908" s="9">
        <v>11</v>
      </c>
      <c r="P908" s="9"/>
      <c r="Q908" s="9" t="s">
        <v>781</v>
      </c>
      <c r="R908" s="9"/>
      <c r="S908" s="9">
        <v>50</v>
      </c>
      <c r="T908" s="9"/>
      <c r="U908" s="9"/>
      <c r="V908" s="9"/>
      <c r="W908" s="9"/>
      <c r="X908" s="9" t="s">
        <v>3773</v>
      </c>
      <c r="Y908" s="9"/>
      <c r="Z908" s="9" t="s">
        <v>3770</v>
      </c>
      <c r="AA908" s="9" t="s">
        <v>5479</v>
      </c>
      <c r="AB908" s="10" t="s">
        <v>4216</v>
      </c>
      <c r="AC908" s="11">
        <v>0</v>
      </c>
      <c r="AD908" s="11">
        <v>1343.5897435897436</v>
      </c>
      <c r="AE908" s="11"/>
      <c r="AF908" s="11"/>
      <c r="AG908" s="11"/>
      <c r="AH908" s="11">
        <v>856.41025641025647</v>
      </c>
      <c r="AI908" s="11"/>
      <c r="AJ908" s="11"/>
      <c r="AK908" s="11"/>
      <c r="AL908" s="11">
        <v>0</v>
      </c>
      <c r="AM908" s="12"/>
      <c r="AN908" s="12"/>
      <c r="AO908" s="12"/>
      <c r="AP908" s="12"/>
      <c r="AQ908" s="10" t="s">
        <v>4217</v>
      </c>
      <c r="AR908" s="20"/>
      <c r="AS908" s="9"/>
      <c r="AT908" s="9"/>
      <c r="AU908" s="20"/>
      <c r="AV908" s="11"/>
      <c r="AW908" s="14"/>
      <c r="AX908" s="11">
        <v>365151.51515151514</v>
      </c>
    </row>
    <row r="909" spans="1:50" hidden="1" x14ac:dyDescent="0.25">
      <c r="A909" s="12" t="s">
        <v>5476</v>
      </c>
      <c r="B909" s="12">
        <v>2016</v>
      </c>
      <c r="C909" s="12"/>
      <c r="D909" s="1">
        <v>42537</v>
      </c>
      <c r="E909" s="13"/>
      <c r="F909" s="13"/>
      <c r="G909" s="9">
        <v>68</v>
      </c>
      <c r="H909" s="9">
        <v>52</v>
      </c>
      <c r="I909" s="9" t="s">
        <v>778</v>
      </c>
      <c r="J909" s="9">
        <v>57</v>
      </c>
      <c r="K909" s="9">
        <v>51</v>
      </c>
      <c r="L909" s="9" t="s">
        <v>779</v>
      </c>
      <c r="M909" s="9" t="s">
        <v>4201</v>
      </c>
      <c r="N909" s="9">
        <v>43</v>
      </c>
      <c r="O909" s="9">
        <v>10</v>
      </c>
      <c r="P909" s="9"/>
      <c r="Q909" s="9" t="s">
        <v>781</v>
      </c>
      <c r="R909" s="9"/>
      <c r="S909" s="9">
        <v>60</v>
      </c>
      <c r="T909" s="9"/>
      <c r="U909" s="9"/>
      <c r="V909" s="9"/>
      <c r="W909" s="9"/>
      <c r="X909" s="9" t="s">
        <v>3773</v>
      </c>
      <c r="Y909" s="9"/>
      <c r="Z909" s="9" t="s">
        <v>3770</v>
      </c>
      <c r="AA909" s="9" t="s">
        <v>5479</v>
      </c>
      <c r="AB909" s="10" t="s">
        <v>4218</v>
      </c>
      <c r="AC909" s="11">
        <v>0</v>
      </c>
      <c r="AD909" s="11">
        <v>892.30769230769226</v>
      </c>
      <c r="AE909" s="11"/>
      <c r="AF909" s="11"/>
      <c r="AG909" s="11"/>
      <c r="AH909" s="11">
        <v>2020.5128205128206</v>
      </c>
      <c r="AI909" s="11"/>
      <c r="AJ909" s="11"/>
      <c r="AK909" s="11"/>
      <c r="AL909" s="11">
        <v>0</v>
      </c>
      <c r="AM909" s="12"/>
      <c r="AN909" s="12"/>
      <c r="AO909" s="12"/>
      <c r="AP909" s="12"/>
      <c r="AQ909" s="10" t="s">
        <v>4219</v>
      </c>
      <c r="AR909" s="20"/>
      <c r="AS909" s="9"/>
      <c r="AT909" s="9"/>
      <c r="AU909" s="20"/>
      <c r="AV909" s="11"/>
      <c r="AW909" s="14"/>
      <c r="AX909" s="11">
        <v>296969.69696969696</v>
      </c>
    </row>
    <row r="910" spans="1:50" hidden="1" x14ac:dyDescent="0.25">
      <c r="A910" s="12" t="s">
        <v>5476</v>
      </c>
      <c r="B910" s="12">
        <v>2016</v>
      </c>
      <c r="C910" s="12"/>
      <c r="D910" s="1">
        <v>42537</v>
      </c>
      <c r="E910" s="13"/>
      <c r="F910" s="13"/>
      <c r="G910" s="9">
        <v>68</v>
      </c>
      <c r="H910" s="9">
        <v>54</v>
      </c>
      <c r="I910" s="9" t="s">
        <v>778</v>
      </c>
      <c r="J910" s="9">
        <v>57</v>
      </c>
      <c r="K910" s="9">
        <v>39</v>
      </c>
      <c r="L910" s="9" t="s">
        <v>779</v>
      </c>
      <c r="M910" s="9" t="s">
        <v>4201</v>
      </c>
      <c r="N910" s="9">
        <v>43</v>
      </c>
      <c r="O910" s="9">
        <v>9</v>
      </c>
      <c r="P910" s="9"/>
      <c r="Q910" s="9" t="s">
        <v>781</v>
      </c>
      <c r="R910" s="9"/>
      <c r="S910" s="9">
        <v>70</v>
      </c>
      <c r="T910" s="9"/>
      <c r="U910" s="9"/>
      <c r="V910" s="9"/>
      <c r="W910" s="9"/>
      <c r="X910" s="9" t="s">
        <v>3773</v>
      </c>
      <c r="Y910" s="9"/>
      <c r="Z910" s="9" t="s">
        <v>3770</v>
      </c>
      <c r="AA910" s="9" t="s">
        <v>5479</v>
      </c>
      <c r="AB910" s="10" t="s">
        <v>4220</v>
      </c>
      <c r="AC910" s="11">
        <v>0</v>
      </c>
      <c r="AD910" s="11">
        <v>317.94871794871796</v>
      </c>
      <c r="AE910" s="11"/>
      <c r="AF910" s="11"/>
      <c r="AG910" s="11"/>
      <c r="AH910" s="11">
        <v>97.435897435897431</v>
      </c>
      <c r="AI910" s="11"/>
      <c r="AJ910" s="11"/>
      <c r="AK910" s="11"/>
      <c r="AL910" s="11">
        <v>0</v>
      </c>
      <c r="AM910" s="11"/>
      <c r="AN910" s="11"/>
      <c r="AO910" s="11"/>
      <c r="AP910" s="11"/>
      <c r="AQ910" s="10" t="s">
        <v>4221</v>
      </c>
      <c r="AR910" s="20"/>
      <c r="AS910" s="9"/>
      <c r="AT910" s="9"/>
      <c r="AU910" s="20"/>
      <c r="AV910" s="11"/>
      <c r="AW910" s="14"/>
      <c r="AX910" s="11">
        <v>209196.9696969697</v>
      </c>
    </row>
    <row r="911" spans="1:50" hidden="1" x14ac:dyDescent="0.25">
      <c r="A911" s="12" t="s">
        <v>5476</v>
      </c>
      <c r="B911" s="12">
        <v>2016</v>
      </c>
      <c r="C911" s="12"/>
      <c r="D911" s="1">
        <v>42537</v>
      </c>
      <c r="E911" s="13"/>
      <c r="F911" s="13"/>
      <c r="G911" s="9">
        <v>68</v>
      </c>
      <c r="H911" s="9">
        <v>54</v>
      </c>
      <c r="I911" s="9" t="s">
        <v>778</v>
      </c>
      <c r="J911" s="9">
        <v>57</v>
      </c>
      <c r="K911" s="9">
        <v>39</v>
      </c>
      <c r="L911" s="9" t="s">
        <v>779</v>
      </c>
      <c r="M911" s="9" t="s">
        <v>4201</v>
      </c>
      <c r="N911" s="9">
        <v>43</v>
      </c>
      <c r="O911" s="9">
        <v>8</v>
      </c>
      <c r="P911" s="9"/>
      <c r="Q911" s="9" t="s">
        <v>781</v>
      </c>
      <c r="R911" s="9"/>
      <c r="S911" s="9">
        <v>80</v>
      </c>
      <c r="T911" s="9"/>
      <c r="U911" s="9"/>
      <c r="V911" s="9"/>
      <c r="W911" s="9"/>
      <c r="X911" s="9" t="s">
        <v>3773</v>
      </c>
      <c r="Y911" s="9"/>
      <c r="Z911" s="9" t="s">
        <v>3770</v>
      </c>
      <c r="AA911" s="9" t="s">
        <v>5479</v>
      </c>
      <c r="AB911" s="10" t="s">
        <v>4222</v>
      </c>
      <c r="AC911" s="11">
        <v>0</v>
      </c>
      <c r="AD911" s="11">
        <v>133.33333333333334</v>
      </c>
      <c r="AE911" s="11"/>
      <c r="AF911" s="11"/>
      <c r="AG911" s="11"/>
      <c r="AH911" s="11">
        <v>56.410256410256409</v>
      </c>
      <c r="AI911" s="11"/>
      <c r="AJ911" s="11"/>
      <c r="AK911" s="11"/>
      <c r="AL911" s="11">
        <v>0</v>
      </c>
      <c r="AM911" s="11"/>
      <c r="AN911" s="11"/>
      <c r="AO911" s="11"/>
      <c r="AP911" s="11"/>
      <c r="AQ911" s="10" t="s">
        <v>4223</v>
      </c>
      <c r="AR911" s="20"/>
      <c r="AS911" s="9"/>
      <c r="AT911" s="9"/>
      <c r="AU911" s="20"/>
      <c r="AV911" s="11"/>
      <c r="AW911" s="14"/>
      <c r="AX911" s="11">
        <v>186924.24242424243</v>
      </c>
    </row>
    <row r="912" spans="1:50" hidden="1" x14ac:dyDescent="0.25">
      <c r="A912" s="12" t="s">
        <v>5476</v>
      </c>
      <c r="B912" s="12">
        <v>2016</v>
      </c>
      <c r="C912" s="12"/>
      <c r="D912" s="1">
        <v>42537</v>
      </c>
      <c r="E912" s="13"/>
      <c r="F912" s="13"/>
      <c r="G912" s="9">
        <v>68</v>
      </c>
      <c r="H912" s="9">
        <v>54</v>
      </c>
      <c r="I912" s="9" t="s">
        <v>778</v>
      </c>
      <c r="J912" s="9">
        <v>57</v>
      </c>
      <c r="K912" s="9">
        <v>39</v>
      </c>
      <c r="L912" s="9" t="s">
        <v>779</v>
      </c>
      <c r="M912" s="9" t="s">
        <v>4224</v>
      </c>
      <c r="N912" s="9">
        <v>45</v>
      </c>
      <c r="O912" s="9">
        <v>19</v>
      </c>
      <c r="P912" s="9"/>
      <c r="Q912" s="9" t="s">
        <v>781</v>
      </c>
      <c r="R912" s="9"/>
      <c r="S912" s="9">
        <v>0</v>
      </c>
      <c r="T912" s="9"/>
      <c r="U912" s="9"/>
      <c r="V912" s="9"/>
      <c r="W912" s="9"/>
      <c r="X912" s="9" t="s">
        <v>3773</v>
      </c>
      <c r="Y912" s="9"/>
      <c r="Z912" s="9" t="s">
        <v>3770</v>
      </c>
      <c r="AA912" s="9" t="s">
        <v>5479</v>
      </c>
      <c r="AB912" s="10" t="s">
        <v>4225</v>
      </c>
      <c r="AC912" s="11">
        <v>0</v>
      </c>
      <c r="AD912" s="11">
        <v>1466.6666666666667</v>
      </c>
      <c r="AE912" s="11"/>
      <c r="AF912" s="11"/>
      <c r="AG912" s="11"/>
      <c r="AH912" s="11">
        <v>3876.9230769230771</v>
      </c>
      <c r="AI912" s="11"/>
      <c r="AJ912" s="11"/>
      <c r="AK912" s="11"/>
      <c r="AL912" s="11">
        <v>0</v>
      </c>
      <c r="AM912" s="11"/>
      <c r="AN912" s="11"/>
      <c r="AO912" s="11"/>
      <c r="AP912" s="11"/>
      <c r="AQ912" s="10" t="s">
        <v>4226</v>
      </c>
      <c r="AR912" s="20"/>
      <c r="AS912" s="9"/>
      <c r="AT912" s="9"/>
      <c r="AU912" s="20"/>
      <c r="AV912" s="11"/>
      <c r="AW912" s="14"/>
      <c r="AX912" s="11">
        <v>954242.4242424242</v>
      </c>
    </row>
    <row r="913" spans="1:50" hidden="1" x14ac:dyDescent="0.25">
      <c r="A913" s="12" t="s">
        <v>5476</v>
      </c>
      <c r="B913" s="12">
        <v>2016</v>
      </c>
      <c r="C913" s="12"/>
      <c r="D913" s="1">
        <v>42537</v>
      </c>
      <c r="E913" s="13"/>
      <c r="F913" s="13"/>
      <c r="G913" s="9">
        <v>68</v>
      </c>
      <c r="H913" s="9">
        <v>54</v>
      </c>
      <c r="I913" s="9" t="s">
        <v>778</v>
      </c>
      <c r="J913" s="9">
        <v>57</v>
      </c>
      <c r="K913" s="9">
        <v>39</v>
      </c>
      <c r="L913" s="9" t="s">
        <v>779</v>
      </c>
      <c r="M913" s="9" t="s">
        <v>4224</v>
      </c>
      <c r="N913" s="9">
        <v>45</v>
      </c>
      <c r="O913" s="9">
        <v>18</v>
      </c>
      <c r="P913" s="9"/>
      <c r="Q913" s="9" t="s">
        <v>781</v>
      </c>
      <c r="R913" s="9"/>
      <c r="S913" s="9">
        <v>10</v>
      </c>
      <c r="T913" s="9"/>
      <c r="U913" s="9"/>
      <c r="V913" s="9"/>
      <c r="W913" s="9"/>
      <c r="X913" s="9" t="s">
        <v>3773</v>
      </c>
      <c r="Y913" s="9"/>
      <c r="Z913" s="9" t="s">
        <v>3770</v>
      </c>
      <c r="AA913" s="9" t="s">
        <v>5479</v>
      </c>
      <c r="AB913" s="10" t="s">
        <v>4227</v>
      </c>
      <c r="AC913" s="11">
        <v>0</v>
      </c>
      <c r="AD913" s="11">
        <v>1794.8717948717949</v>
      </c>
      <c r="AE913" s="11"/>
      <c r="AF913" s="11"/>
      <c r="AG913" s="11"/>
      <c r="AH913" s="11">
        <v>3456.4102564102564</v>
      </c>
      <c r="AI913" s="11"/>
      <c r="AJ913" s="11"/>
      <c r="AK913" s="11"/>
      <c r="AL913" s="11">
        <v>0</v>
      </c>
      <c r="AM913" s="11"/>
      <c r="AN913" s="11"/>
      <c r="AO913" s="11"/>
      <c r="AP913" s="11"/>
      <c r="AQ913" s="10" t="s">
        <v>4228</v>
      </c>
      <c r="AR913" s="20"/>
      <c r="AS913" s="9"/>
      <c r="AT913" s="9"/>
      <c r="AU913" s="20"/>
      <c r="AV913" s="11"/>
      <c r="AW913" s="14"/>
      <c r="AX913" s="11">
        <v>982696.96969696973</v>
      </c>
    </row>
    <row r="914" spans="1:50" hidden="1" x14ac:dyDescent="0.25">
      <c r="A914" s="12" t="s">
        <v>5476</v>
      </c>
      <c r="B914" s="12">
        <v>2016</v>
      </c>
      <c r="C914" s="12"/>
      <c r="D914" s="1">
        <v>42537</v>
      </c>
      <c r="E914" s="13"/>
      <c r="F914" s="13"/>
      <c r="G914" s="9">
        <v>68</v>
      </c>
      <c r="H914" s="9">
        <v>54</v>
      </c>
      <c r="I914" s="9" t="s">
        <v>778</v>
      </c>
      <c r="J914" s="9">
        <v>57</v>
      </c>
      <c r="K914" s="9">
        <v>39</v>
      </c>
      <c r="L914" s="9" t="s">
        <v>779</v>
      </c>
      <c r="M914" s="9" t="s">
        <v>4224</v>
      </c>
      <c r="N914" s="9">
        <v>45</v>
      </c>
      <c r="O914" s="9">
        <v>17</v>
      </c>
      <c r="P914" s="9"/>
      <c r="Q914" s="9" t="s">
        <v>781</v>
      </c>
      <c r="R914" s="9"/>
      <c r="S914" s="9">
        <v>20</v>
      </c>
      <c r="T914" s="9"/>
      <c r="U914" s="9"/>
      <c r="V914" s="9"/>
      <c r="W914" s="9"/>
      <c r="X914" s="9" t="s">
        <v>3773</v>
      </c>
      <c r="Y914" s="9"/>
      <c r="Z914" s="9" t="s">
        <v>3770</v>
      </c>
      <c r="AA914" s="9" t="s">
        <v>5479</v>
      </c>
      <c r="AB914" s="10" t="s">
        <v>4229</v>
      </c>
      <c r="AC914" s="11">
        <v>0</v>
      </c>
      <c r="AD914" s="11">
        <v>1876.9230769230769</v>
      </c>
      <c r="AE914" s="11"/>
      <c r="AF914" s="11"/>
      <c r="AG914" s="11"/>
      <c r="AH914" s="11">
        <v>3902.5641025641025</v>
      </c>
      <c r="AI914" s="11"/>
      <c r="AJ914" s="11"/>
      <c r="AK914" s="11"/>
      <c r="AL914" s="11">
        <v>0</v>
      </c>
      <c r="AM914" s="11"/>
      <c r="AN914" s="11"/>
      <c r="AO914" s="11"/>
      <c r="AP914" s="11"/>
      <c r="AQ914" s="10" t="s">
        <v>4230</v>
      </c>
      <c r="AR914" s="20"/>
      <c r="AS914" s="9"/>
      <c r="AT914" s="9"/>
      <c r="AU914" s="20"/>
      <c r="AV914" s="11"/>
      <c r="AW914" s="14"/>
      <c r="AX914" s="11">
        <v>984242.4242424242</v>
      </c>
    </row>
    <row r="915" spans="1:50" hidden="1" x14ac:dyDescent="0.25">
      <c r="A915" s="12" t="s">
        <v>5476</v>
      </c>
      <c r="B915" s="12">
        <v>2016</v>
      </c>
      <c r="C915" s="12"/>
      <c r="D915" s="1">
        <v>42537</v>
      </c>
      <c r="E915" s="13"/>
      <c r="F915" s="13"/>
      <c r="G915" s="9">
        <v>68</v>
      </c>
      <c r="H915" s="9">
        <v>54</v>
      </c>
      <c r="I915" s="9" t="s">
        <v>778</v>
      </c>
      <c r="J915" s="9">
        <v>57</v>
      </c>
      <c r="K915" s="9">
        <v>39</v>
      </c>
      <c r="L915" s="9" t="s">
        <v>779</v>
      </c>
      <c r="M915" s="9" t="s">
        <v>4224</v>
      </c>
      <c r="N915" s="9">
        <v>45</v>
      </c>
      <c r="O915" s="9">
        <v>16</v>
      </c>
      <c r="P915" s="9"/>
      <c r="Q915" s="9" t="s">
        <v>781</v>
      </c>
      <c r="R915" s="9"/>
      <c r="S915" s="9">
        <v>25</v>
      </c>
      <c r="T915" s="9"/>
      <c r="U915" s="9"/>
      <c r="V915" s="9"/>
      <c r="W915" s="9"/>
      <c r="X915" s="9" t="s">
        <v>3773</v>
      </c>
      <c r="Y915" s="9"/>
      <c r="Z915" s="9" t="s">
        <v>3770</v>
      </c>
      <c r="AA915" s="9" t="s">
        <v>5479</v>
      </c>
      <c r="AB915" s="10" t="s">
        <v>4231</v>
      </c>
      <c r="AC915" s="11">
        <v>0</v>
      </c>
      <c r="AD915" s="11">
        <v>1692.3076923076924</v>
      </c>
      <c r="AE915" s="11"/>
      <c r="AF915" s="11"/>
      <c r="AG915" s="11"/>
      <c r="AH915" s="11">
        <v>1502.5641025641025</v>
      </c>
      <c r="AI915" s="11"/>
      <c r="AJ915" s="11"/>
      <c r="AK915" s="11"/>
      <c r="AL915" s="11">
        <v>0</v>
      </c>
      <c r="AM915" s="11"/>
      <c r="AN915" s="11"/>
      <c r="AO915" s="11"/>
      <c r="AP915" s="11"/>
      <c r="AQ915" s="10" t="s">
        <v>4232</v>
      </c>
      <c r="AR915" s="20"/>
      <c r="AS915" s="9"/>
      <c r="AT915" s="9"/>
      <c r="AU915" s="20"/>
      <c r="AV915" s="11"/>
      <c r="AW915" s="14"/>
      <c r="AX915" s="11">
        <v>937333.33333333337</v>
      </c>
    </row>
    <row r="916" spans="1:50" hidden="1" x14ac:dyDescent="0.25">
      <c r="A916" s="12" t="s">
        <v>5476</v>
      </c>
      <c r="B916" s="12">
        <v>2016</v>
      </c>
      <c r="C916" s="12"/>
      <c r="D916" s="1">
        <v>42537</v>
      </c>
      <c r="E916" s="13"/>
      <c r="F916" s="13"/>
      <c r="G916" s="9">
        <v>68</v>
      </c>
      <c r="H916" s="9">
        <v>54</v>
      </c>
      <c r="I916" s="9" t="s">
        <v>778</v>
      </c>
      <c r="J916" s="9">
        <v>57</v>
      </c>
      <c r="K916" s="9">
        <v>39</v>
      </c>
      <c r="L916" s="9" t="s">
        <v>779</v>
      </c>
      <c r="M916" s="9" t="s">
        <v>4224</v>
      </c>
      <c r="N916" s="9">
        <v>45</v>
      </c>
      <c r="O916" s="9">
        <v>15</v>
      </c>
      <c r="P916" s="9"/>
      <c r="Q916" s="9" t="s">
        <v>781</v>
      </c>
      <c r="R916" s="9"/>
      <c r="S916" s="9">
        <v>30</v>
      </c>
      <c r="T916" s="9"/>
      <c r="U916" s="9"/>
      <c r="V916" s="9"/>
      <c r="W916" s="9"/>
      <c r="X916" s="9" t="s">
        <v>3773</v>
      </c>
      <c r="Y916" s="9"/>
      <c r="Z916" s="9" t="s">
        <v>3770</v>
      </c>
      <c r="AA916" s="9" t="s">
        <v>5479</v>
      </c>
      <c r="AB916" s="10" t="s">
        <v>4233</v>
      </c>
      <c r="AC916" s="11">
        <v>0</v>
      </c>
      <c r="AD916" s="11">
        <v>1687.1794871794871</v>
      </c>
      <c r="AE916" s="11"/>
      <c r="AF916" s="11"/>
      <c r="AG916" s="11"/>
      <c r="AH916" s="11">
        <v>4066.6666666666665</v>
      </c>
      <c r="AI916" s="11"/>
      <c r="AJ916" s="11"/>
      <c r="AK916" s="11"/>
      <c r="AL916" s="11">
        <v>0</v>
      </c>
      <c r="AM916" s="11"/>
      <c r="AN916" s="11"/>
      <c r="AO916" s="11"/>
      <c r="AP916" s="11"/>
      <c r="AQ916" s="10" t="s">
        <v>4234</v>
      </c>
      <c r="AR916" s="20"/>
      <c r="AS916" s="9"/>
      <c r="AT916" s="9"/>
      <c r="AU916" s="20"/>
      <c r="AV916" s="11"/>
      <c r="AW916" s="14"/>
      <c r="AX916" s="11">
        <v>862924.24242424243</v>
      </c>
    </row>
    <row r="917" spans="1:50" hidden="1" x14ac:dyDescent="0.25">
      <c r="A917" s="12" t="s">
        <v>5476</v>
      </c>
      <c r="B917" s="12">
        <v>2016</v>
      </c>
      <c r="C917" s="12"/>
      <c r="D917" s="1">
        <v>42537</v>
      </c>
      <c r="E917" s="13"/>
      <c r="F917" s="13"/>
      <c r="G917" s="9">
        <v>68</v>
      </c>
      <c r="H917" s="9">
        <v>54</v>
      </c>
      <c r="I917" s="9" t="s">
        <v>778</v>
      </c>
      <c r="J917" s="9">
        <v>57</v>
      </c>
      <c r="K917" s="9">
        <v>39</v>
      </c>
      <c r="L917" s="9" t="s">
        <v>779</v>
      </c>
      <c r="M917" s="9" t="s">
        <v>4224</v>
      </c>
      <c r="N917" s="9">
        <v>45</v>
      </c>
      <c r="O917" s="9">
        <v>14</v>
      </c>
      <c r="P917" s="9"/>
      <c r="Q917" s="9" t="s">
        <v>781</v>
      </c>
      <c r="R917" s="9"/>
      <c r="S917" s="9">
        <v>35</v>
      </c>
      <c r="T917" s="9"/>
      <c r="U917" s="9"/>
      <c r="V917" s="9"/>
      <c r="W917" s="9"/>
      <c r="X917" s="9" t="s">
        <v>3773</v>
      </c>
      <c r="Y917" s="9"/>
      <c r="Z917" s="9" t="s">
        <v>3770</v>
      </c>
      <c r="AA917" s="9" t="s">
        <v>5479</v>
      </c>
      <c r="AB917" s="10" t="s">
        <v>4235</v>
      </c>
      <c r="AC917" s="11">
        <v>0</v>
      </c>
      <c r="AD917" s="11">
        <v>2707.6923076923076</v>
      </c>
      <c r="AE917" s="11"/>
      <c r="AF917" s="11"/>
      <c r="AG917" s="11"/>
      <c r="AH917" s="11">
        <v>7323.0769230769229</v>
      </c>
      <c r="AI917" s="11"/>
      <c r="AJ917" s="11"/>
      <c r="AK917" s="11"/>
      <c r="AL917" s="11">
        <v>0</v>
      </c>
      <c r="AM917" s="11"/>
      <c r="AN917" s="11"/>
      <c r="AO917" s="11"/>
      <c r="AP917" s="11"/>
      <c r="AQ917" s="10" t="s">
        <v>4236</v>
      </c>
      <c r="AR917" s="20"/>
      <c r="AS917" s="9"/>
      <c r="AT917" s="9"/>
      <c r="AU917" s="20"/>
      <c r="AV917" s="11"/>
      <c r="AW917" s="14"/>
      <c r="AX917" s="11">
        <v>879000</v>
      </c>
    </row>
    <row r="918" spans="1:50" hidden="1" x14ac:dyDescent="0.25">
      <c r="A918" s="12" t="s">
        <v>5476</v>
      </c>
      <c r="B918" s="12">
        <v>2016</v>
      </c>
      <c r="C918" s="12"/>
      <c r="D918" s="1">
        <v>42537</v>
      </c>
      <c r="E918" s="13"/>
      <c r="F918" s="13"/>
      <c r="G918" s="9">
        <v>68</v>
      </c>
      <c r="H918" s="9">
        <v>54</v>
      </c>
      <c r="I918" s="9" t="s">
        <v>778</v>
      </c>
      <c r="J918" s="9">
        <v>57</v>
      </c>
      <c r="K918" s="9">
        <v>39</v>
      </c>
      <c r="L918" s="9" t="s">
        <v>779</v>
      </c>
      <c r="M918" s="9" t="s">
        <v>4224</v>
      </c>
      <c r="N918" s="9">
        <v>45</v>
      </c>
      <c r="O918" s="9">
        <v>13</v>
      </c>
      <c r="P918" s="9"/>
      <c r="Q918" s="9" t="s">
        <v>781</v>
      </c>
      <c r="R918" s="9"/>
      <c r="S918" s="9">
        <v>40</v>
      </c>
      <c r="T918" s="9"/>
      <c r="U918" s="9"/>
      <c r="V918" s="9"/>
      <c r="W918" s="9"/>
      <c r="X918" s="9" t="s">
        <v>3773</v>
      </c>
      <c r="Y918" s="9"/>
      <c r="Z918" s="9" t="s">
        <v>3770</v>
      </c>
      <c r="AA918" s="9" t="s">
        <v>5479</v>
      </c>
      <c r="AB918" s="10" t="s">
        <v>4237</v>
      </c>
      <c r="AC918" s="11">
        <v>0</v>
      </c>
      <c r="AD918" s="11">
        <v>7246.1538461538457</v>
      </c>
      <c r="AE918" s="11"/>
      <c r="AF918" s="11"/>
      <c r="AG918" s="11"/>
      <c r="AH918" s="11">
        <v>7769.2307692307695</v>
      </c>
      <c r="AI918" s="11"/>
      <c r="AJ918" s="11"/>
      <c r="AK918" s="11"/>
      <c r="AL918" s="11">
        <v>0</v>
      </c>
      <c r="AM918" s="11"/>
      <c r="AN918" s="11"/>
      <c r="AO918" s="11"/>
      <c r="AP918" s="11"/>
      <c r="AQ918" s="10" t="s">
        <v>4238</v>
      </c>
      <c r="AR918" s="20"/>
      <c r="AS918" s="9"/>
      <c r="AT918" s="9"/>
      <c r="AU918" s="20"/>
      <c r="AV918" s="11"/>
      <c r="AW918" s="14"/>
      <c r="AX918" s="11">
        <v>754696.96969696973</v>
      </c>
    </row>
    <row r="919" spans="1:50" hidden="1" x14ac:dyDescent="0.25">
      <c r="A919" s="12" t="s">
        <v>5476</v>
      </c>
      <c r="B919" s="12">
        <v>2016</v>
      </c>
      <c r="C919" s="12"/>
      <c r="D919" s="1">
        <v>42537</v>
      </c>
      <c r="E919" s="13"/>
      <c r="F919" s="13"/>
      <c r="G919" s="9">
        <v>68</v>
      </c>
      <c r="H919" s="9">
        <v>54</v>
      </c>
      <c r="I919" s="9" t="s">
        <v>778</v>
      </c>
      <c r="J919" s="9">
        <v>57</v>
      </c>
      <c r="K919" s="9">
        <v>39</v>
      </c>
      <c r="L919" s="9" t="s">
        <v>779</v>
      </c>
      <c r="M919" s="9" t="s">
        <v>4224</v>
      </c>
      <c r="N919" s="9">
        <v>45</v>
      </c>
      <c r="O919" s="9">
        <v>12</v>
      </c>
      <c r="P919" s="9"/>
      <c r="Q919" s="9" t="s">
        <v>781</v>
      </c>
      <c r="R919" s="9"/>
      <c r="S919" s="9">
        <v>45</v>
      </c>
      <c r="T919" s="9"/>
      <c r="U919" s="9"/>
      <c r="V919" s="9"/>
      <c r="W919" s="9"/>
      <c r="X919" s="9" t="s">
        <v>3773</v>
      </c>
      <c r="Y919" s="9"/>
      <c r="Z919" s="9" t="s">
        <v>3770</v>
      </c>
      <c r="AA919" s="9" t="s">
        <v>5479</v>
      </c>
      <c r="AB919" s="10" t="s">
        <v>4239</v>
      </c>
      <c r="AC919" s="11">
        <v>0</v>
      </c>
      <c r="AD919" s="11">
        <v>2902.5641025641025</v>
      </c>
      <c r="AE919" s="11"/>
      <c r="AF919" s="11"/>
      <c r="AG919" s="11"/>
      <c r="AH919" s="11">
        <v>1815.3846153846155</v>
      </c>
      <c r="AI919" s="11"/>
      <c r="AJ919" s="11"/>
      <c r="AK919" s="11"/>
      <c r="AL919" s="11">
        <v>0</v>
      </c>
      <c r="AM919" s="11"/>
      <c r="AN919" s="11"/>
      <c r="AO919" s="11"/>
      <c r="AP919" s="11"/>
      <c r="AQ919" s="10" t="s">
        <v>4240</v>
      </c>
      <c r="AR919" s="20"/>
      <c r="AS919" s="9"/>
      <c r="AT919" s="9"/>
      <c r="AU919" s="20"/>
      <c r="AV919" s="11"/>
      <c r="AW919" s="14"/>
      <c r="AX919" s="11">
        <v>555954.54545454541</v>
      </c>
    </row>
    <row r="920" spans="1:50" hidden="1" x14ac:dyDescent="0.25">
      <c r="A920" s="12" t="s">
        <v>5476</v>
      </c>
      <c r="B920" s="12">
        <v>2016</v>
      </c>
      <c r="C920" s="12"/>
      <c r="D920" s="1">
        <v>42537</v>
      </c>
      <c r="E920" s="13"/>
      <c r="F920" s="13"/>
      <c r="G920" s="9">
        <v>68</v>
      </c>
      <c r="H920" s="9">
        <v>54</v>
      </c>
      <c r="I920" s="9" t="s">
        <v>778</v>
      </c>
      <c r="J920" s="9">
        <v>57</v>
      </c>
      <c r="K920" s="9">
        <v>39</v>
      </c>
      <c r="L920" s="9" t="s">
        <v>779</v>
      </c>
      <c r="M920" s="9" t="s">
        <v>4224</v>
      </c>
      <c r="N920" s="9">
        <v>45</v>
      </c>
      <c r="O920" s="9">
        <v>11</v>
      </c>
      <c r="P920" s="9"/>
      <c r="Q920" s="9" t="s">
        <v>781</v>
      </c>
      <c r="R920" s="9"/>
      <c r="S920" s="9">
        <v>50</v>
      </c>
      <c r="T920" s="9"/>
      <c r="U920" s="9"/>
      <c r="V920" s="9"/>
      <c r="W920" s="9"/>
      <c r="X920" s="9" t="s">
        <v>3773</v>
      </c>
      <c r="Y920" s="9"/>
      <c r="Z920" s="9" t="s">
        <v>3770</v>
      </c>
      <c r="AA920" s="9" t="s">
        <v>5479</v>
      </c>
      <c r="AB920" s="10" t="s">
        <v>4241</v>
      </c>
      <c r="AC920" s="11">
        <v>0</v>
      </c>
      <c r="AD920" s="11">
        <v>1323.0769230769231</v>
      </c>
      <c r="AE920" s="11"/>
      <c r="AF920" s="11"/>
      <c r="AG920" s="11"/>
      <c r="AH920" s="11">
        <v>687.17948717948718</v>
      </c>
      <c r="AI920" s="11"/>
      <c r="AJ920" s="11"/>
      <c r="AK920" s="11"/>
      <c r="AL920" s="11">
        <v>0</v>
      </c>
      <c r="AM920" s="11"/>
      <c r="AN920" s="11"/>
      <c r="AO920" s="11"/>
      <c r="AP920" s="11"/>
      <c r="AQ920" s="10" t="s">
        <v>4242</v>
      </c>
      <c r="AR920" s="20"/>
      <c r="AS920" s="9"/>
      <c r="AT920" s="9"/>
      <c r="AU920" s="20"/>
      <c r="AV920" s="11"/>
      <c r="AW920" s="14"/>
      <c r="AX920" s="11">
        <v>408863.63636363635</v>
      </c>
    </row>
    <row r="921" spans="1:50" hidden="1" x14ac:dyDescent="0.25">
      <c r="A921" s="12" t="s">
        <v>5476</v>
      </c>
      <c r="B921" s="12">
        <v>2016</v>
      </c>
      <c r="C921" s="12"/>
      <c r="D921" s="1">
        <v>42537</v>
      </c>
      <c r="E921" s="13"/>
      <c r="F921" s="13"/>
      <c r="G921" s="9">
        <v>68</v>
      </c>
      <c r="H921" s="9">
        <v>54</v>
      </c>
      <c r="I921" s="9" t="s">
        <v>778</v>
      </c>
      <c r="J921" s="9">
        <v>57</v>
      </c>
      <c r="K921" s="9">
        <v>39</v>
      </c>
      <c r="L921" s="9" t="s">
        <v>779</v>
      </c>
      <c r="M921" s="9" t="s">
        <v>4224</v>
      </c>
      <c r="N921" s="9">
        <v>45</v>
      </c>
      <c r="O921" s="9">
        <v>10</v>
      </c>
      <c r="P921" s="9"/>
      <c r="Q921" s="9" t="s">
        <v>781</v>
      </c>
      <c r="R921" s="9"/>
      <c r="S921" s="9">
        <v>60</v>
      </c>
      <c r="T921" s="9"/>
      <c r="U921" s="9"/>
      <c r="V921" s="9"/>
      <c r="W921" s="9"/>
      <c r="X921" s="9" t="s">
        <v>3773</v>
      </c>
      <c r="Y921" s="9"/>
      <c r="Z921" s="9" t="s">
        <v>3770</v>
      </c>
      <c r="AA921" s="9" t="s">
        <v>5479</v>
      </c>
      <c r="AB921" s="10" t="s">
        <v>4243</v>
      </c>
      <c r="AC921" s="11">
        <v>0</v>
      </c>
      <c r="AD921" s="11">
        <v>789.74358974358972</v>
      </c>
      <c r="AE921" s="11"/>
      <c r="AF921" s="11"/>
      <c r="AG921" s="11"/>
      <c r="AH921" s="11">
        <v>897.43589743589746</v>
      </c>
      <c r="AI921" s="11"/>
      <c r="AJ921" s="11"/>
      <c r="AK921" s="11"/>
      <c r="AL921" s="11">
        <v>0</v>
      </c>
      <c r="AM921" s="11"/>
      <c r="AN921" s="11"/>
      <c r="AO921" s="11"/>
      <c r="AP921" s="11"/>
      <c r="AQ921" s="10" t="s">
        <v>4244</v>
      </c>
      <c r="AR921" s="20"/>
      <c r="AS921" s="9"/>
      <c r="AT921" s="9"/>
      <c r="AU921" s="20"/>
      <c r="AV921" s="11"/>
      <c r="AW921" s="14"/>
      <c r="AX921" s="11">
        <v>304787.87878787878</v>
      </c>
    </row>
    <row r="922" spans="1:50" hidden="1" x14ac:dyDescent="0.25">
      <c r="A922" s="12" t="s">
        <v>5476</v>
      </c>
      <c r="B922" s="12">
        <v>2016</v>
      </c>
      <c r="C922" s="12"/>
      <c r="D922" s="1">
        <v>42537</v>
      </c>
      <c r="E922" s="13"/>
      <c r="F922" s="13"/>
      <c r="G922" s="9">
        <v>68</v>
      </c>
      <c r="H922" s="9">
        <v>54</v>
      </c>
      <c r="I922" s="9" t="s">
        <v>778</v>
      </c>
      <c r="J922" s="9">
        <v>57</v>
      </c>
      <c r="K922" s="9">
        <v>39</v>
      </c>
      <c r="L922" s="9" t="s">
        <v>779</v>
      </c>
      <c r="M922" s="9" t="s">
        <v>4224</v>
      </c>
      <c r="N922" s="9">
        <v>45</v>
      </c>
      <c r="O922" s="9">
        <v>9</v>
      </c>
      <c r="P922" s="9"/>
      <c r="Q922" s="9" t="s">
        <v>781</v>
      </c>
      <c r="R922" s="9"/>
      <c r="S922" s="9">
        <v>70</v>
      </c>
      <c r="T922" s="9"/>
      <c r="U922" s="9"/>
      <c r="V922" s="9"/>
      <c r="W922" s="9"/>
      <c r="X922" s="9" t="s">
        <v>3773</v>
      </c>
      <c r="Y922" s="9"/>
      <c r="Z922" s="9" t="s">
        <v>3770</v>
      </c>
      <c r="AA922" s="9" t="s">
        <v>5479</v>
      </c>
      <c r="AB922" s="10" t="s">
        <v>4245</v>
      </c>
      <c r="AC922" s="11">
        <v>0</v>
      </c>
      <c r="AD922" s="11">
        <v>774.35897435897436</v>
      </c>
      <c r="AE922" s="11"/>
      <c r="AF922" s="11"/>
      <c r="AG922" s="11"/>
      <c r="AH922" s="11">
        <v>507.69230769230768</v>
      </c>
      <c r="AI922" s="11"/>
      <c r="AJ922" s="11"/>
      <c r="AK922" s="11"/>
      <c r="AL922" s="11">
        <v>0</v>
      </c>
      <c r="AM922" s="11"/>
      <c r="AN922" s="11"/>
      <c r="AO922" s="11"/>
      <c r="AP922" s="11"/>
      <c r="AQ922" s="10" t="s">
        <v>4246</v>
      </c>
      <c r="AR922" s="20"/>
      <c r="AS922" s="9"/>
      <c r="AT922" s="9"/>
      <c r="AU922" s="20"/>
      <c r="AV922" s="11"/>
      <c r="AW922" s="14"/>
      <c r="AX922" s="11">
        <v>333409.09090909088</v>
      </c>
    </row>
    <row r="923" spans="1:50" hidden="1" x14ac:dyDescent="0.25">
      <c r="A923" s="12" t="s">
        <v>5476</v>
      </c>
      <c r="B923" s="12">
        <v>2016</v>
      </c>
      <c r="C923" s="12"/>
      <c r="D923" s="1">
        <v>42538</v>
      </c>
      <c r="E923" s="13"/>
      <c r="F923" s="13"/>
      <c r="G923" s="9">
        <v>68</v>
      </c>
      <c r="H923" s="9">
        <v>54</v>
      </c>
      <c r="I923" s="9" t="s">
        <v>778</v>
      </c>
      <c r="J923" s="9">
        <v>57</v>
      </c>
      <c r="K923" s="9">
        <v>39</v>
      </c>
      <c r="L923" s="9" t="s">
        <v>779</v>
      </c>
      <c r="M923" s="9" t="s">
        <v>4224</v>
      </c>
      <c r="N923" s="9">
        <v>45</v>
      </c>
      <c r="O923" s="9">
        <v>8</v>
      </c>
      <c r="P923" s="9"/>
      <c r="Q923" s="9" t="s">
        <v>781</v>
      </c>
      <c r="R923" s="9"/>
      <c r="S923" s="9">
        <v>80</v>
      </c>
      <c r="T923" s="9"/>
      <c r="U923" s="9"/>
      <c r="V923" s="9"/>
      <c r="W923" s="9"/>
      <c r="X923" s="9" t="s">
        <v>3773</v>
      </c>
      <c r="Y923" s="9"/>
      <c r="Z923" s="9" t="s">
        <v>3770</v>
      </c>
      <c r="AA923" s="9" t="s">
        <v>5479</v>
      </c>
      <c r="AB923" s="10" t="s">
        <v>4247</v>
      </c>
      <c r="AC923" s="11">
        <v>0</v>
      </c>
      <c r="AD923" s="11">
        <v>738.46153846153845</v>
      </c>
      <c r="AE923" s="11"/>
      <c r="AF923" s="11"/>
      <c r="AG923" s="11"/>
      <c r="AH923" s="11">
        <v>230.76923076923077</v>
      </c>
      <c r="AI923" s="11"/>
      <c r="AJ923" s="11"/>
      <c r="AK923" s="11"/>
      <c r="AL923" s="11">
        <v>0</v>
      </c>
      <c r="AM923" s="11"/>
      <c r="AN923" s="11"/>
      <c r="AO923" s="11"/>
      <c r="AP923" s="11"/>
      <c r="AQ923" s="10" t="s">
        <v>4248</v>
      </c>
      <c r="AR923" s="20"/>
      <c r="AS923" s="9"/>
      <c r="AT923" s="9"/>
      <c r="AU923" s="20"/>
      <c r="AV923" s="11"/>
      <c r="AW923" s="14"/>
      <c r="AX923" s="11">
        <v>407803.03030303027</v>
      </c>
    </row>
    <row r="924" spans="1:50" hidden="1" x14ac:dyDescent="0.25">
      <c r="A924" s="12" t="s">
        <v>5476</v>
      </c>
      <c r="B924" s="12">
        <v>2016</v>
      </c>
      <c r="C924" s="12"/>
      <c r="D924" s="1">
        <v>42538</v>
      </c>
      <c r="E924" s="13"/>
      <c r="F924" s="13"/>
      <c r="G924" s="9">
        <v>68</v>
      </c>
      <c r="H924" s="9">
        <v>59</v>
      </c>
      <c r="I924" s="9" t="s">
        <v>778</v>
      </c>
      <c r="J924" s="9">
        <v>56</v>
      </c>
      <c r="K924" s="9">
        <v>46</v>
      </c>
      <c r="L924" s="9" t="s">
        <v>779</v>
      </c>
      <c r="M924" s="9" t="s">
        <v>4249</v>
      </c>
      <c r="N924" s="9">
        <v>47</v>
      </c>
      <c r="O924" s="9">
        <v>24</v>
      </c>
      <c r="P924" s="9"/>
      <c r="Q924" s="9" t="s">
        <v>781</v>
      </c>
      <c r="R924" s="9"/>
      <c r="S924" s="9">
        <v>0</v>
      </c>
      <c r="T924" s="9"/>
      <c r="U924" s="9"/>
      <c r="V924" s="9"/>
      <c r="W924" s="9"/>
      <c r="X924" s="9" t="s">
        <v>3773</v>
      </c>
      <c r="Y924" s="9"/>
      <c r="Z924" s="9" t="s">
        <v>3770</v>
      </c>
      <c r="AA924" s="9" t="s">
        <v>5479</v>
      </c>
      <c r="AB924" s="10" t="s">
        <v>4250</v>
      </c>
      <c r="AC924" s="11">
        <v>0</v>
      </c>
      <c r="AD924" s="11">
        <v>1529.100529100529</v>
      </c>
      <c r="AE924" s="11"/>
      <c r="AF924" s="11"/>
      <c r="AG924" s="11"/>
      <c r="AH924" s="11">
        <v>380.95238095238096</v>
      </c>
      <c r="AI924" s="11"/>
      <c r="AJ924" s="11"/>
      <c r="AK924" s="11"/>
      <c r="AL924" s="11">
        <v>0</v>
      </c>
      <c r="AM924" s="11"/>
      <c r="AN924" s="11"/>
      <c r="AO924" s="11"/>
      <c r="AP924" s="11"/>
      <c r="AQ924" s="10" t="s">
        <v>4251</v>
      </c>
      <c r="AR924" s="20"/>
      <c r="AS924" s="9"/>
      <c r="AT924" s="9"/>
      <c r="AU924" s="20"/>
      <c r="AV924" s="11"/>
      <c r="AW924" s="14"/>
      <c r="AX924" s="11">
        <v>1393242.4242424243</v>
      </c>
    </row>
    <row r="925" spans="1:50" hidden="1" x14ac:dyDescent="0.25">
      <c r="A925" s="12" t="s">
        <v>5476</v>
      </c>
      <c r="B925" s="12">
        <v>2016</v>
      </c>
      <c r="C925" s="12"/>
      <c r="D925" s="1">
        <v>42538</v>
      </c>
      <c r="E925" s="13"/>
      <c r="F925" s="13"/>
      <c r="G925" s="9">
        <v>68</v>
      </c>
      <c r="H925" s="9">
        <v>59</v>
      </c>
      <c r="I925" s="9" t="s">
        <v>778</v>
      </c>
      <c r="J925" s="9">
        <v>56</v>
      </c>
      <c r="K925" s="9">
        <v>46</v>
      </c>
      <c r="L925" s="9" t="s">
        <v>779</v>
      </c>
      <c r="M925" s="9" t="s">
        <v>4249</v>
      </c>
      <c r="N925" s="9">
        <v>47</v>
      </c>
      <c r="O925" s="9">
        <v>20</v>
      </c>
      <c r="P925" s="9"/>
      <c r="Q925" s="9" t="s">
        <v>781</v>
      </c>
      <c r="R925" s="9"/>
      <c r="S925" s="9">
        <v>10</v>
      </c>
      <c r="T925" s="9"/>
      <c r="U925" s="9"/>
      <c r="V925" s="9"/>
      <c r="W925" s="9"/>
      <c r="X925" s="9" t="s">
        <v>3773</v>
      </c>
      <c r="Y925" s="9"/>
      <c r="Z925" s="9" t="s">
        <v>3770</v>
      </c>
      <c r="AA925" s="9" t="s">
        <v>5479</v>
      </c>
      <c r="AB925" s="10" t="s">
        <v>4252</v>
      </c>
      <c r="AC925" s="11">
        <v>0</v>
      </c>
      <c r="AD925" s="11">
        <v>1518.5185185185185</v>
      </c>
      <c r="AE925" s="11"/>
      <c r="AF925" s="11"/>
      <c r="AG925" s="11"/>
      <c r="AH925" s="11">
        <v>518.51851851851848</v>
      </c>
      <c r="AI925" s="11"/>
      <c r="AJ925" s="11"/>
      <c r="AK925" s="11"/>
      <c r="AL925" s="11">
        <v>0</v>
      </c>
      <c r="AM925" s="11"/>
      <c r="AN925" s="11"/>
      <c r="AO925" s="11"/>
      <c r="AP925" s="11"/>
      <c r="AQ925" s="10" t="s">
        <v>4253</v>
      </c>
      <c r="AR925" s="20"/>
      <c r="AS925" s="9"/>
      <c r="AT925" s="9"/>
      <c r="AU925" s="20"/>
      <c r="AV925" s="11"/>
      <c r="AW925" s="14"/>
      <c r="AX925" s="11">
        <v>1474818.1818181819</v>
      </c>
    </row>
    <row r="926" spans="1:50" hidden="1" x14ac:dyDescent="0.25">
      <c r="A926" s="12" t="s">
        <v>5476</v>
      </c>
      <c r="B926" s="12">
        <v>2016</v>
      </c>
      <c r="C926" s="12"/>
      <c r="D926" s="1">
        <v>42538</v>
      </c>
      <c r="E926" s="13"/>
      <c r="F926" s="13"/>
      <c r="G926" s="9">
        <v>68</v>
      </c>
      <c r="H926" s="9">
        <v>59</v>
      </c>
      <c r="I926" s="9" t="s">
        <v>778</v>
      </c>
      <c r="J926" s="9">
        <v>56</v>
      </c>
      <c r="K926" s="9">
        <v>46</v>
      </c>
      <c r="L926" s="9" t="s">
        <v>779</v>
      </c>
      <c r="M926" s="9" t="s">
        <v>4249</v>
      </c>
      <c r="N926" s="9">
        <v>47</v>
      </c>
      <c r="O926" s="9">
        <v>18</v>
      </c>
      <c r="P926" s="9"/>
      <c r="Q926" s="9" t="s">
        <v>781</v>
      </c>
      <c r="R926" s="9"/>
      <c r="S926" s="9">
        <v>20</v>
      </c>
      <c r="T926" s="9"/>
      <c r="U926" s="9"/>
      <c r="V926" s="9"/>
      <c r="W926" s="9"/>
      <c r="X926" s="9" t="s">
        <v>3773</v>
      </c>
      <c r="Y926" s="9"/>
      <c r="Z926" s="9" t="s">
        <v>3770</v>
      </c>
      <c r="AA926" s="9" t="s">
        <v>5479</v>
      </c>
      <c r="AB926" s="10" t="s">
        <v>4254</v>
      </c>
      <c r="AC926" s="11">
        <v>0</v>
      </c>
      <c r="AD926" s="11">
        <v>1576.7195767195767</v>
      </c>
      <c r="AE926" s="11"/>
      <c r="AF926" s="11"/>
      <c r="AG926" s="11"/>
      <c r="AH926" s="11">
        <v>423.28042328042329</v>
      </c>
      <c r="AI926" s="11"/>
      <c r="AJ926" s="11"/>
      <c r="AK926" s="11"/>
      <c r="AL926" s="11">
        <v>0</v>
      </c>
      <c r="AM926" s="11"/>
      <c r="AN926" s="11"/>
      <c r="AO926" s="11"/>
      <c r="AP926" s="11"/>
      <c r="AQ926" s="10" t="s">
        <v>4255</v>
      </c>
      <c r="AR926" s="20"/>
      <c r="AS926" s="9"/>
      <c r="AT926" s="9"/>
      <c r="AU926" s="20"/>
      <c r="AV926" s="11"/>
      <c r="AW926" s="14"/>
      <c r="AX926" s="11">
        <v>1371106.0606060605</v>
      </c>
    </row>
    <row r="927" spans="1:50" hidden="1" x14ac:dyDescent="0.25">
      <c r="A927" s="12" t="s">
        <v>5476</v>
      </c>
      <c r="B927" s="12">
        <v>2016</v>
      </c>
      <c r="C927" s="12"/>
      <c r="D927" s="1">
        <v>42538</v>
      </c>
      <c r="E927" s="13"/>
      <c r="F927" s="13"/>
      <c r="G927" s="9">
        <v>68</v>
      </c>
      <c r="H927" s="9">
        <v>59</v>
      </c>
      <c r="I927" s="9" t="s">
        <v>778</v>
      </c>
      <c r="J927" s="9">
        <v>56</v>
      </c>
      <c r="K927" s="9">
        <v>46</v>
      </c>
      <c r="L927" s="9" t="s">
        <v>779</v>
      </c>
      <c r="M927" s="9" t="s">
        <v>4249</v>
      </c>
      <c r="N927" s="9">
        <v>47</v>
      </c>
      <c r="O927" s="9">
        <v>16</v>
      </c>
      <c r="P927" s="9"/>
      <c r="Q927" s="9" t="s">
        <v>781</v>
      </c>
      <c r="R927" s="9"/>
      <c r="S927" s="9">
        <v>30</v>
      </c>
      <c r="T927" s="9"/>
      <c r="U927" s="9"/>
      <c r="V927" s="9"/>
      <c r="W927" s="9"/>
      <c r="X927" s="9" t="s">
        <v>3773</v>
      </c>
      <c r="Y927" s="9"/>
      <c r="Z927" s="9" t="s">
        <v>3770</v>
      </c>
      <c r="AA927" s="9" t="s">
        <v>5479</v>
      </c>
      <c r="AB927" s="10" t="s">
        <v>4256</v>
      </c>
      <c r="AC927" s="11">
        <v>0</v>
      </c>
      <c r="AD927" s="11">
        <v>1222.2222222222222</v>
      </c>
      <c r="AE927" s="11"/>
      <c r="AF927" s="11"/>
      <c r="AG927" s="11"/>
      <c r="AH927" s="11">
        <v>1248.6772486772486</v>
      </c>
      <c r="AI927" s="11"/>
      <c r="AJ927" s="11"/>
      <c r="AK927" s="11"/>
      <c r="AL927" s="11">
        <v>0</v>
      </c>
      <c r="AM927" s="11"/>
      <c r="AN927" s="11"/>
      <c r="AO927" s="11"/>
      <c r="AP927" s="11"/>
      <c r="AQ927" s="10" t="s">
        <v>4257</v>
      </c>
      <c r="AR927" s="20"/>
      <c r="AS927" s="9"/>
      <c r="AT927" s="9"/>
      <c r="AU927" s="20"/>
      <c r="AV927" s="11"/>
      <c r="AW927" s="14"/>
      <c r="AX927" s="11">
        <v>1092742.4242424243</v>
      </c>
    </row>
    <row r="928" spans="1:50" hidden="1" x14ac:dyDescent="0.25">
      <c r="A928" s="12" t="s">
        <v>5476</v>
      </c>
      <c r="B928" s="12">
        <v>2016</v>
      </c>
      <c r="C928" s="12"/>
      <c r="D928" s="1">
        <v>42538</v>
      </c>
      <c r="E928" s="13"/>
      <c r="F928" s="13"/>
      <c r="G928" s="9">
        <v>68</v>
      </c>
      <c r="H928" s="9">
        <v>59</v>
      </c>
      <c r="I928" s="9" t="s">
        <v>778</v>
      </c>
      <c r="J928" s="9">
        <v>56</v>
      </c>
      <c r="K928" s="9">
        <v>46</v>
      </c>
      <c r="L928" s="9" t="s">
        <v>779</v>
      </c>
      <c r="M928" s="9" t="s">
        <v>4249</v>
      </c>
      <c r="N928" s="9">
        <v>47</v>
      </c>
      <c r="O928" s="9">
        <v>14</v>
      </c>
      <c r="P928" s="9"/>
      <c r="Q928" s="9" t="s">
        <v>781</v>
      </c>
      <c r="R928" s="9"/>
      <c r="S928" s="9">
        <v>40</v>
      </c>
      <c r="T928" s="9"/>
      <c r="U928" s="9"/>
      <c r="V928" s="9"/>
      <c r="W928" s="9"/>
      <c r="X928" s="9" t="s">
        <v>3773</v>
      </c>
      <c r="Y928" s="9"/>
      <c r="Z928" s="9" t="s">
        <v>3770</v>
      </c>
      <c r="AA928" s="9" t="s">
        <v>5479</v>
      </c>
      <c r="AB928" s="10" t="s">
        <v>4258</v>
      </c>
      <c r="AC928" s="11">
        <v>0</v>
      </c>
      <c r="AD928" s="11">
        <v>1343.915343915344</v>
      </c>
      <c r="AE928" s="11"/>
      <c r="AF928" s="11"/>
      <c r="AG928" s="11"/>
      <c r="AH928" s="11">
        <v>2026.4550264550264</v>
      </c>
      <c r="AI928" s="11"/>
      <c r="AJ928" s="11"/>
      <c r="AK928" s="11"/>
      <c r="AL928" s="11">
        <v>0</v>
      </c>
      <c r="AM928" s="11"/>
      <c r="AN928" s="11"/>
      <c r="AO928" s="11"/>
      <c r="AP928" s="11"/>
      <c r="AQ928" s="10" t="s">
        <v>4259</v>
      </c>
      <c r="AR928" s="20"/>
      <c r="AS928" s="9"/>
      <c r="AT928" s="9"/>
      <c r="AU928" s="20"/>
      <c r="AV928" s="11"/>
      <c r="AW928" s="14"/>
      <c r="AX928" s="11">
        <v>631545.45454545459</v>
      </c>
    </row>
    <row r="929" spans="1:50" hidden="1" x14ac:dyDescent="0.25">
      <c r="A929" s="12" t="s">
        <v>5476</v>
      </c>
      <c r="B929" s="12">
        <v>2016</v>
      </c>
      <c r="C929" s="12"/>
      <c r="D929" s="1">
        <v>42538</v>
      </c>
      <c r="E929" s="13"/>
      <c r="F929" s="13"/>
      <c r="G929" s="9">
        <v>68</v>
      </c>
      <c r="H929" s="9">
        <v>59</v>
      </c>
      <c r="I929" s="9" t="s">
        <v>778</v>
      </c>
      <c r="J929" s="9">
        <v>56</v>
      </c>
      <c r="K929" s="9">
        <v>46</v>
      </c>
      <c r="L929" s="9" t="s">
        <v>779</v>
      </c>
      <c r="M929" s="9" t="s">
        <v>4249</v>
      </c>
      <c r="N929" s="9">
        <v>47</v>
      </c>
      <c r="O929" s="9">
        <v>12</v>
      </c>
      <c r="P929" s="9"/>
      <c r="Q929" s="9" t="s">
        <v>781</v>
      </c>
      <c r="R929" s="9"/>
      <c r="S929" s="9">
        <v>50</v>
      </c>
      <c r="T929" s="9"/>
      <c r="U929" s="9"/>
      <c r="V929" s="9"/>
      <c r="W929" s="9"/>
      <c r="X929" s="9" t="s">
        <v>3773</v>
      </c>
      <c r="Y929" s="9"/>
      <c r="Z929" s="9" t="s">
        <v>3770</v>
      </c>
      <c r="AA929" s="9" t="s">
        <v>5479</v>
      </c>
      <c r="AB929" s="10" t="s">
        <v>4260</v>
      </c>
      <c r="AC929" s="11">
        <v>0</v>
      </c>
      <c r="AD929" s="11">
        <v>2820.1058201058199</v>
      </c>
      <c r="AE929" s="11"/>
      <c r="AF929" s="11"/>
      <c r="AG929" s="11"/>
      <c r="AH929" s="11">
        <v>4968.2539682539682</v>
      </c>
      <c r="AI929" s="11"/>
      <c r="AJ929" s="11"/>
      <c r="AK929" s="11"/>
      <c r="AL929" s="11">
        <v>0</v>
      </c>
      <c r="AM929" s="11"/>
      <c r="AN929" s="11"/>
      <c r="AO929" s="11"/>
      <c r="AP929" s="11"/>
      <c r="AQ929" s="10" t="s">
        <v>4261</v>
      </c>
      <c r="AR929" s="20"/>
      <c r="AS929" s="9"/>
      <c r="AT929" s="9"/>
      <c r="AU929" s="20"/>
      <c r="AV929" s="11"/>
      <c r="AW929" s="14"/>
      <c r="AX929" s="11">
        <v>518045.45454545453</v>
      </c>
    </row>
    <row r="930" spans="1:50" hidden="1" x14ac:dyDescent="0.25">
      <c r="A930" s="12" t="s">
        <v>5476</v>
      </c>
      <c r="B930" s="12">
        <v>2016</v>
      </c>
      <c r="C930" s="12"/>
      <c r="D930" s="1">
        <v>42538</v>
      </c>
      <c r="E930" s="13"/>
      <c r="F930" s="13"/>
      <c r="G930" s="9">
        <v>68</v>
      </c>
      <c r="H930" s="9">
        <v>59</v>
      </c>
      <c r="I930" s="9" t="s">
        <v>778</v>
      </c>
      <c r="J930" s="9">
        <v>56</v>
      </c>
      <c r="K930" s="9">
        <v>46</v>
      </c>
      <c r="L930" s="9" t="s">
        <v>779</v>
      </c>
      <c r="M930" s="9" t="s">
        <v>4249</v>
      </c>
      <c r="N930" s="9">
        <v>47</v>
      </c>
      <c r="O930" s="9">
        <v>10</v>
      </c>
      <c r="P930" s="9"/>
      <c r="Q930" s="9" t="s">
        <v>781</v>
      </c>
      <c r="R930" s="9"/>
      <c r="S930" s="9">
        <v>55</v>
      </c>
      <c r="T930" s="9"/>
      <c r="U930" s="9"/>
      <c r="V930" s="9"/>
      <c r="W930" s="9"/>
      <c r="X930" s="9" t="s">
        <v>3773</v>
      </c>
      <c r="Y930" s="9"/>
      <c r="Z930" s="9" t="s">
        <v>3770</v>
      </c>
      <c r="AA930" s="9" t="s">
        <v>5479</v>
      </c>
      <c r="AB930" s="10" t="s">
        <v>4262</v>
      </c>
      <c r="AC930" s="11">
        <v>0</v>
      </c>
      <c r="AD930" s="11">
        <v>0</v>
      </c>
      <c r="AE930" s="11"/>
      <c r="AF930" s="11"/>
      <c r="AG930" s="11"/>
      <c r="AH930" s="11">
        <v>6126.9841269841272</v>
      </c>
      <c r="AI930" s="11"/>
      <c r="AJ930" s="11"/>
      <c r="AK930" s="11"/>
      <c r="AL930" s="11">
        <v>0</v>
      </c>
      <c r="AM930" s="11"/>
      <c r="AN930" s="11"/>
      <c r="AO930" s="11"/>
      <c r="AP930" s="11"/>
      <c r="AQ930" s="10" t="s">
        <v>4263</v>
      </c>
      <c r="AR930" s="20"/>
      <c r="AS930" s="9"/>
      <c r="AT930" s="9"/>
      <c r="AU930" s="20"/>
      <c r="AV930" s="11"/>
      <c r="AW930" s="14"/>
      <c r="AX930" s="11">
        <v>573696.96969696973</v>
      </c>
    </row>
    <row r="931" spans="1:50" hidden="1" x14ac:dyDescent="0.25">
      <c r="A931" s="12" t="s">
        <v>5476</v>
      </c>
      <c r="B931" s="12">
        <v>2016</v>
      </c>
      <c r="C931" s="12"/>
      <c r="D931" s="1">
        <v>42538</v>
      </c>
      <c r="E931" s="13"/>
      <c r="F931" s="13"/>
      <c r="G931" s="9">
        <v>68</v>
      </c>
      <c r="H931" s="9">
        <v>59</v>
      </c>
      <c r="I931" s="9" t="s">
        <v>778</v>
      </c>
      <c r="J931" s="9">
        <v>56</v>
      </c>
      <c r="K931" s="9">
        <v>46</v>
      </c>
      <c r="L931" s="9" t="s">
        <v>779</v>
      </c>
      <c r="M931" s="9" t="s">
        <v>4249</v>
      </c>
      <c r="N931" s="9">
        <v>47</v>
      </c>
      <c r="O931" s="9">
        <v>9</v>
      </c>
      <c r="P931" s="9"/>
      <c r="Q931" s="9" t="s">
        <v>781</v>
      </c>
      <c r="R931" s="9"/>
      <c r="S931" s="9">
        <v>60</v>
      </c>
      <c r="T931" s="9"/>
      <c r="U931" s="9"/>
      <c r="V931" s="9"/>
      <c r="W931" s="9"/>
      <c r="X931" s="9" t="s">
        <v>3773</v>
      </c>
      <c r="Y931" s="9"/>
      <c r="Z931" s="9" t="s">
        <v>3770</v>
      </c>
      <c r="AA931" s="9" t="s">
        <v>5479</v>
      </c>
      <c r="AB931" s="10" t="s">
        <v>4264</v>
      </c>
      <c r="AC931" s="11">
        <v>0</v>
      </c>
      <c r="AD931" s="11">
        <v>0</v>
      </c>
      <c r="AE931" s="11"/>
      <c r="AF931" s="11"/>
      <c r="AG931" s="11"/>
      <c r="AH931" s="11">
        <v>6026.4550264550262</v>
      </c>
      <c r="AI931" s="11"/>
      <c r="AJ931" s="11"/>
      <c r="AK931" s="11"/>
      <c r="AL931" s="11">
        <v>0</v>
      </c>
      <c r="AM931" s="11"/>
      <c r="AN931" s="11"/>
      <c r="AO931" s="11"/>
      <c r="AP931" s="11"/>
      <c r="AQ931" s="10" t="s">
        <v>4265</v>
      </c>
      <c r="AR931" s="20"/>
      <c r="AS931" s="9"/>
      <c r="AT931" s="9"/>
      <c r="AU931" s="20"/>
      <c r="AV931" s="11"/>
      <c r="AW931" s="14"/>
      <c r="AX931" s="11">
        <v>568590.90909090906</v>
      </c>
    </row>
    <row r="932" spans="1:50" hidden="1" x14ac:dyDescent="0.25">
      <c r="A932" s="12" t="s">
        <v>5476</v>
      </c>
      <c r="B932" s="12">
        <v>2016</v>
      </c>
      <c r="C932" s="12"/>
      <c r="D932" s="1">
        <v>42538</v>
      </c>
      <c r="E932" s="13"/>
      <c r="F932" s="13"/>
      <c r="G932" s="9">
        <v>68</v>
      </c>
      <c r="H932" s="9">
        <v>59</v>
      </c>
      <c r="I932" s="9" t="s">
        <v>778</v>
      </c>
      <c r="J932" s="9">
        <v>56</v>
      </c>
      <c r="K932" s="9">
        <v>46</v>
      </c>
      <c r="L932" s="9" t="s">
        <v>779</v>
      </c>
      <c r="M932" s="9" t="s">
        <v>4249</v>
      </c>
      <c r="N932" s="9">
        <v>47</v>
      </c>
      <c r="O932" s="9">
        <v>5</v>
      </c>
      <c r="P932" s="9"/>
      <c r="Q932" s="9" t="s">
        <v>781</v>
      </c>
      <c r="R932" s="9"/>
      <c r="S932" s="9">
        <v>80</v>
      </c>
      <c r="T932" s="9"/>
      <c r="U932" s="9"/>
      <c r="V932" s="9"/>
      <c r="W932" s="9"/>
      <c r="X932" s="9" t="s">
        <v>3773</v>
      </c>
      <c r="Y932" s="9"/>
      <c r="Z932" s="9" t="s">
        <v>3770</v>
      </c>
      <c r="AA932" s="9" t="s">
        <v>5479</v>
      </c>
      <c r="AB932" s="10" t="s">
        <v>4266</v>
      </c>
      <c r="AC932" s="11">
        <v>0</v>
      </c>
      <c r="AD932" s="11">
        <v>0</v>
      </c>
      <c r="AE932" s="11"/>
      <c r="AF932" s="11"/>
      <c r="AG932" s="11"/>
      <c r="AH932" s="11">
        <v>5005.2910052910056</v>
      </c>
      <c r="AI932" s="11"/>
      <c r="AJ932" s="11"/>
      <c r="AK932" s="11"/>
      <c r="AL932" s="11">
        <v>0</v>
      </c>
      <c r="AM932" s="11"/>
      <c r="AN932" s="11"/>
      <c r="AO932" s="11"/>
      <c r="AP932" s="11"/>
      <c r="AQ932" s="10" t="s">
        <v>4267</v>
      </c>
      <c r="AR932" s="20"/>
      <c r="AS932" s="9"/>
      <c r="AT932" s="9"/>
      <c r="AU932" s="20"/>
      <c r="AV932" s="11"/>
      <c r="AW932" s="14"/>
      <c r="AX932" s="11">
        <v>763424.24242424243</v>
      </c>
    </row>
    <row r="933" spans="1:50" hidden="1" x14ac:dyDescent="0.25">
      <c r="A933" s="12" t="s">
        <v>5476</v>
      </c>
      <c r="B933" s="12">
        <v>2016</v>
      </c>
      <c r="C933" s="12"/>
      <c r="D933" s="1">
        <v>42538</v>
      </c>
      <c r="E933" s="13"/>
      <c r="F933" s="13"/>
      <c r="G933" s="9">
        <v>68</v>
      </c>
      <c r="H933" s="9">
        <v>59</v>
      </c>
      <c r="I933" s="9" t="s">
        <v>778</v>
      </c>
      <c r="J933" s="9">
        <v>56</v>
      </c>
      <c r="K933" s="9">
        <v>46</v>
      </c>
      <c r="L933" s="9" t="s">
        <v>779</v>
      </c>
      <c r="M933" s="9" t="s">
        <v>4249</v>
      </c>
      <c r="N933" s="9">
        <v>47</v>
      </c>
      <c r="O933" s="9">
        <v>3</v>
      </c>
      <c r="P933" s="9"/>
      <c r="Q933" s="9" t="s">
        <v>781</v>
      </c>
      <c r="R933" s="9"/>
      <c r="S933" s="9">
        <v>100</v>
      </c>
      <c r="T933" s="9"/>
      <c r="U933" s="9"/>
      <c r="V933" s="9"/>
      <c r="W933" s="9"/>
      <c r="X933" s="9" t="s">
        <v>3773</v>
      </c>
      <c r="Y933" s="9"/>
      <c r="Z933" s="9" t="s">
        <v>3770</v>
      </c>
      <c r="AA933" s="9" t="s">
        <v>5479</v>
      </c>
      <c r="AB933" s="10" t="s">
        <v>4268</v>
      </c>
      <c r="AC933" s="11">
        <v>0</v>
      </c>
      <c r="AD933" s="11">
        <v>0</v>
      </c>
      <c r="AE933" s="11"/>
      <c r="AF933" s="11"/>
      <c r="AG933" s="11"/>
      <c r="AH933" s="11">
        <v>3370.3703703703704</v>
      </c>
      <c r="AI933" s="11"/>
      <c r="AJ933" s="11"/>
      <c r="AK933" s="11"/>
      <c r="AL933" s="11">
        <v>0</v>
      </c>
      <c r="AM933" s="11"/>
      <c r="AN933" s="11"/>
      <c r="AO933" s="11"/>
      <c r="AP933" s="11"/>
      <c r="AQ933" s="10" t="s">
        <v>4269</v>
      </c>
      <c r="AR933" s="20"/>
      <c r="AS933" s="9"/>
      <c r="AT933" s="9"/>
      <c r="AU933" s="20"/>
      <c r="AV933" s="11"/>
      <c r="AW933" s="14"/>
      <c r="AX933" s="11">
        <v>851787.87878787878</v>
      </c>
    </row>
    <row r="934" spans="1:50" hidden="1" x14ac:dyDescent="0.25">
      <c r="A934" s="12" t="s">
        <v>5476</v>
      </c>
      <c r="B934" s="12">
        <v>2016</v>
      </c>
      <c r="C934" s="12"/>
      <c r="D934" s="1">
        <v>42538</v>
      </c>
      <c r="E934" s="13"/>
      <c r="F934" s="13"/>
      <c r="G934" s="9">
        <v>68</v>
      </c>
      <c r="H934" s="9">
        <v>59</v>
      </c>
      <c r="I934" s="9" t="s">
        <v>778</v>
      </c>
      <c r="J934" s="9">
        <v>56</v>
      </c>
      <c r="K934" s="9">
        <v>46</v>
      </c>
      <c r="L934" s="9" t="s">
        <v>779</v>
      </c>
      <c r="M934" s="9" t="s">
        <v>4249</v>
      </c>
      <c r="N934" s="9">
        <v>48</v>
      </c>
      <c r="O934" s="9">
        <v>19</v>
      </c>
      <c r="P934" s="9"/>
      <c r="Q934" s="9" t="s">
        <v>781</v>
      </c>
      <c r="R934" s="9"/>
      <c r="S934" s="9">
        <v>0</v>
      </c>
      <c r="T934" s="9"/>
      <c r="U934" s="9"/>
      <c r="V934" s="9"/>
      <c r="W934" s="9"/>
      <c r="X934" s="9" t="s">
        <v>3773</v>
      </c>
      <c r="Y934" s="9"/>
      <c r="Z934" s="9" t="s">
        <v>3770</v>
      </c>
      <c r="AA934" s="9" t="s">
        <v>5479</v>
      </c>
      <c r="AB934" s="10" t="s">
        <v>4270</v>
      </c>
      <c r="AC934" s="11">
        <v>0</v>
      </c>
      <c r="AD934" s="11">
        <v>323.23232323232321</v>
      </c>
      <c r="AE934" s="11"/>
      <c r="AF934" s="11"/>
      <c r="AG934" s="11"/>
      <c r="AH934" s="11">
        <v>232.32323232323233</v>
      </c>
      <c r="AI934" s="11"/>
      <c r="AJ934" s="11"/>
      <c r="AK934" s="11"/>
      <c r="AL934" s="11">
        <v>0</v>
      </c>
      <c r="AM934" s="11"/>
      <c r="AN934" s="11"/>
      <c r="AO934" s="11"/>
      <c r="AP934" s="11"/>
      <c r="AQ934" s="10" t="s">
        <v>4271</v>
      </c>
      <c r="AR934" s="20"/>
      <c r="AS934" s="9"/>
      <c r="AT934" s="9"/>
      <c r="AU934" s="20"/>
      <c r="AV934" s="11"/>
      <c r="AW934" s="14"/>
      <c r="AX934" s="11">
        <v>996928.57142857148</v>
      </c>
    </row>
    <row r="935" spans="1:50" hidden="1" x14ac:dyDescent="0.25">
      <c r="A935" s="12" t="s">
        <v>5476</v>
      </c>
      <c r="B935" s="12">
        <v>2016</v>
      </c>
      <c r="C935" s="12"/>
      <c r="D935" s="1">
        <v>42538</v>
      </c>
      <c r="E935" s="13"/>
      <c r="F935" s="13"/>
      <c r="G935" s="9">
        <v>68</v>
      </c>
      <c r="H935" s="9">
        <v>59</v>
      </c>
      <c r="I935" s="9" t="s">
        <v>778</v>
      </c>
      <c r="J935" s="9">
        <v>56</v>
      </c>
      <c r="K935" s="9">
        <v>46</v>
      </c>
      <c r="L935" s="9" t="s">
        <v>779</v>
      </c>
      <c r="M935" s="9" t="s">
        <v>4249</v>
      </c>
      <c r="N935" s="9">
        <v>48</v>
      </c>
      <c r="O935" s="9">
        <v>17</v>
      </c>
      <c r="P935" s="9"/>
      <c r="Q935" s="9" t="s">
        <v>781</v>
      </c>
      <c r="R935" s="9"/>
      <c r="S935" s="9">
        <v>15</v>
      </c>
      <c r="T935" s="9"/>
      <c r="U935" s="9"/>
      <c r="V935" s="9"/>
      <c r="W935" s="9"/>
      <c r="X935" s="9" t="s">
        <v>3773</v>
      </c>
      <c r="Y935" s="9"/>
      <c r="Z935" s="9" t="s">
        <v>3770</v>
      </c>
      <c r="AA935" s="9" t="s">
        <v>5479</v>
      </c>
      <c r="AB935" s="10" t="s">
        <v>4272</v>
      </c>
      <c r="AC935" s="11">
        <v>0</v>
      </c>
      <c r="AD935" s="11">
        <v>707.07070707070704</v>
      </c>
      <c r="AE935" s="11"/>
      <c r="AF935" s="11"/>
      <c r="AG935" s="11"/>
      <c r="AH935" s="11">
        <v>661.61616161616166</v>
      </c>
      <c r="AI935" s="11"/>
      <c r="AJ935" s="11"/>
      <c r="AK935" s="11"/>
      <c r="AL935" s="11">
        <v>0</v>
      </c>
      <c r="AM935" s="11"/>
      <c r="AN935" s="11"/>
      <c r="AO935" s="11"/>
      <c r="AP935" s="11"/>
      <c r="AQ935" s="10" t="s">
        <v>4273</v>
      </c>
      <c r="AR935" s="20"/>
      <c r="AS935" s="9"/>
      <c r="AT935" s="9"/>
      <c r="AU935" s="20"/>
      <c r="AV935" s="11"/>
      <c r="AW935" s="14"/>
      <c r="AX935" s="11">
        <v>978057.14285714284</v>
      </c>
    </row>
    <row r="936" spans="1:50" hidden="1" x14ac:dyDescent="0.25">
      <c r="A936" s="12" t="s">
        <v>5476</v>
      </c>
      <c r="B936" s="12">
        <v>2016</v>
      </c>
      <c r="C936" s="12"/>
      <c r="D936" s="1">
        <v>42538</v>
      </c>
      <c r="E936" s="13"/>
      <c r="F936" s="13"/>
      <c r="G936" s="9">
        <v>68</v>
      </c>
      <c r="H936" s="9">
        <v>59</v>
      </c>
      <c r="I936" s="9" t="s">
        <v>778</v>
      </c>
      <c r="J936" s="9">
        <v>56</v>
      </c>
      <c r="K936" s="9">
        <v>46</v>
      </c>
      <c r="L936" s="9" t="s">
        <v>779</v>
      </c>
      <c r="M936" s="9" t="s">
        <v>4249</v>
      </c>
      <c r="N936" s="9">
        <v>48</v>
      </c>
      <c r="O936" s="9">
        <v>15</v>
      </c>
      <c r="P936" s="9"/>
      <c r="Q936" s="9" t="s">
        <v>781</v>
      </c>
      <c r="R936" s="9"/>
      <c r="S936" s="9">
        <v>30</v>
      </c>
      <c r="T936" s="9"/>
      <c r="U936" s="9"/>
      <c r="V936" s="9"/>
      <c r="W936" s="9"/>
      <c r="X936" s="9" t="s">
        <v>3773</v>
      </c>
      <c r="Y936" s="9"/>
      <c r="Z936" s="9" t="s">
        <v>3770</v>
      </c>
      <c r="AA936" s="9" t="s">
        <v>5479</v>
      </c>
      <c r="AB936" s="10" t="s">
        <v>4274</v>
      </c>
      <c r="AC936" s="11">
        <v>0</v>
      </c>
      <c r="AD936" s="11">
        <v>772.72727272727275</v>
      </c>
      <c r="AE936" s="11"/>
      <c r="AF936" s="11"/>
      <c r="AG936" s="11"/>
      <c r="AH936" s="11">
        <v>661.61616161616166</v>
      </c>
      <c r="AI936" s="11"/>
      <c r="AJ936" s="11"/>
      <c r="AK936" s="11"/>
      <c r="AL936" s="11">
        <v>0</v>
      </c>
      <c r="AM936" s="11"/>
      <c r="AN936" s="11"/>
      <c r="AO936" s="11"/>
      <c r="AP936" s="11"/>
      <c r="AQ936" s="10" t="s">
        <v>4275</v>
      </c>
      <c r="AR936" s="20"/>
      <c r="AS936" s="9"/>
      <c r="AT936" s="9"/>
      <c r="AU936" s="20"/>
      <c r="AV936" s="11"/>
      <c r="AW936" s="14"/>
      <c r="AX936" s="11">
        <v>788371.42857142852</v>
      </c>
    </row>
    <row r="937" spans="1:50" hidden="1" x14ac:dyDescent="0.25">
      <c r="A937" s="12" t="s">
        <v>5476</v>
      </c>
      <c r="B937" s="12">
        <v>2016</v>
      </c>
      <c r="C937" s="12"/>
      <c r="D937" s="1">
        <v>42538</v>
      </c>
      <c r="E937" s="13"/>
      <c r="F937" s="13"/>
      <c r="G937" s="9">
        <v>68</v>
      </c>
      <c r="H937" s="9">
        <v>59</v>
      </c>
      <c r="I937" s="9" t="s">
        <v>778</v>
      </c>
      <c r="J937" s="9">
        <v>56</v>
      </c>
      <c r="K937" s="9">
        <v>46</v>
      </c>
      <c r="L937" s="9" t="s">
        <v>779</v>
      </c>
      <c r="M937" s="9" t="s">
        <v>4249</v>
      </c>
      <c r="N937" s="9">
        <v>48</v>
      </c>
      <c r="O937" s="9">
        <v>13</v>
      </c>
      <c r="P937" s="9"/>
      <c r="Q937" s="9" t="s">
        <v>781</v>
      </c>
      <c r="R937" s="9"/>
      <c r="S937" s="9">
        <v>40</v>
      </c>
      <c r="T937" s="9"/>
      <c r="U937" s="9"/>
      <c r="V937" s="9"/>
      <c r="W937" s="9"/>
      <c r="X937" s="9" t="s">
        <v>3773</v>
      </c>
      <c r="Y937" s="9"/>
      <c r="Z937" s="9" t="s">
        <v>3770</v>
      </c>
      <c r="AA937" s="9" t="s">
        <v>5479</v>
      </c>
      <c r="AB937" s="10" t="s">
        <v>4276</v>
      </c>
      <c r="AC937" s="11">
        <v>0</v>
      </c>
      <c r="AD937" s="11">
        <v>0</v>
      </c>
      <c r="AE937" s="11"/>
      <c r="AF937" s="11"/>
      <c r="AG937" s="11"/>
      <c r="AH937" s="11">
        <v>4277.7777777777774</v>
      </c>
      <c r="AI937" s="11"/>
      <c r="AJ937" s="11"/>
      <c r="AK937" s="11"/>
      <c r="AL937" s="11">
        <v>0</v>
      </c>
      <c r="AM937" s="11"/>
      <c r="AN937" s="11"/>
      <c r="AO937" s="11"/>
      <c r="AP937" s="11"/>
      <c r="AQ937" s="10" t="s">
        <v>4277</v>
      </c>
      <c r="AR937" s="20"/>
      <c r="AS937" s="9"/>
      <c r="AT937" s="9"/>
      <c r="AU937" s="20"/>
      <c r="AV937" s="11"/>
      <c r="AW937" s="14"/>
      <c r="AX937" s="11">
        <v>438242.85714285716</v>
      </c>
    </row>
    <row r="938" spans="1:50" hidden="1" x14ac:dyDescent="0.25">
      <c r="A938" s="12" t="s">
        <v>5476</v>
      </c>
      <c r="B938" s="12">
        <v>2016</v>
      </c>
      <c r="C938" s="12"/>
      <c r="D938" s="1">
        <v>42538</v>
      </c>
      <c r="E938" s="13"/>
      <c r="F938" s="13"/>
      <c r="G938" s="9">
        <v>68</v>
      </c>
      <c r="H938" s="9">
        <v>59</v>
      </c>
      <c r="I938" s="9" t="s">
        <v>778</v>
      </c>
      <c r="J938" s="9">
        <v>56</v>
      </c>
      <c r="K938" s="9">
        <v>46</v>
      </c>
      <c r="L938" s="9" t="s">
        <v>779</v>
      </c>
      <c r="M938" s="9" t="s">
        <v>4249</v>
      </c>
      <c r="N938" s="9">
        <v>48</v>
      </c>
      <c r="O938" s="9">
        <v>10</v>
      </c>
      <c r="P938" s="9"/>
      <c r="Q938" s="9" t="s">
        <v>781</v>
      </c>
      <c r="R938" s="9"/>
      <c r="S938" s="9">
        <v>45</v>
      </c>
      <c r="T938" s="9"/>
      <c r="U938" s="9"/>
      <c r="V938" s="9"/>
      <c r="W938" s="9"/>
      <c r="X938" s="9" t="s">
        <v>3773</v>
      </c>
      <c r="Y938" s="9"/>
      <c r="Z938" s="9" t="s">
        <v>3770</v>
      </c>
      <c r="AA938" s="9" t="s">
        <v>5479</v>
      </c>
      <c r="AB938" s="10" t="s">
        <v>4278</v>
      </c>
      <c r="AC938" s="11">
        <v>0</v>
      </c>
      <c r="AD938" s="11">
        <v>0</v>
      </c>
      <c r="AE938" s="11"/>
      <c r="AF938" s="11"/>
      <c r="AG938" s="11"/>
      <c r="AH938" s="11">
        <v>3393.939393939394</v>
      </c>
      <c r="AI938" s="11"/>
      <c r="AJ938" s="11"/>
      <c r="AK938" s="11"/>
      <c r="AL938" s="11">
        <v>0</v>
      </c>
      <c r="AM938" s="11"/>
      <c r="AN938" s="11"/>
      <c r="AO938" s="11"/>
      <c r="AP938" s="11"/>
      <c r="AQ938" s="10" t="s">
        <v>4279</v>
      </c>
      <c r="AR938" s="20"/>
      <c r="AS938" s="9"/>
      <c r="AT938" s="9"/>
      <c r="AU938" s="20"/>
      <c r="AV938" s="11"/>
      <c r="AW938" s="14"/>
      <c r="AX938" s="11">
        <v>528085.71428571432</v>
      </c>
    </row>
    <row r="939" spans="1:50" hidden="1" x14ac:dyDescent="0.25">
      <c r="A939" s="12" t="s">
        <v>5476</v>
      </c>
      <c r="B939" s="12">
        <v>2016</v>
      </c>
      <c r="C939" s="12"/>
      <c r="D939" s="1">
        <v>42538</v>
      </c>
      <c r="E939" s="13"/>
      <c r="F939" s="13"/>
      <c r="G939" s="9">
        <v>68</v>
      </c>
      <c r="H939" s="9">
        <v>59</v>
      </c>
      <c r="I939" s="9" t="s">
        <v>778</v>
      </c>
      <c r="J939" s="9">
        <v>56</v>
      </c>
      <c r="K939" s="9">
        <v>46</v>
      </c>
      <c r="L939" s="9" t="s">
        <v>779</v>
      </c>
      <c r="M939" s="9" t="s">
        <v>4249</v>
      </c>
      <c r="N939" s="9">
        <v>48</v>
      </c>
      <c r="O939" s="9">
        <v>8</v>
      </c>
      <c r="P939" s="9"/>
      <c r="Q939" s="9" t="s">
        <v>781</v>
      </c>
      <c r="R939" s="9"/>
      <c r="S939" s="9">
        <v>50</v>
      </c>
      <c r="T939" s="9"/>
      <c r="U939" s="9"/>
      <c r="V939" s="9"/>
      <c r="W939" s="9"/>
      <c r="X939" s="9" t="s">
        <v>3773</v>
      </c>
      <c r="Y939" s="9"/>
      <c r="Z939" s="9" t="s">
        <v>3770</v>
      </c>
      <c r="AA939" s="9" t="s">
        <v>5479</v>
      </c>
      <c r="AB939" s="10" t="s">
        <v>4280</v>
      </c>
      <c r="AC939" s="11">
        <v>0</v>
      </c>
      <c r="AD939" s="11">
        <v>0</v>
      </c>
      <c r="AE939" s="11"/>
      <c r="AF939" s="11"/>
      <c r="AG939" s="11"/>
      <c r="AH939" s="11">
        <v>3651.5151515151515</v>
      </c>
      <c r="AI939" s="11"/>
      <c r="AJ939" s="11"/>
      <c r="AK939" s="11"/>
      <c r="AL939" s="11">
        <v>0</v>
      </c>
      <c r="AM939" s="11"/>
      <c r="AN939" s="11"/>
      <c r="AO939" s="11"/>
      <c r="AP939" s="11"/>
      <c r="AQ939" s="10" t="s">
        <v>4281</v>
      </c>
      <c r="AR939" s="20"/>
      <c r="AS939" s="9"/>
      <c r="AT939" s="9"/>
      <c r="AU939" s="20"/>
      <c r="AV939" s="11"/>
      <c r="AW939" s="14"/>
      <c r="AX939" s="11">
        <v>609142.85714285716</v>
      </c>
    </row>
    <row r="940" spans="1:50" hidden="1" x14ac:dyDescent="0.25">
      <c r="A940" s="12" t="s">
        <v>5476</v>
      </c>
      <c r="B940" s="12">
        <v>2016</v>
      </c>
      <c r="C940" s="12"/>
      <c r="D940" s="1">
        <v>42538</v>
      </c>
      <c r="E940" s="13"/>
      <c r="F940" s="13"/>
      <c r="G940" s="9">
        <v>68</v>
      </c>
      <c r="H940" s="9">
        <v>59</v>
      </c>
      <c r="I940" s="9" t="s">
        <v>778</v>
      </c>
      <c r="J940" s="9">
        <v>56</v>
      </c>
      <c r="K940" s="9">
        <v>46</v>
      </c>
      <c r="L940" s="9" t="s">
        <v>779</v>
      </c>
      <c r="M940" s="9" t="s">
        <v>4249</v>
      </c>
      <c r="N940" s="9">
        <v>48</v>
      </c>
      <c r="O940" s="9">
        <v>6</v>
      </c>
      <c r="P940" s="9"/>
      <c r="Q940" s="9" t="s">
        <v>781</v>
      </c>
      <c r="R940" s="9"/>
      <c r="S940" s="9">
        <v>60</v>
      </c>
      <c r="T940" s="9"/>
      <c r="U940" s="9"/>
      <c r="V940" s="9"/>
      <c r="W940" s="9"/>
      <c r="X940" s="9" t="s">
        <v>3773</v>
      </c>
      <c r="Y940" s="9"/>
      <c r="Z940" s="9" t="s">
        <v>3770</v>
      </c>
      <c r="AA940" s="9" t="s">
        <v>5479</v>
      </c>
      <c r="AB940" s="10" t="s">
        <v>4282</v>
      </c>
      <c r="AC940" s="11">
        <v>0</v>
      </c>
      <c r="AD940" s="11">
        <v>0</v>
      </c>
      <c r="AE940" s="11"/>
      <c r="AF940" s="11"/>
      <c r="AG940" s="11"/>
      <c r="AH940" s="11">
        <v>3297.9797979797981</v>
      </c>
      <c r="AI940" s="11"/>
      <c r="AJ940" s="11"/>
      <c r="AK940" s="11"/>
      <c r="AL940" s="11">
        <v>0</v>
      </c>
      <c r="AM940" s="11"/>
      <c r="AN940" s="11"/>
      <c r="AO940" s="11"/>
      <c r="AP940" s="11"/>
      <c r="AQ940" s="10" t="s">
        <v>4283</v>
      </c>
      <c r="AR940" s="20"/>
      <c r="AS940" s="9"/>
      <c r="AT940" s="9"/>
      <c r="AU940" s="20"/>
      <c r="AV940" s="11"/>
      <c r="AW940" s="14"/>
      <c r="AX940" s="11">
        <v>756028.57142857148</v>
      </c>
    </row>
    <row r="941" spans="1:50" hidden="1" x14ac:dyDescent="0.25">
      <c r="A941" s="12" t="s">
        <v>5476</v>
      </c>
      <c r="B941" s="12">
        <v>2016</v>
      </c>
      <c r="C941" s="12"/>
      <c r="D941" s="1">
        <v>42538</v>
      </c>
      <c r="E941" s="13"/>
      <c r="F941" s="13"/>
      <c r="G941" s="9">
        <v>68</v>
      </c>
      <c r="H941" s="9">
        <v>59</v>
      </c>
      <c r="I941" s="9" t="s">
        <v>778</v>
      </c>
      <c r="J941" s="9">
        <v>56</v>
      </c>
      <c r="K941" s="9">
        <v>46</v>
      </c>
      <c r="L941" s="9" t="s">
        <v>779</v>
      </c>
      <c r="M941" s="9" t="s">
        <v>4249</v>
      </c>
      <c r="N941" s="9">
        <v>48</v>
      </c>
      <c r="O941" s="9">
        <v>4</v>
      </c>
      <c r="P941" s="9"/>
      <c r="Q941" s="9" t="s">
        <v>781</v>
      </c>
      <c r="R941" s="9"/>
      <c r="S941" s="9">
        <v>70</v>
      </c>
      <c r="T941" s="9"/>
      <c r="U941" s="9"/>
      <c r="V941" s="9"/>
      <c r="W941" s="9"/>
      <c r="X941" s="9" t="s">
        <v>3773</v>
      </c>
      <c r="Y941" s="9"/>
      <c r="Z941" s="9" t="s">
        <v>3770</v>
      </c>
      <c r="AA941" s="9" t="s">
        <v>5479</v>
      </c>
      <c r="AB941" s="10" t="s">
        <v>4284</v>
      </c>
      <c r="AC941" s="11">
        <v>0</v>
      </c>
      <c r="AD941" s="11">
        <v>0</v>
      </c>
      <c r="AE941" s="11"/>
      <c r="AF941" s="11"/>
      <c r="AG941" s="11"/>
      <c r="AH941" s="11">
        <v>4277.7777777777774</v>
      </c>
      <c r="AI941" s="11"/>
      <c r="AJ941" s="11"/>
      <c r="AK941" s="11"/>
      <c r="AL941" s="11">
        <v>0</v>
      </c>
      <c r="AM941" s="11"/>
      <c r="AN941" s="11"/>
      <c r="AO941" s="11"/>
      <c r="AP941" s="11"/>
      <c r="AQ941" s="10" t="s">
        <v>4285</v>
      </c>
      <c r="AR941" s="20"/>
      <c r="AS941" s="9"/>
      <c r="AT941" s="9"/>
      <c r="AU941" s="20"/>
      <c r="AV941" s="11"/>
      <c r="AW941" s="14"/>
      <c r="AX941" s="11">
        <v>1013671.4285714285</v>
      </c>
    </row>
    <row r="942" spans="1:50" hidden="1" x14ac:dyDescent="0.25">
      <c r="A942" s="12" t="s">
        <v>5476</v>
      </c>
      <c r="B942" s="12">
        <v>2016</v>
      </c>
      <c r="C942" s="12"/>
      <c r="D942" s="1">
        <v>42538</v>
      </c>
      <c r="E942" s="13"/>
      <c r="F942" s="13"/>
      <c r="G942" s="9">
        <v>68</v>
      </c>
      <c r="H942" s="9">
        <v>59</v>
      </c>
      <c r="I942" s="9" t="s">
        <v>778</v>
      </c>
      <c r="J942" s="9">
        <v>56</v>
      </c>
      <c r="K942" s="9">
        <v>46</v>
      </c>
      <c r="L942" s="9" t="s">
        <v>779</v>
      </c>
      <c r="M942" s="9" t="s">
        <v>4249</v>
      </c>
      <c r="N942" s="9">
        <v>48</v>
      </c>
      <c r="O942" s="9">
        <v>2</v>
      </c>
      <c r="P942" s="9"/>
      <c r="Q942" s="9" t="s">
        <v>781</v>
      </c>
      <c r="R942" s="9"/>
      <c r="S942" s="9">
        <v>80</v>
      </c>
      <c r="T942" s="9"/>
      <c r="U942" s="9"/>
      <c r="V942" s="9"/>
      <c r="W942" s="9"/>
      <c r="X942" s="9" t="s">
        <v>3773</v>
      </c>
      <c r="Y942" s="9"/>
      <c r="Z942" s="9" t="s">
        <v>3770</v>
      </c>
      <c r="AA942" s="9" t="s">
        <v>5479</v>
      </c>
      <c r="AB942" s="10" t="s">
        <v>4286</v>
      </c>
      <c r="AC942" s="11">
        <v>0</v>
      </c>
      <c r="AD942" s="11">
        <v>0</v>
      </c>
      <c r="AE942" s="11"/>
      <c r="AF942" s="11"/>
      <c r="AG942" s="11"/>
      <c r="AH942" s="11">
        <v>3439.3939393939395</v>
      </c>
      <c r="AI942" s="11"/>
      <c r="AJ942" s="11"/>
      <c r="AK942" s="11"/>
      <c r="AL942" s="11">
        <v>0</v>
      </c>
      <c r="AM942" s="11"/>
      <c r="AN942" s="11"/>
      <c r="AO942" s="11"/>
      <c r="AP942" s="11"/>
      <c r="AQ942" s="10" t="s">
        <v>4287</v>
      </c>
      <c r="AR942" s="20"/>
      <c r="AS942" s="9"/>
      <c r="AT942" s="9"/>
      <c r="AU942" s="20"/>
      <c r="AV942" s="11"/>
      <c r="AW942" s="14"/>
      <c r="AX942" s="11">
        <v>675200</v>
      </c>
    </row>
    <row r="943" spans="1:50" hidden="1" x14ac:dyDescent="0.25">
      <c r="A943" s="12" t="s">
        <v>5476</v>
      </c>
      <c r="B943" s="12">
        <v>2016</v>
      </c>
      <c r="C943" s="12"/>
      <c r="D943" s="1">
        <v>42538</v>
      </c>
      <c r="E943" s="13"/>
      <c r="F943" s="13"/>
      <c r="G943" s="9">
        <v>68</v>
      </c>
      <c r="H943" s="9">
        <v>59</v>
      </c>
      <c r="I943" s="9" t="s">
        <v>778</v>
      </c>
      <c r="J943" s="9">
        <v>56</v>
      </c>
      <c r="K943" s="9">
        <v>46</v>
      </c>
      <c r="L943" s="9" t="s">
        <v>779</v>
      </c>
      <c r="M943" s="9" t="s">
        <v>4249</v>
      </c>
      <c r="N943" s="9">
        <v>48</v>
      </c>
      <c r="O943" s="9">
        <v>1</v>
      </c>
      <c r="P943" s="9"/>
      <c r="Q943" s="9" t="s">
        <v>781</v>
      </c>
      <c r="R943" s="9"/>
      <c r="S943" s="9">
        <v>100</v>
      </c>
      <c r="T943" s="9"/>
      <c r="U943" s="9"/>
      <c r="V943" s="9"/>
      <c r="W943" s="9"/>
      <c r="X943" s="9" t="s">
        <v>3773</v>
      </c>
      <c r="Y943" s="9"/>
      <c r="Z943" s="9" t="s">
        <v>3770</v>
      </c>
      <c r="AA943" s="9" t="s">
        <v>5479</v>
      </c>
      <c r="AB943" s="10" t="s">
        <v>4288</v>
      </c>
      <c r="AC943" s="11">
        <v>0</v>
      </c>
      <c r="AD943" s="11">
        <v>0</v>
      </c>
      <c r="AE943" s="11"/>
      <c r="AF943" s="11"/>
      <c r="AG943" s="11"/>
      <c r="AH943" s="11">
        <v>1030.3030303030303</v>
      </c>
      <c r="AI943" s="11"/>
      <c r="AJ943" s="11"/>
      <c r="AK943" s="11"/>
      <c r="AL943" s="11">
        <v>0</v>
      </c>
      <c r="AM943" s="11"/>
      <c r="AN943" s="11"/>
      <c r="AO943" s="11"/>
      <c r="AP943" s="11"/>
      <c r="AQ943" s="10" t="s">
        <v>4289</v>
      </c>
      <c r="AR943" s="20"/>
      <c r="AS943" s="9"/>
      <c r="AT943" s="9"/>
      <c r="AU943" s="20"/>
      <c r="AV943" s="11"/>
      <c r="AW943" s="14"/>
      <c r="AX943" s="11">
        <v>422642.85714285716</v>
      </c>
    </row>
    <row r="944" spans="1:50" hidden="1" x14ac:dyDescent="0.25">
      <c r="A944" s="12" t="s">
        <v>5476</v>
      </c>
      <c r="B944" s="12">
        <v>2016</v>
      </c>
      <c r="C944" s="12"/>
      <c r="D944" s="1">
        <v>42538</v>
      </c>
      <c r="E944" s="13"/>
      <c r="F944" s="13"/>
      <c r="G944" s="9">
        <v>68</v>
      </c>
      <c r="H944" s="9">
        <v>59</v>
      </c>
      <c r="I944" s="9" t="s">
        <v>778</v>
      </c>
      <c r="J944" s="9">
        <v>56</v>
      </c>
      <c r="K944" s="9">
        <v>46</v>
      </c>
      <c r="L944" s="9" t="s">
        <v>779</v>
      </c>
      <c r="M944" s="9" t="s">
        <v>4249</v>
      </c>
      <c r="N944" s="9">
        <v>49</v>
      </c>
      <c r="O944" s="9">
        <v>21</v>
      </c>
      <c r="P944" s="9"/>
      <c r="Q944" s="9" t="s">
        <v>781</v>
      </c>
      <c r="R944" s="9"/>
      <c r="S944" s="9">
        <v>0</v>
      </c>
      <c r="T944" s="9"/>
      <c r="U944" s="9"/>
      <c r="V944" s="9"/>
      <c r="W944" s="9"/>
      <c r="X944" s="9" t="s">
        <v>3773</v>
      </c>
      <c r="Y944" s="9"/>
      <c r="Z944" s="9" t="s">
        <v>3770</v>
      </c>
      <c r="AA944" s="9" t="s">
        <v>5479</v>
      </c>
      <c r="AB944" s="10" t="s">
        <v>4290</v>
      </c>
      <c r="AC944" s="11">
        <v>0</v>
      </c>
      <c r="AD944" s="11">
        <v>714.28571428571433</v>
      </c>
      <c r="AE944" s="11"/>
      <c r="AF944" s="11"/>
      <c r="AG944" s="11"/>
      <c r="AH944" s="11">
        <v>449.73544973544972</v>
      </c>
      <c r="AI944" s="11"/>
      <c r="AJ944" s="11"/>
      <c r="AK944" s="11"/>
      <c r="AL944" s="11">
        <v>0</v>
      </c>
      <c r="AM944" s="11"/>
      <c r="AN944" s="11"/>
      <c r="AO944" s="11"/>
      <c r="AP944" s="11"/>
      <c r="AQ944" s="10" t="s">
        <v>4291</v>
      </c>
      <c r="AR944" s="20"/>
      <c r="AS944" s="9"/>
      <c r="AT944" s="9"/>
      <c r="AU944" s="20"/>
      <c r="AV944" s="11"/>
      <c r="AW944" s="14"/>
      <c r="AX944" s="11">
        <v>1017000</v>
      </c>
    </row>
    <row r="945" spans="1:50" hidden="1" x14ac:dyDescent="0.25">
      <c r="A945" s="12" t="s">
        <v>5476</v>
      </c>
      <c r="B945" s="12">
        <v>2016</v>
      </c>
      <c r="C945" s="12"/>
      <c r="D945" s="1">
        <v>42538</v>
      </c>
      <c r="E945" s="13"/>
      <c r="F945" s="13"/>
      <c r="G945" s="9">
        <v>68</v>
      </c>
      <c r="H945" s="9">
        <v>59</v>
      </c>
      <c r="I945" s="9" t="s">
        <v>778</v>
      </c>
      <c r="J945" s="9">
        <v>56</v>
      </c>
      <c r="K945" s="9">
        <v>46</v>
      </c>
      <c r="L945" s="9" t="s">
        <v>779</v>
      </c>
      <c r="M945" s="9" t="s">
        <v>4249</v>
      </c>
      <c r="N945" s="9">
        <v>49</v>
      </c>
      <c r="O945" s="9">
        <v>19</v>
      </c>
      <c r="P945" s="9"/>
      <c r="Q945" s="9" t="s">
        <v>781</v>
      </c>
      <c r="R945" s="9"/>
      <c r="S945" s="9">
        <v>15</v>
      </c>
      <c r="T945" s="9"/>
      <c r="U945" s="9"/>
      <c r="V945" s="9"/>
      <c r="W945" s="9"/>
      <c r="X945" s="9" t="s">
        <v>3773</v>
      </c>
      <c r="Y945" s="9"/>
      <c r="Z945" s="9" t="s">
        <v>3770</v>
      </c>
      <c r="AA945" s="9" t="s">
        <v>5479</v>
      </c>
      <c r="AB945" s="10" t="s">
        <v>4292</v>
      </c>
      <c r="AC945" s="11">
        <v>0</v>
      </c>
      <c r="AD945" s="11">
        <v>904.76190476190482</v>
      </c>
      <c r="AE945" s="11"/>
      <c r="AF945" s="11"/>
      <c r="AG945" s="11"/>
      <c r="AH945" s="11">
        <v>428.57142857142856</v>
      </c>
      <c r="AI945" s="11"/>
      <c r="AJ945" s="11"/>
      <c r="AK945" s="11"/>
      <c r="AL945" s="11">
        <v>0</v>
      </c>
      <c r="AM945" s="11"/>
      <c r="AN945" s="11"/>
      <c r="AO945" s="11"/>
      <c r="AP945" s="11"/>
      <c r="AQ945" s="10" t="s">
        <v>4293</v>
      </c>
      <c r="AR945" s="20"/>
      <c r="AS945" s="9"/>
      <c r="AT945" s="9"/>
      <c r="AU945" s="20"/>
      <c r="AV945" s="11"/>
      <c r="AW945" s="14"/>
      <c r="AX945" s="11">
        <v>1025060.6060606061</v>
      </c>
    </row>
    <row r="946" spans="1:50" hidden="1" x14ac:dyDescent="0.25">
      <c r="A946" s="12" t="s">
        <v>5476</v>
      </c>
      <c r="B946" s="12">
        <v>2016</v>
      </c>
      <c r="C946" s="12"/>
      <c r="D946" s="1">
        <v>42538</v>
      </c>
      <c r="E946" s="13"/>
      <c r="F946" s="13"/>
      <c r="G946" s="9">
        <v>68</v>
      </c>
      <c r="H946" s="9">
        <v>59</v>
      </c>
      <c r="I946" s="9" t="s">
        <v>778</v>
      </c>
      <c r="J946" s="9">
        <v>56</v>
      </c>
      <c r="K946" s="9">
        <v>46</v>
      </c>
      <c r="L946" s="9" t="s">
        <v>779</v>
      </c>
      <c r="M946" s="9" t="s">
        <v>4249</v>
      </c>
      <c r="N946" s="9">
        <v>49</v>
      </c>
      <c r="O946" s="9">
        <v>17</v>
      </c>
      <c r="P946" s="9"/>
      <c r="Q946" s="9" t="s">
        <v>781</v>
      </c>
      <c r="R946" s="9"/>
      <c r="S946" s="9">
        <v>26</v>
      </c>
      <c r="T946" s="9"/>
      <c r="U946" s="9"/>
      <c r="V946" s="9"/>
      <c r="W946" s="9"/>
      <c r="X946" s="9" t="s">
        <v>3773</v>
      </c>
      <c r="Y946" s="9"/>
      <c r="Z946" s="9" t="s">
        <v>3770</v>
      </c>
      <c r="AA946" s="9" t="s">
        <v>5479</v>
      </c>
      <c r="AB946" s="10" t="s">
        <v>4294</v>
      </c>
      <c r="AC946" s="11">
        <v>0</v>
      </c>
      <c r="AD946" s="11">
        <v>613.75661375661377</v>
      </c>
      <c r="AE946" s="11"/>
      <c r="AF946" s="11"/>
      <c r="AG946" s="11"/>
      <c r="AH946" s="11">
        <v>354.49735449735448</v>
      </c>
      <c r="AI946" s="11"/>
      <c r="AJ946" s="11"/>
      <c r="AK946" s="11"/>
      <c r="AL946" s="11">
        <v>0</v>
      </c>
      <c r="AM946" s="11"/>
      <c r="AN946" s="11"/>
      <c r="AO946" s="11"/>
      <c r="AP946" s="11"/>
      <c r="AQ946" s="10" t="s">
        <v>4295</v>
      </c>
      <c r="AR946" s="20"/>
      <c r="AS946" s="9"/>
      <c r="AT946" s="9"/>
      <c r="AU946" s="20"/>
      <c r="AV946" s="11"/>
      <c r="AW946" s="14"/>
      <c r="AX946" s="11">
        <v>1006893.9393939395</v>
      </c>
    </row>
    <row r="947" spans="1:50" hidden="1" x14ac:dyDescent="0.25">
      <c r="A947" s="12" t="s">
        <v>5476</v>
      </c>
      <c r="B947" s="12">
        <v>2016</v>
      </c>
      <c r="C947" s="12"/>
      <c r="D947" s="1">
        <v>42538</v>
      </c>
      <c r="E947" s="13"/>
      <c r="F947" s="13"/>
      <c r="G947" s="9">
        <v>68</v>
      </c>
      <c r="H947" s="9">
        <v>59</v>
      </c>
      <c r="I947" s="9" t="s">
        <v>778</v>
      </c>
      <c r="J947" s="9">
        <v>56</v>
      </c>
      <c r="K947" s="9">
        <v>46</v>
      </c>
      <c r="L947" s="9" t="s">
        <v>779</v>
      </c>
      <c r="M947" s="9" t="s">
        <v>4249</v>
      </c>
      <c r="N947" s="9">
        <v>49</v>
      </c>
      <c r="O947" s="9">
        <v>13</v>
      </c>
      <c r="P947" s="9"/>
      <c r="Q947" s="9" t="s">
        <v>781</v>
      </c>
      <c r="R947" s="9"/>
      <c r="S947" s="9">
        <v>47</v>
      </c>
      <c r="T947" s="9"/>
      <c r="U947" s="9"/>
      <c r="V947" s="9"/>
      <c r="W947" s="9"/>
      <c r="X947" s="9" t="s">
        <v>3773</v>
      </c>
      <c r="Y947" s="9"/>
      <c r="Z947" s="9" t="s">
        <v>3770</v>
      </c>
      <c r="AA947" s="9" t="s">
        <v>5479</v>
      </c>
      <c r="AB947" s="10" t="s">
        <v>4296</v>
      </c>
      <c r="AC947" s="11">
        <v>0</v>
      </c>
      <c r="AD947" s="11">
        <v>0</v>
      </c>
      <c r="AE947" s="11"/>
      <c r="AF947" s="11"/>
      <c r="AG947" s="11"/>
      <c r="AH947" s="11">
        <v>1047.6190476190477</v>
      </c>
      <c r="AI947" s="11"/>
      <c r="AJ947" s="11"/>
      <c r="AK947" s="11"/>
      <c r="AL947" s="11">
        <v>0</v>
      </c>
      <c r="AM947" s="11"/>
      <c r="AN947" s="11"/>
      <c r="AO947" s="11"/>
      <c r="AP947" s="11"/>
      <c r="AQ947" s="10" t="s">
        <v>4297</v>
      </c>
      <c r="AR947" s="20"/>
      <c r="AS947" s="9"/>
      <c r="AT947" s="9"/>
      <c r="AU947" s="20"/>
      <c r="AV947" s="11"/>
      <c r="AW947" s="14"/>
      <c r="AX947" s="11">
        <v>528409.09090909094</v>
      </c>
    </row>
    <row r="948" spans="1:50" hidden="1" x14ac:dyDescent="0.25">
      <c r="A948" s="12" t="s">
        <v>5476</v>
      </c>
      <c r="B948" s="12">
        <v>2016</v>
      </c>
      <c r="C948" s="12"/>
      <c r="D948" s="1">
        <v>42538</v>
      </c>
      <c r="E948" s="13"/>
      <c r="F948" s="13"/>
      <c r="G948" s="9">
        <v>68</v>
      </c>
      <c r="H948" s="9">
        <v>59</v>
      </c>
      <c r="I948" s="9" t="s">
        <v>778</v>
      </c>
      <c r="J948" s="9">
        <v>56</v>
      </c>
      <c r="K948" s="9">
        <v>46</v>
      </c>
      <c r="L948" s="9" t="s">
        <v>779</v>
      </c>
      <c r="M948" s="9" t="s">
        <v>4249</v>
      </c>
      <c r="N948" s="9">
        <v>49</v>
      </c>
      <c r="O948" s="9">
        <v>8</v>
      </c>
      <c r="P948" s="9"/>
      <c r="Q948" s="9" t="s">
        <v>781</v>
      </c>
      <c r="R948" s="9"/>
      <c r="S948" s="9">
        <v>64</v>
      </c>
      <c r="T948" s="9"/>
      <c r="U948" s="9"/>
      <c r="V948" s="9"/>
      <c r="W948" s="9"/>
      <c r="X948" s="9" t="s">
        <v>3773</v>
      </c>
      <c r="Y948" s="9"/>
      <c r="Z948" s="9" t="s">
        <v>3770</v>
      </c>
      <c r="AA948" s="9" t="s">
        <v>5479</v>
      </c>
      <c r="AB948" s="10" t="s">
        <v>4298</v>
      </c>
      <c r="AC948" s="11">
        <v>0</v>
      </c>
      <c r="AD948" s="11">
        <v>0</v>
      </c>
      <c r="AE948" s="11"/>
      <c r="AF948" s="11"/>
      <c r="AG948" s="11"/>
      <c r="AH948" s="11">
        <v>3920.6349206349205</v>
      </c>
      <c r="AI948" s="11"/>
      <c r="AJ948" s="11"/>
      <c r="AK948" s="11"/>
      <c r="AL948" s="11">
        <v>0</v>
      </c>
      <c r="AM948" s="11"/>
      <c r="AN948" s="11"/>
      <c r="AO948" s="11"/>
      <c r="AP948" s="11"/>
      <c r="AQ948" s="10" t="s">
        <v>4299</v>
      </c>
      <c r="AR948" s="20"/>
      <c r="AS948" s="9"/>
      <c r="AT948" s="9"/>
      <c r="AU948" s="20"/>
      <c r="AV948" s="11"/>
      <c r="AW948" s="14"/>
      <c r="AX948" s="11">
        <v>794939.39393939392</v>
      </c>
    </row>
    <row r="949" spans="1:50" hidden="1" x14ac:dyDescent="0.25">
      <c r="A949" s="12" t="s">
        <v>5476</v>
      </c>
      <c r="B949" s="12">
        <v>2016</v>
      </c>
      <c r="C949" s="12"/>
      <c r="D949" s="1">
        <v>42538</v>
      </c>
      <c r="E949" s="13"/>
      <c r="F949" s="13"/>
      <c r="G949" s="9">
        <v>68</v>
      </c>
      <c r="H949" s="9">
        <v>59</v>
      </c>
      <c r="I949" s="9" t="s">
        <v>778</v>
      </c>
      <c r="J949" s="9">
        <v>56</v>
      </c>
      <c r="K949" s="9">
        <v>46</v>
      </c>
      <c r="L949" s="9" t="s">
        <v>779</v>
      </c>
      <c r="M949" s="9" t="s">
        <v>4249</v>
      </c>
      <c r="N949" s="9">
        <v>49</v>
      </c>
      <c r="O949" s="9">
        <v>7</v>
      </c>
      <c r="P949" s="9"/>
      <c r="Q949" s="9" t="s">
        <v>781</v>
      </c>
      <c r="R949" s="9"/>
      <c r="S949" s="9">
        <v>75</v>
      </c>
      <c r="T949" s="9"/>
      <c r="U949" s="9"/>
      <c r="V949" s="9"/>
      <c r="W949" s="9"/>
      <c r="X949" s="9" t="s">
        <v>3773</v>
      </c>
      <c r="Y949" s="9"/>
      <c r="Z949" s="9" t="s">
        <v>3770</v>
      </c>
      <c r="AA949" s="9" t="s">
        <v>5479</v>
      </c>
      <c r="AB949" s="10" t="s">
        <v>4300</v>
      </c>
      <c r="AC949" s="11">
        <v>0</v>
      </c>
      <c r="AD949" s="11">
        <v>0</v>
      </c>
      <c r="AE949" s="11"/>
      <c r="AF949" s="11"/>
      <c r="AG949" s="11"/>
      <c r="AH949" s="11">
        <v>3386.2433862433863</v>
      </c>
      <c r="AI949" s="11"/>
      <c r="AJ949" s="11"/>
      <c r="AK949" s="11"/>
      <c r="AL949" s="11">
        <v>0</v>
      </c>
      <c r="AM949" s="11"/>
      <c r="AN949" s="11"/>
      <c r="AO949" s="11"/>
      <c r="AP949" s="11"/>
      <c r="AQ949" s="10" t="s">
        <v>4301</v>
      </c>
      <c r="AR949" s="20"/>
      <c r="AS949" s="9"/>
      <c r="AT949" s="9"/>
      <c r="AU949" s="20"/>
      <c r="AV949" s="11"/>
      <c r="AW949" s="14"/>
      <c r="AX949" s="11">
        <v>925575.75757575757</v>
      </c>
    </row>
    <row r="950" spans="1:50" hidden="1" x14ac:dyDescent="0.25">
      <c r="A950" s="12" t="s">
        <v>5476</v>
      </c>
      <c r="B950" s="12">
        <v>2016</v>
      </c>
      <c r="C950" s="12"/>
      <c r="D950" s="1">
        <v>42538</v>
      </c>
      <c r="E950" s="13"/>
      <c r="F950" s="13"/>
      <c r="G950" s="9">
        <v>68</v>
      </c>
      <c r="H950" s="9">
        <v>59</v>
      </c>
      <c r="I950" s="9" t="s">
        <v>778</v>
      </c>
      <c r="J950" s="9">
        <v>56</v>
      </c>
      <c r="K950" s="9">
        <v>46</v>
      </c>
      <c r="L950" s="9" t="s">
        <v>779</v>
      </c>
      <c r="M950" s="9" t="s">
        <v>4249</v>
      </c>
      <c r="N950" s="9">
        <v>49</v>
      </c>
      <c r="O950" s="9">
        <v>5</v>
      </c>
      <c r="P950" s="9"/>
      <c r="Q950" s="9" t="s">
        <v>781</v>
      </c>
      <c r="R950" s="9"/>
      <c r="S950" s="9">
        <v>90</v>
      </c>
      <c r="T950" s="9"/>
      <c r="U950" s="9"/>
      <c r="V950" s="9"/>
      <c r="W950" s="9"/>
      <c r="X950" s="9" t="s">
        <v>3773</v>
      </c>
      <c r="Y950" s="9"/>
      <c r="Z950" s="9" t="s">
        <v>3770</v>
      </c>
      <c r="AA950" s="9" t="s">
        <v>5479</v>
      </c>
      <c r="AB950" s="10" t="s">
        <v>4302</v>
      </c>
      <c r="AC950" s="11">
        <v>0</v>
      </c>
      <c r="AD950" s="11">
        <v>0</v>
      </c>
      <c r="AE950" s="11"/>
      <c r="AF950" s="11"/>
      <c r="AG950" s="11"/>
      <c r="AH950" s="11">
        <v>2661.3756613756614</v>
      </c>
      <c r="AI950" s="11"/>
      <c r="AJ950" s="11"/>
      <c r="AK950" s="11"/>
      <c r="AL950" s="11">
        <v>0</v>
      </c>
      <c r="AM950" s="11"/>
      <c r="AN950" s="11"/>
      <c r="AO950" s="11"/>
      <c r="AP950" s="11"/>
      <c r="AQ950" s="10" t="s">
        <v>4303</v>
      </c>
      <c r="AR950" s="20"/>
      <c r="AS950" s="9"/>
      <c r="AT950" s="9"/>
      <c r="AU950" s="20"/>
      <c r="AV950" s="11"/>
      <c r="AW950" s="14"/>
      <c r="AX950" s="11">
        <v>677530.30303030298</v>
      </c>
    </row>
    <row r="951" spans="1:50" hidden="1" x14ac:dyDescent="0.25">
      <c r="A951" s="12" t="s">
        <v>5476</v>
      </c>
      <c r="B951" s="12">
        <v>2016</v>
      </c>
      <c r="C951" s="12"/>
      <c r="D951" s="1">
        <v>42538</v>
      </c>
      <c r="E951" s="13"/>
      <c r="F951" s="13"/>
      <c r="G951" s="9">
        <v>68</v>
      </c>
      <c r="H951" s="9">
        <v>59</v>
      </c>
      <c r="I951" s="9" t="s">
        <v>778</v>
      </c>
      <c r="J951" s="9">
        <v>56</v>
      </c>
      <c r="K951" s="9">
        <v>46</v>
      </c>
      <c r="L951" s="9" t="s">
        <v>779</v>
      </c>
      <c r="M951" s="9" t="s">
        <v>4249</v>
      </c>
      <c r="N951" s="9">
        <v>49</v>
      </c>
      <c r="O951" s="9">
        <v>4</v>
      </c>
      <c r="P951" s="9"/>
      <c r="Q951" s="9" t="s">
        <v>781</v>
      </c>
      <c r="R951" s="9"/>
      <c r="S951" s="9">
        <v>100</v>
      </c>
      <c r="T951" s="9"/>
      <c r="U951" s="9"/>
      <c r="V951" s="9"/>
      <c r="W951" s="9"/>
      <c r="X951" s="9" t="s">
        <v>3773</v>
      </c>
      <c r="Y951" s="9"/>
      <c r="Z951" s="9" t="s">
        <v>3770</v>
      </c>
      <c r="AA951" s="9" t="s">
        <v>5479</v>
      </c>
      <c r="AB951" s="10" t="s">
        <v>4304</v>
      </c>
      <c r="AC951" s="11">
        <v>0</v>
      </c>
      <c r="AD951" s="11">
        <v>0</v>
      </c>
      <c r="AE951" s="11"/>
      <c r="AF951" s="11"/>
      <c r="AG951" s="11"/>
      <c r="AH951" s="11">
        <v>888.88888888888891</v>
      </c>
      <c r="AI951" s="11"/>
      <c r="AJ951" s="11"/>
      <c r="AK951" s="11"/>
      <c r="AL951" s="11">
        <v>0</v>
      </c>
      <c r="AM951" s="11"/>
      <c r="AN951" s="11"/>
      <c r="AO951" s="11"/>
      <c r="AP951" s="11"/>
      <c r="AQ951" s="10" t="s">
        <v>4305</v>
      </c>
      <c r="AR951" s="20"/>
      <c r="AS951" s="9"/>
      <c r="AT951" s="9"/>
      <c r="AU951" s="20"/>
      <c r="AV951" s="11"/>
      <c r="AW951" s="14"/>
      <c r="AX951" s="11">
        <v>458121.2121212121</v>
      </c>
    </row>
    <row r="952" spans="1:50" hidden="1" x14ac:dyDescent="0.25">
      <c r="A952" s="12" t="s">
        <v>5476</v>
      </c>
      <c r="B952" s="12">
        <v>2016</v>
      </c>
      <c r="C952" s="12"/>
      <c r="D952" s="1">
        <v>42538</v>
      </c>
      <c r="E952" s="13"/>
      <c r="F952" s="13"/>
      <c r="G952" s="9">
        <v>68</v>
      </c>
      <c r="H952" s="9">
        <v>59</v>
      </c>
      <c r="I952" s="9" t="s">
        <v>778</v>
      </c>
      <c r="J952" s="9">
        <v>56</v>
      </c>
      <c r="K952" s="9">
        <v>46</v>
      </c>
      <c r="L952" s="9" t="s">
        <v>779</v>
      </c>
      <c r="M952" s="9" t="s">
        <v>4249</v>
      </c>
      <c r="N952" s="9">
        <v>49</v>
      </c>
      <c r="O952" s="9">
        <v>3</v>
      </c>
      <c r="P952" s="9"/>
      <c r="Q952" s="9" t="s">
        <v>781</v>
      </c>
      <c r="R952" s="9"/>
      <c r="S952" s="9">
        <v>120</v>
      </c>
      <c r="T952" s="9"/>
      <c r="U952" s="9"/>
      <c r="V952" s="9"/>
      <c r="W952" s="9"/>
      <c r="X952" s="9" t="s">
        <v>3773</v>
      </c>
      <c r="Y952" s="9"/>
      <c r="Z952" s="9" t="s">
        <v>3770</v>
      </c>
      <c r="AA952" s="9" t="s">
        <v>5479</v>
      </c>
      <c r="AB952" s="10" t="s">
        <v>4306</v>
      </c>
      <c r="AC952" s="11">
        <v>0</v>
      </c>
      <c r="AD952" s="11">
        <v>0</v>
      </c>
      <c r="AE952" s="11"/>
      <c r="AF952" s="11"/>
      <c r="AG952" s="11"/>
      <c r="AH952" s="11">
        <v>354.49735449735448</v>
      </c>
      <c r="AI952" s="11"/>
      <c r="AJ952" s="11"/>
      <c r="AK952" s="11"/>
      <c r="AL952" s="11">
        <v>0</v>
      </c>
      <c r="AM952" s="11"/>
      <c r="AN952" s="11"/>
      <c r="AO952" s="11"/>
      <c r="AP952" s="11"/>
      <c r="AQ952" s="10" t="s">
        <v>4307</v>
      </c>
      <c r="AR952" s="20"/>
      <c r="AS952" s="9"/>
      <c r="AT952" s="9"/>
      <c r="AU952" s="20"/>
      <c r="AV952" s="11"/>
      <c r="AW952" s="14"/>
      <c r="AX952" s="11">
        <v>299833.33333333331</v>
      </c>
    </row>
    <row r="953" spans="1:50" hidden="1" x14ac:dyDescent="0.25">
      <c r="A953" s="12" t="s">
        <v>5476</v>
      </c>
      <c r="B953" s="12">
        <v>2016</v>
      </c>
      <c r="C953" s="12"/>
      <c r="D953" s="1">
        <v>42538</v>
      </c>
      <c r="E953" s="13"/>
      <c r="F953" s="13"/>
      <c r="G953" s="9">
        <v>68</v>
      </c>
      <c r="H953" s="9">
        <v>59</v>
      </c>
      <c r="I953" s="9" t="s">
        <v>778</v>
      </c>
      <c r="J953" s="9">
        <v>56</v>
      </c>
      <c r="K953" s="9">
        <v>46</v>
      </c>
      <c r="L953" s="9" t="s">
        <v>779</v>
      </c>
      <c r="M953" s="9" t="s">
        <v>4249</v>
      </c>
      <c r="N953" s="9">
        <v>49</v>
      </c>
      <c r="O953" s="9">
        <v>2</v>
      </c>
      <c r="P953" s="9"/>
      <c r="Q953" s="9" t="s">
        <v>781</v>
      </c>
      <c r="R953" s="9"/>
      <c r="S953" s="9">
        <v>130</v>
      </c>
      <c r="T953" s="9"/>
      <c r="U953" s="9"/>
      <c r="V953" s="9"/>
      <c r="W953" s="9"/>
      <c r="X953" s="9" t="s">
        <v>3773</v>
      </c>
      <c r="Y953" s="9"/>
      <c r="Z953" s="9" t="s">
        <v>3770</v>
      </c>
      <c r="AA953" s="9" t="s">
        <v>5479</v>
      </c>
      <c r="AB953" s="10" t="s">
        <v>4308</v>
      </c>
      <c r="AC953" s="11">
        <v>0</v>
      </c>
      <c r="AD953" s="11">
        <v>0</v>
      </c>
      <c r="AE953" s="11"/>
      <c r="AF953" s="11"/>
      <c r="AG953" s="11"/>
      <c r="AH953" s="11">
        <v>1343.915343915344</v>
      </c>
      <c r="AI953" s="11"/>
      <c r="AJ953" s="11"/>
      <c r="AK953" s="11"/>
      <c r="AL953" s="11">
        <v>0</v>
      </c>
      <c r="AM953" s="11"/>
      <c r="AN953" s="11"/>
      <c r="AO953" s="11"/>
      <c r="AP953" s="11"/>
      <c r="AQ953" s="10" t="s">
        <v>4309</v>
      </c>
      <c r="AR953" s="20"/>
      <c r="AS953" s="9"/>
      <c r="AT953" s="9"/>
      <c r="AU953" s="20"/>
      <c r="AV953" s="11"/>
      <c r="AW953" s="14"/>
      <c r="AX953" s="11">
        <v>303909.09090909088</v>
      </c>
    </row>
    <row r="954" spans="1:50" hidden="1" x14ac:dyDescent="0.25">
      <c r="A954" s="12" t="s">
        <v>5476</v>
      </c>
      <c r="B954" s="12">
        <v>2016</v>
      </c>
      <c r="C954" s="12"/>
      <c r="D954" s="1">
        <v>42538</v>
      </c>
      <c r="E954" s="13"/>
      <c r="F954" s="13"/>
      <c r="G954" s="9">
        <v>68</v>
      </c>
      <c r="H954" s="9">
        <v>59</v>
      </c>
      <c r="I954" s="9" t="s">
        <v>778</v>
      </c>
      <c r="J954" s="9">
        <v>56</v>
      </c>
      <c r="K954" s="9">
        <v>46</v>
      </c>
      <c r="L954" s="9" t="s">
        <v>779</v>
      </c>
      <c r="M954" s="9" t="s">
        <v>4249</v>
      </c>
      <c r="N954" s="9">
        <v>49</v>
      </c>
      <c r="O954" s="9">
        <v>1</v>
      </c>
      <c r="P954" s="9"/>
      <c r="Q954" s="9" t="s">
        <v>781</v>
      </c>
      <c r="R954" s="9"/>
      <c r="S954" s="9">
        <v>180</v>
      </c>
      <c r="T954" s="9"/>
      <c r="U954" s="9"/>
      <c r="V954" s="9"/>
      <c r="W954" s="9"/>
      <c r="X954" s="9" t="s">
        <v>3773</v>
      </c>
      <c r="Y954" s="9"/>
      <c r="Z954" s="9" t="s">
        <v>3770</v>
      </c>
      <c r="AA954" s="9" t="s">
        <v>5479</v>
      </c>
      <c r="AB954" s="10" t="s">
        <v>4310</v>
      </c>
      <c r="AC954" s="11">
        <v>0</v>
      </c>
      <c r="AD954" s="11">
        <v>0</v>
      </c>
      <c r="AE954" s="11"/>
      <c r="AF954" s="11"/>
      <c r="AG954" s="11"/>
      <c r="AH954" s="11">
        <v>169.31216931216932</v>
      </c>
      <c r="AI954" s="11"/>
      <c r="AJ954" s="11"/>
      <c r="AK954" s="11"/>
      <c r="AL954" s="11">
        <v>0</v>
      </c>
      <c r="AM954" s="11"/>
      <c r="AN954" s="11"/>
      <c r="AO954" s="11"/>
      <c r="AP954" s="11"/>
      <c r="AQ954" s="10" t="s">
        <v>4311</v>
      </c>
      <c r="AR954" s="20"/>
      <c r="AS954" s="9"/>
      <c r="AT954" s="9"/>
      <c r="AU954" s="20"/>
      <c r="AV954" s="11"/>
      <c r="AW954" s="14"/>
      <c r="AX954" s="11">
        <v>273439.39393939392</v>
      </c>
    </row>
    <row r="955" spans="1:50" hidden="1" x14ac:dyDescent="0.25">
      <c r="A955" s="12" t="s">
        <v>5476</v>
      </c>
      <c r="B955" s="12">
        <v>2016</v>
      </c>
      <c r="C955" s="12"/>
      <c r="D955" s="1">
        <v>42538</v>
      </c>
      <c r="E955" s="13"/>
      <c r="F955" s="13"/>
      <c r="G955" s="9">
        <v>68</v>
      </c>
      <c r="H955" s="9">
        <v>59</v>
      </c>
      <c r="I955" s="9" t="s">
        <v>778</v>
      </c>
      <c r="J955" s="9">
        <v>56</v>
      </c>
      <c r="K955" s="9">
        <v>46</v>
      </c>
      <c r="L955" s="9" t="s">
        <v>779</v>
      </c>
      <c r="M955" s="9" t="s">
        <v>4249</v>
      </c>
      <c r="N955" s="9">
        <v>49</v>
      </c>
      <c r="O955" s="9">
        <v>21</v>
      </c>
      <c r="P955" s="9"/>
      <c r="Q955" s="9" t="s">
        <v>915</v>
      </c>
      <c r="R955" s="9"/>
      <c r="S955" s="9">
        <v>0</v>
      </c>
      <c r="T955" s="9"/>
      <c r="U955" s="9"/>
      <c r="V955" s="9"/>
      <c r="W955" s="9"/>
      <c r="X955" s="9" t="s">
        <v>3773</v>
      </c>
      <c r="Y955" s="9"/>
      <c r="Z955" s="9" t="s">
        <v>3770</v>
      </c>
      <c r="AA955" s="9" t="s">
        <v>5479</v>
      </c>
      <c r="AB955" s="10" t="s">
        <v>4312</v>
      </c>
      <c r="AC955" s="11">
        <v>0</v>
      </c>
      <c r="AD955" s="11">
        <v>16206.349206349207</v>
      </c>
      <c r="AE955" s="11"/>
      <c r="AF955" s="11"/>
      <c r="AG955" s="11"/>
      <c r="AH955" s="11">
        <v>15455.026455026455</v>
      </c>
      <c r="AI955" s="11"/>
      <c r="AJ955" s="11"/>
      <c r="AK955" s="11"/>
      <c r="AL955" s="11">
        <v>0</v>
      </c>
      <c r="AM955" s="11"/>
      <c r="AN955" s="11"/>
      <c r="AO955" s="11"/>
      <c r="AP955" s="11"/>
      <c r="AQ955" s="12"/>
      <c r="AR955" s="20"/>
      <c r="AS955" s="9"/>
      <c r="AT955" s="9"/>
      <c r="AU955" s="20"/>
      <c r="AV955" s="12"/>
      <c r="AW955" s="12"/>
      <c r="AX955" s="11"/>
    </row>
    <row r="956" spans="1:50" hidden="1" x14ac:dyDescent="0.25">
      <c r="A956" s="12" t="s">
        <v>5476</v>
      </c>
      <c r="B956" s="12">
        <v>2016</v>
      </c>
      <c r="C956" s="12"/>
      <c r="D956" s="1">
        <v>42539</v>
      </c>
      <c r="E956" s="13"/>
      <c r="F956" s="13"/>
      <c r="G956" s="9">
        <v>68</v>
      </c>
      <c r="H956" s="9">
        <v>59</v>
      </c>
      <c r="I956" s="9" t="s">
        <v>778</v>
      </c>
      <c r="J956" s="9">
        <v>56</v>
      </c>
      <c r="K956" s="9">
        <v>46</v>
      </c>
      <c r="L956" s="9" t="s">
        <v>779</v>
      </c>
      <c r="M956" s="9" t="s">
        <v>4249</v>
      </c>
      <c r="N956" s="9">
        <v>49</v>
      </c>
      <c r="O956" s="9">
        <v>13</v>
      </c>
      <c r="P956" s="9"/>
      <c r="Q956" s="9" t="s">
        <v>915</v>
      </c>
      <c r="R956" s="9"/>
      <c r="S956" s="9">
        <v>47</v>
      </c>
      <c r="T956" s="9"/>
      <c r="U956" s="9"/>
      <c r="V956" s="9"/>
      <c r="W956" s="9"/>
      <c r="X956" s="9" t="s">
        <v>3773</v>
      </c>
      <c r="Y956" s="9"/>
      <c r="Z956" s="9" t="s">
        <v>3770</v>
      </c>
      <c r="AA956" s="9" t="s">
        <v>5479</v>
      </c>
      <c r="AB956" s="10" t="s">
        <v>4313</v>
      </c>
      <c r="AC956" s="11">
        <v>0</v>
      </c>
      <c r="AD956" s="11">
        <v>0</v>
      </c>
      <c r="AE956" s="11"/>
      <c r="AF956" s="11"/>
      <c r="AG956" s="11"/>
      <c r="AH956" s="11">
        <v>98047.619047619053</v>
      </c>
      <c r="AI956" s="11"/>
      <c r="AJ956" s="11"/>
      <c r="AK956" s="11"/>
      <c r="AL956" s="11">
        <v>6248.6772486772488</v>
      </c>
      <c r="AM956" s="11"/>
      <c r="AN956" s="11"/>
      <c r="AO956" s="11"/>
      <c r="AP956" s="11"/>
      <c r="AQ956" s="12"/>
      <c r="AR956" s="20"/>
      <c r="AS956" s="9"/>
      <c r="AT956" s="9"/>
      <c r="AU956" s="20"/>
      <c r="AV956" s="12"/>
      <c r="AW956" s="12"/>
      <c r="AX956" s="11"/>
    </row>
    <row r="957" spans="1:50" hidden="1" x14ac:dyDescent="0.25">
      <c r="A957" s="12" t="s">
        <v>5476</v>
      </c>
      <c r="B957" s="12">
        <v>2016</v>
      </c>
      <c r="C957" s="12"/>
      <c r="D957" s="1">
        <v>42539</v>
      </c>
      <c r="E957" s="13"/>
      <c r="F957" s="13"/>
      <c r="G957" s="9">
        <v>68</v>
      </c>
      <c r="H957" s="9">
        <v>59</v>
      </c>
      <c r="I957" s="9" t="s">
        <v>778</v>
      </c>
      <c r="J957" s="9">
        <v>57</v>
      </c>
      <c r="K957" s="9">
        <v>29</v>
      </c>
      <c r="L957" s="9" t="s">
        <v>779</v>
      </c>
      <c r="M957" s="9" t="s">
        <v>4314</v>
      </c>
      <c r="N957" s="9">
        <v>53</v>
      </c>
      <c r="O957" s="9">
        <v>12</v>
      </c>
      <c r="P957" s="9"/>
      <c r="Q957" s="9" t="s">
        <v>781</v>
      </c>
      <c r="R957" s="9"/>
      <c r="S957" s="9">
        <v>0</v>
      </c>
      <c r="T957" s="9"/>
      <c r="U957" s="9"/>
      <c r="V957" s="9"/>
      <c r="W957" s="9"/>
      <c r="X957" s="9" t="s">
        <v>3773</v>
      </c>
      <c r="Y957" s="9"/>
      <c r="Z957" s="9" t="s">
        <v>3770</v>
      </c>
      <c r="AA957" s="9" t="s">
        <v>5479</v>
      </c>
      <c r="AB957" s="10" t="s">
        <v>4315</v>
      </c>
      <c r="AC957" s="11">
        <v>0</v>
      </c>
      <c r="AD957" s="11">
        <v>402.11640211640213</v>
      </c>
      <c r="AE957" s="11"/>
      <c r="AF957" s="11"/>
      <c r="AG957" s="11"/>
      <c r="AH957" s="11">
        <v>582.01058201058197</v>
      </c>
      <c r="AI957" s="11"/>
      <c r="AJ957" s="11"/>
      <c r="AK957" s="11"/>
      <c r="AL957" s="11">
        <v>0</v>
      </c>
      <c r="AM957" s="11"/>
      <c r="AN957" s="11"/>
      <c r="AO957" s="11"/>
      <c r="AP957" s="11"/>
      <c r="AQ957" s="10" t="s">
        <v>4316</v>
      </c>
      <c r="AR957" s="20"/>
      <c r="AS957" s="9"/>
      <c r="AT957" s="9"/>
      <c r="AU957" s="20"/>
      <c r="AV957" s="11"/>
      <c r="AW957" s="14"/>
      <c r="AX957" s="11">
        <v>997621.21212121216</v>
      </c>
    </row>
    <row r="958" spans="1:50" hidden="1" x14ac:dyDescent="0.25">
      <c r="A958" s="12" t="s">
        <v>5476</v>
      </c>
      <c r="B958" s="12">
        <v>2016</v>
      </c>
      <c r="C958" s="12"/>
      <c r="D958" s="1">
        <v>42539</v>
      </c>
      <c r="E958" s="13"/>
      <c r="F958" s="13"/>
      <c r="G958" s="9">
        <v>68</v>
      </c>
      <c r="H958" s="9">
        <v>59</v>
      </c>
      <c r="I958" s="9" t="s">
        <v>778</v>
      </c>
      <c r="J958" s="9">
        <v>57</v>
      </c>
      <c r="K958" s="9">
        <v>29</v>
      </c>
      <c r="L958" s="9" t="s">
        <v>779</v>
      </c>
      <c r="M958" s="9" t="s">
        <v>4314</v>
      </c>
      <c r="N958" s="9">
        <v>53</v>
      </c>
      <c r="O958" s="9">
        <v>11</v>
      </c>
      <c r="P958" s="9"/>
      <c r="Q958" s="9" t="s">
        <v>781</v>
      </c>
      <c r="R958" s="9"/>
      <c r="S958" s="9">
        <v>20</v>
      </c>
      <c r="T958" s="9"/>
      <c r="U958" s="9"/>
      <c r="V958" s="9"/>
      <c r="W958" s="9"/>
      <c r="X958" s="9" t="s">
        <v>3773</v>
      </c>
      <c r="Y958" s="9"/>
      <c r="Z958" s="9" t="s">
        <v>3770</v>
      </c>
      <c r="AA958" s="9" t="s">
        <v>5479</v>
      </c>
      <c r="AB958" s="10" t="s">
        <v>4317</v>
      </c>
      <c r="AC958" s="11">
        <v>0</v>
      </c>
      <c r="AD958" s="11">
        <v>407.40740740740739</v>
      </c>
      <c r="AE958" s="11"/>
      <c r="AF958" s="11"/>
      <c r="AG958" s="11"/>
      <c r="AH958" s="11">
        <v>539.68253968253964</v>
      </c>
      <c r="AI958" s="11"/>
      <c r="AJ958" s="11"/>
      <c r="AK958" s="11"/>
      <c r="AL958" s="11">
        <v>0</v>
      </c>
      <c r="AM958" s="11"/>
      <c r="AN958" s="11"/>
      <c r="AO958" s="11"/>
      <c r="AP958" s="11"/>
      <c r="AQ958" s="10" t="s">
        <v>4318</v>
      </c>
      <c r="AR958" s="20"/>
      <c r="AS958" s="9"/>
      <c r="AT958" s="9"/>
      <c r="AU958" s="20"/>
      <c r="AV958" s="11"/>
      <c r="AW958" s="14"/>
      <c r="AX958" s="11">
        <v>1141181.8181818181</v>
      </c>
    </row>
    <row r="959" spans="1:50" hidden="1" x14ac:dyDescent="0.25">
      <c r="A959" s="12" t="s">
        <v>5476</v>
      </c>
      <c r="B959" s="12">
        <v>2016</v>
      </c>
      <c r="C959" s="12"/>
      <c r="D959" s="1">
        <v>42539</v>
      </c>
      <c r="E959" s="13"/>
      <c r="F959" s="13"/>
      <c r="G959" s="9">
        <v>68</v>
      </c>
      <c r="H959" s="9">
        <v>59</v>
      </c>
      <c r="I959" s="9" t="s">
        <v>778</v>
      </c>
      <c r="J959" s="9">
        <v>57</v>
      </c>
      <c r="K959" s="9">
        <v>29</v>
      </c>
      <c r="L959" s="9" t="s">
        <v>779</v>
      </c>
      <c r="M959" s="9" t="s">
        <v>4314</v>
      </c>
      <c r="N959" s="9">
        <v>53</v>
      </c>
      <c r="O959" s="9">
        <v>10</v>
      </c>
      <c r="P959" s="9"/>
      <c r="Q959" s="9" t="s">
        <v>781</v>
      </c>
      <c r="R959" s="9"/>
      <c r="S959" s="9">
        <v>40</v>
      </c>
      <c r="T959" s="9"/>
      <c r="U959" s="9"/>
      <c r="V959" s="9"/>
      <c r="W959" s="9"/>
      <c r="X959" s="9" t="s">
        <v>3773</v>
      </c>
      <c r="Y959" s="9"/>
      <c r="Z959" s="9" t="s">
        <v>3770</v>
      </c>
      <c r="AA959" s="9" t="s">
        <v>5479</v>
      </c>
      <c r="AB959" s="10" t="s">
        <v>4319</v>
      </c>
      <c r="AC959" s="11">
        <v>0</v>
      </c>
      <c r="AD959" s="11">
        <v>0</v>
      </c>
      <c r="AE959" s="11"/>
      <c r="AF959" s="11"/>
      <c r="AG959" s="11"/>
      <c r="AH959" s="11">
        <v>1962.962962962963</v>
      </c>
      <c r="AI959" s="11"/>
      <c r="AJ959" s="11"/>
      <c r="AK959" s="11"/>
      <c r="AL959" s="11">
        <v>0</v>
      </c>
      <c r="AM959" s="11"/>
      <c r="AN959" s="11"/>
      <c r="AO959" s="11"/>
      <c r="AP959" s="11"/>
      <c r="AQ959" s="10" t="s">
        <v>4320</v>
      </c>
      <c r="AR959" s="20"/>
      <c r="AS959" s="9"/>
      <c r="AT959" s="9"/>
      <c r="AU959" s="20"/>
      <c r="AV959" s="11"/>
      <c r="AW959" s="14"/>
      <c r="AX959" s="11">
        <v>695530.30303030298</v>
      </c>
    </row>
    <row r="960" spans="1:50" hidden="1" x14ac:dyDescent="0.25">
      <c r="A960" s="12" t="s">
        <v>5476</v>
      </c>
      <c r="B960" s="12">
        <v>2016</v>
      </c>
      <c r="C960" s="12"/>
      <c r="D960" s="1">
        <v>42539</v>
      </c>
      <c r="E960" s="13"/>
      <c r="F960" s="13"/>
      <c r="G960" s="9">
        <v>68</v>
      </c>
      <c r="H960" s="9">
        <v>59</v>
      </c>
      <c r="I960" s="9" t="s">
        <v>778</v>
      </c>
      <c r="J960" s="9">
        <v>57</v>
      </c>
      <c r="K960" s="9">
        <v>29</v>
      </c>
      <c r="L960" s="9" t="s">
        <v>779</v>
      </c>
      <c r="M960" s="9" t="s">
        <v>4314</v>
      </c>
      <c r="N960" s="9">
        <v>53</v>
      </c>
      <c r="O960" s="9">
        <v>9</v>
      </c>
      <c r="P960" s="9"/>
      <c r="Q960" s="9" t="s">
        <v>781</v>
      </c>
      <c r="R960" s="9"/>
      <c r="S960" s="9">
        <v>45</v>
      </c>
      <c r="T960" s="9"/>
      <c r="U960" s="9"/>
      <c r="V960" s="9"/>
      <c r="W960" s="9"/>
      <c r="X960" s="9" t="s">
        <v>3773</v>
      </c>
      <c r="Y960" s="9"/>
      <c r="Z960" s="9" t="s">
        <v>3770</v>
      </c>
      <c r="AA960" s="9" t="s">
        <v>5479</v>
      </c>
      <c r="AB960" s="10" t="s">
        <v>4321</v>
      </c>
      <c r="AC960" s="11">
        <v>0</v>
      </c>
      <c r="AD960" s="11">
        <v>0</v>
      </c>
      <c r="AE960" s="11"/>
      <c r="AF960" s="11"/>
      <c r="AG960" s="11"/>
      <c r="AH960" s="11">
        <v>5423.2804232804228</v>
      </c>
      <c r="AI960" s="11"/>
      <c r="AJ960" s="11"/>
      <c r="AK960" s="11"/>
      <c r="AL960" s="11">
        <v>0</v>
      </c>
      <c r="AM960" s="11"/>
      <c r="AN960" s="11"/>
      <c r="AO960" s="11"/>
      <c r="AP960" s="11"/>
      <c r="AQ960" s="10" t="s">
        <v>4322</v>
      </c>
      <c r="AR960" s="20"/>
      <c r="AS960" s="9"/>
      <c r="AT960" s="9"/>
      <c r="AU960" s="20"/>
      <c r="AV960" s="11"/>
      <c r="AW960" s="14"/>
      <c r="AX960" s="11">
        <v>633712.12121212122</v>
      </c>
    </row>
    <row r="961" spans="1:50" hidden="1" x14ac:dyDescent="0.25">
      <c r="A961" s="12" t="s">
        <v>5476</v>
      </c>
      <c r="B961" s="12">
        <v>2016</v>
      </c>
      <c r="C961" s="12"/>
      <c r="D961" s="1">
        <v>42539</v>
      </c>
      <c r="E961" s="13"/>
      <c r="F961" s="13"/>
      <c r="G961" s="9">
        <v>68</v>
      </c>
      <c r="H961" s="9">
        <v>59</v>
      </c>
      <c r="I961" s="9" t="s">
        <v>778</v>
      </c>
      <c r="J961" s="9">
        <v>57</v>
      </c>
      <c r="K961" s="9">
        <v>29</v>
      </c>
      <c r="L961" s="9" t="s">
        <v>779</v>
      </c>
      <c r="M961" s="9" t="s">
        <v>4314</v>
      </c>
      <c r="N961" s="9">
        <v>53</v>
      </c>
      <c r="O961" s="9">
        <v>8</v>
      </c>
      <c r="P961" s="9"/>
      <c r="Q961" s="9" t="s">
        <v>781</v>
      </c>
      <c r="R961" s="9"/>
      <c r="S961" s="9">
        <v>50</v>
      </c>
      <c r="T961" s="9"/>
      <c r="U961" s="9"/>
      <c r="V961" s="9"/>
      <c r="W961" s="9"/>
      <c r="X961" s="9" t="s">
        <v>3773</v>
      </c>
      <c r="Y961" s="9"/>
      <c r="Z961" s="9" t="s">
        <v>3770</v>
      </c>
      <c r="AA961" s="9" t="s">
        <v>5479</v>
      </c>
      <c r="AB961" s="10" t="s">
        <v>4323</v>
      </c>
      <c r="AC961" s="11">
        <v>0</v>
      </c>
      <c r="AD961" s="11">
        <v>0</v>
      </c>
      <c r="AE961" s="11"/>
      <c r="AF961" s="11"/>
      <c r="AG961" s="11"/>
      <c r="AH961" s="11">
        <v>6941.798941798942</v>
      </c>
      <c r="AI961" s="11"/>
      <c r="AJ961" s="11"/>
      <c r="AK961" s="11"/>
      <c r="AL961" s="11">
        <v>0</v>
      </c>
      <c r="AM961" s="11"/>
      <c r="AN961" s="11"/>
      <c r="AO961" s="11"/>
      <c r="AP961" s="11"/>
      <c r="AQ961" s="10" t="s">
        <v>4324</v>
      </c>
      <c r="AR961" s="20"/>
      <c r="AS961" s="9"/>
      <c r="AT961" s="9"/>
      <c r="AU961" s="20"/>
      <c r="AV961" s="11"/>
      <c r="AW961" s="14"/>
      <c r="AX961" s="11">
        <v>676242.4242424242</v>
      </c>
    </row>
    <row r="962" spans="1:50" hidden="1" x14ac:dyDescent="0.25">
      <c r="A962" s="12" t="s">
        <v>5476</v>
      </c>
      <c r="B962" s="12">
        <v>2016</v>
      </c>
      <c r="C962" s="12"/>
      <c r="D962" s="1">
        <v>42539</v>
      </c>
      <c r="E962" s="13"/>
      <c r="F962" s="13"/>
      <c r="G962" s="9">
        <v>68</v>
      </c>
      <c r="H962" s="9">
        <v>59</v>
      </c>
      <c r="I962" s="9" t="s">
        <v>778</v>
      </c>
      <c r="J962" s="9">
        <v>57</v>
      </c>
      <c r="K962" s="9">
        <v>29</v>
      </c>
      <c r="L962" s="9" t="s">
        <v>779</v>
      </c>
      <c r="M962" s="9" t="s">
        <v>4314</v>
      </c>
      <c r="N962" s="9">
        <v>53</v>
      </c>
      <c r="O962" s="9">
        <v>7</v>
      </c>
      <c r="P962" s="9"/>
      <c r="Q962" s="9" t="s">
        <v>781</v>
      </c>
      <c r="R962" s="9"/>
      <c r="S962" s="9">
        <v>55</v>
      </c>
      <c r="T962" s="9"/>
      <c r="U962" s="9"/>
      <c r="V962" s="9"/>
      <c r="W962" s="9"/>
      <c r="X962" s="9" t="s">
        <v>3773</v>
      </c>
      <c r="Y962" s="9"/>
      <c r="Z962" s="9" t="s">
        <v>3770</v>
      </c>
      <c r="AA962" s="9" t="s">
        <v>5479</v>
      </c>
      <c r="AB962" s="10" t="s">
        <v>4325</v>
      </c>
      <c r="AC962" s="11">
        <v>0</v>
      </c>
      <c r="AD962" s="11">
        <v>0</v>
      </c>
      <c r="AE962" s="11"/>
      <c r="AF962" s="11"/>
      <c r="AG962" s="11"/>
      <c r="AH962" s="11">
        <v>4248.6772486772488</v>
      </c>
      <c r="AI962" s="11"/>
      <c r="AJ962" s="11"/>
      <c r="AK962" s="11"/>
      <c r="AL962" s="11">
        <v>0</v>
      </c>
      <c r="AM962" s="11"/>
      <c r="AN962" s="11"/>
      <c r="AO962" s="11"/>
      <c r="AP962" s="11"/>
      <c r="AQ962" s="10" t="s">
        <v>4326</v>
      </c>
      <c r="AR962" s="20"/>
      <c r="AS962" s="9"/>
      <c r="AT962" s="9"/>
      <c r="AU962" s="20"/>
      <c r="AV962" s="11"/>
      <c r="AW962" s="14"/>
      <c r="AX962" s="11">
        <v>703030.30303030298</v>
      </c>
    </row>
    <row r="963" spans="1:50" hidden="1" x14ac:dyDescent="0.25">
      <c r="A963" s="12" t="s">
        <v>5476</v>
      </c>
      <c r="B963" s="12">
        <v>2016</v>
      </c>
      <c r="C963" s="12"/>
      <c r="D963" s="1">
        <v>42539</v>
      </c>
      <c r="E963" s="13"/>
      <c r="F963" s="13"/>
      <c r="G963" s="9">
        <v>68</v>
      </c>
      <c r="H963" s="9">
        <v>59</v>
      </c>
      <c r="I963" s="9" t="s">
        <v>778</v>
      </c>
      <c r="J963" s="9">
        <v>57</v>
      </c>
      <c r="K963" s="9">
        <v>29</v>
      </c>
      <c r="L963" s="9" t="s">
        <v>779</v>
      </c>
      <c r="M963" s="9" t="s">
        <v>4314</v>
      </c>
      <c r="N963" s="9">
        <v>53</v>
      </c>
      <c r="O963" s="9">
        <v>6</v>
      </c>
      <c r="P963" s="9"/>
      <c r="Q963" s="9" t="s">
        <v>781</v>
      </c>
      <c r="R963" s="9"/>
      <c r="S963" s="9">
        <v>60</v>
      </c>
      <c r="T963" s="9"/>
      <c r="U963" s="9"/>
      <c r="V963" s="9"/>
      <c r="W963" s="9"/>
      <c r="X963" s="9" t="s">
        <v>3773</v>
      </c>
      <c r="Y963" s="9"/>
      <c r="Z963" s="9" t="s">
        <v>3770</v>
      </c>
      <c r="AA963" s="9" t="s">
        <v>5479</v>
      </c>
      <c r="AB963" s="10" t="s">
        <v>4327</v>
      </c>
      <c r="AC963" s="11">
        <v>0</v>
      </c>
      <c r="AD963" s="11">
        <v>0</v>
      </c>
      <c r="AE963" s="11"/>
      <c r="AF963" s="11"/>
      <c r="AG963" s="11"/>
      <c r="AH963" s="11">
        <v>4052.9100529100529</v>
      </c>
      <c r="AI963" s="11"/>
      <c r="AJ963" s="11"/>
      <c r="AK963" s="11"/>
      <c r="AL963" s="11">
        <v>0</v>
      </c>
      <c r="AM963" s="11"/>
      <c r="AN963" s="11"/>
      <c r="AO963" s="11"/>
      <c r="AP963" s="11"/>
      <c r="AQ963" s="10" t="s">
        <v>4328</v>
      </c>
      <c r="AR963" s="20"/>
      <c r="AS963" s="9"/>
      <c r="AT963" s="9"/>
      <c r="AU963" s="20"/>
      <c r="AV963" s="11"/>
      <c r="AW963" s="14"/>
      <c r="AX963" s="11">
        <v>634378.78787878784</v>
      </c>
    </row>
    <row r="964" spans="1:50" hidden="1" x14ac:dyDescent="0.25">
      <c r="A964" s="12" t="s">
        <v>5476</v>
      </c>
      <c r="B964" s="12">
        <v>2016</v>
      </c>
      <c r="C964" s="12"/>
      <c r="D964" s="1">
        <v>42539</v>
      </c>
      <c r="E964" s="13"/>
      <c r="F964" s="13"/>
      <c r="G964" s="9">
        <v>68</v>
      </c>
      <c r="H964" s="9">
        <v>59</v>
      </c>
      <c r="I964" s="9" t="s">
        <v>778</v>
      </c>
      <c r="J964" s="9">
        <v>57</v>
      </c>
      <c r="K964" s="9">
        <v>29</v>
      </c>
      <c r="L964" s="9" t="s">
        <v>779</v>
      </c>
      <c r="M964" s="9" t="s">
        <v>4314</v>
      </c>
      <c r="N964" s="9">
        <v>53</v>
      </c>
      <c r="O964" s="9">
        <v>5</v>
      </c>
      <c r="P964" s="9"/>
      <c r="Q964" s="9" t="s">
        <v>781</v>
      </c>
      <c r="R964" s="9"/>
      <c r="S964" s="9">
        <v>70</v>
      </c>
      <c r="T964" s="9"/>
      <c r="U964" s="9"/>
      <c r="V964" s="9"/>
      <c r="W964" s="9"/>
      <c r="X964" s="9" t="s">
        <v>3773</v>
      </c>
      <c r="Y964" s="9"/>
      <c r="Z964" s="9" t="s">
        <v>3770</v>
      </c>
      <c r="AA964" s="9" t="s">
        <v>5479</v>
      </c>
      <c r="AB964" s="10" t="s">
        <v>4329</v>
      </c>
      <c r="AC964" s="11">
        <v>0</v>
      </c>
      <c r="AD964" s="11">
        <v>0</v>
      </c>
      <c r="AE964" s="11"/>
      <c r="AF964" s="11"/>
      <c r="AG964" s="11"/>
      <c r="AH964" s="11">
        <v>2931.2169312169312</v>
      </c>
      <c r="AI964" s="11"/>
      <c r="AJ964" s="11"/>
      <c r="AK964" s="11"/>
      <c r="AL964" s="11">
        <v>0</v>
      </c>
      <c r="AM964" s="11"/>
      <c r="AN964" s="11"/>
      <c r="AO964" s="11"/>
      <c r="AP964" s="11"/>
      <c r="AQ964" s="10" t="s">
        <v>4330</v>
      </c>
      <c r="AR964" s="20"/>
      <c r="AS964" s="9"/>
      <c r="AT964" s="9"/>
      <c r="AU964" s="20"/>
      <c r="AV964" s="11"/>
      <c r="AW964" s="14"/>
      <c r="AX964" s="11">
        <v>433954.54545454547</v>
      </c>
    </row>
    <row r="965" spans="1:50" hidden="1" x14ac:dyDescent="0.25">
      <c r="A965" s="12" t="s">
        <v>5476</v>
      </c>
      <c r="B965" s="12">
        <v>2016</v>
      </c>
      <c r="C965" s="12"/>
      <c r="D965" s="1">
        <v>42539</v>
      </c>
      <c r="E965" s="13"/>
      <c r="F965" s="13"/>
      <c r="G965" s="9">
        <v>68</v>
      </c>
      <c r="H965" s="9">
        <v>59</v>
      </c>
      <c r="I965" s="9" t="s">
        <v>778</v>
      </c>
      <c r="J965" s="9">
        <v>57</v>
      </c>
      <c r="K965" s="9">
        <v>29</v>
      </c>
      <c r="L965" s="9" t="s">
        <v>779</v>
      </c>
      <c r="M965" s="9" t="s">
        <v>4314</v>
      </c>
      <c r="N965" s="9">
        <v>53</v>
      </c>
      <c r="O965" s="9">
        <v>4</v>
      </c>
      <c r="P965" s="9"/>
      <c r="Q965" s="9" t="s">
        <v>781</v>
      </c>
      <c r="R965" s="9"/>
      <c r="S965" s="9">
        <v>80</v>
      </c>
      <c r="T965" s="9"/>
      <c r="U965" s="9"/>
      <c r="V965" s="9"/>
      <c r="W965" s="9"/>
      <c r="X965" s="9" t="s">
        <v>3773</v>
      </c>
      <c r="Y965" s="9"/>
      <c r="Z965" s="9" t="s">
        <v>3770</v>
      </c>
      <c r="AA965" s="9" t="s">
        <v>5479</v>
      </c>
      <c r="AB965" s="10" t="s">
        <v>4331</v>
      </c>
      <c r="AC965" s="11">
        <v>0</v>
      </c>
      <c r="AD965" s="11">
        <v>0</v>
      </c>
      <c r="AE965" s="11"/>
      <c r="AF965" s="11"/>
      <c r="AG965" s="11"/>
      <c r="AH965" s="11">
        <v>2211.6402116402114</v>
      </c>
      <c r="AI965" s="11"/>
      <c r="AJ965" s="11"/>
      <c r="AK965" s="11"/>
      <c r="AL965" s="11">
        <v>0</v>
      </c>
      <c r="AM965" s="11"/>
      <c r="AN965" s="11"/>
      <c r="AO965" s="11"/>
      <c r="AP965" s="11"/>
      <c r="AQ965" s="10" t="s">
        <v>4332</v>
      </c>
      <c r="AR965" s="20"/>
      <c r="AS965" s="9"/>
      <c r="AT965" s="9"/>
      <c r="AU965" s="20"/>
      <c r="AV965" s="11"/>
      <c r="AW965" s="14"/>
      <c r="AX965" s="11">
        <v>422303.03030303027</v>
      </c>
    </row>
    <row r="966" spans="1:50" hidden="1" x14ac:dyDescent="0.25">
      <c r="A966" s="12" t="s">
        <v>5476</v>
      </c>
      <c r="B966" s="12">
        <v>2016</v>
      </c>
      <c r="C966" s="12"/>
      <c r="D966" s="1">
        <v>42539</v>
      </c>
      <c r="E966" s="13"/>
      <c r="F966" s="13"/>
      <c r="G966" s="9">
        <v>68</v>
      </c>
      <c r="H966" s="9">
        <v>59</v>
      </c>
      <c r="I966" s="9" t="s">
        <v>778</v>
      </c>
      <c r="J966" s="9">
        <v>57</v>
      </c>
      <c r="K966" s="9">
        <v>29</v>
      </c>
      <c r="L966" s="9" t="s">
        <v>779</v>
      </c>
      <c r="M966" s="9" t="s">
        <v>4314</v>
      </c>
      <c r="N966" s="9">
        <v>53</v>
      </c>
      <c r="O966" s="9">
        <v>3</v>
      </c>
      <c r="P966" s="9"/>
      <c r="Q966" s="9" t="s">
        <v>781</v>
      </c>
      <c r="R966" s="9"/>
      <c r="S966" s="9">
        <v>120</v>
      </c>
      <c r="T966" s="9"/>
      <c r="U966" s="9"/>
      <c r="V966" s="9"/>
      <c r="W966" s="9"/>
      <c r="X966" s="9" t="s">
        <v>3773</v>
      </c>
      <c r="Y966" s="9"/>
      <c r="Z966" s="9" t="s">
        <v>3770</v>
      </c>
      <c r="AA966" s="9" t="s">
        <v>5479</v>
      </c>
      <c r="AB966" s="10" t="s">
        <v>4333</v>
      </c>
      <c r="AC966" s="11">
        <v>0</v>
      </c>
      <c r="AD966" s="11">
        <v>0</v>
      </c>
      <c r="AE966" s="11"/>
      <c r="AF966" s="11"/>
      <c r="AG966" s="11"/>
      <c r="AH966" s="11">
        <v>232.80423280423281</v>
      </c>
      <c r="AI966" s="11"/>
      <c r="AJ966" s="11"/>
      <c r="AK966" s="11"/>
      <c r="AL966" s="11">
        <v>0</v>
      </c>
      <c r="AM966" s="11"/>
      <c r="AN966" s="11"/>
      <c r="AO966" s="11"/>
      <c r="AP966" s="11"/>
      <c r="AQ966" s="10" t="s">
        <v>4334</v>
      </c>
      <c r="AR966" s="20"/>
      <c r="AS966" s="9"/>
      <c r="AT966" s="9"/>
      <c r="AU966" s="20"/>
      <c r="AV966" s="11"/>
      <c r="AW966" s="14"/>
      <c r="AX966" s="11">
        <v>250757.57575757575</v>
      </c>
    </row>
    <row r="967" spans="1:50" hidden="1" x14ac:dyDescent="0.25">
      <c r="A967" s="12" t="s">
        <v>5476</v>
      </c>
      <c r="B967" s="12">
        <v>2016</v>
      </c>
      <c r="C967" s="12"/>
      <c r="D967" s="1">
        <v>42539</v>
      </c>
      <c r="E967" s="13"/>
      <c r="F967" s="13"/>
      <c r="G967" s="9">
        <v>69</v>
      </c>
      <c r="H967" s="9">
        <v>0</v>
      </c>
      <c r="I967" s="9" t="s">
        <v>778</v>
      </c>
      <c r="J967" s="9">
        <v>58</v>
      </c>
      <c r="K967" s="9">
        <v>44</v>
      </c>
      <c r="L967" s="9" t="s">
        <v>779</v>
      </c>
      <c r="M967" s="9" t="s">
        <v>4335</v>
      </c>
      <c r="N967" s="9">
        <v>57</v>
      </c>
      <c r="O967" s="9">
        <v>18</v>
      </c>
      <c r="P967" s="9"/>
      <c r="Q967" s="9" t="s">
        <v>781</v>
      </c>
      <c r="R967" s="9"/>
      <c r="S967" s="9">
        <v>0</v>
      </c>
      <c r="T967" s="9"/>
      <c r="U967" s="9"/>
      <c r="V967" s="9"/>
      <c r="W967" s="9"/>
      <c r="X967" s="9" t="s">
        <v>3773</v>
      </c>
      <c r="Y967" s="9"/>
      <c r="Z967" s="9" t="s">
        <v>3770</v>
      </c>
      <c r="AA967" s="9" t="s">
        <v>5479</v>
      </c>
      <c r="AB967" s="10" t="s">
        <v>4336</v>
      </c>
      <c r="AC967" s="11">
        <v>0</v>
      </c>
      <c r="AD967" s="11">
        <v>7476.1904761904761</v>
      </c>
      <c r="AE967" s="11"/>
      <c r="AF967" s="11"/>
      <c r="AG967" s="11"/>
      <c r="AH967" s="11">
        <v>1417.9894179894179</v>
      </c>
      <c r="AI967" s="11"/>
      <c r="AJ967" s="11"/>
      <c r="AK967" s="11"/>
      <c r="AL967" s="11">
        <v>0</v>
      </c>
      <c r="AM967" s="11"/>
      <c r="AN967" s="11"/>
      <c r="AO967" s="11"/>
      <c r="AP967" s="11"/>
      <c r="AQ967" s="10" t="s">
        <v>4337</v>
      </c>
      <c r="AR967" s="20"/>
      <c r="AS967" s="9"/>
      <c r="AT967" s="9"/>
      <c r="AU967" s="20"/>
      <c r="AV967" s="11"/>
      <c r="AW967" s="14"/>
      <c r="AX967" s="11">
        <v>1039545.4545454546</v>
      </c>
    </row>
    <row r="968" spans="1:50" hidden="1" x14ac:dyDescent="0.25">
      <c r="A968" s="12" t="s">
        <v>5476</v>
      </c>
      <c r="B968" s="12">
        <v>2016</v>
      </c>
      <c r="C968" s="12"/>
      <c r="D968" s="1">
        <v>42539</v>
      </c>
      <c r="E968" s="13"/>
      <c r="F968" s="13"/>
      <c r="G968" s="9">
        <v>69</v>
      </c>
      <c r="H968" s="9">
        <v>0</v>
      </c>
      <c r="I968" s="9" t="s">
        <v>778</v>
      </c>
      <c r="J968" s="9">
        <v>58</v>
      </c>
      <c r="K968" s="9">
        <v>44</v>
      </c>
      <c r="L968" s="9" t="s">
        <v>779</v>
      </c>
      <c r="M968" s="9" t="s">
        <v>4335</v>
      </c>
      <c r="N968" s="9">
        <v>57</v>
      </c>
      <c r="O968" s="9">
        <v>16</v>
      </c>
      <c r="P968" s="9"/>
      <c r="Q968" s="9" t="s">
        <v>781</v>
      </c>
      <c r="R968" s="9"/>
      <c r="S968" s="9">
        <v>5</v>
      </c>
      <c r="T968" s="9"/>
      <c r="U968" s="9"/>
      <c r="V968" s="9"/>
      <c r="W968" s="9"/>
      <c r="X968" s="9" t="s">
        <v>3773</v>
      </c>
      <c r="Y968" s="9"/>
      <c r="Z968" s="9" t="s">
        <v>3770</v>
      </c>
      <c r="AA968" s="9" t="s">
        <v>5479</v>
      </c>
      <c r="AB968" s="10" t="s">
        <v>4338</v>
      </c>
      <c r="AC968" s="11">
        <v>0</v>
      </c>
      <c r="AD968" s="11">
        <v>7243.3862433862432</v>
      </c>
      <c r="AE968" s="11"/>
      <c r="AF968" s="11"/>
      <c r="AG968" s="11"/>
      <c r="AH968" s="11">
        <v>1465.6084656084656</v>
      </c>
      <c r="AI968" s="11"/>
      <c r="AJ968" s="11"/>
      <c r="AK968" s="11"/>
      <c r="AL968" s="11">
        <v>0</v>
      </c>
      <c r="AM968" s="11"/>
      <c r="AN968" s="11"/>
      <c r="AO968" s="11"/>
      <c r="AP968" s="11"/>
      <c r="AQ968" s="10" t="s">
        <v>4339</v>
      </c>
      <c r="AR968" s="20"/>
      <c r="AS968" s="9"/>
      <c r="AT968" s="9"/>
      <c r="AU968" s="20"/>
      <c r="AV968" s="11"/>
      <c r="AW968" s="14"/>
      <c r="AX968" s="11">
        <v>1055500</v>
      </c>
    </row>
    <row r="969" spans="1:50" hidden="1" x14ac:dyDescent="0.25">
      <c r="A969" s="12" t="s">
        <v>5476</v>
      </c>
      <c r="B969" s="12">
        <v>2016</v>
      </c>
      <c r="C969" s="12"/>
      <c r="D969" s="1">
        <v>42539</v>
      </c>
      <c r="E969" s="13"/>
      <c r="F969" s="13"/>
      <c r="G969" s="9">
        <v>69</v>
      </c>
      <c r="H969" s="9">
        <v>0</v>
      </c>
      <c r="I969" s="9" t="s">
        <v>778</v>
      </c>
      <c r="J969" s="9">
        <v>58</v>
      </c>
      <c r="K969" s="9">
        <v>44</v>
      </c>
      <c r="L969" s="9" t="s">
        <v>779</v>
      </c>
      <c r="M969" s="9" t="s">
        <v>4335</v>
      </c>
      <c r="N969" s="9">
        <v>57</v>
      </c>
      <c r="O969" s="9">
        <v>14</v>
      </c>
      <c r="P969" s="9"/>
      <c r="Q969" s="9" t="s">
        <v>781</v>
      </c>
      <c r="R969" s="9"/>
      <c r="S969" s="9">
        <v>10</v>
      </c>
      <c r="T969" s="9"/>
      <c r="U969" s="9"/>
      <c r="V969" s="9"/>
      <c r="W969" s="9"/>
      <c r="X969" s="9" t="s">
        <v>3773</v>
      </c>
      <c r="Y969" s="9"/>
      <c r="Z969" s="9" t="s">
        <v>3770</v>
      </c>
      <c r="AA969" s="9" t="s">
        <v>5479</v>
      </c>
      <c r="AB969" s="10" t="s">
        <v>4340</v>
      </c>
      <c r="AC969" s="11">
        <v>0</v>
      </c>
      <c r="AD969" s="11">
        <v>7222.2222222222226</v>
      </c>
      <c r="AE969" s="11"/>
      <c r="AF969" s="11"/>
      <c r="AG969" s="11"/>
      <c r="AH969" s="11">
        <v>777.77777777777783</v>
      </c>
      <c r="AI969" s="11"/>
      <c r="AJ969" s="11"/>
      <c r="AK969" s="11"/>
      <c r="AL969" s="11">
        <v>0</v>
      </c>
      <c r="AM969" s="11"/>
      <c r="AN969" s="11"/>
      <c r="AO969" s="11"/>
      <c r="AP969" s="11"/>
      <c r="AQ969" s="10" t="s">
        <v>4341</v>
      </c>
      <c r="AR969" s="20"/>
      <c r="AS969" s="9"/>
      <c r="AT969" s="9"/>
      <c r="AU969" s="20"/>
      <c r="AV969" s="11"/>
      <c r="AW969" s="14"/>
      <c r="AX969" s="11">
        <v>1061727.2727272727</v>
      </c>
    </row>
    <row r="970" spans="1:50" hidden="1" x14ac:dyDescent="0.25">
      <c r="A970" s="12" t="s">
        <v>5476</v>
      </c>
      <c r="B970" s="12">
        <v>2016</v>
      </c>
      <c r="C970" s="12"/>
      <c r="D970" s="1">
        <v>42539</v>
      </c>
      <c r="E970" s="13"/>
      <c r="F970" s="13"/>
      <c r="G970" s="9">
        <v>69</v>
      </c>
      <c r="H970" s="9">
        <v>0</v>
      </c>
      <c r="I970" s="9" t="s">
        <v>778</v>
      </c>
      <c r="J970" s="9">
        <v>58</v>
      </c>
      <c r="K970" s="9">
        <v>44</v>
      </c>
      <c r="L970" s="9" t="s">
        <v>779</v>
      </c>
      <c r="M970" s="9" t="s">
        <v>4335</v>
      </c>
      <c r="N970" s="9">
        <v>57</v>
      </c>
      <c r="O970" s="9">
        <v>11</v>
      </c>
      <c r="P970" s="9"/>
      <c r="Q970" s="9" t="s">
        <v>781</v>
      </c>
      <c r="R970" s="9"/>
      <c r="S970" s="9">
        <v>15</v>
      </c>
      <c r="T970" s="9"/>
      <c r="U970" s="9"/>
      <c r="V970" s="9"/>
      <c r="W970" s="9"/>
      <c r="X970" s="9" t="s">
        <v>3773</v>
      </c>
      <c r="Y970" s="9"/>
      <c r="Z970" s="9" t="s">
        <v>3770</v>
      </c>
      <c r="AA970" s="9" t="s">
        <v>5479</v>
      </c>
      <c r="AB970" s="10" t="s">
        <v>4342</v>
      </c>
      <c r="AC970" s="11">
        <v>0</v>
      </c>
      <c r="AD970" s="11">
        <v>9904.7619047619046</v>
      </c>
      <c r="AE970" s="11"/>
      <c r="AF970" s="11"/>
      <c r="AG970" s="11"/>
      <c r="AH970" s="11">
        <v>1730.1587301587301</v>
      </c>
      <c r="AI970" s="11"/>
      <c r="AJ970" s="11"/>
      <c r="AK970" s="11"/>
      <c r="AL970" s="11">
        <v>0</v>
      </c>
      <c r="AM970" s="11"/>
      <c r="AN970" s="11"/>
      <c r="AO970" s="11"/>
      <c r="AP970" s="11"/>
      <c r="AQ970" s="10" t="s">
        <v>4343</v>
      </c>
      <c r="AR970" s="20"/>
      <c r="AS970" s="9"/>
      <c r="AT970" s="9"/>
      <c r="AU970" s="20"/>
      <c r="AV970" s="11"/>
      <c r="AW970" s="14"/>
      <c r="AX970" s="11">
        <v>1111015.1515151516</v>
      </c>
    </row>
    <row r="971" spans="1:50" hidden="1" x14ac:dyDescent="0.25">
      <c r="A971" s="12" t="s">
        <v>5476</v>
      </c>
      <c r="B971" s="12">
        <v>2016</v>
      </c>
      <c r="C971" s="12"/>
      <c r="D971" s="1">
        <v>42539</v>
      </c>
      <c r="E971" s="13"/>
      <c r="F971" s="13"/>
      <c r="G971" s="9">
        <v>69</v>
      </c>
      <c r="H971" s="9">
        <v>0</v>
      </c>
      <c r="I971" s="9" t="s">
        <v>778</v>
      </c>
      <c r="J971" s="9">
        <v>58</v>
      </c>
      <c r="K971" s="9">
        <v>44</v>
      </c>
      <c r="L971" s="9" t="s">
        <v>779</v>
      </c>
      <c r="M971" s="9" t="s">
        <v>4335</v>
      </c>
      <c r="N971" s="9">
        <v>57</v>
      </c>
      <c r="O971" s="9">
        <v>9</v>
      </c>
      <c r="P971" s="9"/>
      <c r="Q971" s="9" t="s">
        <v>781</v>
      </c>
      <c r="R971" s="9"/>
      <c r="S971" s="9">
        <v>20</v>
      </c>
      <c r="T971" s="9"/>
      <c r="U971" s="9"/>
      <c r="V971" s="9"/>
      <c r="W971" s="9"/>
      <c r="X971" s="9" t="s">
        <v>3773</v>
      </c>
      <c r="Y971" s="9"/>
      <c r="Z971" s="9" t="s">
        <v>3770</v>
      </c>
      <c r="AA971" s="9" t="s">
        <v>5479</v>
      </c>
      <c r="AB971" s="10" t="s">
        <v>4344</v>
      </c>
      <c r="AC971" s="11">
        <v>0</v>
      </c>
      <c r="AD971" s="11">
        <v>7539.6825396825398</v>
      </c>
      <c r="AE971" s="11"/>
      <c r="AF971" s="11"/>
      <c r="AG971" s="11"/>
      <c r="AH971" s="11">
        <v>2206.3492063492063</v>
      </c>
      <c r="AI971" s="11"/>
      <c r="AJ971" s="11"/>
      <c r="AK971" s="11"/>
      <c r="AL971" s="11">
        <v>0</v>
      </c>
      <c r="AM971" s="11"/>
      <c r="AN971" s="11"/>
      <c r="AO971" s="11"/>
      <c r="AP971" s="11"/>
      <c r="AQ971" s="10" t="s">
        <v>4345</v>
      </c>
      <c r="AR971" s="20"/>
      <c r="AS971" s="9"/>
      <c r="AT971" s="9"/>
      <c r="AU971" s="20"/>
      <c r="AV971" s="11"/>
      <c r="AW971" s="14"/>
      <c r="AX971" s="11">
        <v>965530.30303030298</v>
      </c>
    </row>
    <row r="972" spans="1:50" hidden="1" x14ac:dyDescent="0.25">
      <c r="A972" s="12" t="s">
        <v>5476</v>
      </c>
      <c r="B972" s="12">
        <v>2016</v>
      </c>
      <c r="C972" s="12"/>
      <c r="D972" s="1">
        <v>42539</v>
      </c>
      <c r="E972" s="13"/>
      <c r="F972" s="13"/>
      <c r="G972" s="9">
        <v>69</v>
      </c>
      <c r="H972" s="9">
        <v>0</v>
      </c>
      <c r="I972" s="9" t="s">
        <v>778</v>
      </c>
      <c r="J972" s="9">
        <v>58</v>
      </c>
      <c r="K972" s="9">
        <v>44</v>
      </c>
      <c r="L972" s="9" t="s">
        <v>779</v>
      </c>
      <c r="M972" s="9" t="s">
        <v>4335</v>
      </c>
      <c r="N972" s="9">
        <v>57</v>
      </c>
      <c r="O972" s="9">
        <v>7</v>
      </c>
      <c r="P972" s="9"/>
      <c r="Q972" s="9" t="s">
        <v>781</v>
      </c>
      <c r="R972" s="9"/>
      <c r="S972" s="9">
        <v>25</v>
      </c>
      <c r="T972" s="9"/>
      <c r="U972" s="9"/>
      <c r="V972" s="9"/>
      <c r="W972" s="9"/>
      <c r="X972" s="9" t="s">
        <v>3773</v>
      </c>
      <c r="Y972" s="9"/>
      <c r="Z972" s="9" t="s">
        <v>3770</v>
      </c>
      <c r="AA972" s="9" t="s">
        <v>5479</v>
      </c>
      <c r="AB972" s="10" t="s">
        <v>4346</v>
      </c>
      <c r="AC972" s="11">
        <v>0</v>
      </c>
      <c r="AD972" s="11">
        <v>7259.2592592592591</v>
      </c>
      <c r="AE972" s="11"/>
      <c r="AF972" s="11"/>
      <c r="AG972" s="11"/>
      <c r="AH972" s="11">
        <v>4026.4550264550267</v>
      </c>
      <c r="AI972" s="11"/>
      <c r="AJ972" s="11"/>
      <c r="AK972" s="11"/>
      <c r="AL972" s="11">
        <v>0</v>
      </c>
      <c r="AM972" s="11"/>
      <c r="AN972" s="11"/>
      <c r="AO972" s="11"/>
      <c r="AP972" s="11"/>
      <c r="AQ972" s="10" t="s">
        <v>4347</v>
      </c>
      <c r="AR972" s="20"/>
      <c r="AS972" s="9"/>
      <c r="AT972" s="9"/>
      <c r="AU972" s="20"/>
      <c r="AV972" s="11"/>
      <c r="AW972" s="14"/>
      <c r="AX972" s="11">
        <v>724500</v>
      </c>
    </row>
    <row r="973" spans="1:50" hidden="1" x14ac:dyDescent="0.25">
      <c r="A973" s="12" t="s">
        <v>5476</v>
      </c>
      <c r="B973" s="12">
        <v>2016</v>
      </c>
      <c r="C973" s="12"/>
      <c r="D973" s="1">
        <v>42539</v>
      </c>
      <c r="E973" s="13"/>
      <c r="F973" s="13"/>
      <c r="G973" s="9">
        <v>69</v>
      </c>
      <c r="H973" s="9">
        <v>0</v>
      </c>
      <c r="I973" s="9" t="s">
        <v>778</v>
      </c>
      <c r="J973" s="9">
        <v>58</v>
      </c>
      <c r="K973" s="9">
        <v>44</v>
      </c>
      <c r="L973" s="9" t="s">
        <v>779</v>
      </c>
      <c r="M973" s="9" t="s">
        <v>4335</v>
      </c>
      <c r="N973" s="9">
        <v>57</v>
      </c>
      <c r="O973" s="9">
        <v>5</v>
      </c>
      <c r="P973" s="9"/>
      <c r="Q973" s="9" t="s">
        <v>781</v>
      </c>
      <c r="R973" s="9"/>
      <c r="S973" s="9">
        <v>30</v>
      </c>
      <c r="T973" s="9"/>
      <c r="U973" s="9"/>
      <c r="V973" s="9"/>
      <c r="W973" s="9"/>
      <c r="X973" s="9" t="s">
        <v>3773</v>
      </c>
      <c r="Y973" s="9"/>
      <c r="Z973" s="9" t="s">
        <v>3770</v>
      </c>
      <c r="AA973" s="9" t="s">
        <v>5479</v>
      </c>
      <c r="AB973" s="10" t="s">
        <v>4348</v>
      </c>
      <c r="AC973" s="11">
        <v>0</v>
      </c>
      <c r="AD973" s="11">
        <v>4735.4497354497353</v>
      </c>
      <c r="AE973" s="11"/>
      <c r="AF973" s="11"/>
      <c r="AG973" s="11"/>
      <c r="AH973" s="11">
        <v>2079.3650793650795</v>
      </c>
      <c r="AI973" s="11"/>
      <c r="AJ973" s="11"/>
      <c r="AK973" s="11"/>
      <c r="AL973" s="11">
        <v>0</v>
      </c>
      <c r="AM973" s="11"/>
      <c r="AN973" s="11"/>
      <c r="AO973" s="11"/>
      <c r="AP973" s="11"/>
      <c r="AQ973" s="10" t="s">
        <v>4349</v>
      </c>
      <c r="AR973" s="20"/>
      <c r="AS973" s="9"/>
      <c r="AT973" s="9"/>
      <c r="AU973" s="20"/>
      <c r="AV973" s="11"/>
      <c r="AW973" s="14"/>
      <c r="AX973" s="11">
        <v>584727.27272727271</v>
      </c>
    </row>
    <row r="974" spans="1:50" hidden="1" x14ac:dyDescent="0.25">
      <c r="A974" s="12" t="s">
        <v>5476</v>
      </c>
      <c r="B974" s="12">
        <v>2016</v>
      </c>
      <c r="C974" s="12"/>
      <c r="D974" s="1">
        <v>42539</v>
      </c>
      <c r="E974" s="13"/>
      <c r="F974" s="13"/>
      <c r="G974" s="9">
        <v>69</v>
      </c>
      <c r="H974" s="9">
        <v>0</v>
      </c>
      <c r="I974" s="9" t="s">
        <v>778</v>
      </c>
      <c r="J974" s="9">
        <v>58</v>
      </c>
      <c r="K974" s="9">
        <v>44</v>
      </c>
      <c r="L974" s="9" t="s">
        <v>779</v>
      </c>
      <c r="M974" s="9" t="s">
        <v>4335</v>
      </c>
      <c r="N974" s="9">
        <v>57</v>
      </c>
      <c r="O974" s="9">
        <v>3</v>
      </c>
      <c r="P974" s="9"/>
      <c r="Q974" s="9" t="s">
        <v>781</v>
      </c>
      <c r="R974" s="9"/>
      <c r="S974" s="9">
        <v>35</v>
      </c>
      <c r="T974" s="9"/>
      <c r="U974" s="9"/>
      <c r="V974" s="9"/>
      <c r="W974" s="9"/>
      <c r="X974" s="9" t="s">
        <v>3773</v>
      </c>
      <c r="Y974" s="9"/>
      <c r="Z974" s="9" t="s">
        <v>3770</v>
      </c>
      <c r="AA974" s="9" t="s">
        <v>5479</v>
      </c>
      <c r="AB974" s="10" t="s">
        <v>4350</v>
      </c>
      <c r="AC974" s="11">
        <v>0</v>
      </c>
      <c r="AD974" s="11">
        <v>3925.9259259259261</v>
      </c>
      <c r="AE974" s="11"/>
      <c r="AF974" s="11"/>
      <c r="AG974" s="11"/>
      <c r="AH974" s="11">
        <v>4243.3862433862432</v>
      </c>
      <c r="AI974" s="11"/>
      <c r="AJ974" s="11"/>
      <c r="AK974" s="11"/>
      <c r="AL974" s="11">
        <v>0</v>
      </c>
      <c r="AM974" s="11"/>
      <c r="AN974" s="11"/>
      <c r="AO974" s="11"/>
      <c r="AP974" s="11"/>
      <c r="AQ974" s="10" t="s">
        <v>4351</v>
      </c>
      <c r="AR974" s="20"/>
      <c r="AS974" s="9"/>
      <c r="AT974" s="9"/>
      <c r="AU974" s="20"/>
      <c r="AV974" s="11"/>
      <c r="AW974" s="14"/>
      <c r="AX974" s="11">
        <v>567166.66666666663</v>
      </c>
    </row>
    <row r="975" spans="1:50" hidden="1" x14ac:dyDescent="0.25">
      <c r="A975" s="12" t="s">
        <v>5476</v>
      </c>
      <c r="B975" s="12">
        <v>2016</v>
      </c>
      <c r="C975" s="12"/>
      <c r="D975" s="1">
        <v>42539</v>
      </c>
      <c r="E975" s="13"/>
      <c r="F975" s="13"/>
      <c r="G975" s="9">
        <v>69</v>
      </c>
      <c r="H975" s="9">
        <v>0</v>
      </c>
      <c r="I975" s="9" t="s">
        <v>778</v>
      </c>
      <c r="J975" s="9">
        <v>58</v>
      </c>
      <c r="K975" s="9">
        <v>44</v>
      </c>
      <c r="L975" s="9" t="s">
        <v>779</v>
      </c>
      <c r="M975" s="9" t="s">
        <v>4335</v>
      </c>
      <c r="N975" s="9">
        <v>57</v>
      </c>
      <c r="O975" s="9">
        <v>2</v>
      </c>
      <c r="P975" s="9"/>
      <c r="Q975" s="9" t="s">
        <v>781</v>
      </c>
      <c r="R975" s="9"/>
      <c r="S975" s="9">
        <v>40</v>
      </c>
      <c r="T975" s="9"/>
      <c r="U975" s="9"/>
      <c r="V975" s="9"/>
      <c r="W975" s="9"/>
      <c r="X975" s="9" t="s">
        <v>3773</v>
      </c>
      <c r="Y975" s="9"/>
      <c r="Z975" s="9" t="s">
        <v>3770</v>
      </c>
      <c r="AA975" s="9" t="s">
        <v>5479</v>
      </c>
      <c r="AB975" s="10" t="s">
        <v>4352</v>
      </c>
      <c r="AC975" s="11">
        <v>0</v>
      </c>
      <c r="AD975" s="11">
        <v>1830.6878306878307</v>
      </c>
      <c r="AE975" s="11"/>
      <c r="AF975" s="11"/>
      <c r="AG975" s="11"/>
      <c r="AH975" s="11">
        <v>571.42857142857144</v>
      </c>
      <c r="AI975" s="11"/>
      <c r="AJ975" s="11"/>
      <c r="AK975" s="11"/>
      <c r="AL975" s="11">
        <v>0</v>
      </c>
      <c r="AM975" s="11"/>
      <c r="AN975" s="11"/>
      <c r="AO975" s="11"/>
      <c r="AP975" s="11"/>
      <c r="AQ975" s="10" t="s">
        <v>4353</v>
      </c>
      <c r="AR975" s="20"/>
      <c r="AS975" s="9"/>
      <c r="AT975" s="9"/>
      <c r="AU975" s="20"/>
      <c r="AV975" s="11"/>
      <c r="AW975" s="14"/>
      <c r="AX975" s="11">
        <v>484848.48484848486</v>
      </c>
    </row>
    <row r="976" spans="1:50" hidden="1" x14ac:dyDescent="0.25">
      <c r="A976" s="12" t="s">
        <v>5476</v>
      </c>
      <c r="B976" s="12">
        <v>2016</v>
      </c>
      <c r="C976" s="12"/>
      <c r="D976" s="1">
        <v>42539</v>
      </c>
      <c r="E976" s="13"/>
      <c r="F976" s="13"/>
      <c r="G976" s="9">
        <v>69</v>
      </c>
      <c r="H976" s="9">
        <v>0</v>
      </c>
      <c r="I976" s="9" t="s">
        <v>778</v>
      </c>
      <c r="J976" s="9">
        <v>58</v>
      </c>
      <c r="K976" s="9">
        <v>44</v>
      </c>
      <c r="L976" s="9" t="s">
        <v>779</v>
      </c>
      <c r="M976" s="9" t="s">
        <v>4335</v>
      </c>
      <c r="N976" s="9">
        <v>57</v>
      </c>
      <c r="O976" s="9">
        <v>1</v>
      </c>
      <c r="P976" s="9"/>
      <c r="Q976" s="9" t="s">
        <v>781</v>
      </c>
      <c r="R976" s="9"/>
      <c r="S976" s="9">
        <v>60</v>
      </c>
      <c r="T976" s="9"/>
      <c r="U976" s="9"/>
      <c r="V976" s="9"/>
      <c r="W976" s="9"/>
      <c r="X976" s="9" t="s">
        <v>3773</v>
      </c>
      <c r="Y976" s="9"/>
      <c r="Z976" s="9" t="s">
        <v>3770</v>
      </c>
      <c r="AA976" s="9" t="s">
        <v>5479</v>
      </c>
      <c r="AB976" s="10" t="s">
        <v>4354</v>
      </c>
      <c r="AC976" s="11">
        <v>0</v>
      </c>
      <c r="AD976" s="11">
        <v>566.13756613756618</v>
      </c>
      <c r="AE976" s="11"/>
      <c r="AF976" s="11"/>
      <c r="AG976" s="11"/>
      <c r="AH976" s="11">
        <v>259.25925925925924</v>
      </c>
      <c r="AI976" s="11"/>
      <c r="AJ976" s="11"/>
      <c r="AK976" s="11"/>
      <c r="AL976" s="11">
        <v>0</v>
      </c>
      <c r="AM976" s="11"/>
      <c r="AN976" s="11"/>
      <c r="AO976" s="11"/>
      <c r="AP976" s="11"/>
      <c r="AQ976" s="10" t="s">
        <v>4355</v>
      </c>
      <c r="AR976" s="20"/>
      <c r="AS976" s="9"/>
      <c r="AT976" s="9"/>
      <c r="AU976" s="20"/>
      <c r="AV976" s="11"/>
      <c r="AW976" s="14"/>
      <c r="AX976" s="11">
        <v>304636.36363636365</v>
      </c>
    </row>
    <row r="977" spans="1:50" hidden="1" x14ac:dyDescent="0.25">
      <c r="A977" s="12" t="s">
        <v>5476</v>
      </c>
      <c r="B977" s="12">
        <v>2016</v>
      </c>
      <c r="C977" s="12"/>
      <c r="D977" s="1">
        <v>42539</v>
      </c>
      <c r="E977" s="13"/>
      <c r="F977" s="13"/>
      <c r="G977" s="9">
        <v>69</v>
      </c>
      <c r="H977" s="9">
        <v>0</v>
      </c>
      <c r="I977" s="9" t="s">
        <v>778</v>
      </c>
      <c r="J977" s="9">
        <v>58</v>
      </c>
      <c r="K977" s="9">
        <v>44</v>
      </c>
      <c r="L977" s="9" t="s">
        <v>779</v>
      </c>
      <c r="M977" s="9" t="s">
        <v>4335</v>
      </c>
      <c r="N977" s="9">
        <v>58</v>
      </c>
      <c r="O977" s="9">
        <v>21</v>
      </c>
      <c r="P977" s="9"/>
      <c r="Q977" s="9" t="s">
        <v>781</v>
      </c>
      <c r="R977" s="9"/>
      <c r="S977" s="9">
        <v>0</v>
      </c>
      <c r="T977" s="9"/>
      <c r="U977" s="9"/>
      <c r="V977" s="9"/>
      <c r="W977" s="9"/>
      <c r="X977" s="9" t="s">
        <v>3773</v>
      </c>
      <c r="Y977" s="9"/>
      <c r="Z977" s="9" t="s">
        <v>3770</v>
      </c>
      <c r="AA977" s="9" t="s">
        <v>5479</v>
      </c>
      <c r="AB977" s="10" t="s">
        <v>4356</v>
      </c>
      <c r="AC977" s="11">
        <v>0</v>
      </c>
      <c r="AD977" s="11">
        <v>7696.0784313725489</v>
      </c>
      <c r="AE977" s="11"/>
      <c r="AF977" s="11"/>
      <c r="AG977" s="11"/>
      <c r="AH977" s="11">
        <v>1779.4117647058824</v>
      </c>
      <c r="AI977" s="11"/>
      <c r="AJ977" s="11"/>
      <c r="AK977" s="11"/>
      <c r="AL977" s="11">
        <v>0</v>
      </c>
      <c r="AM977" s="11"/>
      <c r="AN977" s="11"/>
      <c r="AO977" s="11"/>
      <c r="AP977" s="11"/>
      <c r="AQ977" s="10" t="s">
        <v>4357</v>
      </c>
      <c r="AR977" s="20"/>
      <c r="AS977" s="9"/>
      <c r="AT977" s="9"/>
      <c r="AU977" s="20"/>
      <c r="AV977" s="11"/>
      <c r="AW977" s="14"/>
      <c r="AX977" s="11">
        <v>1001666.6666666666</v>
      </c>
    </row>
    <row r="978" spans="1:50" hidden="1" x14ac:dyDescent="0.25">
      <c r="A978" s="12" t="s">
        <v>5476</v>
      </c>
      <c r="B978" s="12">
        <v>2016</v>
      </c>
      <c r="C978" s="12"/>
      <c r="D978" s="1">
        <v>42539</v>
      </c>
      <c r="E978" s="13"/>
      <c r="F978" s="13"/>
      <c r="G978" s="9">
        <v>69</v>
      </c>
      <c r="H978" s="9">
        <v>0</v>
      </c>
      <c r="I978" s="9" t="s">
        <v>778</v>
      </c>
      <c r="J978" s="9">
        <v>58</v>
      </c>
      <c r="K978" s="9">
        <v>44</v>
      </c>
      <c r="L978" s="9" t="s">
        <v>779</v>
      </c>
      <c r="M978" s="9" t="s">
        <v>4335</v>
      </c>
      <c r="N978" s="9">
        <v>58</v>
      </c>
      <c r="O978" s="9">
        <v>19</v>
      </c>
      <c r="P978" s="9"/>
      <c r="Q978" s="9" t="s">
        <v>781</v>
      </c>
      <c r="R978" s="9"/>
      <c r="S978" s="9">
        <v>13</v>
      </c>
      <c r="T978" s="9"/>
      <c r="U978" s="9"/>
      <c r="V978" s="9"/>
      <c r="W978" s="9"/>
      <c r="X978" s="9" t="s">
        <v>3773</v>
      </c>
      <c r="Y978" s="9"/>
      <c r="Z978" s="9" t="s">
        <v>3770</v>
      </c>
      <c r="AA978" s="9" t="s">
        <v>5479</v>
      </c>
      <c r="AB978" s="10" t="s">
        <v>4358</v>
      </c>
      <c r="AC978" s="11">
        <v>0</v>
      </c>
      <c r="AD978" s="11">
        <v>6941.1764705882351</v>
      </c>
      <c r="AE978" s="11"/>
      <c r="AF978" s="11"/>
      <c r="AG978" s="11"/>
      <c r="AH978" s="11">
        <v>1431.3725490196077</v>
      </c>
      <c r="AI978" s="11"/>
      <c r="AJ978" s="11"/>
      <c r="AK978" s="11"/>
      <c r="AL978" s="11">
        <v>0</v>
      </c>
      <c r="AM978" s="11"/>
      <c r="AN978" s="11"/>
      <c r="AO978" s="11"/>
      <c r="AP978" s="11"/>
      <c r="AQ978" s="10" t="s">
        <v>4359</v>
      </c>
      <c r="AR978" s="20"/>
      <c r="AS978" s="9"/>
      <c r="AT978" s="9"/>
      <c r="AU978" s="20"/>
      <c r="AV978" s="11"/>
      <c r="AW978" s="14"/>
      <c r="AX978" s="11">
        <v>1104651.5151515151</v>
      </c>
    </row>
    <row r="979" spans="1:50" hidden="1" x14ac:dyDescent="0.25">
      <c r="A979" s="12" t="s">
        <v>5476</v>
      </c>
      <c r="B979" s="12">
        <v>2016</v>
      </c>
      <c r="C979" s="12"/>
      <c r="D979" s="1">
        <v>42539</v>
      </c>
      <c r="E979" s="13"/>
      <c r="F979" s="13"/>
      <c r="G979" s="9">
        <v>69</v>
      </c>
      <c r="H979" s="9">
        <v>0</v>
      </c>
      <c r="I979" s="9" t="s">
        <v>778</v>
      </c>
      <c r="J979" s="9">
        <v>58</v>
      </c>
      <c r="K979" s="9">
        <v>44</v>
      </c>
      <c r="L979" s="9" t="s">
        <v>779</v>
      </c>
      <c r="M979" s="9" t="s">
        <v>4335</v>
      </c>
      <c r="N979" s="9">
        <v>58</v>
      </c>
      <c r="O979" s="9">
        <v>17</v>
      </c>
      <c r="P979" s="9"/>
      <c r="Q979" s="9" t="s">
        <v>781</v>
      </c>
      <c r="R979" s="9"/>
      <c r="S979" s="9">
        <v>15</v>
      </c>
      <c r="T979" s="9"/>
      <c r="U979" s="9"/>
      <c r="V979" s="9"/>
      <c r="W979" s="9"/>
      <c r="X979" s="9" t="s">
        <v>3773</v>
      </c>
      <c r="Y979" s="9"/>
      <c r="Z979" s="9" t="s">
        <v>3770</v>
      </c>
      <c r="AA979" s="9" t="s">
        <v>5479</v>
      </c>
      <c r="AB979" s="10" t="s">
        <v>4360</v>
      </c>
      <c r="AC979" s="11">
        <v>0</v>
      </c>
      <c r="AD979" s="11">
        <v>7460.7843137254904</v>
      </c>
      <c r="AE979" s="11"/>
      <c r="AF979" s="11"/>
      <c r="AG979" s="11"/>
      <c r="AH979" s="11">
        <v>1759.8039215686274</v>
      </c>
      <c r="AI979" s="11"/>
      <c r="AJ979" s="11"/>
      <c r="AK979" s="11"/>
      <c r="AL979" s="11">
        <v>0</v>
      </c>
      <c r="AM979" s="11"/>
      <c r="AN979" s="11"/>
      <c r="AO979" s="11"/>
      <c r="AP979" s="11"/>
      <c r="AQ979" s="10" t="s">
        <v>4361</v>
      </c>
      <c r="AR979" s="20"/>
      <c r="AS979" s="9"/>
      <c r="AT979" s="9"/>
      <c r="AU979" s="20"/>
      <c r="AV979" s="11"/>
      <c r="AW979" s="14"/>
      <c r="AX979" s="11">
        <v>1105090.9090909092</v>
      </c>
    </row>
    <row r="980" spans="1:50" hidden="1" x14ac:dyDescent="0.25">
      <c r="A980" s="12" t="s">
        <v>5476</v>
      </c>
      <c r="B980" s="12">
        <v>2016</v>
      </c>
      <c r="C980" s="12"/>
      <c r="D980" s="1">
        <v>42539</v>
      </c>
      <c r="E980" s="13"/>
      <c r="F980" s="13"/>
      <c r="G980" s="9">
        <v>69</v>
      </c>
      <c r="H980" s="9">
        <v>0</v>
      </c>
      <c r="I980" s="9" t="s">
        <v>778</v>
      </c>
      <c r="J980" s="9">
        <v>58</v>
      </c>
      <c r="K980" s="9">
        <v>44</v>
      </c>
      <c r="L980" s="9" t="s">
        <v>779</v>
      </c>
      <c r="M980" s="9" t="s">
        <v>4335</v>
      </c>
      <c r="N980" s="9">
        <v>58</v>
      </c>
      <c r="O980" s="9">
        <v>13</v>
      </c>
      <c r="P980" s="9"/>
      <c r="Q980" s="9" t="s">
        <v>781</v>
      </c>
      <c r="R980" s="9"/>
      <c r="S980" s="9">
        <v>20</v>
      </c>
      <c r="T980" s="9"/>
      <c r="U980" s="9"/>
      <c r="V980" s="9"/>
      <c r="W980" s="9"/>
      <c r="X980" s="9" t="s">
        <v>3773</v>
      </c>
      <c r="Y980" s="9"/>
      <c r="Z980" s="9" t="s">
        <v>3770</v>
      </c>
      <c r="AA980" s="9" t="s">
        <v>5479</v>
      </c>
      <c r="AB980" s="10" t="s">
        <v>4362</v>
      </c>
      <c r="AC980" s="11">
        <v>0</v>
      </c>
      <c r="AD980" s="11">
        <v>7607.8431372549021</v>
      </c>
      <c r="AE980" s="11"/>
      <c r="AF980" s="11"/>
      <c r="AG980" s="11"/>
      <c r="AH980" s="11">
        <v>4284.3137254901958</v>
      </c>
      <c r="AI980" s="11"/>
      <c r="AJ980" s="11"/>
      <c r="AK980" s="11"/>
      <c r="AL980" s="11">
        <v>0</v>
      </c>
      <c r="AM980" s="11"/>
      <c r="AN980" s="11"/>
      <c r="AO980" s="11"/>
      <c r="AP980" s="11"/>
      <c r="AQ980" s="10" t="s">
        <v>4363</v>
      </c>
      <c r="AR980" s="20"/>
      <c r="AS980" s="9"/>
      <c r="AT980" s="9"/>
      <c r="AU980" s="20"/>
      <c r="AV980" s="11"/>
      <c r="AW980" s="14"/>
      <c r="AX980" s="11">
        <v>966106.06060606055</v>
      </c>
    </row>
    <row r="981" spans="1:50" hidden="1" x14ac:dyDescent="0.25">
      <c r="A981" s="12" t="s">
        <v>5476</v>
      </c>
      <c r="B981" s="12">
        <v>2016</v>
      </c>
      <c r="C981" s="12"/>
      <c r="D981" s="1">
        <v>42539</v>
      </c>
      <c r="E981" s="13"/>
      <c r="F981" s="13"/>
      <c r="G981" s="9">
        <v>69</v>
      </c>
      <c r="H981" s="9">
        <v>0</v>
      </c>
      <c r="I981" s="9" t="s">
        <v>778</v>
      </c>
      <c r="J981" s="9">
        <v>58</v>
      </c>
      <c r="K981" s="9">
        <v>44</v>
      </c>
      <c r="L981" s="9" t="s">
        <v>779</v>
      </c>
      <c r="M981" s="9" t="s">
        <v>4335</v>
      </c>
      <c r="N981" s="9">
        <v>58</v>
      </c>
      <c r="O981" s="9">
        <v>7</v>
      </c>
      <c r="P981" s="9"/>
      <c r="Q981" s="9" t="s">
        <v>781</v>
      </c>
      <c r="R981" s="9"/>
      <c r="S981" s="9">
        <v>38</v>
      </c>
      <c r="T981" s="9"/>
      <c r="U981" s="9"/>
      <c r="V981" s="9"/>
      <c r="W981" s="9"/>
      <c r="X981" s="9" t="s">
        <v>3773</v>
      </c>
      <c r="Y981" s="9"/>
      <c r="Z981" s="9" t="s">
        <v>3770</v>
      </c>
      <c r="AA981" s="9" t="s">
        <v>5479</v>
      </c>
      <c r="AB981" s="10" t="s">
        <v>4364</v>
      </c>
      <c r="AC981" s="11">
        <v>0</v>
      </c>
      <c r="AD981" s="11">
        <v>3333.3333333333335</v>
      </c>
      <c r="AE981" s="11"/>
      <c r="AF981" s="11"/>
      <c r="AG981" s="11"/>
      <c r="AH981" s="11">
        <v>632.35294117647061</v>
      </c>
      <c r="AI981" s="11"/>
      <c r="AJ981" s="11"/>
      <c r="AK981" s="11"/>
      <c r="AL981" s="11">
        <v>0</v>
      </c>
      <c r="AM981" s="11"/>
      <c r="AN981" s="11"/>
      <c r="AO981" s="11"/>
      <c r="AP981" s="11"/>
      <c r="AQ981" s="10" t="s">
        <v>4365</v>
      </c>
      <c r="AR981" s="20"/>
      <c r="AS981" s="9"/>
      <c r="AT981" s="9"/>
      <c r="AU981" s="20"/>
      <c r="AV981" s="11"/>
      <c r="AW981" s="14"/>
      <c r="AX981" s="11">
        <v>544303.03030303027</v>
      </c>
    </row>
    <row r="982" spans="1:50" hidden="1" x14ac:dyDescent="0.25">
      <c r="A982" s="12" t="s">
        <v>5476</v>
      </c>
      <c r="B982" s="12">
        <v>2016</v>
      </c>
      <c r="C982" s="12"/>
      <c r="D982" s="1">
        <v>42539</v>
      </c>
      <c r="E982" s="13"/>
      <c r="F982" s="13"/>
      <c r="G982" s="9">
        <v>69</v>
      </c>
      <c r="H982" s="9">
        <v>0</v>
      </c>
      <c r="I982" s="9" t="s">
        <v>778</v>
      </c>
      <c r="J982" s="9">
        <v>58</v>
      </c>
      <c r="K982" s="9">
        <v>44</v>
      </c>
      <c r="L982" s="9" t="s">
        <v>779</v>
      </c>
      <c r="M982" s="9" t="s">
        <v>4335</v>
      </c>
      <c r="N982" s="9">
        <v>58</v>
      </c>
      <c r="O982" s="9">
        <v>6</v>
      </c>
      <c r="P982" s="9"/>
      <c r="Q982" s="9" t="s">
        <v>781</v>
      </c>
      <c r="R982" s="9"/>
      <c r="S982" s="9">
        <v>50</v>
      </c>
      <c r="T982" s="9"/>
      <c r="U982" s="9"/>
      <c r="V982" s="9"/>
      <c r="W982" s="9"/>
      <c r="X982" s="9" t="s">
        <v>3773</v>
      </c>
      <c r="Y982" s="9"/>
      <c r="Z982" s="9" t="s">
        <v>3770</v>
      </c>
      <c r="AA982" s="9" t="s">
        <v>5479</v>
      </c>
      <c r="AB982" s="10" t="s">
        <v>4366</v>
      </c>
      <c r="AC982" s="11">
        <v>0</v>
      </c>
      <c r="AD982" s="11">
        <v>1612.7450980392157</v>
      </c>
      <c r="AE982" s="11"/>
      <c r="AF982" s="11"/>
      <c r="AG982" s="11"/>
      <c r="AH982" s="11">
        <v>362.74509803921569</v>
      </c>
      <c r="AI982" s="11"/>
      <c r="AJ982" s="11"/>
      <c r="AK982" s="11"/>
      <c r="AL982" s="11">
        <v>0</v>
      </c>
      <c r="AM982" s="11"/>
      <c r="AN982" s="11"/>
      <c r="AO982" s="11"/>
      <c r="AP982" s="11"/>
      <c r="AQ982" s="10" t="s">
        <v>4367</v>
      </c>
      <c r="AR982" s="20"/>
      <c r="AS982" s="9"/>
      <c r="AT982" s="9"/>
      <c r="AU982" s="20"/>
      <c r="AV982" s="11"/>
      <c r="AW982" s="14"/>
      <c r="AX982" s="11">
        <v>481000</v>
      </c>
    </row>
    <row r="983" spans="1:50" hidden="1" x14ac:dyDescent="0.25">
      <c r="A983" s="12" t="s">
        <v>5476</v>
      </c>
      <c r="B983" s="12">
        <v>2016</v>
      </c>
      <c r="C983" s="12"/>
      <c r="D983" s="1">
        <v>42539</v>
      </c>
      <c r="E983" s="13"/>
      <c r="F983" s="13"/>
      <c r="G983" s="9">
        <v>69</v>
      </c>
      <c r="H983" s="9">
        <v>0</v>
      </c>
      <c r="I983" s="9" t="s">
        <v>778</v>
      </c>
      <c r="J983" s="9">
        <v>58</v>
      </c>
      <c r="K983" s="9">
        <v>44</v>
      </c>
      <c r="L983" s="9" t="s">
        <v>779</v>
      </c>
      <c r="M983" s="9" t="s">
        <v>4335</v>
      </c>
      <c r="N983" s="9">
        <v>58</v>
      </c>
      <c r="O983" s="9">
        <v>5</v>
      </c>
      <c r="P983" s="9"/>
      <c r="Q983" s="9" t="s">
        <v>781</v>
      </c>
      <c r="R983" s="9"/>
      <c r="S983" s="9">
        <v>60</v>
      </c>
      <c r="T983" s="9"/>
      <c r="U983" s="9"/>
      <c r="V983" s="9"/>
      <c r="W983" s="9"/>
      <c r="X983" s="9" t="s">
        <v>3773</v>
      </c>
      <c r="Y983" s="9"/>
      <c r="Z983" s="9" t="s">
        <v>3770</v>
      </c>
      <c r="AA983" s="9" t="s">
        <v>5479</v>
      </c>
      <c r="AB983" s="10" t="s">
        <v>4368</v>
      </c>
      <c r="AC983" s="11">
        <v>0</v>
      </c>
      <c r="AD983" s="11">
        <v>1063.7254901960785</v>
      </c>
      <c r="AE983" s="11"/>
      <c r="AF983" s="11"/>
      <c r="AG983" s="11"/>
      <c r="AH983" s="11">
        <v>181.37254901960785</v>
      </c>
      <c r="AI983" s="11"/>
      <c r="AJ983" s="11"/>
      <c r="AK983" s="11"/>
      <c r="AL983" s="11">
        <v>0</v>
      </c>
      <c r="AM983" s="11"/>
      <c r="AN983" s="11"/>
      <c r="AO983" s="11"/>
      <c r="AP983" s="11"/>
      <c r="AQ983" s="10" t="s">
        <v>4369</v>
      </c>
      <c r="AR983" s="20"/>
      <c r="AS983" s="9"/>
      <c r="AT983" s="9"/>
      <c r="AU983" s="20"/>
      <c r="AV983" s="11"/>
      <c r="AW983" s="14"/>
      <c r="AX983" s="11">
        <v>435196.96969696973</v>
      </c>
    </row>
    <row r="984" spans="1:50" hidden="1" x14ac:dyDescent="0.25">
      <c r="A984" s="12" t="s">
        <v>5476</v>
      </c>
      <c r="B984" s="12">
        <v>2016</v>
      </c>
      <c r="C984" s="12"/>
      <c r="D984" s="1">
        <v>42539</v>
      </c>
      <c r="E984" s="13"/>
      <c r="F984" s="13"/>
      <c r="G984" s="9">
        <v>69</v>
      </c>
      <c r="H984" s="9">
        <v>0</v>
      </c>
      <c r="I984" s="9" t="s">
        <v>778</v>
      </c>
      <c r="J984" s="9">
        <v>58</v>
      </c>
      <c r="K984" s="9">
        <v>44</v>
      </c>
      <c r="L984" s="9" t="s">
        <v>779</v>
      </c>
      <c r="M984" s="9" t="s">
        <v>4335</v>
      </c>
      <c r="N984" s="9">
        <v>58</v>
      </c>
      <c r="O984" s="9">
        <v>4</v>
      </c>
      <c r="P984" s="9"/>
      <c r="Q984" s="9" t="s">
        <v>781</v>
      </c>
      <c r="R984" s="9"/>
      <c r="S984" s="9">
        <v>70</v>
      </c>
      <c r="T984" s="9"/>
      <c r="U984" s="9"/>
      <c r="V984" s="9"/>
      <c r="W984" s="9"/>
      <c r="X984" s="9" t="s">
        <v>3773</v>
      </c>
      <c r="Y984" s="9"/>
      <c r="Z984" s="9" t="s">
        <v>3770</v>
      </c>
      <c r="AA984" s="9" t="s">
        <v>5479</v>
      </c>
      <c r="AB984" s="10" t="s">
        <v>4370</v>
      </c>
      <c r="AC984" s="11">
        <v>0</v>
      </c>
      <c r="AD984" s="11">
        <v>2181.372549019608</v>
      </c>
      <c r="AE984" s="11"/>
      <c r="AF984" s="11"/>
      <c r="AG984" s="11"/>
      <c r="AH984" s="11">
        <v>382.35294117647061</v>
      </c>
      <c r="AI984" s="11"/>
      <c r="AJ984" s="11"/>
      <c r="AK984" s="11"/>
      <c r="AL984" s="11">
        <v>0</v>
      </c>
      <c r="AM984" s="11"/>
      <c r="AN984" s="11"/>
      <c r="AO984" s="11"/>
      <c r="AP984" s="11"/>
      <c r="AQ984" s="10" t="s">
        <v>4371</v>
      </c>
      <c r="AR984" s="20"/>
      <c r="AS984" s="9"/>
      <c r="AT984" s="9"/>
      <c r="AU984" s="20"/>
      <c r="AV984" s="11"/>
      <c r="AW984" s="14"/>
      <c r="AX984" s="11">
        <v>553803.03030303027</v>
      </c>
    </row>
    <row r="985" spans="1:50" hidden="1" x14ac:dyDescent="0.25">
      <c r="A985" s="12" t="s">
        <v>5476</v>
      </c>
      <c r="B985" s="12">
        <v>2016</v>
      </c>
      <c r="C985" s="12"/>
      <c r="D985" s="1">
        <v>42539</v>
      </c>
      <c r="E985" s="13"/>
      <c r="F985" s="13"/>
      <c r="G985" s="9">
        <v>69</v>
      </c>
      <c r="H985" s="9">
        <v>0</v>
      </c>
      <c r="I985" s="9" t="s">
        <v>778</v>
      </c>
      <c r="J985" s="9">
        <v>58</v>
      </c>
      <c r="K985" s="9">
        <v>44</v>
      </c>
      <c r="L985" s="9" t="s">
        <v>779</v>
      </c>
      <c r="M985" s="9" t="s">
        <v>4335</v>
      </c>
      <c r="N985" s="9">
        <v>58</v>
      </c>
      <c r="O985" s="9">
        <v>3</v>
      </c>
      <c r="P985" s="9"/>
      <c r="Q985" s="9" t="s">
        <v>781</v>
      </c>
      <c r="R985" s="9"/>
      <c r="S985" s="9">
        <v>80</v>
      </c>
      <c r="T985" s="9"/>
      <c r="U985" s="9"/>
      <c r="V985" s="9"/>
      <c r="W985" s="9"/>
      <c r="X985" s="9" t="s">
        <v>3773</v>
      </c>
      <c r="Y985" s="9"/>
      <c r="Z985" s="9" t="s">
        <v>3770</v>
      </c>
      <c r="AA985" s="9" t="s">
        <v>5479</v>
      </c>
      <c r="AB985" s="10" t="s">
        <v>4372</v>
      </c>
      <c r="AC985" s="11">
        <v>0</v>
      </c>
      <c r="AD985" s="11">
        <v>161.76470588235293</v>
      </c>
      <c r="AE985" s="11"/>
      <c r="AF985" s="11"/>
      <c r="AG985" s="11"/>
      <c r="AH985" s="11">
        <v>73.529411764705884</v>
      </c>
      <c r="AI985" s="11"/>
      <c r="AJ985" s="11"/>
      <c r="AK985" s="11"/>
      <c r="AL985" s="11">
        <v>0</v>
      </c>
      <c r="AM985" s="11"/>
      <c r="AN985" s="11"/>
      <c r="AO985" s="11"/>
      <c r="AP985" s="11"/>
      <c r="AQ985" s="10" t="s">
        <v>4373</v>
      </c>
      <c r="AR985" s="20"/>
      <c r="AS985" s="9"/>
      <c r="AT985" s="9"/>
      <c r="AU985" s="20"/>
      <c r="AV985" s="11"/>
      <c r="AW985" s="14"/>
      <c r="AX985" s="11">
        <v>255909.09090909091</v>
      </c>
    </row>
    <row r="986" spans="1:50" hidden="1" x14ac:dyDescent="0.25">
      <c r="A986" s="12" t="s">
        <v>5476</v>
      </c>
      <c r="B986" s="12">
        <v>2016</v>
      </c>
      <c r="C986" s="12"/>
      <c r="D986" s="1">
        <v>42539</v>
      </c>
      <c r="E986" s="13"/>
      <c r="F986" s="13"/>
      <c r="G986" s="9">
        <v>69</v>
      </c>
      <c r="H986" s="9">
        <v>0</v>
      </c>
      <c r="I986" s="9" t="s">
        <v>778</v>
      </c>
      <c r="J986" s="9">
        <v>58</v>
      </c>
      <c r="K986" s="9">
        <v>44</v>
      </c>
      <c r="L986" s="9" t="s">
        <v>779</v>
      </c>
      <c r="M986" s="9" t="s">
        <v>4335</v>
      </c>
      <c r="N986" s="9">
        <v>58</v>
      </c>
      <c r="O986" s="9">
        <v>2</v>
      </c>
      <c r="P986" s="9"/>
      <c r="Q986" s="9" t="s">
        <v>781</v>
      </c>
      <c r="R986" s="9"/>
      <c r="S986" s="9">
        <v>200</v>
      </c>
      <c r="T986" s="9"/>
      <c r="U986" s="9"/>
      <c r="V986" s="9"/>
      <c r="W986" s="9"/>
      <c r="X986" s="9" t="s">
        <v>3773</v>
      </c>
      <c r="Y986" s="9"/>
      <c r="Z986" s="9" t="s">
        <v>3770</v>
      </c>
      <c r="AA986" s="9" t="s">
        <v>5479</v>
      </c>
      <c r="AB986" s="10" t="s">
        <v>4374</v>
      </c>
      <c r="AC986" s="11">
        <v>0</v>
      </c>
      <c r="AD986" s="11">
        <v>0</v>
      </c>
      <c r="AE986" s="11"/>
      <c r="AF986" s="11"/>
      <c r="AG986" s="11"/>
      <c r="AH986" s="11">
        <v>0</v>
      </c>
      <c r="AI986" s="11"/>
      <c r="AJ986" s="11"/>
      <c r="AK986" s="11"/>
      <c r="AL986" s="11">
        <v>0</v>
      </c>
      <c r="AM986" s="11"/>
      <c r="AN986" s="11"/>
      <c r="AO986" s="11"/>
      <c r="AP986" s="11"/>
      <c r="AQ986" s="10" t="s">
        <v>4375</v>
      </c>
      <c r="AR986" s="20"/>
      <c r="AS986" s="9"/>
      <c r="AT986" s="9"/>
      <c r="AU986" s="20"/>
      <c r="AV986" s="11"/>
      <c r="AW986" s="14"/>
      <c r="AX986" s="11">
        <v>137969.69696969696</v>
      </c>
    </row>
    <row r="987" spans="1:50" hidden="1" x14ac:dyDescent="0.25">
      <c r="A987" s="12" t="s">
        <v>5476</v>
      </c>
      <c r="B987" s="12">
        <v>2016</v>
      </c>
      <c r="C987" s="12"/>
      <c r="D987" s="1">
        <v>42539</v>
      </c>
      <c r="E987" s="13"/>
      <c r="F987" s="13"/>
      <c r="G987" s="9">
        <v>69</v>
      </c>
      <c r="H987" s="9">
        <v>0</v>
      </c>
      <c r="I987" s="9" t="s">
        <v>778</v>
      </c>
      <c r="J987" s="9">
        <v>58</v>
      </c>
      <c r="K987" s="9">
        <v>44</v>
      </c>
      <c r="L987" s="9" t="s">
        <v>779</v>
      </c>
      <c r="M987" s="9" t="s">
        <v>4335</v>
      </c>
      <c r="N987" s="9">
        <v>58</v>
      </c>
      <c r="O987" s="9">
        <v>1</v>
      </c>
      <c r="P987" s="9"/>
      <c r="Q987" s="9" t="s">
        <v>781</v>
      </c>
      <c r="R987" s="9"/>
      <c r="S987" s="9">
        <v>300</v>
      </c>
      <c r="T987" s="9"/>
      <c r="U987" s="9"/>
      <c r="V987" s="9"/>
      <c r="W987" s="9"/>
      <c r="X987" s="9" t="s">
        <v>3773</v>
      </c>
      <c r="Y987" s="9"/>
      <c r="Z987" s="9" t="s">
        <v>3770</v>
      </c>
      <c r="AA987" s="9" t="s">
        <v>5479</v>
      </c>
      <c r="AB987" s="10" t="s">
        <v>4376</v>
      </c>
      <c r="AC987" s="11">
        <v>0</v>
      </c>
      <c r="AD987" s="11">
        <v>0</v>
      </c>
      <c r="AE987" s="11"/>
      <c r="AF987" s="11"/>
      <c r="AG987" s="11"/>
      <c r="AH987" s="11">
        <v>0</v>
      </c>
      <c r="AI987" s="11"/>
      <c r="AJ987" s="11"/>
      <c r="AK987" s="11"/>
      <c r="AL987" s="11">
        <v>0</v>
      </c>
      <c r="AM987" s="11"/>
      <c r="AN987" s="11"/>
      <c r="AO987" s="11"/>
      <c r="AP987" s="11"/>
      <c r="AQ987" s="10" t="s">
        <v>4377</v>
      </c>
      <c r="AR987" s="20"/>
      <c r="AS987" s="9"/>
      <c r="AT987" s="9"/>
      <c r="AU987" s="20"/>
      <c r="AV987" s="11"/>
      <c r="AW987" s="14"/>
      <c r="AX987" s="11">
        <v>150969.69696969696</v>
      </c>
    </row>
    <row r="988" spans="1:50" hidden="1" x14ac:dyDescent="0.25">
      <c r="A988" s="12" t="s">
        <v>5476</v>
      </c>
      <c r="B988" s="12">
        <v>2016</v>
      </c>
      <c r="C988" s="12"/>
      <c r="D988" s="1">
        <v>42539</v>
      </c>
      <c r="E988" s="13"/>
      <c r="F988" s="13"/>
      <c r="G988" s="9">
        <v>69</v>
      </c>
      <c r="H988" s="9">
        <v>0</v>
      </c>
      <c r="I988" s="9" t="s">
        <v>778</v>
      </c>
      <c r="J988" s="9">
        <v>58</v>
      </c>
      <c r="K988" s="9">
        <v>44</v>
      </c>
      <c r="L988" s="9" t="s">
        <v>779</v>
      </c>
      <c r="M988" s="9" t="s">
        <v>4335</v>
      </c>
      <c r="N988" s="9">
        <v>58</v>
      </c>
      <c r="O988" s="9">
        <v>21</v>
      </c>
      <c r="P988" s="9"/>
      <c r="Q988" s="9" t="s">
        <v>915</v>
      </c>
      <c r="R988" s="9"/>
      <c r="S988" s="9">
        <v>0</v>
      </c>
      <c r="T988" s="9"/>
      <c r="U988" s="9"/>
      <c r="V988" s="9"/>
      <c r="W988" s="9"/>
      <c r="X988" s="9" t="s">
        <v>3773</v>
      </c>
      <c r="Y988" s="9"/>
      <c r="Z988" s="9" t="s">
        <v>3770</v>
      </c>
      <c r="AA988" s="9" t="s">
        <v>5479</v>
      </c>
      <c r="AB988" s="10" t="s">
        <v>4378</v>
      </c>
      <c r="AC988" s="11">
        <v>0</v>
      </c>
      <c r="AD988" s="11">
        <v>281308.82352941175</v>
      </c>
      <c r="AE988" s="11"/>
      <c r="AF988" s="11"/>
      <c r="AG988" s="11"/>
      <c r="AH988" s="11">
        <v>30161.764705882353</v>
      </c>
      <c r="AI988" s="11"/>
      <c r="AJ988" s="11"/>
      <c r="AK988" s="11"/>
      <c r="AL988" s="11">
        <v>0</v>
      </c>
      <c r="AM988" s="11"/>
      <c r="AN988" s="11"/>
      <c r="AO988" s="11"/>
      <c r="AP988" s="11"/>
      <c r="AQ988" s="10"/>
      <c r="AR988" s="20"/>
      <c r="AS988" s="9"/>
      <c r="AT988" s="9"/>
      <c r="AU988" s="20"/>
      <c r="AV988" s="11"/>
      <c r="AW988" s="14"/>
      <c r="AX988" s="11"/>
    </row>
    <row r="989" spans="1:50" hidden="1" x14ac:dyDescent="0.25">
      <c r="A989" s="12" t="s">
        <v>5476</v>
      </c>
      <c r="B989" s="12">
        <v>2016</v>
      </c>
      <c r="C989" s="12"/>
      <c r="D989" s="1">
        <v>42540</v>
      </c>
      <c r="E989" s="13"/>
      <c r="F989" s="13"/>
      <c r="G989" s="9">
        <v>69</v>
      </c>
      <c r="H989" s="9">
        <v>0</v>
      </c>
      <c r="I989" s="9" t="s">
        <v>778</v>
      </c>
      <c r="J989" s="9">
        <v>58</v>
      </c>
      <c r="K989" s="9">
        <v>44</v>
      </c>
      <c r="L989" s="9" t="s">
        <v>779</v>
      </c>
      <c r="M989" s="9" t="s">
        <v>4335</v>
      </c>
      <c r="N989" s="9">
        <v>58</v>
      </c>
      <c r="O989" s="9">
        <v>17</v>
      </c>
      <c r="P989" s="9"/>
      <c r="Q989" s="9" t="s">
        <v>915</v>
      </c>
      <c r="R989" s="9"/>
      <c r="S989" s="9">
        <v>15</v>
      </c>
      <c r="T989" s="9"/>
      <c r="U989" s="9"/>
      <c r="V989" s="9"/>
      <c r="W989" s="9"/>
      <c r="X989" s="9" t="s">
        <v>3773</v>
      </c>
      <c r="Y989" s="9"/>
      <c r="Z989" s="9" t="s">
        <v>3770</v>
      </c>
      <c r="AA989" s="9" t="s">
        <v>5479</v>
      </c>
      <c r="AB989" s="10" t="s">
        <v>4379</v>
      </c>
      <c r="AC989" s="11">
        <v>0</v>
      </c>
      <c r="AD989" s="11">
        <v>117607.84313725489</v>
      </c>
      <c r="AE989" s="11"/>
      <c r="AF989" s="11"/>
      <c r="AG989" s="11"/>
      <c r="AH989" s="11">
        <v>33083.333333333336</v>
      </c>
      <c r="AI989" s="11"/>
      <c r="AJ989" s="11"/>
      <c r="AK989" s="11"/>
      <c r="AL989" s="11">
        <v>0</v>
      </c>
      <c r="AM989" s="11"/>
      <c r="AN989" s="11"/>
      <c r="AO989" s="11"/>
      <c r="AP989" s="11"/>
      <c r="AQ989" s="10"/>
      <c r="AR989" s="20"/>
      <c r="AS989" s="9"/>
      <c r="AT989" s="9"/>
      <c r="AU989" s="20"/>
      <c r="AV989" s="11"/>
      <c r="AW989" s="14"/>
      <c r="AX989" s="11"/>
    </row>
    <row r="990" spans="1:50" hidden="1" x14ac:dyDescent="0.25">
      <c r="A990" s="12" t="s">
        <v>5476</v>
      </c>
      <c r="B990" s="12">
        <v>2016</v>
      </c>
      <c r="C990" s="12"/>
      <c r="D990" s="1">
        <v>42540</v>
      </c>
      <c r="E990" s="13"/>
      <c r="F990" s="13"/>
      <c r="G990" s="9">
        <v>68</v>
      </c>
      <c r="H990" s="9">
        <v>59</v>
      </c>
      <c r="I990" s="9" t="s">
        <v>778</v>
      </c>
      <c r="J990" s="9">
        <v>57</v>
      </c>
      <c r="K990" s="9">
        <v>29</v>
      </c>
      <c r="L990" s="9" t="s">
        <v>779</v>
      </c>
      <c r="M990" s="9" t="s">
        <v>4380</v>
      </c>
      <c r="N990" s="9">
        <v>62</v>
      </c>
      <c r="O990" s="9">
        <v>12</v>
      </c>
      <c r="P990" s="9"/>
      <c r="Q990" s="9" t="s">
        <v>781</v>
      </c>
      <c r="R990" s="9"/>
      <c r="S990" s="9">
        <v>0</v>
      </c>
      <c r="T990" s="9"/>
      <c r="U990" s="9"/>
      <c r="V990" s="9"/>
      <c r="W990" s="9"/>
      <c r="X990" s="9" t="s">
        <v>3773</v>
      </c>
      <c r="Y990" s="9"/>
      <c r="Z990" s="9" t="s">
        <v>3770</v>
      </c>
      <c r="AA990" s="9" t="s">
        <v>5479</v>
      </c>
      <c r="AB990" s="10" t="s">
        <v>4381</v>
      </c>
      <c r="AC990" s="11">
        <v>0</v>
      </c>
      <c r="AD990" s="11">
        <v>6472.6368159203976</v>
      </c>
      <c r="AE990" s="11"/>
      <c r="AF990" s="11"/>
      <c r="AG990" s="11"/>
      <c r="AH990" s="11">
        <v>338.30845771144277</v>
      </c>
      <c r="AI990" s="11"/>
      <c r="AJ990" s="11"/>
      <c r="AK990" s="11"/>
      <c r="AL990" s="11">
        <v>0</v>
      </c>
      <c r="AM990" s="11"/>
      <c r="AN990" s="11"/>
      <c r="AO990" s="11"/>
      <c r="AP990" s="11"/>
      <c r="AQ990" s="10" t="s">
        <v>4382</v>
      </c>
      <c r="AR990" s="20"/>
      <c r="AS990" s="9"/>
      <c r="AT990" s="9"/>
      <c r="AU990" s="20"/>
      <c r="AV990" s="11"/>
      <c r="AW990" s="14"/>
      <c r="AX990" s="11">
        <v>894432.43243243243</v>
      </c>
    </row>
    <row r="991" spans="1:50" hidden="1" x14ac:dyDescent="0.25">
      <c r="A991" s="12" t="s">
        <v>5476</v>
      </c>
      <c r="B991" s="12">
        <v>2016</v>
      </c>
      <c r="C991" s="12"/>
      <c r="D991" s="1">
        <v>42540</v>
      </c>
      <c r="E991" s="13"/>
      <c r="F991" s="13"/>
      <c r="G991" s="9">
        <v>68</v>
      </c>
      <c r="H991" s="9">
        <v>59</v>
      </c>
      <c r="I991" s="9" t="s">
        <v>778</v>
      </c>
      <c r="J991" s="9">
        <v>57</v>
      </c>
      <c r="K991" s="9">
        <v>29</v>
      </c>
      <c r="L991" s="9" t="s">
        <v>779</v>
      </c>
      <c r="M991" s="9" t="s">
        <v>4380</v>
      </c>
      <c r="N991" s="9">
        <v>62</v>
      </c>
      <c r="O991" s="9">
        <v>11</v>
      </c>
      <c r="P991" s="9"/>
      <c r="Q991" s="9" t="s">
        <v>781</v>
      </c>
      <c r="R991" s="9"/>
      <c r="S991" s="9">
        <v>10</v>
      </c>
      <c r="T991" s="9"/>
      <c r="U991" s="9"/>
      <c r="V991" s="9"/>
      <c r="W991" s="9"/>
      <c r="X991" s="9" t="s">
        <v>3773</v>
      </c>
      <c r="Y991" s="9"/>
      <c r="Z991" s="9" t="s">
        <v>3770</v>
      </c>
      <c r="AA991" s="9" t="s">
        <v>5479</v>
      </c>
      <c r="AB991" s="10" t="s">
        <v>4383</v>
      </c>
      <c r="AC991" s="11">
        <v>0</v>
      </c>
      <c r="AD991" s="11">
        <v>5965.1741293532341</v>
      </c>
      <c r="AE991" s="11"/>
      <c r="AF991" s="11"/>
      <c r="AG991" s="11"/>
      <c r="AH991" s="11">
        <v>557.21393034825871</v>
      </c>
      <c r="AI991" s="11"/>
      <c r="AJ991" s="11"/>
      <c r="AK991" s="11"/>
      <c r="AL991" s="11">
        <v>0</v>
      </c>
      <c r="AM991" s="11"/>
      <c r="AN991" s="11"/>
      <c r="AO991" s="11"/>
      <c r="AP991" s="11"/>
      <c r="AQ991" s="10" t="s">
        <v>4384</v>
      </c>
      <c r="AR991" s="20"/>
      <c r="AS991" s="9"/>
      <c r="AT991" s="9"/>
      <c r="AU991" s="20"/>
      <c r="AV991" s="11"/>
      <c r="AW991" s="14"/>
      <c r="AX991" s="11">
        <v>878202.70270270272</v>
      </c>
    </row>
    <row r="992" spans="1:50" hidden="1" x14ac:dyDescent="0.25">
      <c r="A992" s="12" t="s">
        <v>5476</v>
      </c>
      <c r="B992" s="12">
        <v>2016</v>
      </c>
      <c r="C992" s="12"/>
      <c r="D992" s="1">
        <v>42540</v>
      </c>
      <c r="E992" s="13"/>
      <c r="F992" s="13"/>
      <c r="G992" s="9">
        <v>68</v>
      </c>
      <c r="H992" s="9">
        <v>59</v>
      </c>
      <c r="I992" s="9" t="s">
        <v>778</v>
      </c>
      <c r="J992" s="9">
        <v>57</v>
      </c>
      <c r="K992" s="9">
        <v>29</v>
      </c>
      <c r="L992" s="9" t="s">
        <v>779</v>
      </c>
      <c r="M992" s="9" t="s">
        <v>4380</v>
      </c>
      <c r="N992" s="9">
        <v>62</v>
      </c>
      <c r="O992" s="9">
        <v>10</v>
      </c>
      <c r="P992" s="9"/>
      <c r="Q992" s="9" t="s">
        <v>781</v>
      </c>
      <c r="R992" s="9"/>
      <c r="S992" s="9">
        <v>15</v>
      </c>
      <c r="T992" s="9"/>
      <c r="U992" s="9"/>
      <c r="V992" s="9"/>
      <c r="W992" s="9"/>
      <c r="X992" s="9" t="s">
        <v>3773</v>
      </c>
      <c r="Y992" s="9"/>
      <c r="Z992" s="9" t="s">
        <v>3770</v>
      </c>
      <c r="AA992" s="9" t="s">
        <v>5479</v>
      </c>
      <c r="AB992" s="10" t="s">
        <v>4385</v>
      </c>
      <c r="AC992" s="11">
        <v>0</v>
      </c>
      <c r="AD992" s="11">
        <v>7467.6616915422883</v>
      </c>
      <c r="AE992" s="11"/>
      <c r="AF992" s="11"/>
      <c r="AG992" s="11"/>
      <c r="AH992" s="11">
        <v>1910.4477611940299</v>
      </c>
      <c r="AI992" s="11"/>
      <c r="AJ992" s="11"/>
      <c r="AK992" s="11"/>
      <c r="AL992" s="11">
        <v>0</v>
      </c>
      <c r="AM992" s="11"/>
      <c r="AN992" s="11"/>
      <c r="AO992" s="11"/>
      <c r="AP992" s="11"/>
      <c r="AQ992" s="10" t="s">
        <v>4386</v>
      </c>
      <c r="AR992" s="20"/>
      <c r="AS992" s="9"/>
      <c r="AT992" s="9"/>
      <c r="AU992" s="20"/>
      <c r="AV992" s="11"/>
      <c r="AW992" s="14"/>
      <c r="AX992" s="11">
        <v>1054229.7297297297</v>
      </c>
    </row>
    <row r="993" spans="1:50" hidden="1" x14ac:dyDescent="0.25">
      <c r="A993" s="12" t="s">
        <v>5476</v>
      </c>
      <c r="B993" s="12">
        <v>2016</v>
      </c>
      <c r="C993" s="12"/>
      <c r="D993" s="1">
        <v>42540</v>
      </c>
      <c r="E993" s="13"/>
      <c r="F993" s="13"/>
      <c r="G993" s="9">
        <v>68</v>
      </c>
      <c r="H993" s="9">
        <v>59</v>
      </c>
      <c r="I993" s="9" t="s">
        <v>778</v>
      </c>
      <c r="J993" s="9">
        <v>57</v>
      </c>
      <c r="K993" s="9">
        <v>29</v>
      </c>
      <c r="L993" s="9" t="s">
        <v>779</v>
      </c>
      <c r="M993" s="9" t="s">
        <v>4380</v>
      </c>
      <c r="N993" s="9">
        <v>62</v>
      </c>
      <c r="O993" s="9">
        <v>9</v>
      </c>
      <c r="P993" s="9"/>
      <c r="Q993" s="9" t="s">
        <v>781</v>
      </c>
      <c r="R993" s="9"/>
      <c r="S993" s="9">
        <v>20</v>
      </c>
      <c r="T993" s="9"/>
      <c r="U993" s="9"/>
      <c r="V993" s="9"/>
      <c r="W993" s="9"/>
      <c r="X993" s="9" t="s">
        <v>3773</v>
      </c>
      <c r="Y993" s="9"/>
      <c r="Z993" s="9" t="s">
        <v>3770</v>
      </c>
      <c r="AA993" s="9" t="s">
        <v>5479</v>
      </c>
      <c r="AB993" s="10" t="s">
        <v>4387</v>
      </c>
      <c r="AC993" s="11">
        <v>0</v>
      </c>
      <c r="AD993" s="11">
        <v>10656.716417910447</v>
      </c>
      <c r="AE993" s="11"/>
      <c r="AF993" s="11"/>
      <c r="AG993" s="11"/>
      <c r="AH993" s="11">
        <v>3746.2686567164178</v>
      </c>
      <c r="AI993" s="11"/>
      <c r="AJ993" s="11"/>
      <c r="AK993" s="11"/>
      <c r="AL993" s="11">
        <v>0</v>
      </c>
      <c r="AM993" s="11"/>
      <c r="AN993" s="11"/>
      <c r="AO993" s="11"/>
      <c r="AP993" s="11"/>
      <c r="AQ993" s="10" t="s">
        <v>4388</v>
      </c>
      <c r="AR993" s="20"/>
      <c r="AS993" s="9"/>
      <c r="AT993" s="9"/>
      <c r="AU993" s="20"/>
      <c r="AV993" s="11"/>
      <c r="AW993" s="14"/>
      <c r="AX993" s="11">
        <v>1227810.8108108109</v>
      </c>
    </row>
    <row r="994" spans="1:50" hidden="1" x14ac:dyDescent="0.25">
      <c r="A994" s="12" t="s">
        <v>5476</v>
      </c>
      <c r="B994" s="12">
        <v>2016</v>
      </c>
      <c r="C994" s="12"/>
      <c r="D994" s="1">
        <v>42540</v>
      </c>
      <c r="E994" s="13"/>
      <c r="F994" s="13"/>
      <c r="G994" s="9">
        <v>68</v>
      </c>
      <c r="H994" s="9">
        <v>59</v>
      </c>
      <c r="I994" s="9" t="s">
        <v>778</v>
      </c>
      <c r="J994" s="9">
        <v>57</v>
      </c>
      <c r="K994" s="9">
        <v>29</v>
      </c>
      <c r="L994" s="9" t="s">
        <v>779</v>
      </c>
      <c r="M994" s="9" t="s">
        <v>4380</v>
      </c>
      <c r="N994" s="9">
        <v>62</v>
      </c>
      <c r="O994" s="9">
        <v>8</v>
      </c>
      <c r="P994" s="9"/>
      <c r="Q994" s="9" t="s">
        <v>781</v>
      </c>
      <c r="R994" s="9"/>
      <c r="S994" s="9">
        <v>25</v>
      </c>
      <c r="T994" s="9"/>
      <c r="U994" s="9"/>
      <c r="V994" s="9"/>
      <c r="W994" s="9"/>
      <c r="X994" s="9" t="s">
        <v>3773</v>
      </c>
      <c r="Y994" s="9"/>
      <c r="Z994" s="9" t="s">
        <v>3770</v>
      </c>
      <c r="AA994" s="9" t="s">
        <v>5479</v>
      </c>
      <c r="AB994" s="10" t="s">
        <v>4389</v>
      </c>
      <c r="AC994" s="11">
        <v>0</v>
      </c>
      <c r="AD994" s="11">
        <v>9338.3084577114423</v>
      </c>
      <c r="AE994" s="11"/>
      <c r="AF994" s="11"/>
      <c r="AG994" s="11"/>
      <c r="AH994" s="11">
        <v>3258.7064676616915</v>
      </c>
      <c r="AI994" s="11"/>
      <c r="AJ994" s="11"/>
      <c r="AK994" s="11"/>
      <c r="AL994" s="11">
        <v>0</v>
      </c>
      <c r="AM994" s="11"/>
      <c r="AN994" s="11"/>
      <c r="AO994" s="11"/>
      <c r="AP994" s="11"/>
      <c r="AQ994" s="10" t="s">
        <v>4390</v>
      </c>
      <c r="AR994" s="20"/>
      <c r="AS994" s="9"/>
      <c r="AT994" s="9"/>
      <c r="AU994" s="20"/>
      <c r="AV994" s="11"/>
      <c r="AW994" s="14"/>
      <c r="AX994" s="11">
        <v>1040067.5675675676</v>
      </c>
    </row>
    <row r="995" spans="1:50" hidden="1" x14ac:dyDescent="0.25">
      <c r="A995" s="12" t="s">
        <v>5476</v>
      </c>
      <c r="B995" s="12">
        <v>2016</v>
      </c>
      <c r="C995" s="12"/>
      <c r="D995" s="1">
        <v>42540</v>
      </c>
      <c r="E995" s="13"/>
      <c r="F995" s="13"/>
      <c r="G995" s="9">
        <v>68</v>
      </c>
      <c r="H995" s="9">
        <v>59</v>
      </c>
      <c r="I995" s="9" t="s">
        <v>778</v>
      </c>
      <c r="J995" s="9">
        <v>57</v>
      </c>
      <c r="K995" s="9">
        <v>29</v>
      </c>
      <c r="L995" s="9" t="s">
        <v>779</v>
      </c>
      <c r="M995" s="9" t="s">
        <v>4380</v>
      </c>
      <c r="N995" s="9">
        <v>62</v>
      </c>
      <c r="O995" s="9">
        <v>7</v>
      </c>
      <c r="P995" s="9"/>
      <c r="Q995" s="9" t="s">
        <v>781</v>
      </c>
      <c r="R995" s="9"/>
      <c r="S995" s="9">
        <v>30</v>
      </c>
      <c r="T995" s="9"/>
      <c r="U995" s="9"/>
      <c r="V995" s="9"/>
      <c r="W995" s="9"/>
      <c r="X995" s="9" t="s">
        <v>3773</v>
      </c>
      <c r="Y995" s="9"/>
      <c r="Z995" s="9" t="s">
        <v>3770</v>
      </c>
      <c r="AA995" s="9" t="s">
        <v>5479</v>
      </c>
      <c r="AB995" s="10" t="s">
        <v>4391</v>
      </c>
      <c r="AC995" s="11">
        <v>0</v>
      </c>
      <c r="AD995" s="11">
        <v>5383.0845771144277</v>
      </c>
      <c r="AE995" s="11"/>
      <c r="AF995" s="11"/>
      <c r="AG995" s="11"/>
      <c r="AH995" s="11">
        <v>1925.3731343283582</v>
      </c>
      <c r="AI995" s="11"/>
      <c r="AJ995" s="11"/>
      <c r="AK995" s="11"/>
      <c r="AL995" s="11">
        <v>0</v>
      </c>
      <c r="AM995" s="11"/>
      <c r="AN995" s="11"/>
      <c r="AO995" s="11"/>
      <c r="AP995" s="11"/>
      <c r="AQ995" s="10" t="s">
        <v>4392</v>
      </c>
      <c r="AR995" s="20"/>
      <c r="AS995" s="9"/>
      <c r="AT995" s="9"/>
      <c r="AU995" s="20"/>
      <c r="AV995" s="11"/>
      <c r="AW995" s="14"/>
      <c r="AX995" s="11">
        <v>665310.81081081077</v>
      </c>
    </row>
    <row r="996" spans="1:50" hidden="1" x14ac:dyDescent="0.25">
      <c r="A996" s="12" t="s">
        <v>5476</v>
      </c>
      <c r="B996" s="12">
        <v>2016</v>
      </c>
      <c r="C996" s="12"/>
      <c r="D996" s="1">
        <v>42540</v>
      </c>
      <c r="E996" s="13"/>
      <c r="F996" s="13"/>
      <c r="G996" s="9">
        <v>68</v>
      </c>
      <c r="H996" s="9">
        <v>59</v>
      </c>
      <c r="I996" s="9" t="s">
        <v>778</v>
      </c>
      <c r="J996" s="9">
        <v>57</v>
      </c>
      <c r="K996" s="9">
        <v>29</v>
      </c>
      <c r="L996" s="9" t="s">
        <v>779</v>
      </c>
      <c r="M996" s="9" t="s">
        <v>4380</v>
      </c>
      <c r="N996" s="9">
        <v>62</v>
      </c>
      <c r="O996" s="9">
        <v>6</v>
      </c>
      <c r="P996" s="9"/>
      <c r="Q996" s="9" t="s">
        <v>781</v>
      </c>
      <c r="R996" s="9"/>
      <c r="S996" s="9">
        <v>35</v>
      </c>
      <c r="T996" s="9"/>
      <c r="U996" s="9"/>
      <c r="V996" s="9"/>
      <c r="W996" s="9"/>
      <c r="X996" s="9" t="s">
        <v>3773</v>
      </c>
      <c r="Y996" s="9"/>
      <c r="Z996" s="9" t="s">
        <v>3770</v>
      </c>
      <c r="AA996" s="9" t="s">
        <v>5479</v>
      </c>
      <c r="AB996" s="10" t="s">
        <v>4393</v>
      </c>
      <c r="AC996" s="11">
        <v>0</v>
      </c>
      <c r="AD996" s="11">
        <v>3781.0945273631842</v>
      </c>
      <c r="AE996" s="11"/>
      <c r="AF996" s="11"/>
      <c r="AG996" s="11"/>
      <c r="AH996" s="11">
        <v>860.69651741293535</v>
      </c>
      <c r="AI996" s="11"/>
      <c r="AJ996" s="11"/>
      <c r="AK996" s="11"/>
      <c r="AL996" s="11">
        <v>0</v>
      </c>
      <c r="AM996" s="11"/>
      <c r="AN996" s="11"/>
      <c r="AO996" s="11"/>
      <c r="AP996" s="11"/>
      <c r="AQ996" s="10" t="s">
        <v>4394</v>
      </c>
      <c r="AR996" s="20"/>
      <c r="AS996" s="9"/>
      <c r="AT996" s="9"/>
      <c r="AU996" s="20"/>
      <c r="AV996" s="11"/>
      <c r="AW996" s="14"/>
      <c r="AX996" s="11">
        <v>503283.78378378379</v>
      </c>
    </row>
    <row r="997" spans="1:50" hidden="1" x14ac:dyDescent="0.25">
      <c r="A997" s="12" t="s">
        <v>5476</v>
      </c>
      <c r="B997" s="12">
        <v>2016</v>
      </c>
      <c r="C997" s="12"/>
      <c r="D997" s="1">
        <v>42540</v>
      </c>
      <c r="E997" s="13"/>
      <c r="F997" s="13"/>
      <c r="G997" s="9">
        <v>68</v>
      </c>
      <c r="H997" s="9">
        <v>59</v>
      </c>
      <c r="I997" s="9" t="s">
        <v>778</v>
      </c>
      <c r="J997" s="9">
        <v>57</v>
      </c>
      <c r="K997" s="9">
        <v>29</v>
      </c>
      <c r="L997" s="9" t="s">
        <v>779</v>
      </c>
      <c r="M997" s="9" t="s">
        <v>4380</v>
      </c>
      <c r="N997" s="9">
        <v>62</v>
      </c>
      <c r="O997" s="9">
        <v>5</v>
      </c>
      <c r="P997" s="9"/>
      <c r="Q997" s="9" t="s">
        <v>781</v>
      </c>
      <c r="R997" s="9"/>
      <c r="S997" s="9">
        <v>40</v>
      </c>
      <c r="T997" s="9"/>
      <c r="U997" s="9"/>
      <c r="V997" s="9"/>
      <c r="W997" s="9"/>
      <c r="X997" s="9" t="s">
        <v>3773</v>
      </c>
      <c r="Y997" s="9"/>
      <c r="Z997" s="9" t="s">
        <v>3770</v>
      </c>
      <c r="AA997" s="9" t="s">
        <v>5479</v>
      </c>
      <c r="AB997" s="10" t="s">
        <v>4395</v>
      </c>
      <c r="AC997" s="11">
        <v>0</v>
      </c>
      <c r="AD997" s="11">
        <v>2313.4328358208954</v>
      </c>
      <c r="AE997" s="11"/>
      <c r="AF997" s="11"/>
      <c r="AG997" s="11"/>
      <c r="AH997" s="11">
        <v>631.84079601990049</v>
      </c>
      <c r="AI997" s="11"/>
      <c r="AJ997" s="11"/>
      <c r="AK997" s="11"/>
      <c r="AL997" s="11">
        <v>0</v>
      </c>
      <c r="AM997" s="11"/>
      <c r="AN997" s="11"/>
      <c r="AO997" s="11"/>
      <c r="AP997" s="11"/>
      <c r="AQ997" s="10" t="s">
        <v>4396</v>
      </c>
      <c r="AR997" s="20"/>
      <c r="AS997" s="9"/>
      <c r="AT997" s="9"/>
      <c r="AU997" s="20"/>
      <c r="AV997" s="11"/>
      <c r="AW997" s="14"/>
      <c r="AX997" s="11">
        <v>397405.40540540538</v>
      </c>
    </row>
    <row r="998" spans="1:50" hidden="1" x14ac:dyDescent="0.25">
      <c r="A998" s="12" t="s">
        <v>5476</v>
      </c>
      <c r="B998" s="12">
        <v>2016</v>
      </c>
      <c r="C998" s="12"/>
      <c r="D998" s="1">
        <v>42540</v>
      </c>
      <c r="E998" s="13"/>
      <c r="F998" s="13"/>
      <c r="G998" s="9">
        <v>68</v>
      </c>
      <c r="H998" s="9">
        <v>59</v>
      </c>
      <c r="I998" s="9" t="s">
        <v>778</v>
      </c>
      <c r="J998" s="9">
        <v>57</v>
      </c>
      <c r="K998" s="9">
        <v>29</v>
      </c>
      <c r="L998" s="9" t="s">
        <v>779</v>
      </c>
      <c r="M998" s="9" t="s">
        <v>4380</v>
      </c>
      <c r="N998" s="9">
        <v>62</v>
      </c>
      <c r="O998" s="9">
        <v>4</v>
      </c>
      <c r="P998" s="9"/>
      <c r="Q998" s="9" t="s">
        <v>781</v>
      </c>
      <c r="R998" s="9"/>
      <c r="S998" s="9">
        <v>60</v>
      </c>
      <c r="T998" s="9"/>
      <c r="U998" s="9"/>
      <c r="V998" s="9"/>
      <c r="W998" s="9"/>
      <c r="X998" s="9" t="s">
        <v>3773</v>
      </c>
      <c r="Y998" s="9"/>
      <c r="Z998" s="9" t="s">
        <v>3770</v>
      </c>
      <c r="AA998" s="9" t="s">
        <v>5479</v>
      </c>
      <c r="AB998" s="10" t="s">
        <v>4397</v>
      </c>
      <c r="AC998" s="11">
        <v>0</v>
      </c>
      <c r="AD998" s="11">
        <v>935.32338308457713</v>
      </c>
      <c r="AE998" s="11"/>
      <c r="AF998" s="11"/>
      <c r="AG998" s="11"/>
      <c r="AH998" s="11">
        <v>333.33333333333331</v>
      </c>
      <c r="AI998" s="11"/>
      <c r="AJ998" s="11"/>
      <c r="AK998" s="11"/>
      <c r="AL998" s="11">
        <v>0</v>
      </c>
      <c r="AM998" s="11"/>
      <c r="AN998" s="11"/>
      <c r="AO998" s="11"/>
      <c r="AP998" s="11"/>
      <c r="AQ998" s="10" t="s">
        <v>4398</v>
      </c>
      <c r="AR998" s="20"/>
      <c r="AS998" s="9"/>
      <c r="AT998" s="9"/>
      <c r="AU998" s="20"/>
      <c r="AV998" s="11"/>
      <c r="AW998" s="14"/>
      <c r="AX998" s="11">
        <v>346189.18918918917</v>
      </c>
    </row>
    <row r="999" spans="1:50" hidden="1" x14ac:dyDescent="0.25">
      <c r="A999" s="12" t="s">
        <v>5476</v>
      </c>
      <c r="B999" s="12">
        <v>2016</v>
      </c>
      <c r="C999" s="12"/>
      <c r="D999" s="1">
        <v>42540</v>
      </c>
      <c r="E999" s="13"/>
      <c r="F999" s="13"/>
      <c r="G999" s="9">
        <v>68</v>
      </c>
      <c r="H999" s="9">
        <v>59</v>
      </c>
      <c r="I999" s="9" t="s">
        <v>778</v>
      </c>
      <c r="J999" s="9">
        <v>57</v>
      </c>
      <c r="K999" s="9">
        <v>29</v>
      </c>
      <c r="L999" s="9" t="s">
        <v>779</v>
      </c>
      <c r="M999" s="9" t="s">
        <v>4380</v>
      </c>
      <c r="N999" s="9">
        <v>62</v>
      </c>
      <c r="O999" s="9">
        <v>3</v>
      </c>
      <c r="P999" s="9"/>
      <c r="Q999" s="9" t="s">
        <v>781</v>
      </c>
      <c r="R999" s="9"/>
      <c r="S999" s="9">
        <v>80</v>
      </c>
      <c r="T999" s="9"/>
      <c r="U999" s="9"/>
      <c r="V999" s="9"/>
      <c r="W999" s="9"/>
      <c r="X999" s="9" t="s">
        <v>3773</v>
      </c>
      <c r="Y999" s="9"/>
      <c r="Z999" s="9" t="s">
        <v>3770</v>
      </c>
      <c r="AA999" s="9" t="s">
        <v>5479</v>
      </c>
      <c r="AB999" s="10" t="s">
        <v>4399</v>
      </c>
      <c r="AC999" s="11">
        <v>0</v>
      </c>
      <c r="AD999" s="11">
        <v>407.96019900497515</v>
      </c>
      <c r="AE999" s="11"/>
      <c r="AF999" s="11"/>
      <c r="AG999" s="11"/>
      <c r="AH999" s="11">
        <v>144.27860696517413</v>
      </c>
      <c r="AI999" s="11"/>
      <c r="AJ999" s="11"/>
      <c r="AK999" s="11"/>
      <c r="AL999" s="11">
        <v>0</v>
      </c>
      <c r="AM999" s="11"/>
      <c r="AN999" s="11"/>
      <c r="AO999" s="11"/>
      <c r="AP999" s="11"/>
      <c r="AQ999" s="10" t="s">
        <v>4400</v>
      </c>
      <c r="AR999" s="20"/>
      <c r="AS999" s="9"/>
      <c r="AT999" s="9"/>
      <c r="AU999" s="20"/>
      <c r="AV999" s="11"/>
      <c r="AW999" s="14"/>
      <c r="AX999" s="11">
        <v>274797.29729729728</v>
      </c>
    </row>
    <row r="1000" spans="1:50" hidden="1" x14ac:dyDescent="0.25">
      <c r="A1000" s="12" t="s">
        <v>5476</v>
      </c>
      <c r="B1000" s="12">
        <v>2016</v>
      </c>
      <c r="C1000" s="12"/>
      <c r="D1000" s="1">
        <v>42540</v>
      </c>
      <c r="E1000" s="13"/>
      <c r="F1000" s="13"/>
      <c r="G1000" s="9">
        <v>69</v>
      </c>
      <c r="H1000" s="9">
        <v>0</v>
      </c>
      <c r="I1000" s="9" t="s">
        <v>778</v>
      </c>
      <c r="J1000" s="9">
        <v>59</v>
      </c>
      <c r="K1000" s="9">
        <v>34</v>
      </c>
      <c r="L1000" s="9" t="s">
        <v>779</v>
      </c>
      <c r="M1000" s="9" t="s">
        <v>4401</v>
      </c>
      <c r="N1000" s="9">
        <v>65</v>
      </c>
      <c r="O1000" s="9">
        <v>18</v>
      </c>
      <c r="P1000" s="9"/>
      <c r="Q1000" s="9" t="s">
        <v>781</v>
      </c>
      <c r="R1000" s="9"/>
      <c r="S1000" s="9">
        <v>0</v>
      </c>
      <c r="T1000" s="9"/>
      <c r="U1000" s="9"/>
      <c r="V1000" s="9"/>
      <c r="W1000" s="9"/>
      <c r="X1000" s="9" t="s">
        <v>3773</v>
      </c>
      <c r="Y1000" s="9"/>
      <c r="Z1000" s="9" t="s">
        <v>3770</v>
      </c>
      <c r="AA1000" s="9" t="s">
        <v>5479</v>
      </c>
      <c r="AB1000" s="10" t="s">
        <v>4402</v>
      </c>
      <c r="AC1000" s="11">
        <v>0</v>
      </c>
      <c r="AD1000" s="11">
        <v>5233.8308457711446</v>
      </c>
      <c r="AE1000" s="11"/>
      <c r="AF1000" s="11"/>
      <c r="AG1000" s="11"/>
      <c r="AH1000" s="11">
        <v>393.03482587064678</v>
      </c>
      <c r="AI1000" s="11"/>
      <c r="AJ1000" s="11"/>
      <c r="AK1000" s="11"/>
      <c r="AL1000" s="11">
        <v>0</v>
      </c>
      <c r="AM1000" s="11"/>
      <c r="AN1000" s="11"/>
      <c r="AO1000" s="11"/>
      <c r="AP1000" s="11"/>
      <c r="AQ1000" s="10" t="s">
        <v>4403</v>
      </c>
      <c r="AR1000" s="20"/>
      <c r="AS1000" s="9"/>
      <c r="AT1000" s="9"/>
      <c r="AU1000" s="20"/>
      <c r="AV1000" s="11"/>
      <c r="AW1000" s="14"/>
      <c r="AX1000" s="11">
        <v>1027648.6486486486</v>
      </c>
    </row>
    <row r="1001" spans="1:50" hidden="1" x14ac:dyDescent="0.25">
      <c r="A1001" s="12" t="s">
        <v>5476</v>
      </c>
      <c r="B1001" s="12">
        <v>2016</v>
      </c>
      <c r="C1001" s="12"/>
      <c r="D1001" s="1">
        <v>42540</v>
      </c>
      <c r="E1001" s="13"/>
      <c r="F1001" s="13"/>
      <c r="G1001" s="9">
        <v>69</v>
      </c>
      <c r="H1001" s="9">
        <v>0</v>
      </c>
      <c r="I1001" s="9" t="s">
        <v>778</v>
      </c>
      <c r="J1001" s="9">
        <v>59</v>
      </c>
      <c r="K1001" s="9">
        <v>34</v>
      </c>
      <c r="L1001" s="9" t="s">
        <v>779</v>
      </c>
      <c r="M1001" s="9" t="s">
        <v>4401</v>
      </c>
      <c r="N1001" s="9">
        <v>65</v>
      </c>
      <c r="O1001" s="9">
        <v>16</v>
      </c>
      <c r="P1001" s="9"/>
      <c r="Q1001" s="9" t="s">
        <v>781</v>
      </c>
      <c r="R1001" s="9"/>
      <c r="S1001" s="9">
        <v>10</v>
      </c>
      <c r="T1001" s="9"/>
      <c r="U1001" s="9"/>
      <c r="V1001" s="9"/>
      <c r="W1001" s="9"/>
      <c r="X1001" s="9" t="s">
        <v>3773</v>
      </c>
      <c r="Y1001" s="9"/>
      <c r="Z1001" s="9" t="s">
        <v>3770</v>
      </c>
      <c r="AA1001" s="9" t="s">
        <v>5479</v>
      </c>
      <c r="AB1001" s="10" t="s">
        <v>4404</v>
      </c>
      <c r="AC1001" s="11">
        <v>0</v>
      </c>
      <c r="AD1001" s="11">
        <v>6238.8059701492539</v>
      </c>
      <c r="AE1001" s="11"/>
      <c r="AF1001" s="11"/>
      <c r="AG1001" s="11"/>
      <c r="AH1001" s="11">
        <v>417.91044776119401</v>
      </c>
      <c r="AI1001" s="11"/>
      <c r="AJ1001" s="11"/>
      <c r="AK1001" s="11"/>
      <c r="AL1001" s="11">
        <v>0</v>
      </c>
      <c r="AM1001" s="11"/>
      <c r="AN1001" s="11"/>
      <c r="AO1001" s="11"/>
      <c r="AP1001" s="11"/>
      <c r="AQ1001" s="10" t="s">
        <v>4405</v>
      </c>
      <c r="AR1001" s="20"/>
      <c r="AS1001" s="9"/>
      <c r="AT1001" s="9"/>
      <c r="AU1001" s="20"/>
      <c r="AV1001" s="11"/>
      <c r="AW1001" s="14"/>
      <c r="AX1001" s="11">
        <v>1060905.4054054054</v>
      </c>
    </row>
    <row r="1002" spans="1:50" hidden="1" x14ac:dyDescent="0.25">
      <c r="A1002" s="12" t="s">
        <v>5476</v>
      </c>
      <c r="B1002" s="12">
        <v>2016</v>
      </c>
      <c r="C1002" s="12"/>
      <c r="D1002" s="1">
        <v>42540</v>
      </c>
      <c r="E1002" s="13"/>
      <c r="F1002" s="13"/>
      <c r="G1002" s="9">
        <v>69</v>
      </c>
      <c r="H1002" s="9">
        <v>0</v>
      </c>
      <c r="I1002" s="9" t="s">
        <v>778</v>
      </c>
      <c r="J1002" s="9">
        <v>59</v>
      </c>
      <c r="K1002" s="9">
        <v>34</v>
      </c>
      <c r="L1002" s="9" t="s">
        <v>779</v>
      </c>
      <c r="M1002" s="9" t="s">
        <v>4401</v>
      </c>
      <c r="N1002" s="9">
        <v>65</v>
      </c>
      <c r="O1002" s="9">
        <v>13</v>
      </c>
      <c r="P1002" s="9"/>
      <c r="Q1002" s="9" t="s">
        <v>781</v>
      </c>
      <c r="R1002" s="9"/>
      <c r="S1002" s="9">
        <v>15</v>
      </c>
      <c r="T1002" s="9"/>
      <c r="U1002" s="9"/>
      <c r="V1002" s="9"/>
      <c r="W1002" s="9"/>
      <c r="X1002" s="9" t="s">
        <v>3773</v>
      </c>
      <c r="Y1002" s="9"/>
      <c r="Z1002" s="9" t="s">
        <v>3770</v>
      </c>
      <c r="AA1002" s="9" t="s">
        <v>5479</v>
      </c>
      <c r="AB1002" s="10" t="s">
        <v>4406</v>
      </c>
      <c r="AC1002" s="11">
        <v>0</v>
      </c>
      <c r="AD1002" s="11">
        <v>12840.796019900497</v>
      </c>
      <c r="AE1002" s="11"/>
      <c r="AF1002" s="11"/>
      <c r="AG1002" s="11"/>
      <c r="AH1002" s="11">
        <v>1164.1791044776119</v>
      </c>
      <c r="AI1002" s="11"/>
      <c r="AJ1002" s="11"/>
      <c r="AK1002" s="11"/>
      <c r="AL1002" s="11">
        <v>0</v>
      </c>
      <c r="AM1002" s="11"/>
      <c r="AN1002" s="11"/>
      <c r="AO1002" s="11"/>
      <c r="AP1002" s="11"/>
      <c r="AQ1002" s="10" t="s">
        <v>4407</v>
      </c>
      <c r="AR1002" s="20"/>
      <c r="AS1002" s="9"/>
      <c r="AT1002" s="9"/>
      <c r="AU1002" s="20"/>
      <c r="AV1002" s="11"/>
      <c r="AW1002" s="14"/>
      <c r="AX1002" s="11">
        <v>1033162.1621621621</v>
      </c>
    </row>
    <row r="1003" spans="1:50" hidden="1" x14ac:dyDescent="0.25">
      <c r="A1003" s="12" t="s">
        <v>5476</v>
      </c>
      <c r="B1003" s="12">
        <v>2016</v>
      </c>
      <c r="C1003" s="12"/>
      <c r="D1003" s="1">
        <v>42540</v>
      </c>
      <c r="E1003" s="13"/>
      <c r="F1003" s="13"/>
      <c r="G1003" s="9">
        <v>69</v>
      </c>
      <c r="H1003" s="9">
        <v>0</v>
      </c>
      <c r="I1003" s="9" t="s">
        <v>778</v>
      </c>
      <c r="J1003" s="9">
        <v>59</v>
      </c>
      <c r="K1003" s="9">
        <v>34</v>
      </c>
      <c r="L1003" s="9" t="s">
        <v>779</v>
      </c>
      <c r="M1003" s="9" t="s">
        <v>4401</v>
      </c>
      <c r="N1003" s="9">
        <v>65</v>
      </c>
      <c r="O1003" s="9">
        <v>11</v>
      </c>
      <c r="P1003" s="9"/>
      <c r="Q1003" s="9" t="s">
        <v>781</v>
      </c>
      <c r="R1003" s="9"/>
      <c r="S1003" s="9">
        <v>20</v>
      </c>
      <c r="T1003" s="9"/>
      <c r="U1003" s="9"/>
      <c r="V1003" s="9"/>
      <c r="W1003" s="9"/>
      <c r="X1003" s="9" t="s">
        <v>3773</v>
      </c>
      <c r="Y1003" s="9"/>
      <c r="Z1003" s="9" t="s">
        <v>3770</v>
      </c>
      <c r="AA1003" s="9" t="s">
        <v>5479</v>
      </c>
      <c r="AB1003" s="10" t="s">
        <v>4408</v>
      </c>
      <c r="AC1003" s="11">
        <v>0</v>
      </c>
      <c r="AD1003" s="11">
        <v>6611.940298507463</v>
      </c>
      <c r="AE1003" s="11"/>
      <c r="AF1003" s="11"/>
      <c r="AG1003" s="11"/>
      <c r="AH1003" s="11">
        <v>1378.1094527363184</v>
      </c>
      <c r="AI1003" s="11"/>
      <c r="AJ1003" s="11"/>
      <c r="AK1003" s="11"/>
      <c r="AL1003" s="11">
        <v>0</v>
      </c>
      <c r="AM1003" s="11"/>
      <c r="AN1003" s="11"/>
      <c r="AO1003" s="11"/>
      <c r="AP1003" s="11"/>
      <c r="AQ1003" s="10" t="s">
        <v>4409</v>
      </c>
      <c r="AR1003" s="20"/>
      <c r="AS1003" s="9"/>
      <c r="AT1003" s="9"/>
      <c r="AU1003" s="20"/>
      <c r="AV1003" s="11"/>
      <c r="AW1003" s="14"/>
      <c r="AX1003" s="11">
        <v>712581.08108108107</v>
      </c>
    </row>
    <row r="1004" spans="1:50" hidden="1" x14ac:dyDescent="0.25">
      <c r="A1004" s="12" t="s">
        <v>5476</v>
      </c>
      <c r="B1004" s="12">
        <v>2016</v>
      </c>
      <c r="C1004" s="12"/>
      <c r="D1004" s="1">
        <v>42540</v>
      </c>
      <c r="E1004" s="13"/>
      <c r="F1004" s="13"/>
      <c r="G1004" s="9">
        <v>69</v>
      </c>
      <c r="H1004" s="9">
        <v>0</v>
      </c>
      <c r="I1004" s="9" t="s">
        <v>778</v>
      </c>
      <c r="J1004" s="9">
        <v>59</v>
      </c>
      <c r="K1004" s="9">
        <v>34</v>
      </c>
      <c r="L1004" s="9" t="s">
        <v>779</v>
      </c>
      <c r="M1004" s="9" t="s">
        <v>4401</v>
      </c>
      <c r="N1004" s="9">
        <v>65</v>
      </c>
      <c r="O1004" s="9">
        <v>9</v>
      </c>
      <c r="P1004" s="9"/>
      <c r="Q1004" s="9" t="s">
        <v>781</v>
      </c>
      <c r="R1004" s="9"/>
      <c r="S1004" s="9">
        <v>25</v>
      </c>
      <c r="T1004" s="9"/>
      <c r="U1004" s="9"/>
      <c r="V1004" s="9"/>
      <c r="W1004" s="9"/>
      <c r="X1004" s="9" t="s">
        <v>3773</v>
      </c>
      <c r="Y1004" s="9"/>
      <c r="Z1004" s="9" t="s">
        <v>3770</v>
      </c>
      <c r="AA1004" s="9" t="s">
        <v>5479</v>
      </c>
      <c r="AB1004" s="10" t="s">
        <v>4410</v>
      </c>
      <c r="AC1004" s="11">
        <v>0</v>
      </c>
      <c r="AD1004" s="11">
        <v>5920.3980099502487</v>
      </c>
      <c r="AE1004" s="11"/>
      <c r="AF1004" s="11"/>
      <c r="AG1004" s="11"/>
      <c r="AH1004" s="11">
        <v>517.41293532338307</v>
      </c>
      <c r="AI1004" s="11"/>
      <c r="AJ1004" s="11"/>
      <c r="AK1004" s="11"/>
      <c r="AL1004" s="11">
        <v>0</v>
      </c>
      <c r="AM1004" s="11"/>
      <c r="AN1004" s="11"/>
      <c r="AO1004" s="11"/>
      <c r="AP1004" s="11"/>
      <c r="AQ1004" s="10" t="s">
        <v>4411</v>
      </c>
      <c r="AR1004" s="20"/>
      <c r="AS1004" s="9"/>
      <c r="AT1004" s="9"/>
      <c r="AU1004" s="20"/>
      <c r="AV1004" s="11"/>
      <c r="AW1004" s="14"/>
      <c r="AX1004" s="11">
        <v>720202.70270270272</v>
      </c>
    </row>
    <row r="1005" spans="1:50" hidden="1" x14ac:dyDescent="0.25">
      <c r="A1005" s="12" t="s">
        <v>5476</v>
      </c>
      <c r="B1005" s="12">
        <v>2016</v>
      </c>
      <c r="C1005" s="12"/>
      <c r="D1005" s="1">
        <v>42540</v>
      </c>
      <c r="E1005" s="13"/>
      <c r="F1005" s="13"/>
      <c r="G1005" s="9">
        <v>69</v>
      </c>
      <c r="H1005" s="9">
        <v>0</v>
      </c>
      <c r="I1005" s="9" t="s">
        <v>778</v>
      </c>
      <c r="J1005" s="9">
        <v>59</v>
      </c>
      <c r="K1005" s="9">
        <v>34</v>
      </c>
      <c r="L1005" s="9" t="s">
        <v>779</v>
      </c>
      <c r="M1005" s="9" t="s">
        <v>4401</v>
      </c>
      <c r="N1005" s="9">
        <v>65</v>
      </c>
      <c r="O1005" s="9">
        <v>7</v>
      </c>
      <c r="P1005" s="9"/>
      <c r="Q1005" s="9" t="s">
        <v>781</v>
      </c>
      <c r="R1005" s="9"/>
      <c r="S1005" s="9">
        <v>30</v>
      </c>
      <c r="T1005" s="9"/>
      <c r="U1005" s="9"/>
      <c r="V1005" s="9"/>
      <c r="W1005" s="9"/>
      <c r="X1005" s="9" t="s">
        <v>3773</v>
      </c>
      <c r="Y1005" s="9"/>
      <c r="Z1005" s="9" t="s">
        <v>3770</v>
      </c>
      <c r="AA1005" s="9" t="s">
        <v>5479</v>
      </c>
      <c r="AB1005" s="10" t="s">
        <v>4412</v>
      </c>
      <c r="AC1005" s="11">
        <v>0</v>
      </c>
      <c r="AD1005" s="11">
        <v>4477.6119402985078</v>
      </c>
      <c r="AE1005" s="11"/>
      <c r="AF1005" s="11"/>
      <c r="AG1005" s="11"/>
      <c r="AH1005" s="11">
        <v>990.04975124378109</v>
      </c>
      <c r="AI1005" s="11"/>
      <c r="AJ1005" s="11"/>
      <c r="AK1005" s="11"/>
      <c r="AL1005" s="11">
        <v>0</v>
      </c>
      <c r="AM1005" s="11"/>
      <c r="AN1005" s="11"/>
      <c r="AO1005" s="11"/>
      <c r="AP1005" s="11"/>
      <c r="AQ1005" s="10" t="s">
        <v>4413</v>
      </c>
      <c r="AR1005" s="20"/>
      <c r="AS1005" s="9"/>
      <c r="AT1005" s="9"/>
      <c r="AU1005" s="20"/>
      <c r="AV1005" s="11"/>
      <c r="AW1005" s="14"/>
      <c r="AX1005" s="11">
        <v>790837.83783783787</v>
      </c>
    </row>
    <row r="1006" spans="1:50" hidden="1" x14ac:dyDescent="0.25">
      <c r="A1006" s="12" t="s">
        <v>5476</v>
      </c>
      <c r="B1006" s="12">
        <v>2016</v>
      </c>
      <c r="C1006" s="12"/>
      <c r="D1006" s="1">
        <v>42540</v>
      </c>
      <c r="E1006" s="13"/>
      <c r="F1006" s="13"/>
      <c r="G1006" s="9">
        <v>69</v>
      </c>
      <c r="H1006" s="9">
        <v>0</v>
      </c>
      <c r="I1006" s="9" t="s">
        <v>778</v>
      </c>
      <c r="J1006" s="9">
        <v>59</v>
      </c>
      <c r="K1006" s="9">
        <v>34</v>
      </c>
      <c r="L1006" s="9" t="s">
        <v>779</v>
      </c>
      <c r="M1006" s="9" t="s">
        <v>4401</v>
      </c>
      <c r="N1006" s="9">
        <v>65</v>
      </c>
      <c r="O1006" s="9">
        <v>5</v>
      </c>
      <c r="P1006" s="9"/>
      <c r="Q1006" s="9" t="s">
        <v>781</v>
      </c>
      <c r="R1006" s="9"/>
      <c r="S1006" s="9">
        <v>35</v>
      </c>
      <c r="T1006" s="9"/>
      <c r="U1006" s="9"/>
      <c r="V1006" s="9"/>
      <c r="W1006" s="9"/>
      <c r="X1006" s="9" t="s">
        <v>3773</v>
      </c>
      <c r="Y1006" s="9"/>
      <c r="Z1006" s="9" t="s">
        <v>3770</v>
      </c>
      <c r="AA1006" s="9" t="s">
        <v>5479</v>
      </c>
      <c r="AB1006" s="10" t="s">
        <v>4414</v>
      </c>
      <c r="AC1006" s="11">
        <v>0</v>
      </c>
      <c r="AD1006" s="11">
        <v>2447.7611940298507</v>
      </c>
      <c r="AE1006" s="11"/>
      <c r="AF1006" s="11"/>
      <c r="AG1006" s="11"/>
      <c r="AH1006" s="11">
        <v>537.31343283582089</v>
      </c>
      <c r="AI1006" s="11"/>
      <c r="AJ1006" s="11"/>
      <c r="AK1006" s="11"/>
      <c r="AL1006" s="11">
        <v>0</v>
      </c>
      <c r="AM1006" s="11"/>
      <c r="AN1006" s="11"/>
      <c r="AO1006" s="11"/>
      <c r="AP1006" s="11"/>
      <c r="AQ1006" s="10" t="s">
        <v>4415</v>
      </c>
      <c r="AR1006" s="20"/>
      <c r="AS1006" s="9"/>
      <c r="AT1006" s="9"/>
      <c r="AU1006" s="20"/>
      <c r="AV1006" s="11"/>
      <c r="AW1006" s="14"/>
      <c r="AX1006" s="11">
        <v>367837.83783783781</v>
      </c>
    </row>
    <row r="1007" spans="1:50" hidden="1" x14ac:dyDescent="0.25">
      <c r="A1007" s="12" t="s">
        <v>5476</v>
      </c>
      <c r="B1007" s="12">
        <v>2016</v>
      </c>
      <c r="C1007" s="12"/>
      <c r="D1007" s="1">
        <v>42540</v>
      </c>
      <c r="E1007" s="13"/>
      <c r="F1007" s="13"/>
      <c r="G1007" s="9">
        <v>69</v>
      </c>
      <c r="H1007" s="9">
        <v>0</v>
      </c>
      <c r="I1007" s="9" t="s">
        <v>778</v>
      </c>
      <c r="J1007" s="9">
        <v>59</v>
      </c>
      <c r="K1007" s="9">
        <v>34</v>
      </c>
      <c r="L1007" s="9" t="s">
        <v>779</v>
      </c>
      <c r="M1007" s="9" t="s">
        <v>4401</v>
      </c>
      <c r="N1007" s="9">
        <v>65</v>
      </c>
      <c r="O1007" s="9">
        <v>3</v>
      </c>
      <c r="P1007" s="9"/>
      <c r="Q1007" s="9" t="s">
        <v>781</v>
      </c>
      <c r="R1007" s="9"/>
      <c r="S1007" s="9">
        <v>40</v>
      </c>
      <c r="T1007" s="9"/>
      <c r="U1007" s="9"/>
      <c r="V1007" s="9"/>
      <c r="W1007" s="9"/>
      <c r="X1007" s="9" t="s">
        <v>3773</v>
      </c>
      <c r="Y1007" s="9"/>
      <c r="Z1007" s="9" t="s">
        <v>3770</v>
      </c>
      <c r="AA1007" s="9" t="s">
        <v>5479</v>
      </c>
      <c r="AB1007" s="10" t="s">
        <v>4416</v>
      </c>
      <c r="AC1007" s="11">
        <v>0</v>
      </c>
      <c r="AD1007" s="11">
        <v>1910.4477611940299</v>
      </c>
      <c r="AE1007" s="11"/>
      <c r="AF1007" s="11"/>
      <c r="AG1007" s="11"/>
      <c r="AH1007" s="11">
        <v>601.99004975124376</v>
      </c>
      <c r="AI1007" s="11"/>
      <c r="AJ1007" s="11"/>
      <c r="AK1007" s="11"/>
      <c r="AL1007" s="11">
        <v>0</v>
      </c>
      <c r="AM1007" s="11"/>
      <c r="AN1007" s="11"/>
      <c r="AO1007" s="11"/>
      <c r="AP1007" s="11"/>
      <c r="AQ1007" s="10" t="s">
        <v>4417</v>
      </c>
      <c r="AR1007" s="20"/>
      <c r="AS1007" s="9"/>
      <c r="AT1007" s="9"/>
      <c r="AU1007" s="20"/>
      <c r="AV1007" s="11"/>
      <c r="AW1007" s="14"/>
      <c r="AX1007" s="11">
        <v>319878.3783783784</v>
      </c>
    </row>
    <row r="1008" spans="1:50" hidden="1" x14ac:dyDescent="0.25">
      <c r="A1008" s="12" t="s">
        <v>5476</v>
      </c>
      <c r="B1008" s="12">
        <v>2016</v>
      </c>
      <c r="C1008" s="12"/>
      <c r="D1008" s="1">
        <v>42540</v>
      </c>
      <c r="E1008" s="13"/>
      <c r="F1008" s="13"/>
      <c r="G1008" s="9">
        <v>69</v>
      </c>
      <c r="H1008" s="9">
        <v>0</v>
      </c>
      <c r="I1008" s="9" t="s">
        <v>778</v>
      </c>
      <c r="J1008" s="9">
        <v>59</v>
      </c>
      <c r="K1008" s="9">
        <v>34</v>
      </c>
      <c r="L1008" s="9" t="s">
        <v>779</v>
      </c>
      <c r="M1008" s="9" t="s">
        <v>4401</v>
      </c>
      <c r="N1008" s="9">
        <v>65</v>
      </c>
      <c r="O1008" s="9">
        <v>2</v>
      </c>
      <c r="P1008" s="9"/>
      <c r="Q1008" s="9" t="s">
        <v>781</v>
      </c>
      <c r="R1008" s="9"/>
      <c r="S1008" s="9">
        <v>60</v>
      </c>
      <c r="T1008" s="9"/>
      <c r="U1008" s="9"/>
      <c r="V1008" s="9"/>
      <c r="W1008" s="9"/>
      <c r="X1008" s="9" t="s">
        <v>3773</v>
      </c>
      <c r="Y1008" s="9"/>
      <c r="Z1008" s="9" t="s">
        <v>3770</v>
      </c>
      <c r="AA1008" s="9" t="s">
        <v>5479</v>
      </c>
      <c r="AB1008" s="10" t="s">
        <v>4418</v>
      </c>
      <c r="AC1008" s="11">
        <v>0</v>
      </c>
      <c r="AD1008" s="11">
        <v>611.94029850746267</v>
      </c>
      <c r="AE1008" s="11"/>
      <c r="AF1008" s="11"/>
      <c r="AG1008" s="11"/>
      <c r="AH1008" s="11">
        <v>333.33333333333331</v>
      </c>
      <c r="AI1008" s="11"/>
      <c r="AJ1008" s="11"/>
      <c r="AK1008" s="11"/>
      <c r="AL1008" s="11">
        <v>0</v>
      </c>
      <c r="AM1008" s="11"/>
      <c r="AN1008" s="11"/>
      <c r="AO1008" s="11"/>
      <c r="AP1008" s="11"/>
      <c r="AQ1008" s="10" t="s">
        <v>4419</v>
      </c>
      <c r="AR1008" s="20"/>
      <c r="AS1008" s="9"/>
      <c r="AT1008" s="9"/>
      <c r="AU1008" s="20"/>
      <c r="AV1008" s="11"/>
      <c r="AW1008" s="14"/>
      <c r="AX1008" s="11">
        <v>236162.16216216216</v>
      </c>
    </row>
    <row r="1009" spans="1:50" hidden="1" x14ac:dyDescent="0.25">
      <c r="A1009" s="12" t="s">
        <v>5476</v>
      </c>
      <c r="B1009" s="12">
        <v>2016</v>
      </c>
      <c r="C1009" s="12"/>
      <c r="D1009" s="1">
        <v>42540</v>
      </c>
      <c r="E1009" s="13"/>
      <c r="F1009" s="13"/>
      <c r="G1009" s="9">
        <v>69</v>
      </c>
      <c r="H1009" s="9">
        <v>0</v>
      </c>
      <c r="I1009" s="9" t="s">
        <v>778</v>
      </c>
      <c r="J1009" s="9">
        <v>59</v>
      </c>
      <c r="K1009" s="9">
        <v>34</v>
      </c>
      <c r="L1009" s="9" t="s">
        <v>779</v>
      </c>
      <c r="M1009" s="9" t="s">
        <v>4401</v>
      </c>
      <c r="N1009" s="9">
        <v>65</v>
      </c>
      <c r="O1009" s="9">
        <v>1</v>
      </c>
      <c r="P1009" s="9"/>
      <c r="Q1009" s="9" t="s">
        <v>781</v>
      </c>
      <c r="R1009" s="9"/>
      <c r="S1009" s="9">
        <v>80</v>
      </c>
      <c r="T1009" s="9"/>
      <c r="U1009" s="9"/>
      <c r="V1009" s="9"/>
      <c r="W1009" s="9"/>
      <c r="X1009" s="9" t="s">
        <v>3773</v>
      </c>
      <c r="Y1009" s="9"/>
      <c r="Z1009" s="9" t="s">
        <v>3770</v>
      </c>
      <c r="AA1009" s="9" t="s">
        <v>5479</v>
      </c>
      <c r="AB1009" s="10" t="s">
        <v>4420</v>
      </c>
      <c r="AC1009" s="11">
        <v>0</v>
      </c>
      <c r="AD1009" s="11">
        <v>313.43283582089555</v>
      </c>
      <c r="AE1009" s="11"/>
      <c r="AF1009" s="11"/>
      <c r="AG1009" s="11"/>
      <c r="AH1009" s="11">
        <v>129.35323383084577</v>
      </c>
      <c r="AI1009" s="11"/>
      <c r="AJ1009" s="11"/>
      <c r="AK1009" s="11"/>
      <c r="AL1009" s="11">
        <v>0</v>
      </c>
      <c r="AM1009" s="11"/>
      <c r="AN1009" s="11"/>
      <c r="AO1009" s="11"/>
      <c r="AP1009" s="11"/>
      <c r="AQ1009" s="10" t="s">
        <v>4421</v>
      </c>
      <c r="AR1009" s="20"/>
      <c r="AS1009" s="9"/>
      <c r="AT1009" s="9"/>
      <c r="AU1009" s="20"/>
      <c r="AV1009" s="11"/>
      <c r="AW1009" s="14"/>
      <c r="AX1009" s="11">
        <v>185459.45945945947</v>
      </c>
    </row>
    <row r="1010" spans="1:50" hidden="1" x14ac:dyDescent="0.25">
      <c r="A1010" s="12" t="s">
        <v>5476</v>
      </c>
      <c r="B1010" s="12">
        <v>2016</v>
      </c>
      <c r="C1010" s="12"/>
      <c r="D1010" s="1">
        <v>42540</v>
      </c>
      <c r="E1010" s="13"/>
      <c r="F1010" s="13"/>
      <c r="G1010" s="9">
        <v>69</v>
      </c>
      <c r="H1010" s="9">
        <v>0</v>
      </c>
      <c r="I1010" s="9" t="s">
        <v>778</v>
      </c>
      <c r="J1010" s="9">
        <v>59</v>
      </c>
      <c r="K1010" s="9">
        <v>34</v>
      </c>
      <c r="L1010" s="9" t="s">
        <v>779</v>
      </c>
      <c r="M1010" s="9" t="s">
        <v>4401</v>
      </c>
      <c r="N1010" s="9">
        <v>66</v>
      </c>
      <c r="O1010" s="9">
        <v>21</v>
      </c>
      <c r="P1010" s="9"/>
      <c r="Q1010" s="9" t="s">
        <v>781</v>
      </c>
      <c r="R1010" s="9"/>
      <c r="S1010" s="9">
        <v>0</v>
      </c>
      <c r="T1010" s="9"/>
      <c r="U1010" s="9"/>
      <c r="V1010" s="9"/>
      <c r="W1010" s="9"/>
      <c r="X1010" s="9" t="s">
        <v>3773</v>
      </c>
      <c r="Y1010" s="9"/>
      <c r="Z1010" s="9" t="s">
        <v>3770</v>
      </c>
      <c r="AA1010" s="9" t="s">
        <v>5479</v>
      </c>
      <c r="AB1010" s="10" t="s">
        <v>4422</v>
      </c>
      <c r="AC1010" s="11">
        <v>0</v>
      </c>
      <c r="AD1010" s="11">
        <v>4751.2437810945275</v>
      </c>
      <c r="AE1010" s="11"/>
      <c r="AF1010" s="11"/>
      <c r="AG1010" s="11"/>
      <c r="AH1010" s="11">
        <v>582.08955223880594</v>
      </c>
      <c r="AI1010" s="11"/>
      <c r="AJ1010" s="11"/>
      <c r="AK1010" s="11"/>
      <c r="AL1010" s="11">
        <v>99.50248756218906</v>
      </c>
      <c r="AM1010" s="11"/>
      <c r="AN1010" s="11"/>
      <c r="AO1010" s="11"/>
      <c r="AP1010" s="11"/>
      <c r="AQ1010" s="10" t="s">
        <v>4423</v>
      </c>
      <c r="AR1010" s="20"/>
      <c r="AS1010" s="9"/>
      <c r="AT1010" s="9"/>
      <c r="AU1010" s="20"/>
      <c r="AV1010" s="11"/>
      <c r="AW1010" s="14"/>
      <c r="AX1010" s="11">
        <v>1361971.4285714286</v>
      </c>
    </row>
    <row r="1011" spans="1:50" hidden="1" x14ac:dyDescent="0.25">
      <c r="A1011" s="12" t="s">
        <v>5476</v>
      </c>
      <c r="B1011" s="12">
        <v>2016</v>
      </c>
      <c r="C1011" s="12"/>
      <c r="D1011" s="1">
        <v>42540</v>
      </c>
      <c r="E1011" s="13"/>
      <c r="F1011" s="13"/>
      <c r="G1011" s="9">
        <v>69</v>
      </c>
      <c r="H1011" s="9">
        <v>0</v>
      </c>
      <c r="I1011" s="9" t="s">
        <v>778</v>
      </c>
      <c r="J1011" s="9">
        <v>59</v>
      </c>
      <c r="K1011" s="9">
        <v>34</v>
      </c>
      <c r="L1011" s="9" t="s">
        <v>779</v>
      </c>
      <c r="M1011" s="9" t="s">
        <v>4401</v>
      </c>
      <c r="N1011" s="9">
        <v>66</v>
      </c>
      <c r="O1011" s="9">
        <v>19</v>
      </c>
      <c r="P1011" s="9"/>
      <c r="Q1011" s="9" t="s">
        <v>781</v>
      </c>
      <c r="R1011" s="9"/>
      <c r="S1011" s="9">
        <v>11</v>
      </c>
      <c r="T1011" s="9"/>
      <c r="U1011" s="9"/>
      <c r="V1011" s="9"/>
      <c r="W1011" s="9"/>
      <c r="X1011" s="9" t="s">
        <v>3773</v>
      </c>
      <c r="Y1011" s="9"/>
      <c r="Z1011" s="9" t="s">
        <v>3770</v>
      </c>
      <c r="AA1011" s="9" t="s">
        <v>5479</v>
      </c>
      <c r="AB1011" s="10" t="s">
        <v>4424</v>
      </c>
      <c r="AC1011" s="11">
        <v>0</v>
      </c>
      <c r="AD1011" s="11">
        <v>6263.6815920398012</v>
      </c>
      <c r="AE1011" s="11"/>
      <c r="AF1011" s="11"/>
      <c r="AG1011" s="11"/>
      <c r="AH1011" s="11">
        <v>542.2885572139304</v>
      </c>
      <c r="AI1011" s="11"/>
      <c r="AJ1011" s="11"/>
      <c r="AK1011" s="11"/>
      <c r="AL1011" s="11">
        <v>104.4776119402985</v>
      </c>
      <c r="AM1011" s="11"/>
      <c r="AN1011" s="11"/>
      <c r="AO1011" s="11"/>
      <c r="AP1011" s="11"/>
      <c r="AQ1011" s="10" t="s">
        <v>4425</v>
      </c>
      <c r="AR1011" s="20"/>
      <c r="AS1011" s="9"/>
      <c r="AT1011" s="9"/>
      <c r="AU1011" s="20"/>
      <c r="AV1011" s="11"/>
      <c r="AW1011" s="14"/>
      <c r="AX1011" s="11">
        <v>1196800</v>
      </c>
    </row>
    <row r="1012" spans="1:50" hidden="1" x14ac:dyDescent="0.25">
      <c r="A1012" s="12" t="s">
        <v>5476</v>
      </c>
      <c r="B1012" s="12">
        <v>2016</v>
      </c>
      <c r="C1012" s="12"/>
      <c r="D1012" s="1">
        <v>42540</v>
      </c>
      <c r="E1012" s="13"/>
      <c r="F1012" s="13"/>
      <c r="G1012" s="9">
        <v>69</v>
      </c>
      <c r="H1012" s="9">
        <v>0</v>
      </c>
      <c r="I1012" s="9" t="s">
        <v>778</v>
      </c>
      <c r="J1012" s="9">
        <v>59</v>
      </c>
      <c r="K1012" s="9">
        <v>34</v>
      </c>
      <c r="L1012" s="9" t="s">
        <v>779</v>
      </c>
      <c r="M1012" s="9" t="s">
        <v>4401</v>
      </c>
      <c r="N1012" s="9">
        <v>66</v>
      </c>
      <c r="O1012" s="9">
        <v>17</v>
      </c>
      <c r="P1012" s="9"/>
      <c r="Q1012" s="9" t="s">
        <v>781</v>
      </c>
      <c r="R1012" s="9"/>
      <c r="S1012" s="9">
        <v>18</v>
      </c>
      <c r="T1012" s="9"/>
      <c r="U1012" s="9"/>
      <c r="V1012" s="9"/>
      <c r="W1012" s="9"/>
      <c r="X1012" s="9" t="s">
        <v>3773</v>
      </c>
      <c r="Y1012" s="9"/>
      <c r="Z1012" s="9" t="s">
        <v>3770</v>
      </c>
      <c r="AA1012" s="9" t="s">
        <v>5479</v>
      </c>
      <c r="AB1012" s="10" t="s">
        <v>4426</v>
      </c>
      <c r="AC1012" s="11">
        <v>0</v>
      </c>
      <c r="AD1012" s="11">
        <v>10019.900497512437</v>
      </c>
      <c r="AE1012" s="11"/>
      <c r="AF1012" s="11"/>
      <c r="AG1012" s="11"/>
      <c r="AH1012" s="11">
        <v>1701.4925373134329</v>
      </c>
      <c r="AI1012" s="11"/>
      <c r="AJ1012" s="11"/>
      <c r="AK1012" s="11"/>
      <c r="AL1012" s="11">
        <v>79.601990049751237</v>
      </c>
      <c r="AM1012" s="11"/>
      <c r="AN1012" s="11"/>
      <c r="AO1012" s="11"/>
      <c r="AP1012" s="11"/>
      <c r="AQ1012" s="10" t="s">
        <v>4427</v>
      </c>
      <c r="AR1012" s="20"/>
      <c r="AS1012" s="9"/>
      <c r="AT1012" s="9"/>
      <c r="AU1012" s="20"/>
      <c r="AV1012" s="11"/>
      <c r="AW1012" s="14"/>
      <c r="AX1012" s="11">
        <v>1135100</v>
      </c>
    </row>
    <row r="1013" spans="1:50" hidden="1" x14ac:dyDescent="0.25">
      <c r="A1013" s="12" t="s">
        <v>5476</v>
      </c>
      <c r="B1013" s="12">
        <v>2016</v>
      </c>
      <c r="C1013" s="12"/>
      <c r="D1013" s="1">
        <v>42540</v>
      </c>
      <c r="E1013" s="13"/>
      <c r="F1013" s="13"/>
      <c r="G1013" s="9">
        <v>69</v>
      </c>
      <c r="H1013" s="9">
        <v>0</v>
      </c>
      <c r="I1013" s="9" t="s">
        <v>778</v>
      </c>
      <c r="J1013" s="9">
        <v>59</v>
      </c>
      <c r="K1013" s="9">
        <v>34</v>
      </c>
      <c r="L1013" s="9" t="s">
        <v>779</v>
      </c>
      <c r="M1013" s="9" t="s">
        <v>4401</v>
      </c>
      <c r="N1013" s="9">
        <v>66</v>
      </c>
      <c r="O1013" s="9">
        <v>13</v>
      </c>
      <c r="P1013" s="9"/>
      <c r="Q1013" s="9" t="s">
        <v>781</v>
      </c>
      <c r="R1013" s="9"/>
      <c r="S1013" s="9">
        <v>28</v>
      </c>
      <c r="T1013" s="9"/>
      <c r="U1013" s="9"/>
      <c r="V1013" s="9"/>
      <c r="W1013" s="9"/>
      <c r="X1013" s="9" t="s">
        <v>3773</v>
      </c>
      <c r="Y1013" s="9"/>
      <c r="Z1013" s="9" t="s">
        <v>3770</v>
      </c>
      <c r="AA1013" s="9" t="s">
        <v>5479</v>
      </c>
      <c r="AB1013" s="10" t="s">
        <v>4428</v>
      </c>
      <c r="AC1013" s="11">
        <v>0</v>
      </c>
      <c r="AD1013" s="11">
        <v>6601.9900497512435</v>
      </c>
      <c r="AE1013" s="11"/>
      <c r="AF1013" s="11"/>
      <c r="AG1013" s="11"/>
      <c r="AH1013" s="11">
        <v>930.34825870646762</v>
      </c>
      <c r="AI1013" s="11"/>
      <c r="AJ1013" s="11"/>
      <c r="AK1013" s="11"/>
      <c r="AL1013" s="11">
        <v>14.925373134328359</v>
      </c>
      <c r="AM1013" s="11"/>
      <c r="AN1013" s="11"/>
      <c r="AO1013" s="11"/>
      <c r="AP1013" s="11"/>
      <c r="AQ1013" s="10" t="s">
        <v>4429</v>
      </c>
      <c r="AR1013" s="20"/>
      <c r="AS1013" s="9"/>
      <c r="AT1013" s="9"/>
      <c r="AU1013" s="20"/>
      <c r="AV1013" s="11"/>
      <c r="AW1013" s="14"/>
      <c r="AX1013" s="11">
        <v>671114.28571428568</v>
      </c>
    </row>
    <row r="1014" spans="1:50" hidden="1" x14ac:dyDescent="0.25">
      <c r="A1014" s="12" t="s">
        <v>5476</v>
      </c>
      <c r="B1014" s="12">
        <v>2016</v>
      </c>
      <c r="C1014" s="12"/>
      <c r="D1014" s="1">
        <v>42540</v>
      </c>
      <c r="E1014" s="13"/>
      <c r="F1014" s="13"/>
      <c r="G1014" s="9">
        <v>69</v>
      </c>
      <c r="H1014" s="9">
        <v>0</v>
      </c>
      <c r="I1014" s="9" t="s">
        <v>778</v>
      </c>
      <c r="J1014" s="9">
        <v>59</v>
      </c>
      <c r="K1014" s="9">
        <v>34</v>
      </c>
      <c r="L1014" s="9" t="s">
        <v>779</v>
      </c>
      <c r="M1014" s="9" t="s">
        <v>4401</v>
      </c>
      <c r="N1014" s="9">
        <v>66</v>
      </c>
      <c r="O1014" s="9">
        <v>11</v>
      </c>
      <c r="P1014" s="9"/>
      <c r="Q1014" s="9" t="s">
        <v>781</v>
      </c>
      <c r="R1014" s="9"/>
      <c r="S1014" s="9">
        <v>35</v>
      </c>
      <c r="T1014" s="9"/>
      <c r="U1014" s="9"/>
      <c r="V1014" s="9"/>
      <c r="W1014" s="9"/>
      <c r="X1014" s="9" t="s">
        <v>3773</v>
      </c>
      <c r="Y1014" s="9"/>
      <c r="Z1014" s="9" t="s">
        <v>3770</v>
      </c>
      <c r="AA1014" s="9" t="s">
        <v>5479</v>
      </c>
      <c r="AB1014" s="10" t="s">
        <v>4430</v>
      </c>
      <c r="AC1014" s="11">
        <v>0</v>
      </c>
      <c r="AD1014" s="11">
        <v>3407.960199004975</v>
      </c>
      <c r="AE1014" s="11"/>
      <c r="AF1014" s="11"/>
      <c r="AG1014" s="11"/>
      <c r="AH1014" s="11">
        <v>641.79104477611941</v>
      </c>
      <c r="AI1014" s="11"/>
      <c r="AJ1014" s="11"/>
      <c r="AK1014" s="11"/>
      <c r="AL1014" s="11">
        <v>0</v>
      </c>
      <c r="AM1014" s="11"/>
      <c r="AN1014" s="11"/>
      <c r="AO1014" s="11"/>
      <c r="AP1014" s="11"/>
      <c r="AQ1014" s="10" t="s">
        <v>4431</v>
      </c>
      <c r="AR1014" s="20"/>
      <c r="AS1014" s="9"/>
      <c r="AT1014" s="9"/>
      <c r="AU1014" s="20"/>
      <c r="AV1014" s="11"/>
      <c r="AW1014" s="14"/>
      <c r="AX1014" s="11">
        <v>445385.71428571426</v>
      </c>
    </row>
    <row r="1015" spans="1:50" hidden="1" x14ac:dyDescent="0.25">
      <c r="A1015" s="12" t="s">
        <v>5476</v>
      </c>
      <c r="B1015" s="12">
        <v>2016</v>
      </c>
      <c r="C1015" s="12"/>
      <c r="D1015" s="1">
        <v>42540</v>
      </c>
      <c r="E1015" s="13"/>
      <c r="F1015" s="13"/>
      <c r="G1015" s="9">
        <v>69</v>
      </c>
      <c r="H1015" s="9">
        <v>0</v>
      </c>
      <c r="I1015" s="9" t="s">
        <v>778</v>
      </c>
      <c r="J1015" s="9">
        <v>59</v>
      </c>
      <c r="K1015" s="9">
        <v>34</v>
      </c>
      <c r="L1015" s="9" t="s">
        <v>779</v>
      </c>
      <c r="M1015" s="9" t="s">
        <v>4401</v>
      </c>
      <c r="N1015" s="9">
        <v>66</v>
      </c>
      <c r="O1015" s="9">
        <v>8</v>
      </c>
      <c r="P1015" s="9"/>
      <c r="Q1015" s="9" t="s">
        <v>781</v>
      </c>
      <c r="R1015" s="9"/>
      <c r="S1015" s="9">
        <v>54</v>
      </c>
      <c r="T1015" s="9"/>
      <c r="U1015" s="9"/>
      <c r="V1015" s="9"/>
      <c r="W1015" s="9"/>
      <c r="X1015" s="9" t="s">
        <v>3773</v>
      </c>
      <c r="Y1015" s="9"/>
      <c r="Z1015" s="9" t="s">
        <v>3770</v>
      </c>
      <c r="AA1015" s="9" t="s">
        <v>5479</v>
      </c>
      <c r="AB1015" s="10" t="s">
        <v>4432</v>
      </c>
      <c r="AC1015" s="11">
        <v>0</v>
      </c>
      <c r="AD1015" s="11">
        <v>1597.0149253731342</v>
      </c>
      <c r="AE1015" s="11"/>
      <c r="AF1015" s="11"/>
      <c r="AG1015" s="11"/>
      <c r="AH1015" s="11">
        <v>507.46268656716416</v>
      </c>
      <c r="AI1015" s="11"/>
      <c r="AJ1015" s="11"/>
      <c r="AK1015" s="11"/>
      <c r="AL1015" s="11">
        <v>0</v>
      </c>
      <c r="AM1015" s="11"/>
      <c r="AN1015" s="11"/>
      <c r="AO1015" s="11"/>
      <c r="AP1015" s="11"/>
      <c r="AQ1015" s="10" t="s">
        <v>4433</v>
      </c>
      <c r="AR1015" s="20"/>
      <c r="AS1015" s="9"/>
      <c r="AT1015" s="9"/>
      <c r="AU1015" s="20"/>
      <c r="AV1015" s="11"/>
      <c r="AW1015" s="14"/>
      <c r="AX1015" s="11">
        <v>331314.28571428574</v>
      </c>
    </row>
    <row r="1016" spans="1:50" hidden="1" x14ac:dyDescent="0.25">
      <c r="A1016" s="12" t="s">
        <v>5476</v>
      </c>
      <c r="B1016" s="12">
        <v>2016</v>
      </c>
      <c r="C1016" s="12"/>
      <c r="D1016" s="1">
        <v>42540</v>
      </c>
      <c r="E1016" s="13"/>
      <c r="F1016" s="13"/>
      <c r="G1016" s="9">
        <v>69</v>
      </c>
      <c r="H1016" s="9">
        <v>0</v>
      </c>
      <c r="I1016" s="9" t="s">
        <v>778</v>
      </c>
      <c r="J1016" s="9">
        <v>59</v>
      </c>
      <c r="K1016" s="9">
        <v>34</v>
      </c>
      <c r="L1016" s="9" t="s">
        <v>779</v>
      </c>
      <c r="M1016" s="9" t="s">
        <v>4401</v>
      </c>
      <c r="N1016" s="9">
        <v>66</v>
      </c>
      <c r="O1016" s="9">
        <v>6</v>
      </c>
      <c r="P1016" s="9"/>
      <c r="Q1016" s="9" t="s">
        <v>781</v>
      </c>
      <c r="R1016" s="9"/>
      <c r="S1016" s="9">
        <v>70</v>
      </c>
      <c r="T1016" s="9"/>
      <c r="U1016" s="9"/>
      <c r="V1016" s="9"/>
      <c r="W1016" s="9"/>
      <c r="X1016" s="9" t="s">
        <v>3773</v>
      </c>
      <c r="Y1016" s="9"/>
      <c r="Z1016" s="9" t="s">
        <v>3770</v>
      </c>
      <c r="AA1016" s="9" t="s">
        <v>5479</v>
      </c>
      <c r="AB1016" s="10" t="s">
        <v>4434</v>
      </c>
      <c r="AC1016" s="11">
        <v>0</v>
      </c>
      <c r="AD1016" s="11">
        <v>1273.6318407960198</v>
      </c>
      <c r="AE1016" s="11"/>
      <c r="AF1016" s="11"/>
      <c r="AG1016" s="11"/>
      <c r="AH1016" s="11">
        <v>238.80597014925374</v>
      </c>
      <c r="AI1016" s="11"/>
      <c r="AJ1016" s="11"/>
      <c r="AK1016" s="11"/>
      <c r="AL1016" s="11">
        <v>0</v>
      </c>
      <c r="AM1016" s="11"/>
      <c r="AN1016" s="11"/>
      <c r="AO1016" s="11"/>
      <c r="AP1016" s="11"/>
      <c r="AQ1016" s="10" t="s">
        <v>4435</v>
      </c>
      <c r="AR1016" s="20"/>
      <c r="AS1016" s="9"/>
      <c r="AT1016" s="9"/>
      <c r="AU1016" s="20"/>
      <c r="AV1016" s="11"/>
      <c r="AW1016" s="14"/>
      <c r="AX1016" s="11">
        <v>372700</v>
      </c>
    </row>
    <row r="1017" spans="1:50" hidden="1" x14ac:dyDescent="0.25">
      <c r="A1017" s="12" t="s">
        <v>5476</v>
      </c>
      <c r="B1017" s="12">
        <v>2016</v>
      </c>
      <c r="C1017" s="12"/>
      <c r="D1017" s="1">
        <v>42540</v>
      </c>
      <c r="E1017" s="13"/>
      <c r="F1017" s="13"/>
      <c r="G1017" s="9">
        <v>69</v>
      </c>
      <c r="H1017" s="9">
        <v>0</v>
      </c>
      <c r="I1017" s="9" t="s">
        <v>778</v>
      </c>
      <c r="J1017" s="9">
        <v>59</v>
      </c>
      <c r="K1017" s="9">
        <v>34</v>
      </c>
      <c r="L1017" s="9" t="s">
        <v>779</v>
      </c>
      <c r="M1017" s="9" t="s">
        <v>4401</v>
      </c>
      <c r="N1017" s="9">
        <v>66</v>
      </c>
      <c r="O1017" s="9">
        <v>5</v>
      </c>
      <c r="P1017" s="9"/>
      <c r="Q1017" s="9" t="s">
        <v>781</v>
      </c>
      <c r="R1017" s="9"/>
      <c r="S1017" s="9">
        <v>85</v>
      </c>
      <c r="T1017" s="9"/>
      <c r="U1017" s="9"/>
      <c r="V1017" s="9"/>
      <c r="W1017" s="9"/>
      <c r="X1017" s="9" t="s">
        <v>3773</v>
      </c>
      <c r="Y1017" s="9"/>
      <c r="Z1017" s="9" t="s">
        <v>3770</v>
      </c>
      <c r="AA1017" s="9" t="s">
        <v>5479</v>
      </c>
      <c r="AB1017" s="10" t="s">
        <v>4436</v>
      </c>
      <c r="AC1017" s="11">
        <v>0</v>
      </c>
      <c r="AD1017" s="11">
        <v>402.9850746268657</v>
      </c>
      <c r="AE1017" s="11"/>
      <c r="AF1017" s="11"/>
      <c r="AG1017" s="11"/>
      <c r="AH1017" s="11">
        <v>134.32835820895522</v>
      </c>
      <c r="AI1017" s="11"/>
      <c r="AJ1017" s="11"/>
      <c r="AK1017" s="11"/>
      <c r="AL1017" s="11">
        <v>0</v>
      </c>
      <c r="AM1017" s="11"/>
      <c r="AN1017" s="11"/>
      <c r="AO1017" s="11"/>
      <c r="AP1017" s="11"/>
      <c r="AQ1017" s="10" t="s">
        <v>4437</v>
      </c>
      <c r="AR1017" s="20"/>
      <c r="AS1017" s="9"/>
      <c r="AT1017" s="9"/>
      <c r="AU1017" s="20"/>
      <c r="AV1017" s="11"/>
      <c r="AW1017" s="14"/>
      <c r="AX1017" s="11">
        <v>192242.85714285713</v>
      </c>
    </row>
    <row r="1018" spans="1:50" hidden="1" x14ac:dyDescent="0.25">
      <c r="A1018" s="12" t="s">
        <v>5476</v>
      </c>
      <c r="B1018" s="12">
        <v>2016</v>
      </c>
      <c r="C1018" s="12"/>
      <c r="D1018" s="1">
        <v>42540</v>
      </c>
      <c r="E1018" s="13"/>
      <c r="F1018" s="13"/>
      <c r="G1018" s="9">
        <v>69</v>
      </c>
      <c r="H1018" s="9">
        <v>0</v>
      </c>
      <c r="I1018" s="9" t="s">
        <v>778</v>
      </c>
      <c r="J1018" s="9">
        <v>59</v>
      </c>
      <c r="K1018" s="9">
        <v>34</v>
      </c>
      <c r="L1018" s="9" t="s">
        <v>779</v>
      </c>
      <c r="M1018" s="9" t="s">
        <v>4401</v>
      </c>
      <c r="N1018" s="9">
        <v>66</v>
      </c>
      <c r="O1018" s="9">
        <v>4</v>
      </c>
      <c r="P1018" s="9"/>
      <c r="Q1018" s="9" t="s">
        <v>781</v>
      </c>
      <c r="R1018" s="9"/>
      <c r="S1018" s="9">
        <v>100</v>
      </c>
      <c r="T1018" s="9"/>
      <c r="U1018" s="9"/>
      <c r="V1018" s="9"/>
      <c r="W1018" s="9"/>
      <c r="X1018" s="9" t="s">
        <v>3773</v>
      </c>
      <c r="Y1018" s="9"/>
      <c r="Z1018" s="9" t="s">
        <v>3770</v>
      </c>
      <c r="AA1018" s="9" t="s">
        <v>5479</v>
      </c>
      <c r="AB1018" s="10" t="s">
        <v>4438</v>
      </c>
      <c r="AC1018" s="11">
        <v>0</v>
      </c>
      <c r="AD1018" s="11">
        <v>174.12935323383084</v>
      </c>
      <c r="AE1018" s="11"/>
      <c r="AF1018" s="11"/>
      <c r="AG1018" s="11"/>
      <c r="AH1018" s="11">
        <v>69.651741293532339</v>
      </c>
      <c r="AI1018" s="11"/>
      <c r="AJ1018" s="11"/>
      <c r="AK1018" s="11"/>
      <c r="AL1018" s="11">
        <v>0</v>
      </c>
      <c r="AM1018" s="11"/>
      <c r="AN1018" s="11"/>
      <c r="AO1018" s="11"/>
      <c r="AP1018" s="11"/>
      <c r="AQ1018" s="10" t="s">
        <v>4439</v>
      </c>
      <c r="AR1018" s="20"/>
      <c r="AS1018" s="9"/>
      <c r="AT1018" s="9"/>
      <c r="AU1018" s="20"/>
      <c r="AV1018" s="11"/>
      <c r="AW1018" s="14"/>
      <c r="AX1018" s="11">
        <v>155371.42857142858</v>
      </c>
    </row>
    <row r="1019" spans="1:50" hidden="1" x14ac:dyDescent="0.25">
      <c r="A1019" s="12" t="s">
        <v>5476</v>
      </c>
      <c r="B1019" s="12">
        <v>2016</v>
      </c>
      <c r="C1019" s="12"/>
      <c r="D1019" s="1">
        <v>42540</v>
      </c>
      <c r="E1019" s="13"/>
      <c r="F1019" s="13"/>
      <c r="G1019" s="9">
        <v>69</v>
      </c>
      <c r="H1019" s="9">
        <v>0</v>
      </c>
      <c r="I1019" s="9" t="s">
        <v>778</v>
      </c>
      <c r="J1019" s="9">
        <v>59</v>
      </c>
      <c r="K1019" s="9">
        <v>34</v>
      </c>
      <c r="L1019" s="9" t="s">
        <v>779</v>
      </c>
      <c r="M1019" s="9" t="s">
        <v>4401</v>
      </c>
      <c r="N1019" s="9">
        <v>66</v>
      </c>
      <c r="O1019" s="9">
        <v>3</v>
      </c>
      <c r="P1019" s="9"/>
      <c r="Q1019" s="9" t="s">
        <v>781</v>
      </c>
      <c r="R1019" s="9"/>
      <c r="S1019" s="9">
        <v>150</v>
      </c>
      <c r="T1019" s="9"/>
      <c r="U1019" s="9"/>
      <c r="V1019" s="9"/>
      <c r="W1019" s="9"/>
      <c r="X1019" s="9" t="s">
        <v>3773</v>
      </c>
      <c r="Y1019" s="9"/>
      <c r="Z1019" s="9" t="s">
        <v>3770</v>
      </c>
      <c r="AA1019" s="9" t="s">
        <v>5479</v>
      </c>
      <c r="AB1019" s="10" t="s">
        <v>4440</v>
      </c>
      <c r="AC1019" s="11">
        <v>0</v>
      </c>
      <c r="AD1019" s="11">
        <v>0</v>
      </c>
      <c r="AE1019" s="11"/>
      <c r="AF1019" s="11"/>
      <c r="AG1019" s="11"/>
      <c r="AH1019" s="11">
        <v>0</v>
      </c>
      <c r="AI1019" s="11"/>
      <c r="AJ1019" s="11"/>
      <c r="AK1019" s="11"/>
      <c r="AL1019" s="11">
        <v>0</v>
      </c>
      <c r="AM1019" s="11"/>
      <c r="AN1019" s="11"/>
      <c r="AO1019" s="11"/>
      <c r="AP1019" s="11"/>
      <c r="AQ1019" s="10" t="s">
        <v>4441</v>
      </c>
      <c r="AR1019" s="20"/>
      <c r="AS1019" s="9"/>
      <c r="AT1019" s="9"/>
      <c r="AU1019" s="20"/>
      <c r="AV1019" s="11"/>
      <c r="AW1019" s="14"/>
      <c r="AX1019" s="11">
        <v>140357.14285714287</v>
      </c>
    </row>
    <row r="1020" spans="1:50" hidden="1" x14ac:dyDescent="0.25">
      <c r="A1020" s="12" t="s">
        <v>5476</v>
      </c>
      <c r="B1020" s="12">
        <v>2016</v>
      </c>
      <c r="C1020" s="12"/>
      <c r="D1020" s="1">
        <v>42540</v>
      </c>
      <c r="E1020" s="13"/>
      <c r="F1020" s="13"/>
      <c r="G1020" s="9">
        <v>69</v>
      </c>
      <c r="H1020" s="9">
        <v>0</v>
      </c>
      <c r="I1020" s="9" t="s">
        <v>778</v>
      </c>
      <c r="J1020" s="9">
        <v>59</v>
      </c>
      <c r="K1020" s="9">
        <v>34</v>
      </c>
      <c r="L1020" s="9" t="s">
        <v>779</v>
      </c>
      <c r="M1020" s="9" t="s">
        <v>4401</v>
      </c>
      <c r="N1020" s="9">
        <v>66</v>
      </c>
      <c r="O1020" s="9">
        <v>2</v>
      </c>
      <c r="P1020" s="9"/>
      <c r="Q1020" s="9" t="s">
        <v>781</v>
      </c>
      <c r="R1020" s="9"/>
      <c r="S1020" s="9">
        <v>200</v>
      </c>
      <c r="T1020" s="9"/>
      <c r="U1020" s="9"/>
      <c r="V1020" s="9"/>
      <c r="W1020" s="9"/>
      <c r="X1020" s="9" t="s">
        <v>3773</v>
      </c>
      <c r="Y1020" s="9"/>
      <c r="Z1020" s="9" t="s">
        <v>3770</v>
      </c>
      <c r="AA1020" s="9" t="s">
        <v>5479</v>
      </c>
      <c r="AB1020" s="10" t="s">
        <v>4442</v>
      </c>
      <c r="AC1020" s="11">
        <v>0</v>
      </c>
      <c r="AD1020" s="11">
        <v>0</v>
      </c>
      <c r="AE1020" s="11"/>
      <c r="AF1020" s="11"/>
      <c r="AG1020" s="11"/>
      <c r="AH1020" s="11">
        <v>0</v>
      </c>
      <c r="AI1020" s="11"/>
      <c r="AJ1020" s="11"/>
      <c r="AK1020" s="11"/>
      <c r="AL1020" s="11">
        <v>0</v>
      </c>
      <c r="AM1020" s="11"/>
      <c r="AN1020" s="11"/>
      <c r="AO1020" s="11"/>
      <c r="AP1020" s="11"/>
      <c r="AQ1020" s="10" t="s">
        <v>4443</v>
      </c>
      <c r="AR1020" s="20"/>
      <c r="AS1020" s="9"/>
      <c r="AT1020" s="9"/>
      <c r="AU1020" s="20"/>
      <c r="AV1020" s="11"/>
      <c r="AW1020" s="14"/>
      <c r="AX1020" s="11">
        <v>132200</v>
      </c>
    </row>
    <row r="1021" spans="1:50" hidden="1" x14ac:dyDescent="0.25">
      <c r="A1021" s="12" t="s">
        <v>5476</v>
      </c>
      <c r="B1021" s="12">
        <v>2016</v>
      </c>
      <c r="C1021" s="12"/>
      <c r="D1021" s="1">
        <v>42541</v>
      </c>
      <c r="E1021" s="13"/>
      <c r="F1021" s="13"/>
      <c r="G1021" s="9">
        <v>69</v>
      </c>
      <c r="H1021" s="9">
        <v>0</v>
      </c>
      <c r="I1021" s="9" t="s">
        <v>778</v>
      </c>
      <c r="J1021" s="9">
        <v>59</v>
      </c>
      <c r="K1021" s="9">
        <v>34</v>
      </c>
      <c r="L1021" s="9" t="s">
        <v>779</v>
      </c>
      <c r="M1021" s="9" t="s">
        <v>4401</v>
      </c>
      <c r="N1021" s="9">
        <v>66</v>
      </c>
      <c r="O1021" s="9">
        <v>1</v>
      </c>
      <c r="P1021" s="9"/>
      <c r="Q1021" s="9" t="s">
        <v>781</v>
      </c>
      <c r="R1021" s="9"/>
      <c r="S1021" s="9">
        <v>350</v>
      </c>
      <c r="T1021" s="9"/>
      <c r="U1021" s="9"/>
      <c r="V1021" s="9"/>
      <c r="W1021" s="9"/>
      <c r="X1021" s="9" t="s">
        <v>3773</v>
      </c>
      <c r="Y1021" s="9"/>
      <c r="Z1021" s="9" t="s">
        <v>3770</v>
      </c>
      <c r="AA1021" s="9" t="s">
        <v>5479</v>
      </c>
      <c r="AB1021" s="10" t="s">
        <v>4444</v>
      </c>
      <c r="AC1021" s="11">
        <v>0</v>
      </c>
      <c r="AD1021" s="11">
        <v>0</v>
      </c>
      <c r="AE1021" s="11"/>
      <c r="AF1021" s="11"/>
      <c r="AG1021" s="11"/>
      <c r="AH1021" s="11">
        <v>0</v>
      </c>
      <c r="AI1021" s="11"/>
      <c r="AJ1021" s="11"/>
      <c r="AK1021" s="11"/>
      <c r="AL1021" s="11">
        <v>0</v>
      </c>
      <c r="AM1021" s="11"/>
      <c r="AN1021" s="11"/>
      <c r="AO1021" s="11"/>
      <c r="AP1021" s="11"/>
      <c r="AQ1021" s="10" t="s">
        <v>4445</v>
      </c>
      <c r="AR1021" s="20"/>
      <c r="AS1021" s="9"/>
      <c r="AT1021" s="9"/>
      <c r="AU1021" s="20"/>
      <c r="AV1021" s="11"/>
      <c r="AW1021" s="14"/>
      <c r="AX1021" s="11">
        <v>124371.42857142857</v>
      </c>
    </row>
    <row r="1022" spans="1:50" hidden="1" x14ac:dyDescent="0.25">
      <c r="A1022" s="12" t="s">
        <v>5476</v>
      </c>
      <c r="B1022" s="12">
        <v>2016</v>
      </c>
      <c r="C1022" s="12"/>
      <c r="D1022" s="1">
        <v>42541</v>
      </c>
      <c r="E1022" s="13"/>
      <c r="F1022" s="13"/>
      <c r="G1022" s="9">
        <v>69</v>
      </c>
      <c r="H1022" s="9">
        <v>6</v>
      </c>
      <c r="I1022" s="9" t="s">
        <v>778</v>
      </c>
      <c r="J1022" s="9">
        <v>59</v>
      </c>
      <c r="K1022" s="9">
        <v>57</v>
      </c>
      <c r="L1022" s="9" t="s">
        <v>779</v>
      </c>
      <c r="M1022" s="9" t="s">
        <v>4446</v>
      </c>
      <c r="N1022" s="9">
        <v>68</v>
      </c>
      <c r="O1022" s="9">
        <v>18</v>
      </c>
      <c r="P1022" s="9"/>
      <c r="Q1022" s="9" t="s">
        <v>781</v>
      </c>
      <c r="R1022" s="9"/>
      <c r="S1022" s="9">
        <v>0</v>
      </c>
      <c r="T1022" s="9"/>
      <c r="U1022" s="9"/>
      <c r="V1022" s="9"/>
      <c r="W1022" s="9"/>
      <c r="X1022" s="9" t="s">
        <v>3773</v>
      </c>
      <c r="Y1022" s="9"/>
      <c r="Z1022" s="9" t="s">
        <v>3770</v>
      </c>
      <c r="AA1022" s="9" t="s">
        <v>5479</v>
      </c>
      <c r="AB1022" s="10" t="s">
        <v>4447</v>
      </c>
      <c r="AC1022" s="11">
        <v>0</v>
      </c>
      <c r="AD1022" s="11">
        <v>3067.6328502415458</v>
      </c>
      <c r="AE1022" s="11"/>
      <c r="AF1022" s="11"/>
      <c r="AG1022" s="11"/>
      <c r="AH1022" s="11">
        <v>1830.9178743961352</v>
      </c>
      <c r="AI1022" s="11"/>
      <c r="AJ1022" s="11"/>
      <c r="AK1022" s="11"/>
      <c r="AL1022" s="11">
        <v>82.125603864734302</v>
      </c>
      <c r="AM1022" s="11"/>
      <c r="AN1022" s="11"/>
      <c r="AO1022" s="11"/>
      <c r="AP1022" s="11"/>
      <c r="AQ1022" s="10" t="s">
        <v>4448</v>
      </c>
      <c r="AR1022" s="20"/>
      <c r="AS1022" s="9"/>
      <c r="AT1022" s="9"/>
      <c r="AU1022" s="20"/>
      <c r="AV1022" s="11"/>
      <c r="AW1022" s="14"/>
      <c r="AX1022" s="11">
        <v>344728.57142857142</v>
      </c>
    </row>
    <row r="1023" spans="1:50" hidden="1" x14ac:dyDescent="0.25">
      <c r="A1023" s="12" t="s">
        <v>5476</v>
      </c>
      <c r="B1023" s="12">
        <v>2016</v>
      </c>
      <c r="C1023" s="12"/>
      <c r="D1023" s="1">
        <v>42541</v>
      </c>
      <c r="E1023" s="13"/>
      <c r="F1023" s="13"/>
      <c r="G1023" s="9">
        <v>69</v>
      </c>
      <c r="H1023" s="9">
        <v>6</v>
      </c>
      <c r="I1023" s="9" t="s">
        <v>778</v>
      </c>
      <c r="J1023" s="9">
        <v>59</v>
      </c>
      <c r="K1023" s="9">
        <v>57</v>
      </c>
      <c r="L1023" s="9" t="s">
        <v>779</v>
      </c>
      <c r="M1023" s="9" t="s">
        <v>4446</v>
      </c>
      <c r="N1023" s="9">
        <v>68</v>
      </c>
      <c r="O1023" s="9">
        <v>17</v>
      </c>
      <c r="P1023" s="9"/>
      <c r="Q1023" s="9" t="s">
        <v>781</v>
      </c>
      <c r="R1023" s="9"/>
      <c r="S1023" s="9">
        <v>5</v>
      </c>
      <c r="T1023" s="9"/>
      <c r="U1023" s="9"/>
      <c r="V1023" s="9"/>
      <c r="W1023" s="9"/>
      <c r="X1023" s="9" t="s">
        <v>3773</v>
      </c>
      <c r="Y1023" s="9"/>
      <c r="Z1023" s="9" t="s">
        <v>3770</v>
      </c>
      <c r="AA1023" s="9" t="s">
        <v>5479</v>
      </c>
      <c r="AB1023" s="10" t="s">
        <v>4449</v>
      </c>
      <c r="AC1023" s="11">
        <v>0</v>
      </c>
      <c r="AD1023" s="11">
        <v>3217.391304347826</v>
      </c>
      <c r="AE1023" s="11"/>
      <c r="AF1023" s="11"/>
      <c r="AG1023" s="11"/>
      <c r="AH1023" s="11">
        <v>1608.695652173913</v>
      </c>
      <c r="AI1023" s="11"/>
      <c r="AJ1023" s="11"/>
      <c r="AK1023" s="11"/>
      <c r="AL1023" s="11">
        <v>96.618357487922708</v>
      </c>
      <c r="AM1023" s="11"/>
      <c r="AN1023" s="11"/>
      <c r="AO1023" s="11"/>
      <c r="AP1023" s="11"/>
      <c r="AQ1023" s="10" t="s">
        <v>4450</v>
      </c>
      <c r="AR1023" s="20"/>
      <c r="AS1023" s="9"/>
      <c r="AT1023" s="9"/>
      <c r="AU1023" s="20"/>
      <c r="AV1023" s="11"/>
      <c r="AW1023" s="14"/>
      <c r="AX1023" s="11">
        <v>320942.85714285716</v>
      </c>
    </row>
    <row r="1024" spans="1:50" hidden="1" x14ac:dyDescent="0.25">
      <c r="A1024" s="12" t="s">
        <v>5476</v>
      </c>
      <c r="B1024" s="12">
        <v>2016</v>
      </c>
      <c r="C1024" s="12"/>
      <c r="D1024" s="1">
        <v>42541</v>
      </c>
      <c r="E1024" s="13"/>
      <c r="F1024" s="13"/>
      <c r="G1024" s="9">
        <v>69</v>
      </c>
      <c r="H1024" s="9">
        <v>6</v>
      </c>
      <c r="I1024" s="9" t="s">
        <v>778</v>
      </c>
      <c r="J1024" s="9">
        <v>59</v>
      </c>
      <c r="K1024" s="9">
        <v>57</v>
      </c>
      <c r="L1024" s="9" t="s">
        <v>779</v>
      </c>
      <c r="M1024" s="9" t="s">
        <v>4446</v>
      </c>
      <c r="N1024" s="9">
        <v>68</v>
      </c>
      <c r="O1024" s="9">
        <v>15</v>
      </c>
      <c r="P1024" s="9"/>
      <c r="Q1024" s="9" t="s">
        <v>781</v>
      </c>
      <c r="R1024" s="9"/>
      <c r="S1024" s="9">
        <v>10</v>
      </c>
      <c r="T1024" s="9"/>
      <c r="U1024" s="9"/>
      <c r="V1024" s="9"/>
      <c r="W1024" s="9"/>
      <c r="X1024" s="9" t="s">
        <v>3773</v>
      </c>
      <c r="Y1024" s="9"/>
      <c r="Z1024" s="9" t="s">
        <v>3770</v>
      </c>
      <c r="AA1024" s="9" t="s">
        <v>5479</v>
      </c>
      <c r="AB1024" s="10" t="s">
        <v>4451</v>
      </c>
      <c r="AC1024" s="11">
        <v>0</v>
      </c>
      <c r="AD1024" s="11">
        <v>3458.9371980676328</v>
      </c>
      <c r="AE1024" s="11"/>
      <c r="AF1024" s="11"/>
      <c r="AG1024" s="11"/>
      <c r="AH1024" s="11">
        <v>1294.6859903381642</v>
      </c>
      <c r="AI1024" s="11"/>
      <c r="AJ1024" s="11"/>
      <c r="AK1024" s="11"/>
      <c r="AL1024" s="11">
        <v>53.140096618357489</v>
      </c>
      <c r="AM1024" s="11"/>
      <c r="AN1024" s="11"/>
      <c r="AO1024" s="11"/>
      <c r="AP1024" s="11"/>
      <c r="AQ1024" s="10" t="s">
        <v>4452</v>
      </c>
      <c r="AR1024" s="20"/>
      <c r="AS1024" s="9"/>
      <c r="AT1024" s="9"/>
      <c r="AU1024" s="20"/>
      <c r="AV1024" s="11"/>
      <c r="AW1024" s="14"/>
      <c r="AX1024" s="11">
        <v>314571.42857142858</v>
      </c>
    </row>
    <row r="1025" spans="1:50" hidden="1" x14ac:dyDescent="0.25">
      <c r="A1025" s="12" t="s">
        <v>5476</v>
      </c>
      <c r="B1025" s="12">
        <v>2016</v>
      </c>
      <c r="C1025" s="12"/>
      <c r="D1025" s="1">
        <v>42541</v>
      </c>
      <c r="E1025" s="13"/>
      <c r="F1025" s="13"/>
      <c r="G1025" s="9">
        <v>69</v>
      </c>
      <c r="H1025" s="9">
        <v>6</v>
      </c>
      <c r="I1025" s="9" t="s">
        <v>778</v>
      </c>
      <c r="J1025" s="9">
        <v>59</v>
      </c>
      <c r="K1025" s="9">
        <v>57</v>
      </c>
      <c r="L1025" s="9" t="s">
        <v>779</v>
      </c>
      <c r="M1025" s="9" t="s">
        <v>4446</v>
      </c>
      <c r="N1025" s="9">
        <v>68</v>
      </c>
      <c r="O1025" s="9">
        <v>13</v>
      </c>
      <c r="P1025" s="9"/>
      <c r="Q1025" s="9" t="s">
        <v>781</v>
      </c>
      <c r="R1025" s="9"/>
      <c r="S1025" s="9">
        <v>15</v>
      </c>
      <c r="T1025" s="9"/>
      <c r="U1025" s="9"/>
      <c r="V1025" s="9"/>
      <c r="W1025" s="9"/>
      <c r="X1025" s="9" t="s">
        <v>3773</v>
      </c>
      <c r="Y1025" s="9"/>
      <c r="Z1025" s="9" t="s">
        <v>3770</v>
      </c>
      <c r="AA1025" s="9" t="s">
        <v>5479</v>
      </c>
      <c r="AB1025" s="10" t="s">
        <v>4453</v>
      </c>
      <c r="AC1025" s="11">
        <v>0</v>
      </c>
      <c r="AD1025" s="11">
        <v>2927.536231884058</v>
      </c>
      <c r="AE1025" s="11"/>
      <c r="AF1025" s="11"/>
      <c r="AG1025" s="11"/>
      <c r="AH1025" s="11">
        <v>1410.6280193236714</v>
      </c>
      <c r="AI1025" s="11"/>
      <c r="AJ1025" s="11"/>
      <c r="AK1025" s="11"/>
      <c r="AL1025" s="11">
        <v>38.647342995169083</v>
      </c>
      <c r="AM1025" s="11"/>
      <c r="AN1025" s="11"/>
      <c r="AO1025" s="11"/>
      <c r="AP1025" s="11"/>
      <c r="AQ1025" s="10" t="s">
        <v>4454</v>
      </c>
      <c r="AR1025" s="20"/>
      <c r="AS1025" s="9"/>
      <c r="AT1025" s="9"/>
      <c r="AU1025" s="20"/>
      <c r="AV1025" s="11"/>
      <c r="AW1025" s="14"/>
      <c r="AX1025" s="11">
        <v>293157.14285714284</v>
      </c>
    </row>
    <row r="1026" spans="1:50" hidden="1" x14ac:dyDescent="0.25">
      <c r="A1026" s="12" t="s">
        <v>5476</v>
      </c>
      <c r="B1026" s="12">
        <v>2016</v>
      </c>
      <c r="C1026" s="12"/>
      <c r="D1026" s="1">
        <v>42541</v>
      </c>
      <c r="E1026" s="13"/>
      <c r="F1026" s="13"/>
      <c r="G1026" s="9">
        <v>69</v>
      </c>
      <c r="H1026" s="9">
        <v>6</v>
      </c>
      <c r="I1026" s="9" t="s">
        <v>778</v>
      </c>
      <c r="J1026" s="9">
        <v>59</v>
      </c>
      <c r="K1026" s="9">
        <v>57</v>
      </c>
      <c r="L1026" s="9" t="s">
        <v>779</v>
      </c>
      <c r="M1026" s="9" t="s">
        <v>4446</v>
      </c>
      <c r="N1026" s="9">
        <v>68</v>
      </c>
      <c r="O1026" s="9">
        <v>11</v>
      </c>
      <c r="P1026" s="9"/>
      <c r="Q1026" s="9" t="s">
        <v>781</v>
      </c>
      <c r="R1026" s="9"/>
      <c r="S1026" s="9">
        <v>20</v>
      </c>
      <c r="T1026" s="9"/>
      <c r="U1026" s="9"/>
      <c r="V1026" s="9"/>
      <c r="W1026" s="9"/>
      <c r="X1026" s="9" t="s">
        <v>3773</v>
      </c>
      <c r="Y1026" s="9"/>
      <c r="Z1026" s="9" t="s">
        <v>3770</v>
      </c>
      <c r="AA1026" s="9" t="s">
        <v>5479</v>
      </c>
      <c r="AB1026" s="10" t="s">
        <v>4455</v>
      </c>
      <c r="AC1026" s="11">
        <v>0</v>
      </c>
      <c r="AD1026" s="11">
        <v>2458.9371980676328</v>
      </c>
      <c r="AE1026" s="11"/>
      <c r="AF1026" s="11"/>
      <c r="AG1026" s="11"/>
      <c r="AH1026" s="11">
        <v>961.35265700483092</v>
      </c>
      <c r="AI1026" s="11"/>
      <c r="AJ1026" s="11"/>
      <c r="AK1026" s="11"/>
      <c r="AL1026" s="11">
        <v>33.816425120772948</v>
      </c>
      <c r="AM1026" s="11"/>
      <c r="AN1026" s="11"/>
      <c r="AO1026" s="11"/>
      <c r="AP1026" s="11"/>
      <c r="AQ1026" s="10" t="s">
        <v>4456</v>
      </c>
      <c r="AR1026" s="20"/>
      <c r="AS1026" s="9"/>
      <c r="AT1026" s="9"/>
      <c r="AU1026" s="20"/>
      <c r="AV1026" s="11"/>
      <c r="AW1026" s="14"/>
      <c r="AX1026" s="11">
        <v>280814.28571428574</v>
      </c>
    </row>
    <row r="1027" spans="1:50" hidden="1" x14ac:dyDescent="0.25">
      <c r="A1027" s="12" t="s">
        <v>5476</v>
      </c>
      <c r="B1027" s="12">
        <v>2016</v>
      </c>
      <c r="C1027" s="12"/>
      <c r="D1027" s="1">
        <v>42541</v>
      </c>
      <c r="E1027" s="13"/>
      <c r="F1027" s="13"/>
      <c r="G1027" s="9">
        <v>69</v>
      </c>
      <c r="H1027" s="9">
        <v>6</v>
      </c>
      <c r="I1027" s="9" t="s">
        <v>778</v>
      </c>
      <c r="J1027" s="9">
        <v>59</v>
      </c>
      <c r="K1027" s="9">
        <v>57</v>
      </c>
      <c r="L1027" s="9" t="s">
        <v>779</v>
      </c>
      <c r="M1027" s="9" t="s">
        <v>4446</v>
      </c>
      <c r="N1027" s="9">
        <v>68</v>
      </c>
      <c r="O1027" s="9">
        <v>9</v>
      </c>
      <c r="P1027" s="9"/>
      <c r="Q1027" s="9" t="s">
        <v>781</v>
      </c>
      <c r="R1027" s="9"/>
      <c r="S1027" s="9">
        <v>25</v>
      </c>
      <c r="T1027" s="9"/>
      <c r="U1027" s="9"/>
      <c r="V1027" s="9"/>
      <c r="W1027" s="9"/>
      <c r="X1027" s="9" t="s">
        <v>3773</v>
      </c>
      <c r="Y1027" s="9"/>
      <c r="Z1027" s="9" t="s">
        <v>3770</v>
      </c>
      <c r="AA1027" s="9" t="s">
        <v>5479</v>
      </c>
      <c r="AB1027" s="10" t="s">
        <v>4457</v>
      </c>
      <c r="AC1027" s="11">
        <v>0</v>
      </c>
      <c r="AD1027" s="11">
        <v>2043.4782608695652</v>
      </c>
      <c r="AE1027" s="11"/>
      <c r="AF1027" s="11"/>
      <c r="AG1027" s="11"/>
      <c r="AH1027" s="11">
        <v>1323.6714975845412</v>
      </c>
      <c r="AI1027" s="11"/>
      <c r="AJ1027" s="11"/>
      <c r="AK1027" s="11"/>
      <c r="AL1027" s="11">
        <v>57.971014492753625</v>
      </c>
      <c r="AM1027" s="11"/>
      <c r="AN1027" s="11"/>
      <c r="AO1027" s="11"/>
      <c r="AP1027" s="11"/>
      <c r="AQ1027" s="10" t="s">
        <v>4458</v>
      </c>
      <c r="AR1027" s="20"/>
      <c r="AS1027" s="9"/>
      <c r="AT1027" s="9"/>
      <c r="AU1027" s="20"/>
      <c r="AV1027" s="11"/>
      <c r="AW1027" s="14"/>
      <c r="AX1027" s="11">
        <v>277785.71428571426</v>
      </c>
    </row>
    <row r="1028" spans="1:50" hidden="1" x14ac:dyDescent="0.25">
      <c r="A1028" s="12" t="s">
        <v>5476</v>
      </c>
      <c r="B1028" s="12">
        <v>2016</v>
      </c>
      <c r="C1028" s="12"/>
      <c r="D1028" s="1">
        <v>42541</v>
      </c>
      <c r="E1028" s="13"/>
      <c r="F1028" s="13"/>
      <c r="G1028" s="9">
        <v>69</v>
      </c>
      <c r="H1028" s="9">
        <v>6</v>
      </c>
      <c r="I1028" s="9" t="s">
        <v>778</v>
      </c>
      <c r="J1028" s="9">
        <v>59</v>
      </c>
      <c r="K1028" s="9">
        <v>57</v>
      </c>
      <c r="L1028" s="9" t="s">
        <v>779</v>
      </c>
      <c r="M1028" s="9" t="s">
        <v>4446</v>
      </c>
      <c r="N1028" s="9">
        <v>68</v>
      </c>
      <c r="O1028" s="9">
        <v>7</v>
      </c>
      <c r="P1028" s="9"/>
      <c r="Q1028" s="9" t="s">
        <v>781</v>
      </c>
      <c r="R1028" s="9"/>
      <c r="S1028" s="9">
        <v>30</v>
      </c>
      <c r="T1028" s="9"/>
      <c r="U1028" s="9"/>
      <c r="V1028" s="9"/>
      <c r="W1028" s="9"/>
      <c r="X1028" s="9" t="s">
        <v>3773</v>
      </c>
      <c r="Y1028" s="9"/>
      <c r="Z1028" s="9" t="s">
        <v>3770</v>
      </c>
      <c r="AA1028" s="9" t="s">
        <v>5479</v>
      </c>
      <c r="AB1028" s="10" t="s">
        <v>4459</v>
      </c>
      <c r="AC1028" s="11">
        <v>0</v>
      </c>
      <c r="AD1028" s="11">
        <v>1560.3864734299516</v>
      </c>
      <c r="AE1028" s="11"/>
      <c r="AF1028" s="11"/>
      <c r="AG1028" s="11"/>
      <c r="AH1028" s="11">
        <v>1000</v>
      </c>
      <c r="AI1028" s="11"/>
      <c r="AJ1028" s="11"/>
      <c r="AK1028" s="11"/>
      <c r="AL1028" s="11">
        <v>33.816425120772948</v>
      </c>
      <c r="AM1028" s="11"/>
      <c r="AN1028" s="11"/>
      <c r="AO1028" s="11"/>
      <c r="AP1028" s="11"/>
      <c r="AQ1028" s="10" t="s">
        <v>4460</v>
      </c>
      <c r="AR1028" s="20"/>
      <c r="AS1028" s="9"/>
      <c r="AT1028" s="9"/>
      <c r="AU1028" s="20"/>
      <c r="AV1028" s="11"/>
      <c r="AW1028" s="14"/>
      <c r="AX1028" s="11">
        <v>261085.71428571429</v>
      </c>
    </row>
    <row r="1029" spans="1:50" hidden="1" x14ac:dyDescent="0.25">
      <c r="A1029" s="12" t="s">
        <v>5476</v>
      </c>
      <c r="B1029" s="12">
        <v>2016</v>
      </c>
      <c r="C1029" s="12"/>
      <c r="D1029" s="1">
        <v>42541</v>
      </c>
      <c r="E1029" s="13"/>
      <c r="F1029" s="13"/>
      <c r="G1029" s="9">
        <v>69</v>
      </c>
      <c r="H1029" s="9">
        <v>6</v>
      </c>
      <c r="I1029" s="9" t="s">
        <v>778</v>
      </c>
      <c r="J1029" s="9">
        <v>59</v>
      </c>
      <c r="K1029" s="9">
        <v>57</v>
      </c>
      <c r="L1029" s="9" t="s">
        <v>779</v>
      </c>
      <c r="M1029" s="9" t="s">
        <v>4446</v>
      </c>
      <c r="N1029" s="9">
        <v>68</v>
      </c>
      <c r="O1029" s="9">
        <v>5</v>
      </c>
      <c r="P1029" s="9"/>
      <c r="Q1029" s="9" t="s">
        <v>781</v>
      </c>
      <c r="R1029" s="9"/>
      <c r="S1029" s="9">
        <v>40</v>
      </c>
      <c r="T1029" s="9"/>
      <c r="U1029" s="9"/>
      <c r="V1029" s="9"/>
      <c r="W1029" s="9"/>
      <c r="X1029" s="9" t="s">
        <v>3773</v>
      </c>
      <c r="Y1029" s="9"/>
      <c r="Z1029" s="9" t="s">
        <v>3770</v>
      </c>
      <c r="AA1029" s="9" t="s">
        <v>5479</v>
      </c>
      <c r="AB1029" s="10" t="s">
        <v>4461</v>
      </c>
      <c r="AC1029" s="11">
        <v>0</v>
      </c>
      <c r="AD1029" s="11">
        <v>454.10628019323673</v>
      </c>
      <c r="AE1029" s="11"/>
      <c r="AF1029" s="11"/>
      <c r="AG1029" s="11"/>
      <c r="AH1029" s="11">
        <v>888.88888888888891</v>
      </c>
      <c r="AI1029" s="11"/>
      <c r="AJ1029" s="11"/>
      <c r="AK1029" s="11"/>
      <c r="AL1029" s="11">
        <v>24.154589371980677</v>
      </c>
      <c r="AM1029" s="11"/>
      <c r="AN1029" s="11"/>
      <c r="AO1029" s="11"/>
      <c r="AP1029" s="11"/>
      <c r="AQ1029" s="10" t="s">
        <v>4462</v>
      </c>
      <c r="AR1029" s="20"/>
      <c r="AS1029" s="9"/>
      <c r="AT1029" s="9"/>
      <c r="AU1029" s="20"/>
      <c r="AV1029" s="11"/>
      <c r="AW1029" s="14"/>
      <c r="AX1029" s="11">
        <v>232200</v>
      </c>
    </row>
    <row r="1030" spans="1:50" hidden="1" x14ac:dyDescent="0.25">
      <c r="A1030" s="12" t="s">
        <v>5476</v>
      </c>
      <c r="B1030" s="12">
        <v>2016</v>
      </c>
      <c r="C1030" s="12"/>
      <c r="D1030" s="1">
        <v>42541</v>
      </c>
      <c r="E1030" s="13"/>
      <c r="F1030" s="13"/>
      <c r="G1030" s="9">
        <v>69</v>
      </c>
      <c r="H1030" s="9">
        <v>6</v>
      </c>
      <c r="I1030" s="9" t="s">
        <v>778</v>
      </c>
      <c r="J1030" s="9">
        <v>59</v>
      </c>
      <c r="K1030" s="9">
        <v>57</v>
      </c>
      <c r="L1030" s="9" t="s">
        <v>779</v>
      </c>
      <c r="M1030" s="9" t="s">
        <v>4446</v>
      </c>
      <c r="N1030" s="9">
        <v>68</v>
      </c>
      <c r="O1030" s="9">
        <v>3</v>
      </c>
      <c r="P1030" s="9"/>
      <c r="Q1030" s="9" t="s">
        <v>781</v>
      </c>
      <c r="R1030" s="9"/>
      <c r="S1030" s="9">
        <v>60</v>
      </c>
      <c r="T1030" s="9"/>
      <c r="U1030" s="9"/>
      <c r="V1030" s="9"/>
      <c r="W1030" s="9"/>
      <c r="X1030" s="9" t="s">
        <v>3773</v>
      </c>
      <c r="Y1030" s="9"/>
      <c r="Z1030" s="9" t="s">
        <v>3770</v>
      </c>
      <c r="AA1030" s="9" t="s">
        <v>5479</v>
      </c>
      <c r="AB1030" s="10" t="s">
        <v>4463</v>
      </c>
      <c r="AC1030" s="11">
        <v>0</v>
      </c>
      <c r="AD1030" s="11">
        <v>497.58454106280192</v>
      </c>
      <c r="AE1030" s="11"/>
      <c r="AF1030" s="11"/>
      <c r="AG1030" s="11"/>
      <c r="AH1030" s="11">
        <v>231.8840579710145</v>
      </c>
      <c r="AI1030" s="11"/>
      <c r="AJ1030" s="11"/>
      <c r="AK1030" s="11"/>
      <c r="AL1030" s="11">
        <v>0</v>
      </c>
      <c r="AM1030" s="11"/>
      <c r="AN1030" s="11"/>
      <c r="AO1030" s="11"/>
      <c r="AP1030" s="11"/>
      <c r="AQ1030" s="10" t="s">
        <v>4464</v>
      </c>
      <c r="AR1030" s="20"/>
      <c r="AS1030" s="9"/>
      <c r="AT1030" s="9"/>
      <c r="AU1030" s="20"/>
      <c r="AV1030" s="11"/>
      <c r="AW1030" s="14"/>
      <c r="AX1030" s="11">
        <v>201228.57142857142</v>
      </c>
    </row>
    <row r="1031" spans="1:50" hidden="1" x14ac:dyDescent="0.25">
      <c r="A1031" s="12" t="s">
        <v>5476</v>
      </c>
      <c r="B1031" s="12">
        <v>2016</v>
      </c>
      <c r="C1031" s="12"/>
      <c r="D1031" s="1">
        <v>42541</v>
      </c>
      <c r="E1031" s="13"/>
      <c r="F1031" s="13"/>
      <c r="G1031" s="9">
        <v>69</v>
      </c>
      <c r="H1031" s="9">
        <v>6</v>
      </c>
      <c r="I1031" s="9" t="s">
        <v>778</v>
      </c>
      <c r="J1031" s="9">
        <v>59</v>
      </c>
      <c r="K1031" s="9">
        <v>57</v>
      </c>
      <c r="L1031" s="9" t="s">
        <v>779</v>
      </c>
      <c r="M1031" s="9" t="s">
        <v>4446</v>
      </c>
      <c r="N1031" s="9">
        <v>68</v>
      </c>
      <c r="O1031" s="9">
        <v>1</v>
      </c>
      <c r="P1031" s="9"/>
      <c r="Q1031" s="9" t="s">
        <v>781</v>
      </c>
      <c r="R1031" s="9"/>
      <c r="S1031" s="9">
        <v>80</v>
      </c>
      <c r="T1031" s="9"/>
      <c r="U1031" s="9"/>
      <c r="V1031" s="9"/>
      <c r="W1031" s="9"/>
      <c r="X1031" s="9" t="s">
        <v>3773</v>
      </c>
      <c r="Y1031" s="9"/>
      <c r="Z1031" s="9" t="s">
        <v>3770</v>
      </c>
      <c r="AA1031" s="9" t="s">
        <v>5479</v>
      </c>
      <c r="AB1031" s="10" t="s">
        <v>4465</v>
      </c>
      <c r="AC1031" s="11">
        <v>0</v>
      </c>
      <c r="AD1031" s="11">
        <v>251.20772946859904</v>
      </c>
      <c r="AE1031" s="11"/>
      <c r="AF1031" s="11"/>
      <c r="AG1031" s="11"/>
      <c r="AH1031" s="11">
        <v>188.40579710144928</v>
      </c>
      <c r="AI1031" s="11"/>
      <c r="AJ1031" s="11"/>
      <c r="AK1031" s="11"/>
      <c r="AL1031" s="11">
        <v>0</v>
      </c>
      <c r="AM1031" s="11"/>
      <c r="AN1031" s="11"/>
      <c r="AO1031" s="11"/>
      <c r="AP1031" s="11"/>
      <c r="AQ1031" s="10" t="s">
        <v>4466</v>
      </c>
      <c r="AR1031" s="20"/>
      <c r="AS1031" s="9"/>
      <c r="AT1031" s="9"/>
      <c r="AU1031" s="20"/>
      <c r="AV1031" s="11"/>
      <c r="AW1031" s="14"/>
      <c r="AX1031" s="11">
        <v>182571.42857142858</v>
      </c>
    </row>
    <row r="1032" spans="1:50" hidden="1" x14ac:dyDescent="0.25">
      <c r="A1032" s="12" t="s">
        <v>5476</v>
      </c>
      <c r="B1032" s="12">
        <v>2016</v>
      </c>
      <c r="C1032" s="12"/>
      <c r="D1032" s="1">
        <v>42541</v>
      </c>
      <c r="E1032" s="13"/>
      <c r="F1032" s="13"/>
      <c r="G1032" s="9">
        <v>69</v>
      </c>
      <c r="H1032" s="9">
        <v>0</v>
      </c>
      <c r="I1032" s="9" t="s">
        <v>778</v>
      </c>
      <c r="J1032" s="9">
        <v>59</v>
      </c>
      <c r="K1032" s="9">
        <v>57</v>
      </c>
      <c r="L1032" s="9" t="s">
        <v>779</v>
      </c>
      <c r="M1032" s="9" t="s">
        <v>4467</v>
      </c>
      <c r="N1032" s="9">
        <v>72</v>
      </c>
      <c r="O1032" s="9">
        <v>18</v>
      </c>
      <c r="P1032" s="9"/>
      <c r="Q1032" s="9" t="s">
        <v>781</v>
      </c>
      <c r="R1032" s="9"/>
      <c r="S1032" s="9">
        <v>0</v>
      </c>
      <c r="T1032" s="9"/>
      <c r="U1032" s="9"/>
      <c r="V1032" s="9"/>
      <c r="W1032" s="9"/>
      <c r="X1032" s="9" t="s">
        <v>3773</v>
      </c>
      <c r="Y1032" s="9"/>
      <c r="Z1032" s="9" t="s">
        <v>3770</v>
      </c>
      <c r="AA1032" s="9" t="s">
        <v>5479</v>
      </c>
      <c r="AB1032" s="10" t="s">
        <v>4468</v>
      </c>
      <c r="AC1032" s="11">
        <v>0</v>
      </c>
      <c r="AD1032" s="11">
        <v>3210.7843137254904</v>
      </c>
      <c r="AE1032" s="11"/>
      <c r="AF1032" s="11"/>
      <c r="AG1032" s="11"/>
      <c r="AH1032" s="11">
        <v>2441.1764705882351</v>
      </c>
      <c r="AI1032" s="11"/>
      <c r="AJ1032" s="11"/>
      <c r="AK1032" s="11"/>
      <c r="AL1032" s="11">
        <v>112.74509803921569</v>
      </c>
      <c r="AM1032" s="11"/>
      <c r="AN1032" s="11"/>
      <c r="AO1032" s="11"/>
      <c r="AP1032" s="11"/>
      <c r="AQ1032" s="10" t="s">
        <v>4469</v>
      </c>
      <c r="AR1032" s="20"/>
      <c r="AS1032" s="9"/>
      <c r="AT1032" s="9"/>
      <c r="AU1032" s="20"/>
      <c r="AV1032" s="11"/>
      <c r="AW1032" s="14"/>
      <c r="AX1032" s="11">
        <v>299250</v>
      </c>
    </row>
    <row r="1033" spans="1:50" hidden="1" x14ac:dyDescent="0.25">
      <c r="A1033" s="12" t="s">
        <v>5476</v>
      </c>
      <c r="B1033" s="12">
        <v>2016</v>
      </c>
      <c r="C1033" s="12"/>
      <c r="D1033" s="1">
        <v>42541</v>
      </c>
      <c r="E1033" s="13"/>
      <c r="F1033" s="13"/>
      <c r="G1033" s="9">
        <v>69</v>
      </c>
      <c r="H1033" s="9">
        <v>0</v>
      </c>
      <c r="I1033" s="9" t="s">
        <v>778</v>
      </c>
      <c r="J1033" s="9">
        <v>59</v>
      </c>
      <c r="K1033" s="9">
        <v>57</v>
      </c>
      <c r="L1033" s="9" t="s">
        <v>779</v>
      </c>
      <c r="M1033" s="9" t="s">
        <v>4467</v>
      </c>
      <c r="N1033" s="9">
        <v>72</v>
      </c>
      <c r="O1033" s="9">
        <v>16</v>
      </c>
      <c r="P1033" s="9"/>
      <c r="Q1033" s="9" t="s">
        <v>781</v>
      </c>
      <c r="R1033" s="9"/>
      <c r="S1033" s="9">
        <v>10</v>
      </c>
      <c r="T1033" s="9"/>
      <c r="U1033" s="9"/>
      <c r="V1033" s="9"/>
      <c r="W1033" s="9"/>
      <c r="X1033" s="9" t="s">
        <v>3773</v>
      </c>
      <c r="Y1033" s="9"/>
      <c r="Z1033" s="9" t="s">
        <v>3770</v>
      </c>
      <c r="AA1033" s="9" t="s">
        <v>5479</v>
      </c>
      <c r="AB1033" s="10" t="s">
        <v>4470</v>
      </c>
      <c r="AC1033" s="11">
        <v>0</v>
      </c>
      <c r="AD1033" s="11">
        <v>897.05882352941171</v>
      </c>
      <c r="AE1033" s="11"/>
      <c r="AF1033" s="11"/>
      <c r="AG1033" s="11"/>
      <c r="AH1033" s="11">
        <v>2215.6862745098038</v>
      </c>
      <c r="AI1033" s="11"/>
      <c r="AJ1033" s="11"/>
      <c r="AK1033" s="11"/>
      <c r="AL1033" s="11">
        <v>49.019607843137258</v>
      </c>
      <c r="AM1033" s="11"/>
      <c r="AN1033" s="11"/>
      <c r="AO1033" s="11"/>
      <c r="AP1033" s="11"/>
      <c r="AQ1033" s="10" t="s">
        <v>4471</v>
      </c>
      <c r="AR1033" s="20"/>
      <c r="AS1033" s="9"/>
      <c r="AT1033" s="9"/>
      <c r="AU1033" s="20"/>
      <c r="AV1033" s="11"/>
      <c r="AW1033" s="14"/>
      <c r="AX1033" s="11">
        <v>258441.17647058822</v>
      </c>
    </row>
    <row r="1034" spans="1:50" hidden="1" x14ac:dyDescent="0.25">
      <c r="A1034" s="12" t="s">
        <v>5476</v>
      </c>
      <c r="B1034" s="12">
        <v>2016</v>
      </c>
      <c r="C1034" s="12"/>
      <c r="D1034" s="1">
        <v>42541</v>
      </c>
      <c r="E1034" s="13"/>
      <c r="F1034" s="13"/>
      <c r="G1034" s="9">
        <v>69</v>
      </c>
      <c r="H1034" s="9">
        <v>0</v>
      </c>
      <c r="I1034" s="9" t="s">
        <v>778</v>
      </c>
      <c r="J1034" s="9">
        <v>59</v>
      </c>
      <c r="K1034" s="9">
        <v>57</v>
      </c>
      <c r="L1034" s="9" t="s">
        <v>779</v>
      </c>
      <c r="M1034" s="9" t="s">
        <v>4467</v>
      </c>
      <c r="N1034" s="9">
        <v>72</v>
      </c>
      <c r="O1034" s="9">
        <v>14</v>
      </c>
      <c r="P1034" s="9"/>
      <c r="Q1034" s="9" t="s">
        <v>781</v>
      </c>
      <c r="R1034" s="9"/>
      <c r="S1034" s="9">
        <v>15</v>
      </c>
      <c r="T1034" s="9"/>
      <c r="U1034" s="9"/>
      <c r="V1034" s="9"/>
      <c r="W1034" s="9"/>
      <c r="X1034" s="9" t="s">
        <v>3773</v>
      </c>
      <c r="Y1034" s="9"/>
      <c r="Z1034" s="9" t="s">
        <v>3770</v>
      </c>
      <c r="AA1034" s="9" t="s">
        <v>5479</v>
      </c>
      <c r="AB1034" s="10" t="s">
        <v>4472</v>
      </c>
      <c r="AC1034" s="11">
        <v>0</v>
      </c>
      <c r="AD1034" s="11">
        <v>622.54901960784309</v>
      </c>
      <c r="AE1034" s="11"/>
      <c r="AF1034" s="11"/>
      <c r="AG1034" s="11"/>
      <c r="AH1034" s="11">
        <v>2034.313725490196</v>
      </c>
      <c r="AI1034" s="11"/>
      <c r="AJ1034" s="11"/>
      <c r="AK1034" s="11"/>
      <c r="AL1034" s="11">
        <v>34.313725490196077</v>
      </c>
      <c r="AM1034" s="11"/>
      <c r="AN1034" s="11"/>
      <c r="AO1034" s="11"/>
      <c r="AP1034" s="11"/>
      <c r="AQ1034" s="10" t="s">
        <v>4473</v>
      </c>
      <c r="AR1034" s="20"/>
      <c r="AS1034" s="9"/>
      <c r="AT1034" s="9"/>
      <c r="AU1034" s="20"/>
      <c r="AV1034" s="11"/>
      <c r="AW1034" s="14"/>
      <c r="AX1034" s="11">
        <v>242955.88235294117</v>
      </c>
    </row>
    <row r="1035" spans="1:50" hidden="1" x14ac:dyDescent="0.25">
      <c r="A1035" s="12" t="s">
        <v>5476</v>
      </c>
      <c r="B1035" s="12">
        <v>2016</v>
      </c>
      <c r="C1035" s="12"/>
      <c r="D1035" s="1">
        <v>42541</v>
      </c>
      <c r="E1035" s="13"/>
      <c r="F1035" s="13"/>
      <c r="G1035" s="9">
        <v>69</v>
      </c>
      <c r="H1035" s="9">
        <v>0</v>
      </c>
      <c r="I1035" s="9" t="s">
        <v>778</v>
      </c>
      <c r="J1035" s="9">
        <v>59</v>
      </c>
      <c r="K1035" s="9">
        <v>57</v>
      </c>
      <c r="L1035" s="9" t="s">
        <v>779</v>
      </c>
      <c r="M1035" s="9" t="s">
        <v>4467</v>
      </c>
      <c r="N1035" s="9">
        <v>72</v>
      </c>
      <c r="O1035" s="9">
        <v>11</v>
      </c>
      <c r="P1035" s="9"/>
      <c r="Q1035" s="9" t="s">
        <v>781</v>
      </c>
      <c r="R1035" s="9"/>
      <c r="S1035" s="9">
        <v>20</v>
      </c>
      <c r="T1035" s="9"/>
      <c r="U1035" s="9"/>
      <c r="V1035" s="9"/>
      <c r="W1035" s="9"/>
      <c r="X1035" s="9" t="s">
        <v>3773</v>
      </c>
      <c r="Y1035" s="9"/>
      <c r="Z1035" s="9" t="s">
        <v>3770</v>
      </c>
      <c r="AA1035" s="9" t="s">
        <v>5479</v>
      </c>
      <c r="AB1035" s="10" t="s">
        <v>4474</v>
      </c>
      <c r="AC1035" s="11">
        <v>0</v>
      </c>
      <c r="AD1035" s="11">
        <v>500</v>
      </c>
      <c r="AE1035" s="11"/>
      <c r="AF1035" s="11"/>
      <c r="AG1035" s="11"/>
      <c r="AH1035" s="11">
        <v>1710.7843137254902</v>
      </c>
      <c r="AI1035" s="11"/>
      <c r="AJ1035" s="11"/>
      <c r="AK1035" s="11"/>
      <c r="AL1035" s="11">
        <v>44.117647058823529</v>
      </c>
      <c r="AM1035" s="11"/>
      <c r="AN1035" s="11"/>
      <c r="AO1035" s="11"/>
      <c r="AP1035" s="11"/>
      <c r="AQ1035" s="10" t="s">
        <v>4475</v>
      </c>
      <c r="AR1035" s="20"/>
      <c r="AS1035" s="9"/>
      <c r="AT1035" s="9"/>
      <c r="AU1035" s="20"/>
      <c r="AV1035" s="11"/>
      <c r="AW1035" s="14"/>
      <c r="AX1035" s="11">
        <v>271117.64705882355</v>
      </c>
    </row>
    <row r="1036" spans="1:50" hidden="1" x14ac:dyDescent="0.25">
      <c r="A1036" s="12" t="s">
        <v>5476</v>
      </c>
      <c r="B1036" s="12">
        <v>2016</v>
      </c>
      <c r="C1036" s="12"/>
      <c r="D1036" s="1">
        <v>42541</v>
      </c>
      <c r="E1036" s="13"/>
      <c r="F1036" s="13"/>
      <c r="G1036" s="9">
        <v>69</v>
      </c>
      <c r="H1036" s="9">
        <v>0</v>
      </c>
      <c r="I1036" s="9" t="s">
        <v>778</v>
      </c>
      <c r="J1036" s="9">
        <v>59</v>
      </c>
      <c r="K1036" s="9">
        <v>57</v>
      </c>
      <c r="L1036" s="9" t="s">
        <v>779</v>
      </c>
      <c r="M1036" s="9" t="s">
        <v>4467</v>
      </c>
      <c r="N1036" s="9">
        <v>72</v>
      </c>
      <c r="O1036" s="9">
        <v>9</v>
      </c>
      <c r="P1036" s="9"/>
      <c r="Q1036" s="9" t="s">
        <v>781</v>
      </c>
      <c r="R1036" s="9"/>
      <c r="S1036" s="9">
        <v>25</v>
      </c>
      <c r="T1036" s="9"/>
      <c r="U1036" s="9"/>
      <c r="V1036" s="9"/>
      <c r="W1036" s="9"/>
      <c r="X1036" s="9" t="s">
        <v>3773</v>
      </c>
      <c r="Y1036" s="9"/>
      <c r="Z1036" s="9" t="s">
        <v>3770</v>
      </c>
      <c r="AA1036" s="9" t="s">
        <v>5479</v>
      </c>
      <c r="AB1036" s="10" t="s">
        <v>4476</v>
      </c>
      <c r="AC1036" s="11">
        <v>0</v>
      </c>
      <c r="AD1036" s="11">
        <v>323.52941176470586</v>
      </c>
      <c r="AE1036" s="11"/>
      <c r="AF1036" s="11"/>
      <c r="AG1036" s="11"/>
      <c r="AH1036" s="11">
        <v>1328.4313725490197</v>
      </c>
      <c r="AI1036" s="11"/>
      <c r="AJ1036" s="11"/>
      <c r="AK1036" s="11"/>
      <c r="AL1036" s="11">
        <v>29.411764705882351</v>
      </c>
      <c r="AM1036" s="11"/>
      <c r="AN1036" s="11"/>
      <c r="AO1036" s="11"/>
      <c r="AP1036" s="11"/>
      <c r="AQ1036" s="10" t="s">
        <v>4477</v>
      </c>
      <c r="AR1036" s="20"/>
      <c r="AS1036" s="9"/>
      <c r="AT1036" s="9"/>
      <c r="AU1036" s="20"/>
      <c r="AV1036" s="11"/>
      <c r="AW1036" s="14"/>
      <c r="AX1036" s="11">
        <v>235441.17647058822</v>
      </c>
    </row>
    <row r="1037" spans="1:50" hidden="1" x14ac:dyDescent="0.25">
      <c r="A1037" s="12" t="s">
        <v>5476</v>
      </c>
      <c r="B1037" s="12">
        <v>2016</v>
      </c>
      <c r="C1037" s="12"/>
      <c r="D1037" s="1">
        <v>42541</v>
      </c>
      <c r="E1037" s="13"/>
      <c r="F1037" s="13"/>
      <c r="G1037" s="9">
        <v>69</v>
      </c>
      <c r="H1037" s="9">
        <v>0</v>
      </c>
      <c r="I1037" s="9" t="s">
        <v>778</v>
      </c>
      <c r="J1037" s="9">
        <v>59</v>
      </c>
      <c r="K1037" s="9">
        <v>57</v>
      </c>
      <c r="L1037" s="9" t="s">
        <v>779</v>
      </c>
      <c r="M1037" s="9" t="s">
        <v>4467</v>
      </c>
      <c r="N1037" s="9">
        <v>72</v>
      </c>
      <c r="O1037" s="9">
        <v>7</v>
      </c>
      <c r="P1037" s="9"/>
      <c r="Q1037" s="9" t="s">
        <v>781</v>
      </c>
      <c r="R1037" s="9"/>
      <c r="S1037" s="9">
        <v>30</v>
      </c>
      <c r="T1037" s="9"/>
      <c r="U1037" s="9"/>
      <c r="V1037" s="9"/>
      <c r="W1037" s="9"/>
      <c r="X1037" s="9" t="s">
        <v>3773</v>
      </c>
      <c r="Y1037" s="9"/>
      <c r="Z1037" s="9" t="s">
        <v>3770</v>
      </c>
      <c r="AA1037" s="9" t="s">
        <v>5479</v>
      </c>
      <c r="AB1037" s="10" t="s">
        <v>4478</v>
      </c>
      <c r="AC1037" s="11">
        <v>0</v>
      </c>
      <c r="AD1037" s="11">
        <v>142.15686274509804</v>
      </c>
      <c r="AE1037" s="11"/>
      <c r="AF1037" s="11"/>
      <c r="AG1037" s="11"/>
      <c r="AH1037" s="11">
        <v>642.15686274509801</v>
      </c>
      <c r="AI1037" s="11"/>
      <c r="AJ1037" s="11"/>
      <c r="AK1037" s="11"/>
      <c r="AL1037" s="11">
        <v>0</v>
      </c>
      <c r="AM1037" s="11"/>
      <c r="AN1037" s="11"/>
      <c r="AO1037" s="11"/>
      <c r="AP1037" s="11"/>
      <c r="AQ1037" s="10" t="s">
        <v>4479</v>
      </c>
      <c r="AR1037" s="20"/>
      <c r="AS1037" s="9"/>
      <c r="AT1037" s="9"/>
      <c r="AU1037" s="20"/>
      <c r="AV1037" s="11"/>
      <c r="AW1037" s="14"/>
      <c r="AX1037" s="11">
        <v>214308.82352941178</v>
      </c>
    </row>
    <row r="1038" spans="1:50" hidden="1" x14ac:dyDescent="0.25">
      <c r="A1038" s="12" t="s">
        <v>5476</v>
      </c>
      <c r="B1038" s="12">
        <v>2016</v>
      </c>
      <c r="C1038" s="12"/>
      <c r="D1038" s="1">
        <v>42541</v>
      </c>
      <c r="E1038" s="13"/>
      <c r="F1038" s="13"/>
      <c r="G1038" s="9">
        <v>69</v>
      </c>
      <c r="H1038" s="9">
        <v>0</v>
      </c>
      <c r="I1038" s="9" t="s">
        <v>778</v>
      </c>
      <c r="J1038" s="9">
        <v>59</v>
      </c>
      <c r="K1038" s="9">
        <v>57</v>
      </c>
      <c r="L1038" s="9" t="s">
        <v>779</v>
      </c>
      <c r="M1038" s="9" t="s">
        <v>4467</v>
      </c>
      <c r="N1038" s="9">
        <v>72</v>
      </c>
      <c r="O1038" s="9">
        <v>5</v>
      </c>
      <c r="P1038" s="9"/>
      <c r="Q1038" s="9" t="s">
        <v>781</v>
      </c>
      <c r="R1038" s="9"/>
      <c r="S1038" s="9">
        <v>40</v>
      </c>
      <c r="T1038" s="9"/>
      <c r="U1038" s="9"/>
      <c r="V1038" s="9"/>
      <c r="W1038" s="9"/>
      <c r="X1038" s="9" t="s">
        <v>3773</v>
      </c>
      <c r="Y1038" s="9"/>
      <c r="Z1038" s="9" t="s">
        <v>3770</v>
      </c>
      <c r="AA1038" s="9" t="s">
        <v>5479</v>
      </c>
      <c r="AB1038" s="10" t="s">
        <v>4480</v>
      </c>
      <c r="AC1038" s="11">
        <v>0</v>
      </c>
      <c r="AD1038" s="11">
        <v>235.29411764705881</v>
      </c>
      <c r="AE1038" s="11"/>
      <c r="AF1038" s="11"/>
      <c r="AG1038" s="11"/>
      <c r="AH1038" s="11">
        <v>1004.9019607843137</v>
      </c>
      <c r="AI1038" s="11"/>
      <c r="AJ1038" s="11"/>
      <c r="AK1038" s="11"/>
      <c r="AL1038" s="11">
        <v>0</v>
      </c>
      <c r="AM1038" s="11"/>
      <c r="AN1038" s="11"/>
      <c r="AO1038" s="11"/>
      <c r="AP1038" s="11"/>
      <c r="AQ1038" s="10" t="s">
        <v>4481</v>
      </c>
      <c r="AR1038" s="20"/>
      <c r="AS1038" s="9"/>
      <c r="AT1038" s="9"/>
      <c r="AU1038" s="20"/>
      <c r="AV1038" s="11"/>
      <c r="AW1038" s="14"/>
      <c r="AX1038" s="11">
        <v>228941.17647058822</v>
      </c>
    </row>
    <row r="1039" spans="1:50" hidden="1" x14ac:dyDescent="0.25">
      <c r="A1039" s="12" t="s">
        <v>5476</v>
      </c>
      <c r="B1039" s="12">
        <v>2016</v>
      </c>
      <c r="C1039" s="12"/>
      <c r="D1039" s="1">
        <v>42541</v>
      </c>
      <c r="E1039" s="13"/>
      <c r="F1039" s="13"/>
      <c r="G1039" s="9">
        <v>69</v>
      </c>
      <c r="H1039" s="9">
        <v>0</v>
      </c>
      <c r="I1039" s="9" t="s">
        <v>778</v>
      </c>
      <c r="J1039" s="9">
        <v>59</v>
      </c>
      <c r="K1039" s="9">
        <v>57</v>
      </c>
      <c r="L1039" s="9" t="s">
        <v>779</v>
      </c>
      <c r="M1039" s="9" t="s">
        <v>4467</v>
      </c>
      <c r="N1039" s="9">
        <v>72</v>
      </c>
      <c r="O1039" s="9">
        <v>3</v>
      </c>
      <c r="P1039" s="9"/>
      <c r="Q1039" s="9" t="s">
        <v>781</v>
      </c>
      <c r="R1039" s="9"/>
      <c r="S1039" s="9">
        <v>50</v>
      </c>
      <c r="T1039" s="9"/>
      <c r="U1039" s="9"/>
      <c r="V1039" s="9"/>
      <c r="W1039" s="9"/>
      <c r="X1039" s="9" t="s">
        <v>3773</v>
      </c>
      <c r="Y1039" s="9"/>
      <c r="Z1039" s="9" t="s">
        <v>3770</v>
      </c>
      <c r="AA1039" s="9" t="s">
        <v>5479</v>
      </c>
      <c r="AB1039" s="10" t="s">
        <v>4482</v>
      </c>
      <c r="AC1039" s="11">
        <v>0</v>
      </c>
      <c r="AD1039" s="11">
        <v>122.54901960784314</v>
      </c>
      <c r="AE1039" s="11"/>
      <c r="AF1039" s="11"/>
      <c r="AG1039" s="11"/>
      <c r="AH1039" s="11">
        <v>691.17647058823525</v>
      </c>
      <c r="AI1039" s="11"/>
      <c r="AJ1039" s="11"/>
      <c r="AK1039" s="11"/>
      <c r="AL1039" s="11">
        <v>0</v>
      </c>
      <c r="AM1039" s="11"/>
      <c r="AN1039" s="11"/>
      <c r="AO1039" s="11"/>
      <c r="AP1039" s="11"/>
      <c r="AQ1039" s="10" t="s">
        <v>4483</v>
      </c>
      <c r="AR1039" s="20"/>
      <c r="AS1039" s="9"/>
      <c r="AT1039" s="9"/>
      <c r="AU1039" s="20"/>
      <c r="AV1039" s="11"/>
      <c r="AW1039" s="14"/>
      <c r="AX1039" s="11">
        <v>221294.11764705883</v>
      </c>
    </row>
    <row r="1040" spans="1:50" hidden="1" x14ac:dyDescent="0.25">
      <c r="A1040" s="12" t="s">
        <v>5476</v>
      </c>
      <c r="B1040" s="12">
        <v>2016</v>
      </c>
      <c r="C1040" s="12"/>
      <c r="D1040" s="1">
        <v>42541</v>
      </c>
      <c r="E1040" s="13"/>
      <c r="F1040" s="13"/>
      <c r="G1040" s="9">
        <v>69</v>
      </c>
      <c r="H1040" s="9">
        <v>0</v>
      </c>
      <c r="I1040" s="9" t="s">
        <v>778</v>
      </c>
      <c r="J1040" s="9">
        <v>59</v>
      </c>
      <c r="K1040" s="9">
        <v>57</v>
      </c>
      <c r="L1040" s="9" t="s">
        <v>779</v>
      </c>
      <c r="M1040" s="9" t="s">
        <v>4467</v>
      </c>
      <c r="N1040" s="9">
        <v>72</v>
      </c>
      <c r="O1040" s="9">
        <v>2</v>
      </c>
      <c r="P1040" s="9"/>
      <c r="Q1040" s="9" t="s">
        <v>781</v>
      </c>
      <c r="R1040" s="9"/>
      <c r="S1040" s="9">
        <v>60</v>
      </c>
      <c r="T1040" s="9"/>
      <c r="U1040" s="9"/>
      <c r="V1040" s="9"/>
      <c r="W1040" s="9"/>
      <c r="X1040" s="9" t="s">
        <v>3773</v>
      </c>
      <c r="Y1040" s="9"/>
      <c r="Z1040" s="9" t="s">
        <v>3770</v>
      </c>
      <c r="AA1040" s="9" t="s">
        <v>5479</v>
      </c>
      <c r="AB1040" s="10" t="s">
        <v>4484</v>
      </c>
      <c r="AC1040" s="11">
        <v>0</v>
      </c>
      <c r="AD1040" s="11">
        <v>0</v>
      </c>
      <c r="AE1040" s="11"/>
      <c r="AF1040" s="11"/>
      <c r="AG1040" s="11"/>
      <c r="AH1040" s="11">
        <v>450.98039215686276</v>
      </c>
      <c r="AI1040" s="11"/>
      <c r="AJ1040" s="11"/>
      <c r="AK1040" s="11"/>
      <c r="AL1040" s="11">
        <v>0</v>
      </c>
      <c r="AM1040" s="11"/>
      <c r="AN1040" s="11"/>
      <c r="AO1040" s="11"/>
      <c r="AP1040" s="11"/>
      <c r="AQ1040" s="10" t="s">
        <v>4485</v>
      </c>
      <c r="AR1040" s="20"/>
      <c r="AS1040" s="9"/>
      <c r="AT1040" s="9"/>
      <c r="AU1040" s="20"/>
      <c r="AV1040" s="11"/>
      <c r="AW1040" s="14"/>
      <c r="AX1040" s="11">
        <v>219426.4705882353</v>
      </c>
    </row>
    <row r="1041" spans="1:50" hidden="1" x14ac:dyDescent="0.25">
      <c r="A1041" s="12" t="s">
        <v>5476</v>
      </c>
      <c r="B1041" s="12">
        <v>2016</v>
      </c>
      <c r="C1041" s="12"/>
      <c r="D1041" s="1">
        <v>42541</v>
      </c>
      <c r="E1041" s="13"/>
      <c r="F1041" s="13"/>
      <c r="G1041" s="9">
        <v>69</v>
      </c>
      <c r="H1041" s="9">
        <v>0</v>
      </c>
      <c r="I1041" s="9" t="s">
        <v>778</v>
      </c>
      <c r="J1041" s="9">
        <v>59</v>
      </c>
      <c r="K1041" s="9">
        <v>57</v>
      </c>
      <c r="L1041" s="9" t="s">
        <v>779</v>
      </c>
      <c r="M1041" s="9" t="s">
        <v>4467</v>
      </c>
      <c r="N1041" s="9">
        <v>72</v>
      </c>
      <c r="O1041" s="9">
        <v>1</v>
      </c>
      <c r="P1041" s="9"/>
      <c r="Q1041" s="9" t="s">
        <v>781</v>
      </c>
      <c r="R1041" s="9"/>
      <c r="S1041" s="9">
        <v>80</v>
      </c>
      <c r="T1041" s="9"/>
      <c r="U1041" s="9"/>
      <c r="V1041" s="9"/>
      <c r="W1041" s="9"/>
      <c r="X1041" s="9" t="s">
        <v>3773</v>
      </c>
      <c r="Y1041" s="9"/>
      <c r="Z1041" s="9" t="s">
        <v>3770</v>
      </c>
      <c r="AA1041" s="9" t="s">
        <v>5479</v>
      </c>
      <c r="AB1041" s="10" t="s">
        <v>4486</v>
      </c>
      <c r="AC1041" s="11">
        <v>0</v>
      </c>
      <c r="AD1041" s="11">
        <v>0</v>
      </c>
      <c r="AE1041" s="11"/>
      <c r="AF1041" s="11"/>
      <c r="AG1041" s="11"/>
      <c r="AH1041" s="11">
        <v>259.80392156862746</v>
      </c>
      <c r="AI1041" s="11"/>
      <c r="AJ1041" s="11"/>
      <c r="AK1041" s="11"/>
      <c r="AL1041" s="11">
        <v>0</v>
      </c>
      <c r="AM1041" s="11"/>
      <c r="AN1041" s="11"/>
      <c r="AO1041" s="11"/>
      <c r="AP1041" s="11"/>
      <c r="AQ1041" s="10" t="s">
        <v>4487</v>
      </c>
      <c r="AR1041" s="20"/>
      <c r="AS1041" s="9"/>
      <c r="AT1041" s="9"/>
      <c r="AU1041" s="20"/>
      <c r="AV1041" s="11"/>
      <c r="AW1041" s="14"/>
      <c r="AX1041" s="11">
        <v>202485.29411764705</v>
      </c>
    </row>
    <row r="1042" spans="1:50" hidden="1" x14ac:dyDescent="0.25">
      <c r="A1042" s="12" t="s">
        <v>5476</v>
      </c>
      <c r="B1042" s="12">
        <v>2016</v>
      </c>
      <c r="C1042" s="12"/>
      <c r="D1042" s="1">
        <v>42541</v>
      </c>
      <c r="E1042" s="13"/>
      <c r="F1042" s="13"/>
      <c r="G1042" s="9">
        <v>69</v>
      </c>
      <c r="H1042" s="9">
        <v>0</v>
      </c>
      <c r="I1042" s="9" t="s">
        <v>778</v>
      </c>
      <c r="J1042" s="9">
        <v>59</v>
      </c>
      <c r="K1042" s="9">
        <v>57</v>
      </c>
      <c r="L1042" s="9" t="s">
        <v>779</v>
      </c>
      <c r="M1042" s="9" t="s">
        <v>4467</v>
      </c>
      <c r="N1042" s="9">
        <v>73</v>
      </c>
      <c r="O1042" s="9">
        <v>21</v>
      </c>
      <c r="P1042" s="9"/>
      <c r="Q1042" s="9" t="s">
        <v>781</v>
      </c>
      <c r="R1042" s="9"/>
      <c r="S1042" s="9">
        <v>0</v>
      </c>
      <c r="T1042" s="9"/>
      <c r="U1042" s="9"/>
      <c r="V1042" s="9"/>
      <c r="W1042" s="9"/>
      <c r="X1042" s="9" t="s">
        <v>3773</v>
      </c>
      <c r="Y1042" s="9"/>
      <c r="Z1042" s="9" t="s">
        <v>3770</v>
      </c>
      <c r="AA1042" s="9" t="s">
        <v>5479</v>
      </c>
      <c r="AB1042" s="10" t="s">
        <v>4488</v>
      </c>
      <c r="AC1042" s="11">
        <v>0</v>
      </c>
      <c r="AD1042" s="11">
        <v>2215.6862745098038</v>
      </c>
      <c r="AE1042" s="11"/>
      <c r="AF1042" s="11"/>
      <c r="AG1042" s="11"/>
      <c r="AH1042" s="11">
        <v>2735.294117647059</v>
      </c>
      <c r="AI1042" s="11"/>
      <c r="AJ1042" s="11"/>
      <c r="AK1042" s="11"/>
      <c r="AL1042" s="11">
        <v>137.25490196078431</v>
      </c>
      <c r="AM1042" s="11"/>
      <c r="AN1042" s="11"/>
      <c r="AO1042" s="11"/>
      <c r="AP1042" s="11"/>
      <c r="AQ1042" s="10" t="s">
        <v>4489</v>
      </c>
      <c r="AR1042" s="20"/>
      <c r="AS1042" s="9"/>
      <c r="AT1042" s="9"/>
      <c r="AU1042" s="20"/>
      <c r="AV1042" s="11"/>
      <c r="AW1042" s="14"/>
      <c r="AX1042" s="11">
        <v>300294.1176470588</v>
      </c>
    </row>
    <row r="1043" spans="1:50" hidden="1" x14ac:dyDescent="0.25">
      <c r="A1043" s="12" t="s">
        <v>5476</v>
      </c>
      <c r="B1043" s="12">
        <v>2016</v>
      </c>
      <c r="C1043" s="12"/>
      <c r="D1043" s="1">
        <v>42541</v>
      </c>
      <c r="E1043" s="13"/>
      <c r="F1043" s="13"/>
      <c r="G1043" s="9">
        <v>69</v>
      </c>
      <c r="H1043" s="9">
        <v>0</v>
      </c>
      <c r="I1043" s="9" t="s">
        <v>778</v>
      </c>
      <c r="J1043" s="9">
        <v>59</v>
      </c>
      <c r="K1043" s="9">
        <v>57</v>
      </c>
      <c r="L1043" s="9" t="s">
        <v>779</v>
      </c>
      <c r="M1043" s="9" t="s">
        <v>4467</v>
      </c>
      <c r="N1043" s="9">
        <v>73</v>
      </c>
      <c r="O1043" s="9">
        <v>19</v>
      </c>
      <c r="P1043" s="9"/>
      <c r="Q1043" s="9" t="s">
        <v>781</v>
      </c>
      <c r="R1043" s="9"/>
      <c r="S1043" s="9">
        <v>12</v>
      </c>
      <c r="T1043" s="9"/>
      <c r="U1043" s="9"/>
      <c r="V1043" s="9"/>
      <c r="W1043" s="9"/>
      <c r="X1043" s="9" t="s">
        <v>3773</v>
      </c>
      <c r="Y1043" s="9"/>
      <c r="Z1043" s="9" t="s">
        <v>3770</v>
      </c>
      <c r="AA1043" s="9" t="s">
        <v>5479</v>
      </c>
      <c r="AB1043" s="10" t="s">
        <v>4490</v>
      </c>
      <c r="AC1043" s="11">
        <v>0</v>
      </c>
      <c r="AD1043" s="11">
        <v>1156.8627450980391</v>
      </c>
      <c r="AE1043" s="11"/>
      <c r="AF1043" s="11"/>
      <c r="AG1043" s="11"/>
      <c r="AH1043" s="11">
        <v>2598.0392156862745</v>
      </c>
      <c r="AI1043" s="11"/>
      <c r="AJ1043" s="11"/>
      <c r="AK1043" s="11"/>
      <c r="AL1043" s="11">
        <v>142.15686274509804</v>
      </c>
      <c r="AM1043" s="11"/>
      <c r="AN1043" s="11"/>
      <c r="AO1043" s="11"/>
      <c r="AP1043" s="11"/>
      <c r="AQ1043" s="10" t="s">
        <v>4491</v>
      </c>
      <c r="AR1043" s="20"/>
      <c r="AS1043" s="9"/>
      <c r="AT1043" s="9"/>
      <c r="AU1043" s="20"/>
      <c r="AV1043" s="11"/>
      <c r="AW1043" s="14"/>
      <c r="AX1043" s="11">
        <v>283544.1176470588</v>
      </c>
    </row>
    <row r="1044" spans="1:50" hidden="1" x14ac:dyDescent="0.25">
      <c r="A1044" s="12" t="s">
        <v>5476</v>
      </c>
      <c r="B1044" s="12">
        <v>2016</v>
      </c>
      <c r="C1044" s="12"/>
      <c r="D1044" s="1">
        <v>42541</v>
      </c>
      <c r="E1044" s="13"/>
      <c r="F1044" s="13"/>
      <c r="G1044" s="9">
        <v>69</v>
      </c>
      <c r="H1044" s="9">
        <v>0</v>
      </c>
      <c r="I1044" s="9" t="s">
        <v>778</v>
      </c>
      <c r="J1044" s="9">
        <v>59</v>
      </c>
      <c r="K1044" s="9">
        <v>57</v>
      </c>
      <c r="L1044" s="9" t="s">
        <v>779</v>
      </c>
      <c r="M1044" s="9" t="s">
        <v>4467</v>
      </c>
      <c r="N1044" s="9">
        <v>73</v>
      </c>
      <c r="O1044" s="9">
        <v>17</v>
      </c>
      <c r="P1044" s="9"/>
      <c r="Q1044" s="9" t="s">
        <v>781</v>
      </c>
      <c r="R1044" s="9"/>
      <c r="S1044" s="9">
        <v>19</v>
      </c>
      <c r="T1044" s="9"/>
      <c r="U1044" s="9"/>
      <c r="V1044" s="9"/>
      <c r="W1044" s="9"/>
      <c r="X1044" s="9" t="s">
        <v>3773</v>
      </c>
      <c r="Y1044" s="9"/>
      <c r="Z1044" s="9" t="s">
        <v>3770</v>
      </c>
      <c r="AA1044" s="9" t="s">
        <v>5479</v>
      </c>
      <c r="AB1044" s="10" t="s">
        <v>4492</v>
      </c>
      <c r="AC1044" s="11">
        <v>0</v>
      </c>
      <c r="AD1044" s="11">
        <v>661.76470588235293</v>
      </c>
      <c r="AE1044" s="11"/>
      <c r="AF1044" s="11"/>
      <c r="AG1044" s="11"/>
      <c r="AH1044" s="11">
        <v>1838.2352941176471</v>
      </c>
      <c r="AI1044" s="11"/>
      <c r="AJ1044" s="11"/>
      <c r="AK1044" s="11"/>
      <c r="AL1044" s="11">
        <v>49.019607843137258</v>
      </c>
      <c r="AM1044" s="11"/>
      <c r="AN1044" s="11"/>
      <c r="AO1044" s="11"/>
      <c r="AP1044" s="11"/>
      <c r="AQ1044" s="10" t="s">
        <v>4493</v>
      </c>
      <c r="AR1044" s="20"/>
      <c r="AS1044" s="9"/>
      <c r="AT1044" s="9"/>
      <c r="AU1044" s="20"/>
      <c r="AV1044" s="11"/>
      <c r="AW1044" s="14"/>
      <c r="AX1044" s="11">
        <v>247132.35294117648</v>
      </c>
    </row>
    <row r="1045" spans="1:50" hidden="1" x14ac:dyDescent="0.25">
      <c r="A1045" s="12" t="s">
        <v>5476</v>
      </c>
      <c r="B1045" s="12">
        <v>2016</v>
      </c>
      <c r="C1045" s="12"/>
      <c r="D1045" s="1">
        <v>42541</v>
      </c>
      <c r="E1045" s="13"/>
      <c r="F1045" s="13"/>
      <c r="G1045" s="9">
        <v>69</v>
      </c>
      <c r="H1045" s="9">
        <v>0</v>
      </c>
      <c r="I1045" s="9" t="s">
        <v>778</v>
      </c>
      <c r="J1045" s="9">
        <v>59</v>
      </c>
      <c r="K1045" s="9">
        <v>57</v>
      </c>
      <c r="L1045" s="9" t="s">
        <v>779</v>
      </c>
      <c r="M1045" s="9" t="s">
        <v>4467</v>
      </c>
      <c r="N1045" s="9">
        <v>73</v>
      </c>
      <c r="O1045" s="9">
        <v>13</v>
      </c>
      <c r="P1045" s="9"/>
      <c r="Q1045" s="9" t="s">
        <v>781</v>
      </c>
      <c r="R1045" s="9"/>
      <c r="S1045" s="9">
        <v>30</v>
      </c>
      <c r="T1045" s="9"/>
      <c r="U1045" s="9"/>
      <c r="V1045" s="9"/>
      <c r="W1045" s="9"/>
      <c r="X1045" s="9" t="s">
        <v>3773</v>
      </c>
      <c r="Y1045" s="9"/>
      <c r="Z1045" s="9" t="s">
        <v>3770</v>
      </c>
      <c r="AA1045" s="9" t="s">
        <v>5479</v>
      </c>
      <c r="AB1045" s="10" t="s">
        <v>4494</v>
      </c>
      <c r="AC1045" s="11">
        <v>0</v>
      </c>
      <c r="AD1045" s="11">
        <v>220.58823529411765</v>
      </c>
      <c r="AE1045" s="11"/>
      <c r="AF1045" s="11"/>
      <c r="AG1045" s="11"/>
      <c r="AH1045" s="11">
        <v>838.23529411764707</v>
      </c>
      <c r="AI1045" s="11"/>
      <c r="AJ1045" s="11"/>
      <c r="AK1045" s="11"/>
      <c r="AL1045" s="11">
        <v>14.705882352941176</v>
      </c>
      <c r="AM1045" s="11"/>
      <c r="AN1045" s="11"/>
      <c r="AO1045" s="11"/>
      <c r="AP1045" s="11"/>
      <c r="AQ1045" s="10" t="s">
        <v>4495</v>
      </c>
      <c r="AR1045" s="20"/>
      <c r="AS1045" s="9"/>
      <c r="AT1045" s="9"/>
      <c r="AU1045" s="20"/>
      <c r="AV1045" s="11"/>
      <c r="AW1045" s="14"/>
      <c r="AX1045" s="11">
        <v>220779.41176470587</v>
      </c>
    </row>
    <row r="1046" spans="1:50" hidden="1" x14ac:dyDescent="0.25">
      <c r="A1046" s="12" t="s">
        <v>5476</v>
      </c>
      <c r="B1046" s="12">
        <v>2016</v>
      </c>
      <c r="C1046" s="12"/>
      <c r="D1046" s="1">
        <v>42541</v>
      </c>
      <c r="E1046" s="13"/>
      <c r="F1046" s="13"/>
      <c r="G1046" s="9">
        <v>69</v>
      </c>
      <c r="H1046" s="9">
        <v>0</v>
      </c>
      <c r="I1046" s="9" t="s">
        <v>778</v>
      </c>
      <c r="J1046" s="9">
        <v>59</v>
      </c>
      <c r="K1046" s="9">
        <v>57</v>
      </c>
      <c r="L1046" s="9" t="s">
        <v>779</v>
      </c>
      <c r="M1046" s="9" t="s">
        <v>4467</v>
      </c>
      <c r="N1046" s="9">
        <v>73</v>
      </c>
      <c r="O1046" s="9">
        <v>11</v>
      </c>
      <c r="P1046" s="9"/>
      <c r="Q1046" s="9" t="s">
        <v>781</v>
      </c>
      <c r="R1046" s="9"/>
      <c r="S1046" s="9">
        <v>43</v>
      </c>
      <c r="T1046" s="9"/>
      <c r="U1046" s="9"/>
      <c r="V1046" s="9"/>
      <c r="W1046" s="9"/>
      <c r="X1046" s="9" t="s">
        <v>3773</v>
      </c>
      <c r="Y1046" s="9"/>
      <c r="Z1046" s="9" t="s">
        <v>3770</v>
      </c>
      <c r="AA1046" s="9" t="s">
        <v>5479</v>
      </c>
      <c r="AB1046" s="10" t="s">
        <v>4496</v>
      </c>
      <c r="AC1046" s="11">
        <v>0</v>
      </c>
      <c r="AD1046" s="11">
        <v>240.19607843137254</v>
      </c>
      <c r="AE1046" s="11"/>
      <c r="AF1046" s="11"/>
      <c r="AG1046" s="11"/>
      <c r="AH1046" s="11">
        <v>808.82352941176475</v>
      </c>
      <c r="AI1046" s="11"/>
      <c r="AJ1046" s="11"/>
      <c r="AK1046" s="11"/>
      <c r="AL1046" s="11">
        <v>0</v>
      </c>
      <c r="AM1046" s="11"/>
      <c r="AN1046" s="11"/>
      <c r="AO1046" s="11"/>
      <c r="AP1046" s="11"/>
      <c r="AQ1046" s="10" t="s">
        <v>4497</v>
      </c>
      <c r="AR1046" s="20"/>
      <c r="AS1046" s="9"/>
      <c r="AT1046" s="9"/>
      <c r="AU1046" s="20"/>
      <c r="AV1046" s="11"/>
      <c r="AW1046" s="14"/>
      <c r="AX1046" s="11">
        <v>238397.0588235294</v>
      </c>
    </row>
    <row r="1047" spans="1:50" hidden="1" x14ac:dyDescent="0.25">
      <c r="A1047" s="12" t="s">
        <v>5476</v>
      </c>
      <c r="B1047" s="12">
        <v>2016</v>
      </c>
      <c r="C1047" s="12"/>
      <c r="D1047" s="1">
        <v>42541</v>
      </c>
      <c r="E1047" s="13"/>
      <c r="F1047" s="13"/>
      <c r="G1047" s="9">
        <v>69</v>
      </c>
      <c r="H1047" s="9">
        <v>0</v>
      </c>
      <c r="I1047" s="9" t="s">
        <v>778</v>
      </c>
      <c r="J1047" s="9">
        <v>59</v>
      </c>
      <c r="K1047" s="9">
        <v>57</v>
      </c>
      <c r="L1047" s="9" t="s">
        <v>779</v>
      </c>
      <c r="M1047" s="9" t="s">
        <v>4467</v>
      </c>
      <c r="N1047" s="9">
        <v>73</v>
      </c>
      <c r="O1047" s="9">
        <v>8</v>
      </c>
      <c r="P1047" s="9"/>
      <c r="Q1047" s="9" t="s">
        <v>781</v>
      </c>
      <c r="R1047" s="9"/>
      <c r="S1047" s="9">
        <v>59</v>
      </c>
      <c r="T1047" s="9"/>
      <c r="U1047" s="9"/>
      <c r="V1047" s="9"/>
      <c r="W1047" s="9"/>
      <c r="X1047" s="9" t="s">
        <v>3773</v>
      </c>
      <c r="Y1047" s="9"/>
      <c r="Z1047" s="9" t="s">
        <v>3770</v>
      </c>
      <c r="AA1047" s="9" t="s">
        <v>5479</v>
      </c>
      <c r="AB1047" s="10" t="s">
        <v>4498</v>
      </c>
      <c r="AC1047" s="11">
        <v>0</v>
      </c>
      <c r="AD1047" s="11">
        <v>0</v>
      </c>
      <c r="AE1047" s="11"/>
      <c r="AF1047" s="11"/>
      <c r="AG1047" s="11"/>
      <c r="AH1047" s="11">
        <v>926.47058823529414</v>
      </c>
      <c r="AI1047" s="11"/>
      <c r="AJ1047" s="11"/>
      <c r="AK1047" s="11"/>
      <c r="AL1047" s="11">
        <v>0</v>
      </c>
      <c r="AM1047" s="11"/>
      <c r="AN1047" s="11"/>
      <c r="AO1047" s="11"/>
      <c r="AP1047" s="11"/>
      <c r="AQ1047" s="10" t="s">
        <v>4499</v>
      </c>
      <c r="AR1047" s="20"/>
      <c r="AS1047" s="9"/>
      <c r="AT1047" s="9"/>
      <c r="AU1047" s="20"/>
      <c r="AV1047" s="11"/>
      <c r="AW1047" s="14"/>
      <c r="AX1047" s="11">
        <v>232647.0588235294</v>
      </c>
    </row>
    <row r="1048" spans="1:50" hidden="1" x14ac:dyDescent="0.25">
      <c r="A1048" s="12" t="s">
        <v>5476</v>
      </c>
      <c r="B1048" s="12">
        <v>2016</v>
      </c>
      <c r="C1048" s="12"/>
      <c r="D1048" s="1">
        <v>42541</v>
      </c>
      <c r="E1048" s="13"/>
      <c r="F1048" s="13"/>
      <c r="G1048" s="9">
        <v>69</v>
      </c>
      <c r="H1048" s="9">
        <v>0</v>
      </c>
      <c r="I1048" s="9" t="s">
        <v>778</v>
      </c>
      <c r="J1048" s="9">
        <v>59</v>
      </c>
      <c r="K1048" s="9">
        <v>57</v>
      </c>
      <c r="L1048" s="9" t="s">
        <v>779</v>
      </c>
      <c r="M1048" s="9" t="s">
        <v>4467</v>
      </c>
      <c r="N1048" s="9">
        <v>73</v>
      </c>
      <c r="O1048" s="9">
        <v>6</v>
      </c>
      <c r="P1048" s="9"/>
      <c r="Q1048" s="9" t="s">
        <v>781</v>
      </c>
      <c r="R1048" s="9"/>
      <c r="S1048" s="9">
        <v>80</v>
      </c>
      <c r="T1048" s="9"/>
      <c r="U1048" s="9"/>
      <c r="V1048" s="9"/>
      <c r="W1048" s="9"/>
      <c r="X1048" s="9" t="s">
        <v>3773</v>
      </c>
      <c r="Y1048" s="9"/>
      <c r="Z1048" s="9" t="s">
        <v>3770</v>
      </c>
      <c r="AA1048" s="9" t="s">
        <v>5479</v>
      </c>
      <c r="AB1048" s="10" t="s">
        <v>4500</v>
      </c>
      <c r="AC1048" s="11">
        <v>0</v>
      </c>
      <c r="AD1048" s="11">
        <v>0</v>
      </c>
      <c r="AE1048" s="11"/>
      <c r="AF1048" s="11"/>
      <c r="AG1048" s="11"/>
      <c r="AH1048" s="11">
        <v>519.60784313725492</v>
      </c>
      <c r="AI1048" s="11"/>
      <c r="AJ1048" s="11"/>
      <c r="AK1048" s="11"/>
      <c r="AL1048" s="11">
        <v>0</v>
      </c>
      <c r="AM1048" s="11"/>
      <c r="AN1048" s="11"/>
      <c r="AO1048" s="11"/>
      <c r="AP1048" s="11"/>
      <c r="AQ1048" s="10" t="s">
        <v>4501</v>
      </c>
      <c r="AR1048" s="20"/>
      <c r="AS1048" s="9"/>
      <c r="AT1048" s="9"/>
      <c r="AU1048" s="20"/>
      <c r="AV1048" s="11"/>
      <c r="AW1048" s="14"/>
      <c r="AX1048" s="11">
        <v>225117.64705882352</v>
      </c>
    </row>
    <row r="1049" spans="1:50" hidden="1" x14ac:dyDescent="0.25">
      <c r="A1049" s="12" t="s">
        <v>5476</v>
      </c>
      <c r="B1049" s="12">
        <v>2016</v>
      </c>
      <c r="C1049" s="12"/>
      <c r="D1049" s="1">
        <v>42541</v>
      </c>
      <c r="E1049" s="13"/>
      <c r="F1049" s="13"/>
      <c r="G1049" s="9">
        <v>69</v>
      </c>
      <c r="H1049" s="9">
        <v>0</v>
      </c>
      <c r="I1049" s="9" t="s">
        <v>778</v>
      </c>
      <c r="J1049" s="9">
        <v>59</v>
      </c>
      <c r="K1049" s="9">
        <v>57</v>
      </c>
      <c r="L1049" s="9" t="s">
        <v>779</v>
      </c>
      <c r="M1049" s="9" t="s">
        <v>4467</v>
      </c>
      <c r="N1049" s="9">
        <v>73</v>
      </c>
      <c r="O1049" s="9">
        <v>5</v>
      </c>
      <c r="P1049" s="9"/>
      <c r="Q1049" s="9" t="s">
        <v>781</v>
      </c>
      <c r="R1049" s="9"/>
      <c r="S1049" s="9">
        <v>100</v>
      </c>
      <c r="T1049" s="9"/>
      <c r="U1049" s="9"/>
      <c r="V1049" s="9"/>
      <c r="W1049" s="9"/>
      <c r="X1049" s="9" t="s">
        <v>3773</v>
      </c>
      <c r="Y1049" s="9"/>
      <c r="Z1049" s="9" t="s">
        <v>3770</v>
      </c>
      <c r="AA1049" s="9" t="s">
        <v>5479</v>
      </c>
      <c r="AB1049" s="10" t="s">
        <v>4502</v>
      </c>
      <c r="AC1049" s="11">
        <v>0</v>
      </c>
      <c r="AD1049" s="11">
        <v>0</v>
      </c>
      <c r="AE1049" s="11"/>
      <c r="AF1049" s="11"/>
      <c r="AG1049" s="11"/>
      <c r="AH1049" s="11">
        <v>250</v>
      </c>
      <c r="AI1049" s="11"/>
      <c r="AJ1049" s="11"/>
      <c r="AK1049" s="11"/>
      <c r="AL1049" s="11">
        <v>0</v>
      </c>
      <c r="AM1049" s="11"/>
      <c r="AN1049" s="11"/>
      <c r="AO1049" s="11"/>
      <c r="AP1049" s="11"/>
      <c r="AQ1049" s="10" t="s">
        <v>4503</v>
      </c>
      <c r="AR1049" s="20"/>
      <c r="AS1049" s="9"/>
      <c r="AT1049" s="9"/>
      <c r="AU1049" s="20"/>
      <c r="AV1049" s="11"/>
      <c r="AW1049" s="14"/>
      <c r="AX1049" s="11">
        <v>212352.9411764706</v>
      </c>
    </row>
    <row r="1050" spans="1:50" hidden="1" x14ac:dyDescent="0.25">
      <c r="A1050" s="12" t="s">
        <v>5476</v>
      </c>
      <c r="B1050" s="12">
        <v>2016</v>
      </c>
      <c r="C1050" s="12"/>
      <c r="D1050" s="1">
        <v>42541</v>
      </c>
      <c r="E1050" s="13"/>
      <c r="F1050" s="13"/>
      <c r="G1050" s="9">
        <v>69</v>
      </c>
      <c r="H1050" s="9">
        <v>0</v>
      </c>
      <c r="I1050" s="9" t="s">
        <v>778</v>
      </c>
      <c r="J1050" s="9">
        <v>59</v>
      </c>
      <c r="K1050" s="9">
        <v>57</v>
      </c>
      <c r="L1050" s="9" t="s">
        <v>779</v>
      </c>
      <c r="M1050" s="9" t="s">
        <v>4467</v>
      </c>
      <c r="N1050" s="9">
        <v>73</v>
      </c>
      <c r="O1050" s="9">
        <v>4</v>
      </c>
      <c r="P1050" s="9"/>
      <c r="Q1050" s="9" t="s">
        <v>781</v>
      </c>
      <c r="R1050" s="9"/>
      <c r="S1050" s="9">
        <v>150</v>
      </c>
      <c r="T1050" s="9"/>
      <c r="U1050" s="9"/>
      <c r="V1050" s="9"/>
      <c r="W1050" s="9"/>
      <c r="X1050" s="9" t="s">
        <v>3773</v>
      </c>
      <c r="Y1050" s="9"/>
      <c r="Z1050" s="9" t="s">
        <v>3770</v>
      </c>
      <c r="AA1050" s="9" t="s">
        <v>5479</v>
      </c>
      <c r="AB1050" s="10" t="s">
        <v>4504</v>
      </c>
      <c r="AC1050" s="11">
        <v>0</v>
      </c>
      <c r="AD1050" s="11">
        <v>0</v>
      </c>
      <c r="AE1050" s="11"/>
      <c r="AF1050" s="11"/>
      <c r="AG1050" s="11"/>
      <c r="AH1050" s="11">
        <v>0</v>
      </c>
      <c r="AI1050" s="11"/>
      <c r="AJ1050" s="11"/>
      <c r="AK1050" s="11"/>
      <c r="AL1050" s="11">
        <v>0</v>
      </c>
      <c r="AM1050" s="11"/>
      <c r="AN1050" s="11"/>
      <c r="AO1050" s="11"/>
      <c r="AP1050" s="11"/>
      <c r="AQ1050" s="10" t="s">
        <v>4505</v>
      </c>
      <c r="AR1050" s="20"/>
      <c r="AS1050" s="9"/>
      <c r="AT1050" s="9"/>
      <c r="AU1050" s="20"/>
      <c r="AV1050" s="11"/>
      <c r="AW1050" s="14"/>
      <c r="AX1050" s="11">
        <v>156250</v>
      </c>
    </row>
    <row r="1051" spans="1:50" hidden="1" x14ac:dyDescent="0.25">
      <c r="A1051" s="12" t="s">
        <v>5476</v>
      </c>
      <c r="B1051" s="12">
        <v>2016</v>
      </c>
      <c r="C1051" s="12"/>
      <c r="D1051" s="1">
        <v>42541</v>
      </c>
      <c r="E1051" s="13"/>
      <c r="F1051" s="13"/>
      <c r="G1051" s="9">
        <v>69</v>
      </c>
      <c r="H1051" s="9">
        <v>0</v>
      </c>
      <c r="I1051" s="9" t="s">
        <v>778</v>
      </c>
      <c r="J1051" s="9">
        <v>59</v>
      </c>
      <c r="K1051" s="9">
        <v>57</v>
      </c>
      <c r="L1051" s="9" t="s">
        <v>779</v>
      </c>
      <c r="M1051" s="9" t="s">
        <v>4467</v>
      </c>
      <c r="N1051" s="9">
        <v>73</v>
      </c>
      <c r="O1051" s="9">
        <v>3</v>
      </c>
      <c r="P1051" s="9"/>
      <c r="Q1051" s="9" t="s">
        <v>781</v>
      </c>
      <c r="R1051" s="9"/>
      <c r="S1051" s="9">
        <v>200</v>
      </c>
      <c r="T1051" s="9"/>
      <c r="U1051" s="9"/>
      <c r="V1051" s="9"/>
      <c r="W1051" s="9"/>
      <c r="X1051" s="9" t="s">
        <v>3773</v>
      </c>
      <c r="Y1051" s="9"/>
      <c r="Z1051" s="9" t="s">
        <v>3770</v>
      </c>
      <c r="AA1051" s="9" t="s">
        <v>5479</v>
      </c>
      <c r="AB1051" s="10" t="s">
        <v>4506</v>
      </c>
      <c r="AC1051" s="11">
        <v>0</v>
      </c>
      <c r="AD1051" s="11">
        <v>0</v>
      </c>
      <c r="AE1051" s="11"/>
      <c r="AF1051" s="11"/>
      <c r="AG1051" s="11"/>
      <c r="AH1051" s="11">
        <v>0</v>
      </c>
      <c r="AI1051" s="11"/>
      <c r="AJ1051" s="11"/>
      <c r="AK1051" s="11"/>
      <c r="AL1051" s="11">
        <v>0</v>
      </c>
      <c r="AM1051" s="11"/>
      <c r="AN1051" s="11"/>
      <c r="AO1051" s="11"/>
      <c r="AP1051" s="11"/>
      <c r="AQ1051" s="10" t="s">
        <v>4507</v>
      </c>
      <c r="AR1051" s="20"/>
      <c r="AS1051" s="9"/>
      <c r="AT1051" s="9"/>
      <c r="AU1051" s="20"/>
      <c r="AV1051" s="11"/>
      <c r="AW1051" s="14"/>
      <c r="AX1051" s="11">
        <v>153735.29411764705</v>
      </c>
    </row>
    <row r="1052" spans="1:50" hidden="1" x14ac:dyDescent="0.25">
      <c r="A1052" s="12" t="s">
        <v>5476</v>
      </c>
      <c r="B1052" s="12">
        <v>2016</v>
      </c>
      <c r="C1052" s="12"/>
      <c r="D1052" s="1">
        <v>42541</v>
      </c>
      <c r="E1052" s="13"/>
      <c r="F1052" s="13"/>
      <c r="G1052" s="9">
        <v>69</v>
      </c>
      <c r="H1052" s="9">
        <v>0</v>
      </c>
      <c r="I1052" s="9" t="s">
        <v>778</v>
      </c>
      <c r="J1052" s="9">
        <v>59</v>
      </c>
      <c r="K1052" s="9">
        <v>57</v>
      </c>
      <c r="L1052" s="9" t="s">
        <v>779</v>
      </c>
      <c r="M1052" s="9" t="s">
        <v>4467</v>
      </c>
      <c r="N1052" s="9">
        <v>73</v>
      </c>
      <c r="O1052" s="9">
        <v>2</v>
      </c>
      <c r="P1052" s="9"/>
      <c r="Q1052" s="9" t="s">
        <v>781</v>
      </c>
      <c r="R1052" s="9"/>
      <c r="S1052" s="9">
        <v>250</v>
      </c>
      <c r="T1052" s="9"/>
      <c r="U1052" s="9"/>
      <c r="V1052" s="9"/>
      <c r="W1052" s="9"/>
      <c r="X1052" s="9" t="s">
        <v>3773</v>
      </c>
      <c r="Y1052" s="9"/>
      <c r="Z1052" s="9" t="s">
        <v>3770</v>
      </c>
      <c r="AA1052" s="9" t="s">
        <v>5479</v>
      </c>
      <c r="AB1052" s="10" t="s">
        <v>4508</v>
      </c>
      <c r="AC1052" s="11">
        <v>0</v>
      </c>
      <c r="AD1052" s="11">
        <v>0</v>
      </c>
      <c r="AE1052" s="11"/>
      <c r="AF1052" s="11"/>
      <c r="AG1052" s="11"/>
      <c r="AH1052" s="11">
        <v>0</v>
      </c>
      <c r="AI1052" s="11"/>
      <c r="AJ1052" s="11"/>
      <c r="AK1052" s="11"/>
      <c r="AL1052" s="11">
        <v>0</v>
      </c>
      <c r="AM1052" s="11"/>
      <c r="AN1052" s="11"/>
      <c r="AO1052" s="11"/>
      <c r="AP1052" s="11"/>
      <c r="AQ1052" s="10" t="s">
        <v>4509</v>
      </c>
      <c r="AR1052" s="20"/>
      <c r="AS1052" s="9"/>
      <c r="AT1052" s="9"/>
      <c r="AU1052" s="20"/>
      <c r="AV1052" s="11"/>
      <c r="AW1052" s="14"/>
      <c r="AX1052" s="11">
        <v>215485.29411764705</v>
      </c>
    </row>
    <row r="1053" spans="1:50" hidden="1" x14ac:dyDescent="0.25">
      <c r="A1053" s="12" t="s">
        <v>5476</v>
      </c>
      <c r="B1053" s="12">
        <v>2016</v>
      </c>
      <c r="C1053" s="12"/>
      <c r="D1053" s="1">
        <v>42541</v>
      </c>
      <c r="E1053" s="13"/>
      <c r="F1053" s="13"/>
      <c r="G1053" s="9">
        <v>69</v>
      </c>
      <c r="H1053" s="9">
        <v>0</v>
      </c>
      <c r="I1053" s="9" t="s">
        <v>778</v>
      </c>
      <c r="J1053" s="9">
        <v>59</v>
      </c>
      <c r="K1053" s="9">
        <v>57</v>
      </c>
      <c r="L1053" s="9" t="s">
        <v>779</v>
      </c>
      <c r="M1053" s="9" t="s">
        <v>4467</v>
      </c>
      <c r="N1053" s="9">
        <v>73</v>
      </c>
      <c r="O1053" s="9">
        <v>1</v>
      </c>
      <c r="P1053" s="9"/>
      <c r="Q1053" s="9" t="s">
        <v>781</v>
      </c>
      <c r="R1053" s="9"/>
      <c r="S1053" s="9">
        <v>350</v>
      </c>
      <c r="T1053" s="9"/>
      <c r="U1053" s="9"/>
      <c r="V1053" s="9"/>
      <c r="W1053" s="9"/>
      <c r="X1053" s="9" t="s">
        <v>3773</v>
      </c>
      <c r="Y1053" s="9"/>
      <c r="Z1053" s="9" t="s">
        <v>3770</v>
      </c>
      <c r="AA1053" s="9" t="s">
        <v>5479</v>
      </c>
      <c r="AB1053" s="10" t="s">
        <v>4510</v>
      </c>
      <c r="AC1053" s="11">
        <v>0</v>
      </c>
      <c r="AD1053" s="11">
        <v>0</v>
      </c>
      <c r="AE1053" s="11"/>
      <c r="AF1053" s="11"/>
      <c r="AG1053" s="11"/>
      <c r="AH1053" s="11">
        <v>0</v>
      </c>
      <c r="AI1053" s="11"/>
      <c r="AJ1053" s="11"/>
      <c r="AK1053" s="11"/>
      <c r="AL1053" s="11">
        <v>0</v>
      </c>
      <c r="AM1053" s="11"/>
      <c r="AN1053" s="11"/>
      <c r="AO1053" s="11"/>
      <c r="AP1053" s="11"/>
      <c r="AQ1053" s="10" t="s">
        <v>4511</v>
      </c>
      <c r="AR1053" s="20"/>
      <c r="AS1053" s="9"/>
      <c r="AT1053" s="9"/>
      <c r="AU1053" s="20"/>
      <c r="AV1053" s="11"/>
      <c r="AW1053" s="14"/>
      <c r="AX1053" s="11">
        <v>144588.23529411765</v>
      </c>
    </row>
    <row r="1054" spans="1:50" hidden="1" x14ac:dyDescent="0.25">
      <c r="A1054" s="12" t="s">
        <v>5476</v>
      </c>
      <c r="B1054" s="12">
        <v>2016</v>
      </c>
      <c r="C1054" s="12"/>
      <c r="D1054" s="1">
        <v>42541</v>
      </c>
      <c r="E1054" s="13"/>
      <c r="F1054" s="13"/>
      <c r="G1054" s="9">
        <v>69</v>
      </c>
      <c r="H1054" s="9">
        <v>0</v>
      </c>
      <c r="I1054" s="9" t="s">
        <v>778</v>
      </c>
      <c r="J1054" s="9">
        <v>59</v>
      </c>
      <c r="K1054" s="9">
        <v>57</v>
      </c>
      <c r="L1054" s="9" t="s">
        <v>779</v>
      </c>
      <c r="M1054" s="9" t="s">
        <v>4467</v>
      </c>
      <c r="N1054" s="9">
        <v>73</v>
      </c>
      <c r="O1054" s="9">
        <v>21</v>
      </c>
      <c r="P1054" s="9"/>
      <c r="Q1054" s="9" t="s">
        <v>915</v>
      </c>
      <c r="R1054" s="9"/>
      <c r="S1054" s="9">
        <v>0</v>
      </c>
      <c r="T1054" s="9"/>
      <c r="U1054" s="9"/>
      <c r="V1054" s="9"/>
      <c r="W1054" s="9"/>
      <c r="X1054" s="9" t="s">
        <v>3773</v>
      </c>
      <c r="Y1054" s="9"/>
      <c r="Z1054" s="9" t="s">
        <v>3770</v>
      </c>
      <c r="AA1054" s="9" t="s">
        <v>5479</v>
      </c>
      <c r="AB1054" s="10" t="s">
        <v>4512</v>
      </c>
      <c r="AC1054" s="11">
        <v>0</v>
      </c>
      <c r="AD1054" s="11">
        <v>67696.078431372545</v>
      </c>
      <c r="AE1054" s="11"/>
      <c r="AF1054" s="11"/>
      <c r="AG1054" s="11"/>
      <c r="AH1054" s="11">
        <v>71509.803921568629</v>
      </c>
      <c r="AI1054" s="11"/>
      <c r="AJ1054" s="11"/>
      <c r="AK1054" s="11"/>
      <c r="AL1054" s="11">
        <v>5078.4313725490192</v>
      </c>
      <c r="AM1054" s="11"/>
      <c r="AN1054" s="11"/>
      <c r="AO1054" s="11"/>
      <c r="AP1054" s="11"/>
      <c r="AQ1054" s="12"/>
      <c r="AR1054" s="20"/>
      <c r="AS1054" s="9"/>
      <c r="AT1054" s="9"/>
      <c r="AU1054" s="20"/>
      <c r="AV1054" s="12"/>
      <c r="AW1054" s="12"/>
      <c r="AX1054" s="11"/>
    </row>
    <row r="1055" spans="1:50" hidden="1" x14ac:dyDescent="0.25">
      <c r="A1055" s="12" t="s">
        <v>5476</v>
      </c>
      <c r="B1055" s="12">
        <v>2016</v>
      </c>
      <c r="C1055" s="12"/>
      <c r="D1055" s="1">
        <v>42542</v>
      </c>
      <c r="E1055" s="13"/>
      <c r="F1055" s="13"/>
      <c r="G1055" s="9">
        <v>69</v>
      </c>
      <c r="H1055" s="9">
        <v>0</v>
      </c>
      <c r="I1055" s="9" t="s">
        <v>778</v>
      </c>
      <c r="J1055" s="9">
        <v>59</v>
      </c>
      <c r="K1055" s="9">
        <v>57</v>
      </c>
      <c r="L1055" s="9" t="s">
        <v>779</v>
      </c>
      <c r="M1055" s="9" t="s">
        <v>4467</v>
      </c>
      <c r="N1055" s="9">
        <v>73</v>
      </c>
      <c r="O1055" s="9">
        <v>17</v>
      </c>
      <c r="P1055" s="9"/>
      <c r="Q1055" s="9" t="s">
        <v>915</v>
      </c>
      <c r="R1055" s="9"/>
      <c r="S1055" s="9">
        <v>19</v>
      </c>
      <c r="T1055" s="9"/>
      <c r="U1055" s="9"/>
      <c r="V1055" s="9"/>
      <c r="W1055" s="9"/>
      <c r="X1055" s="9" t="s">
        <v>3773</v>
      </c>
      <c r="Y1055" s="9"/>
      <c r="Z1055" s="9" t="s">
        <v>3770</v>
      </c>
      <c r="AA1055" s="9" t="s">
        <v>5479</v>
      </c>
      <c r="AB1055" s="10" t="s">
        <v>4513</v>
      </c>
      <c r="AC1055" s="11">
        <v>0</v>
      </c>
      <c r="AD1055" s="11">
        <v>24210.784313725489</v>
      </c>
      <c r="AE1055" s="11"/>
      <c r="AF1055" s="11"/>
      <c r="AG1055" s="11"/>
      <c r="AH1055" s="11">
        <v>38240.196078431371</v>
      </c>
      <c r="AI1055" s="11"/>
      <c r="AJ1055" s="11"/>
      <c r="AK1055" s="11"/>
      <c r="AL1055" s="11">
        <v>1578.4313725490197</v>
      </c>
      <c r="AM1055" s="11"/>
      <c r="AN1055" s="11"/>
      <c r="AO1055" s="11"/>
      <c r="AP1055" s="11"/>
      <c r="AQ1055" s="12"/>
      <c r="AR1055" s="20"/>
      <c r="AS1055" s="9"/>
      <c r="AT1055" s="9"/>
      <c r="AU1055" s="20"/>
      <c r="AV1055" s="12"/>
      <c r="AW1055" s="12"/>
      <c r="AX1055" s="11"/>
    </row>
    <row r="1056" spans="1:50" hidden="1" x14ac:dyDescent="0.25">
      <c r="A1056" s="12" t="s">
        <v>5476</v>
      </c>
      <c r="B1056" s="12">
        <v>2016</v>
      </c>
      <c r="C1056" s="12"/>
      <c r="D1056" s="1">
        <v>42542</v>
      </c>
      <c r="E1056" s="13"/>
      <c r="F1056" s="13"/>
      <c r="G1056" s="9">
        <v>68</v>
      </c>
      <c r="H1056" s="9">
        <v>57</v>
      </c>
      <c r="I1056" s="9" t="s">
        <v>778</v>
      </c>
      <c r="J1056" s="9">
        <v>61</v>
      </c>
      <c r="K1056" s="9">
        <v>38</v>
      </c>
      <c r="L1056" s="9" t="s">
        <v>779</v>
      </c>
      <c r="M1056" s="9" t="s">
        <v>4514</v>
      </c>
      <c r="N1056" s="9">
        <v>77</v>
      </c>
      <c r="O1056" s="9">
        <v>19</v>
      </c>
      <c r="P1056" s="9"/>
      <c r="Q1056" s="9" t="s">
        <v>781</v>
      </c>
      <c r="R1056" s="9"/>
      <c r="S1056" s="9">
        <v>0</v>
      </c>
      <c r="T1056" s="9"/>
      <c r="U1056" s="9"/>
      <c r="V1056" s="9"/>
      <c r="W1056" s="9"/>
      <c r="X1056" s="9" t="s">
        <v>3773</v>
      </c>
      <c r="Y1056" s="9"/>
      <c r="Z1056" s="9" t="s">
        <v>3770</v>
      </c>
      <c r="AA1056" s="9" t="s">
        <v>5479</v>
      </c>
      <c r="AB1056" s="10" t="s">
        <v>4515</v>
      </c>
      <c r="AC1056" s="11">
        <v>0</v>
      </c>
      <c r="AD1056" s="11">
        <v>3019.6078431372548</v>
      </c>
      <c r="AE1056" s="11"/>
      <c r="AF1056" s="11"/>
      <c r="AG1056" s="11"/>
      <c r="AH1056" s="11">
        <v>2000</v>
      </c>
      <c r="AI1056" s="11"/>
      <c r="AJ1056" s="11"/>
      <c r="AK1056" s="11"/>
      <c r="AL1056" s="11">
        <v>83.333333333333329</v>
      </c>
      <c r="AM1056" s="11"/>
      <c r="AN1056" s="11"/>
      <c r="AO1056" s="11"/>
      <c r="AP1056" s="11"/>
      <c r="AQ1056" s="10" t="s">
        <v>4516</v>
      </c>
      <c r="AR1056" s="20"/>
      <c r="AS1056" s="9"/>
      <c r="AT1056" s="9"/>
      <c r="AU1056" s="20"/>
      <c r="AV1056" s="11"/>
      <c r="AW1056" s="14"/>
      <c r="AX1056" s="11">
        <v>503529.4117647059</v>
      </c>
    </row>
    <row r="1057" spans="1:50" hidden="1" x14ac:dyDescent="0.25">
      <c r="A1057" s="12" t="s">
        <v>5476</v>
      </c>
      <c r="B1057" s="12">
        <v>2016</v>
      </c>
      <c r="C1057" s="12"/>
      <c r="D1057" s="1">
        <v>42542</v>
      </c>
      <c r="E1057" s="13"/>
      <c r="F1057" s="13"/>
      <c r="G1057" s="9">
        <v>68</v>
      </c>
      <c r="H1057" s="9">
        <v>57</v>
      </c>
      <c r="I1057" s="9" t="s">
        <v>778</v>
      </c>
      <c r="J1057" s="9">
        <v>61</v>
      </c>
      <c r="K1057" s="9">
        <v>38</v>
      </c>
      <c r="L1057" s="9" t="s">
        <v>779</v>
      </c>
      <c r="M1057" s="9" t="s">
        <v>4514</v>
      </c>
      <c r="N1057" s="9">
        <v>77</v>
      </c>
      <c r="O1057" s="9">
        <v>17</v>
      </c>
      <c r="P1057" s="9"/>
      <c r="Q1057" s="9" t="s">
        <v>781</v>
      </c>
      <c r="R1057" s="9"/>
      <c r="S1057" s="9">
        <v>5</v>
      </c>
      <c r="T1057" s="9"/>
      <c r="U1057" s="9"/>
      <c r="V1057" s="9"/>
      <c r="W1057" s="9"/>
      <c r="X1057" s="9" t="s">
        <v>3773</v>
      </c>
      <c r="Y1057" s="9"/>
      <c r="Z1057" s="9" t="s">
        <v>3770</v>
      </c>
      <c r="AA1057" s="9" t="s">
        <v>5479</v>
      </c>
      <c r="AB1057" s="10" t="s">
        <v>4517</v>
      </c>
      <c r="AC1057" s="11">
        <v>0</v>
      </c>
      <c r="AD1057" s="11">
        <v>2352.9411764705883</v>
      </c>
      <c r="AE1057" s="11"/>
      <c r="AF1057" s="11"/>
      <c r="AG1057" s="11"/>
      <c r="AH1057" s="11">
        <v>2063.7254901960782</v>
      </c>
      <c r="AI1057" s="11"/>
      <c r="AJ1057" s="11"/>
      <c r="AK1057" s="11"/>
      <c r="AL1057" s="11">
        <v>93.137254901960787</v>
      </c>
      <c r="AM1057" s="11"/>
      <c r="AN1057" s="11"/>
      <c r="AO1057" s="11"/>
      <c r="AP1057" s="11"/>
      <c r="AQ1057" s="10" t="s">
        <v>4518</v>
      </c>
      <c r="AR1057" s="20"/>
      <c r="AS1057" s="9"/>
      <c r="AT1057" s="9"/>
      <c r="AU1057" s="20"/>
      <c r="AV1057" s="11"/>
      <c r="AW1057" s="14"/>
      <c r="AX1057" s="11">
        <v>500941.17647058825</v>
      </c>
    </row>
    <row r="1058" spans="1:50" hidden="1" x14ac:dyDescent="0.25">
      <c r="A1058" s="12" t="s">
        <v>5476</v>
      </c>
      <c r="B1058" s="12">
        <v>2016</v>
      </c>
      <c r="C1058" s="12"/>
      <c r="D1058" s="1">
        <v>42542</v>
      </c>
      <c r="E1058" s="13"/>
      <c r="F1058" s="13"/>
      <c r="G1058" s="9">
        <v>68</v>
      </c>
      <c r="H1058" s="9">
        <v>57</v>
      </c>
      <c r="I1058" s="9" t="s">
        <v>778</v>
      </c>
      <c r="J1058" s="9">
        <v>61</v>
      </c>
      <c r="K1058" s="9">
        <v>38</v>
      </c>
      <c r="L1058" s="9" t="s">
        <v>779</v>
      </c>
      <c r="M1058" s="9" t="s">
        <v>4514</v>
      </c>
      <c r="N1058" s="9">
        <v>77</v>
      </c>
      <c r="O1058" s="9">
        <v>15</v>
      </c>
      <c r="P1058" s="9"/>
      <c r="Q1058" s="9" t="s">
        <v>781</v>
      </c>
      <c r="R1058" s="9"/>
      <c r="S1058" s="9">
        <v>10</v>
      </c>
      <c r="T1058" s="9"/>
      <c r="U1058" s="9"/>
      <c r="V1058" s="9"/>
      <c r="W1058" s="9"/>
      <c r="X1058" s="9" t="s">
        <v>3773</v>
      </c>
      <c r="Y1058" s="9"/>
      <c r="Z1058" s="9" t="s">
        <v>3770</v>
      </c>
      <c r="AA1058" s="9" t="s">
        <v>5479</v>
      </c>
      <c r="AB1058" s="10" t="s">
        <v>4519</v>
      </c>
      <c r="AC1058" s="11">
        <v>0</v>
      </c>
      <c r="AD1058" s="11">
        <v>1539.2156862745098</v>
      </c>
      <c r="AE1058" s="11"/>
      <c r="AF1058" s="11"/>
      <c r="AG1058" s="11"/>
      <c r="AH1058" s="11">
        <v>1656.8627450980391</v>
      </c>
      <c r="AI1058" s="11"/>
      <c r="AJ1058" s="11"/>
      <c r="AK1058" s="11"/>
      <c r="AL1058" s="11">
        <v>49.019607843137258</v>
      </c>
      <c r="AM1058" s="11"/>
      <c r="AN1058" s="11"/>
      <c r="AO1058" s="11"/>
      <c r="AP1058" s="11"/>
      <c r="AQ1058" s="10" t="s">
        <v>4520</v>
      </c>
      <c r="AR1058" s="20"/>
      <c r="AS1058" s="9"/>
      <c r="AT1058" s="9"/>
      <c r="AU1058" s="20"/>
      <c r="AV1058" s="11"/>
      <c r="AW1058" s="14"/>
      <c r="AX1058" s="11">
        <v>420823.5294117647</v>
      </c>
    </row>
    <row r="1059" spans="1:50" hidden="1" x14ac:dyDescent="0.25">
      <c r="A1059" s="12" t="s">
        <v>5476</v>
      </c>
      <c r="B1059" s="12">
        <v>2016</v>
      </c>
      <c r="C1059" s="12"/>
      <c r="D1059" s="1">
        <v>42542</v>
      </c>
      <c r="E1059" s="13"/>
      <c r="F1059" s="13"/>
      <c r="G1059" s="9">
        <v>68</v>
      </c>
      <c r="H1059" s="9">
        <v>57</v>
      </c>
      <c r="I1059" s="9" t="s">
        <v>778</v>
      </c>
      <c r="J1059" s="9">
        <v>61</v>
      </c>
      <c r="K1059" s="9">
        <v>38</v>
      </c>
      <c r="L1059" s="9" t="s">
        <v>779</v>
      </c>
      <c r="M1059" s="9" t="s">
        <v>4514</v>
      </c>
      <c r="N1059" s="9">
        <v>77</v>
      </c>
      <c r="O1059" s="9">
        <v>13</v>
      </c>
      <c r="P1059" s="9"/>
      <c r="Q1059" s="9" t="s">
        <v>781</v>
      </c>
      <c r="R1059" s="9"/>
      <c r="S1059" s="9">
        <v>15</v>
      </c>
      <c r="T1059" s="9"/>
      <c r="U1059" s="9"/>
      <c r="V1059" s="9"/>
      <c r="W1059" s="9"/>
      <c r="X1059" s="9" t="s">
        <v>3773</v>
      </c>
      <c r="Y1059" s="9"/>
      <c r="Z1059" s="9" t="s">
        <v>3770</v>
      </c>
      <c r="AA1059" s="9" t="s">
        <v>5479</v>
      </c>
      <c r="AB1059" s="10" t="s">
        <v>4521</v>
      </c>
      <c r="AC1059" s="11">
        <v>0</v>
      </c>
      <c r="AD1059" s="11">
        <v>1563.7254901960785</v>
      </c>
      <c r="AE1059" s="11"/>
      <c r="AF1059" s="11"/>
      <c r="AG1059" s="11"/>
      <c r="AH1059" s="11">
        <v>1235.2941176470588</v>
      </c>
      <c r="AI1059" s="11"/>
      <c r="AJ1059" s="11"/>
      <c r="AK1059" s="11"/>
      <c r="AL1059" s="11">
        <v>29.411764705882351</v>
      </c>
      <c r="AM1059" s="11"/>
      <c r="AN1059" s="11"/>
      <c r="AO1059" s="11"/>
      <c r="AP1059" s="11"/>
      <c r="AQ1059" s="10" t="s">
        <v>4522</v>
      </c>
      <c r="AR1059" s="20"/>
      <c r="AS1059" s="9"/>
      <c r="AT1059" s="9"/>
      <c r="AU1059" s="20"/>
      <c r="AV1059" s="11"/>
      <c r="AW1059" s="14"/>
      <c r="AX1059" s="11">
        <v>434264.70588235295</v>
      </c>
    </row>
    <row r="1060" spans="1:50" hidden="1" x14ac:dyDescent="0.25">
      <c r="A1060" s="12" t="s">
        <v>5476</v>
      </c>
      <c r="B1060" s="12">
        <v>2016</v>
      </c>
      <c r="C1060" s="12"/>
      <c r="D1060" s="1">
        <v>42542</v>
      </c>
      <c r="E1060" s="13"/>
      <c r="F1060" s="13"/>
      <c r="G1060" s="9">
        <v>68</v>
      </c>
      <c r="H1060" s="9">
        <v>57</v>
      </c>
      <c r="I1060" s="9" t="s">
        <v>778</v>
      </c>
      <c r="J1060" s="9">
        <v>61</v>
      </c>
      <c r="K1060" s="9">
        <v>38</v>
      </c>
      <c r="L1060" s="9" t="s">
        <v>779</v>
      </c>
      <c r="M1060" s="9" t="s">
        <v>4514</v>
      </c>
      <c r="N1060" s="9">
        <v>77</v>
      </c>
      <c r="O1060" s="9">
        <v>11</v>
      </c>
      <c r="P1060" s="9"/>
      <c r="Q1060" s="9" t="s">
        <v>781</v>
      </c>
      <c r="R1060" s="9"/>
      <c r="S1060" s="9">
        <v>20</v>
      </c>
      <c r="T1060" s="9"/>
      <c r="U1060" s="9"/>
      <c r="V1060" s="9"/>
      <c r="W1060" s="9"/>
      <c r="X1060" s="9" t="s">
        <v>3773</v>
      </c>
      <c r="Y1060" s="9"/>
      <c r="Z1060" s="9" t="s">
        <v>3770</v>
      </c>
      <c r="AA1060" s="9" t="s">
        <v>5479</v>
      </c>
      <c r="AB1060" s="10" t="s">
        <v>4523</v>
      </c>
      <c r="AC1060" s="11">
        <v>0</v>
      </c>
      <c r="AD1060" s="11">
        <v>857.84313725490199</v>
      </c>
      <c r="AE1060" s="11"/>
      <c r="AF1060" s="11"/>
      <c r="AG1060" s="11"/>
      <c r="AH1060" s="11">
        <v>1009.8039215686274</v>
      </c>
      <c r="AI1060" s="11"/>
      <c r="AJ1060" s="11"/>
      <c r="AK1060" s="11"/>
      <c r="AL1060" s="11">
        <v>14.705882352941176</v>
      </c>
      <c r="AM1060" s="11"/>
      <c r="AN1060" s="11"/>
      <c r="AO1060" s="11"/>
      <c r="AP1060" s="11"/>
      <c r="AQ1060" s="10" t="s">
        <v>4524</v>
      </c>
      <c r="AR1060" s="20"/>
      <c r="AS1060" s="9"/>
      <c r="AT1060" s="9"/>
      <c r="AU1060" s="20"/>
      <c r="AV1060" s="11"/>
      <c r="AW1060" s="14"/>
      <c r="AX1060" s="11">
        <v>385661.76470588235</v>
      </c>
    </row>
    <row r="1061" spans="1:50" hidden="1" x14ac:dyDescent="0.25">
      <c r="A1061" s="12" t="s">
        <v>5476</v>
      </c>
      <c r="B1061" s="12">
        <v>2016</v>
      </c>
      <c r="C1061" s="12"/>
      <c r="D1061" s="1">
        <v>42542</v>
      </c>
      <c r="E1061" s="13"/>
      <c r="F1061" s="13"/>
      <c r="G1061" s="9">
        <v>68</v>
      </c>
      <c r="H1061" s="9">
        <v>57</v>
      </c>
      <c r="I1061" s="9" t="s">
        <v>778</v>
      </c>
      <c r="J1061" s="9">
        <v>61</v>
      </c>
      <c r="K1061" s="9">
        <v>38</v>
      </c>
      <c r="L1061" s="9" t="s">
        <v>779</v>
      </c>
      <c r="M1061" s="9" t="s">
        <v>4514</v>
      </c>
      <c r="N1061" s="9">
        <v>77</v>
      </c>
      <c r="O1061" s="9">
        <v>9</v>
      </c>
      <c r="P1061" s="9"/>
      <c r="Q1061" s="9" t="s">
        <v>781</v>
      </c>
      <c r="R1061" s="9"/>
      <c r="S1061" s="9">
        <v>25</v>
      </c>
      <c r="T1061" s="9"/>
      <c r="U1061" s="9"/>
      <c r="V1061" s="9"/>
      <c r="W1061" s="9"/>
      <c r="X1061" s="9" t="s">
        <v>3773</v>
      </c>
      <c r="Y1061" s="9"/>
      <c r="Z1061" s="9" t="s">
        <v>3770</v>
      </c>
      <c r="AA1061" s="9" t="s">
        <v>5479</v>
      </c>
      <c r="AB1061" s="10" t="s">
        <v>4525</v>
      </c>
      <c r="AC1061" s="11">
        <v>0</v>
      </c>
      <c r="AD1061" s="11">
        <v>1431.3725490196077</v>
      </c>
      <c r="AE1061" s="11"/>
      <c r="AF1061" s="11"/>
      <c r="AG1061" s="11"/>
      <c r="AH1061" s="11">
        <v>779.41176470588232</v>
      </c>
      <c r="AI1061" s="11"/>
      <c r="AJ1061" s="11"/>
      <c r="AK1061" s="11"/>
      <c r="AL1061" s="11">
        <v>24.509803921568629</v>
      </c>
      <c r="AM1061" s="11"/>
      <c r="AN1061" s="11"/>
      <c r="AO1061" s="11"/>
      <c r="AP1061" s="11"/>
      <c r="AQ1061" s="10" t="s">
        <v>4526</v>
      </c>
      <c r="AR1061" s="20"/>
      <c r="AS1061" s="9"/>
      <c r="AT1061" s="9"/>
      <c r="AU1061" s="20"/>
      <c r="AV1061" s="11"/>
      <c r="AW1061" s="14"/>
      <c r="AX1061" s="11">
        <v>359544.1176470588</v>
      </c>
    </row>
    <row r="1062" spans="1:50" hidden="1" x14ac:dyDescent="0.25">
      <c r="A1062" s="12" t="s">
        <v>5476</v>
      </c>
      <c r="B1062" s="12">
        <v>2016</v>
      </c>
      <c r="C1062" s="12"/>
      <c r="D1062" s="1">
        <v>42542</v>
      </c>
      <c r="E1062" s="13"/>
      <c r="F1062" s="13"/>
      <c r="G1062" s="9">
        <v>68</v>
      </c>
      <c r="H1062" s="9">
        <v>57</v>
      </c>
      <c r="I1062" s="9" t="s">
        <v>778</v>
      </c>
      <c r="J1062" s="9">
        <v>61</v>
      </c>
      <c r="K1062" s="9">
        <v>38</v>
      </c>
      <c r="L1062" s="9" t="s">
        <v>779</v>
      </c>
      <c r="M1062" s="9" t="s">
        <v>4514</v>
      </c>
      <c r="N1062" s="9">
        <v>77</v>
      </c>
      <c r="O1062" s="9">
        <v>7</v>
      </c>
      <c r="P1062" s="9"/>
      <c r="Q1062" s="9" t="s">
        <v>781</v>
      </c>
      <c r="R1062" s="9"/>
      <c r="S1062" s="9">
        <v>30</v>
      </c>
      <c r="T1062" s="9"/>
      <c r="U1062" s="9"/>
      <c r="V1062" s="9"/>
      <c r="W1062" s="9"/>
      <c r="X1062" s="9" t="s">
        <v>3773</v>
      </c>
      <c r="Y1062" s="9"/>
      <c r="Z1062" s="9" t="s">
        <v>3770</v>
      </c>
      <c r="AA1062" s="9" t="s">
        <v>5479</v>
      </c>
      <c r="AB1062" s="10" t="s">
        <v>4527</v>
      </c>
      <c r="AC1062" s="11">
        <v>0</v>
      </c>
      <c r="AD1062" s="11">
        <v>1754.9019607843138</v>
      </c>
      <c r="AE1062" s="11"/>
      <c r="AF1062" s="11"/>
      <c r="AG1062" s="11"/>
      <c r="AH1062" s="11">
        <v>946.07843137254906</v>
      </c>
      <c r="AI1062" s="11"/>
      <c r="AJ1062" s="11"/>
      <c r="AK1062" s="11"/>
      <c r="AL1062" s="11">
        <v>29.411764705882351</v>
      </c>
      <c r="AM1062" s="11"/>
      <c r="AN1062" s="11"/>
      <c r="AO1062" s="11"/>
      <c r="AP1062" s="11"/>
      <c r="AQ1062" s="10" t="s">
        <v>4528</v>
      </c>
      <c r="AR1062" s="20"/>
      <c r="AS1062" s="9"/>
      <c r="AT1062" s="9"/>
      <c r="AU1062" s="20"/>
      <c r="AV1062" s="11"/>
      <c r="AW1062" s="14"/>
      <c r="AX1062" s="11">
        <v>347602.9411764706</v>
      </c>
    </row>
    <row r="1063" spans="1:50" hidden="1" x14ac:dyDescent="0.25">
      <c r="A1063" s="12" t="s">
        <v>5476</v>
      </c>
      <c r="B1063" s="12">
        <v>2016</v>
      </c>
      <c r="C1063" s="12"/>
      <c r="D1063" s="1">
        <v>42542</v>
      </c>
      <c r="E1063" s="13"/>
      <c r="F1063" s="13"/>
      <c r="G1063" s="9">
        <v>68</v>
      </c>
      <c r="H1063" s="9">
        <v>57</v>
      </c>
      <c r="I1063" s="9" t="s">
        <v>778</v>
      </c>
      <c r="J1063" s="9">
        <v>61</v>
      </c>
      <c r="K1063" s="9">
        <v>38</v>
      </c>
      <c r="L1063" s="9" t="s">
        <v>779</v>
      </c>
      <c r="M1063" s="9" t="s">
        <v>4514</v>
      </c>
      <c r="N1063" s="9">
        <v>77</v>
      </c>
      <c r="O1063" s="9">
        <v>5</v>
      </c>
      <c r="P1063" s="9"/>
      <c r="Q1063" s="9" t="s">
        <v>781</v>
      </c>
      <c r="R1063" s="9"/>
      <c r="S1063" s="9">
        <v>40</v>
      </c>
      <c r="T1063" s="9"/>
      <c r="U1063" s="9"/>
      <c r="V1063" s="9"/>
      <c r="W1063" s="9"/>
      <c r="X1063" s="9" t="s">
        <v>3773</v>
      </c>
      <c r="Y1063" s="9"/>
      <c r="Z1063" s="9" t="s">
        <v>3770</v>
      </c>
      <c r="AA1063" s="9" t="s">
        <v>5479</v>
      </c>
      <c r="AB1063" s="10" t="s">
        <v>4529</v>
      </c>
      <c r="AC1063" s="11">
        <v>0</v>
      </c>
      <c r="AD1063" s="11">
        <v>504.9019607843137</v>
      </c>
      <c r="AE1063" s="11"/>
      <c r="AF1063" s="11"/>
      <c r="AG1063" s="11"/>
      <c r="AH1063" s="11">
        <v>372.54901960784315</v>
      </c>
      <c r="AI1063" s="11"/>
      <c r="AJ1063" s="11"/>
      <c r="AK1063" s="11"/>
      <c r="AL1063" s="11">
        <v>9.8039215686274517</v>
      </c>
      <c r="AM1063" s="11"/>
      <c r="AN1063" s="11"/>
      <c r="AO1063" s="11"/>
      <c r="AP1063" s="11"/>
      <c r="AQ1063" s="10" t="s">
        <v>4530</v>
      </c>
      <c r="AR1063" s="20"/>
      <c r="AS1063" s="9"/>
      <c r="AT1063" s="9"/>
      <c r="AU1063" s="20"/>
      <c r="AV1063" s="11"/>
      <c r="AW1063" s="14"/>
      <c r="AX1063" s="11">
        <v>220147.0588235294</v>
      </c>
    </row>
    <row r="1064" spans="1:50" hidden="1" x14ac:dyDescent="0.25">
      <c r="A1064" s="12" t="s">
        <v>5476</v>
      </c>
      <c r="B1064" s="12">
        <v>2016</v>
      </c>
      <c r="C1064" s="12"/>
      <c r="D1064" s="1">
        <v>42542</v>
      </c>
      <c r="E1064" s="13"/>
      <c r="F1064" s="13"/>
      <c r="G1064" s="9">
        <v>68</v>
      </c>
      <c r="H1064" s="9">
        <v>57</v>
      </c>
      <c r="I1064" s="9" t="s">
        <v>778</v>
      </c>
      <c r="J1064" s="9">
        <v>61</v>
      </c>
      <c r="K1064" s="9">
        <v>38</v>
      </c>
      <c r="L1064" s="9" t="s">
        <v>779</v>
      </c>
      <c r="M1064" s="9" t="s">
        <v>4514</v>
      </c>
      <c r="N1064" s="9">
        <v>77</v>
      </c>
      <c r="O1064" s="9">
        <v>3</v>
      </c>
      <c r="P1064" s="9"/>
      <c r="Q1064" s="9" t="s">
        <v>781</v>
      </c>
      <c r="R1064" s="9"/>
      <c r="S1064" s="9">
        <v>60</v>
      </c>
      <c r="T1064" s="9"/>
      <c r="U1064" s="9"/>
      <c r="V1064" s="9"/>
      <c r="W1064" s="9"/>
      <c r="X1064" s="9" t="s">
        <v>3773</v>
      </c>
      <c r="Y1064" s="9"/>
      <c r="Z1064" s="9" t="s">
        <v>3770</v>
      </c>
      <c r="AA1064" s="9" t="s">
        <v>5479</v>
      </c>
      <c r="AB1064" s="10" t="s">
        <v>4531</v>
      </c>
      <c r="AC1064" s="11">
        <v>0</v>
      </c>
      <c r="AD1064" s="11">
        <v>676.47058823529414</v>
      </c>
      <c r="AE1064" s="11"/>
      <c r="AF1064" s="11"/>
      <c r="AG1064" s="11"/>
      <c r="AH1064" s="11">
        <v>348.03921568627453</v>
      </c>
      <c r="AI1064" s="11"/>
      <c r="AJ1064" s="11"/>
      <c r="AK1064" s="11"/>
      <c r="AL1064" s="11">
        <v>24.509803921568629</v>
      </c>
      <c r="AM1064" s="11"/>
      <c r="AN1064" s="11"/>
      <c r="AO1064" s="11"/>
      <c r="AP1064" s="11"/>
      <c r="AQ1064" s="10" t="s">
        <v>4532</v>
      </c>
      <c r="AR1064" s="20"/>
      <c r="AS1064" s="9"/>
      <c r="AT1064" s="9"/>
      <c r="AU1064" s="20"/>
      <c r="AV1064" s="11"/>
      <c r="AW1064" s="14"/>
      <c r="AX1064" s="11">
        <v>245367.64705882352</v>
      </c>
    </row>
    <row r="1065" spans="1:50" hidden="1" x14ac:dyDescent="0.25">
      <c r="A1065" s="12" t="s">
        <v>5476</v>
      </c>
      <c r="B1065" s="12">
        <v>2016</v>
      </c>
      <c r="C1065" s="12"/>
      <c r="D1065" s="1">
        <v>42542</v>
      </c>
      <c r="E1065" s="13"/>
      <c r="F1065" s="13"/>
      <c r="G1065" s="9">
        <v>68</v>
      </c>
      <c r="H1065" s="9">
        <v>57</v>
      </c>
      <c r="I1065" s="9" t="s">
        <v>778</v>
      </c>
      <c r="J1065" s="9">
        <v>61</v>
      </c>
      <c r="K1065" s="9">
        <v>38</v>
      </c>
      <c r="L1065" s="9" t="s">
        <v>779</v>
      </c>
      <c r="M1065" s="9" t="s">
        <v>4514</v>
      </c>
      <c r="N1065" s="9">
        <v>77</v>
      </c>
      <c r="O1065" s="9">
        <v>1</v>
      </c>
      <c r="P1065" s="9"/>
      <c r="Q1065" s="9" t="s">
        <v>781</v>
      </c>
      <c r="R1065" s="9"/>
      <c r="S1065" s="9">
        <v>80</v>
      </c>
      <c r="T1065" s="9"/>
      <c r="U1065" s="9"/>
      <c r="V1065" s="9"/>
      <c r="W1065" s="9"/>
      <c r="X1065" s="9" t="s">
        <v>3773</v>
      </c>
      <c r="Y1065" s="9"/>
      <c r="Z1065" s="9" t="s">
        <v>3770</v>
      </c>
      <c r="AA1065" s="9" t="s">
        <v>5479</v>
      </c>
      <c r="AB1065" s="10" t="s">
        <v>4533</v>
      </c>
      <c r="AC1065" s="11">
        <v>0</v>
      </c>
      <c r="AD1065" s="11">
        <v>181.37254901960785</v>
      </c>
      <c r="AE1065" s="11"/>
      <c r="AF1065" s="11"/>
      <c r="AG1065" s="11"/>
      <c r="AH1065" s="11">
        <v>142.15686274509804</v>
      </c>
      <c r="AI1065" s="11"/>
      <c r="AJ1065" s="11"/>
      <c r="AK1065" s="11"/>
      <c r="AL1065" s="11">
        <v>9.8039215686274517</v>
      </c>
      <c r="AM1065" s="11"/>
      <c r="AN1065" s="11"/>
      <c r="AO1065" s="11"/>
      <c r="AP1065" s="11"/>
      <c r="AQ1065" s="10" t="s">
        <v>4534</v>
      </c>
      <c r="AR1065" s="20"/>
      <c r="AS1065" s="9"/>
      <c r="AT1065" s="9"/>
      <c r="AU1065" s="20"/>
      <c r="AV1065" s="11"/>
      <c r="AW1065" s="14"/>
      <c r="AX1065" s="11">
        <v>196882.35294117648</v>
      </c>
    </row>
    <row r="1066" spans="1:50" hidden="1" x14ac:dyDescent="0.25">
      <c r="A1066" s="12" t="s">
        <v>5476</v>
      </c>
      <c r="B1066" s="12">
        <v>2016</v>
      </c>
      <c r="C1066" s="12"/>
      <c r="D1066" s="1">
        <v>42542</v>
      </c>
      <c r="E1066" s="13"/>
      <c r="F1066" s="13"/>
      <c r="G1066" s="9">
        <v>68</v>
      </c>
      <c r="H1066" s="9">
        <v>57</v>
      </c>
      <c r="I1066" s="9" t="s">
        <v>778</v>
      </c>
      <c r="J1066" s="9">
        <v>62</v>
      </c>
      <c r="K1066" s="9">
        <v>19</v>
      </c>
      <c r="L1066" s="9" t="s">
        <v>779</v>
      </c>
      <c r="M1066" s="9" t="s">
        <v>4535</v>
      </c>
      <c r="N1066" s="9">
        <v>80</v>
      </c>
      <c r="O1066" s="9">
        <v>18</v>
      </c>
      <c r="P1066" s="9"/>
      <c r="Q1066" s="9" t="s">
        <v>781</v>
      </c>
      <c r="R1066" s="9"/>
      <c r="S1066" s="9">
        <v>0</v>
      </c>
      <c r="T1066" s="9"/>
      <c r="U1066" s="9"/>
      <c r="V1066" s="9"/>
      <c r="W1066" s="9"/>
      <c r="X1066" s="9" t="s">
        <v>3773</v>
      </c>
      <c r="Y1066" s="9"/>
      <c r="Z1066" s="9" t="s">
        <v>3770</v>
      </c>
      <c r="AA1066" s="9" t="s">
        <v>5479</v>
      </c>
      <c r="AB1066" s="10" t="s">
        <v>4536</v>
      </c>
      <c r="AC1066" s="11">
        <v>0</v>
      </c>
      <c r="AD1066" s="11">
        <v>2710.7843137254904</v>
      </c>
      <c r="AE1066" s="11"/>
      <c r="AF1066" s="11"/>
      <c r="AG1066" s="11"/>
      <c r="AH1066" s="11">
        <v>2700.9803921568628</v>
      </c>
      <c r="AI1066" s="11"/>
      <c r="AJ1066" s="11"/>
      <c r="AK1066" s="11"/>
      <c r="AL1066" s="11">
        <v>102.94117647058823</v>
      </c>
      <c r="AM1066" s="11"/>
      <c r="AN1066" s="11"/>
      <c r="AO1066" s="11"/>
      <c r="AP1066" s="11"/>
      <c r="AQ1066" s="10" t="s">
        <v>4537</v>
      </c>
      <c r="AR1066" s="20"/>
      <c r="AS1066" s="9"/>
      <c r="AT1066" s="9"/>
      <c r="AU1066" s="20"/>
      <c r="AV1066" s="11"/>
      <c r="AW1066" s="14"/>
      <c r="AX1066" s="11">
        <v>583545.45454545459</v>
      </c>
    </row>
    <row r="1067" spans="1:50" hidden="1" x14ac:dyDescent="0.25">
      <c r="A1067" s="12" t="s">
        <v>5476</v>
      </c>
      <c r="B1067" s="12">
        <v>2016</v>
      </c>
      <c r="C1067" s="12"/>
      <c r="D1067" s="1">
        <v>42542</v>
      </c>
      <c r="E1067" s="13"/>
      <c r="F1067" s="13"/>
      <c r="G1067" s="9">
        <v>68</v>
      </c>
      <c r="H1067" s="9">
        <v>57</v>
      </c>
      <c r="I1067" s="9" t="s">
        <v>778</v>
      </c>
      <c r="J1067" s="9">
        <v>62</v>
      </c>
      <c r="K1067" s="9">
        <v>19</v>
      </c>
      <c r="L1067" s="9" t="s">
        <v>779</v>
      </c>
      <c r="M1067" s="9" t="s">
        <v>4535</v>
      </c>
      <c r="N1067" s="9">
        <v>80</v>
      </c>
      <c r="O1067" s="9">
        <v>16</v>
      </c>
      <c r="P1067" s="9"/>
      <c r="Q1067" s="9" t="s">
        <v>781</v>
      </c>
      <c r="R1067" s="9"/>
      <c r="S1067" s="9">
        <v>10</v>
      </c>
      <c r="T1067" s="9"/>
      <c r="U1067" s="9"/>
      <c r="V1067" s="9"/>
      <c r="W1067" s="9"/>
      <c r="X1067" s="9" t="s">
        <v>3773</v>
      </c>
      <c r="Y1067" s="9"/>
      <c r="Z1067" s="9" t="s">
        <v>3770</v>
      </c>
      <c r="AA1067" s="9" t="s">
        <v>5479</v>
      </c>
      <c r="AB1067" s="10" t="s">
        <v>4538</v>
      </c>
      <c r="AC1067" s="11">
        <v>0</v>
      </c>
      <c r="AD1067" s="11">
        <v>3004.9019607843138</v>
      </c>
      <c r="AE1067" s="11"/>
      <c r="AF1067" s="11"/>
      <c r="AG1067" s="11"/>
      <c r="AH1067" s="11">
        <v>2411.7647058823532</v>
      </c>
      <c r="AI1067" s="11"/>
      <c r="AJ1067" s="11"/>
      <c r="AK1067" s="11"/>
      <c r="AL1067" s="11">
        <v>122.54901960784314</v>
      </c>
      <c r="AM1067" s="11"/>
      <c r="AN1067" s="11"/>
      <c r="AO1067" s="11"/>
      <c r="AP1067" s="11"/>
      <c r="AQ1067" s="10" t="s">
        <v>4539</v>
      </c>
      <c r="AR1067" s="20"/>
      <c r="AS1067" s="9"/>
      <c r="AT1067" s="9"/>
      <c r="AU1067" s="20"/>
      <c r="AV1067" s="11"/>
      <c r="AW1067" s="14"/>
      <c r="AX1067" s="11">
        <v>549530.30303030298</v>
      </c>
    </row>
    <row r="1068" spans="1:50" hidden="1" x14ac:dyDescent="0.25">
      <c r="A1068" s="12" t="s">
        <v>5476</v>
      </c>
      <c r="B1068" s="12">
        <v>2016</v>
      </c>
      <c r="C1068" s="12"/>
      <c r="D1068" s="1">
        <v>42542</v>
      </c>
      <c r="E1068" s="13"/>
      <c r="F1068" s="13"/>
      <c r="G1068" s="9">
        <v>68</v>
      </c>
      <c r="H1068" s="9">
        <v>57</v>
      </c>
      <c r="I1068" s="9" t="s">
        <v>778</v>
      </c>
      <c r="J1068" s="9">
        <v>62</v>
      </c>
      <c r="K1068" s="9">
        <v>19</v>
      </c>
      <c r="L1068" s="9" t="s">
        <v>779</v>
      </c>
      <c r="M1068" s="9" t="s">
        <v>4535</v>
      </c>
      <c r="N1068" s="9">
        <v>80</v>
      </c>
      <c r="O1068" s="9">
        <v>14</v>
      </c>
      <c r="P1068" s="9"/>
      <c r="Q1068" s="9" t="s">
        <v>781</v>
      </c>
      <c r="R1068" s="9"/>
      <c r="S1068" s="9">
        <v>15</v>
      </c>
      <c r="T1068" s="9"/>
      <c r="U1068" s="9"/>
      <c r="V1068" s="9"/>
      <c r="W1068" s="9"/>
      <c r="X1068" s="9" t="s">
        <v>3773</v>
      </c>
      <c r="Y1068" s="9"/>
      <c r="Z1068" s="9" t="s">
        <v>3770</v>
      </c>
      <c r="AA1068" s="9" t="s">
        <v>5479</v>
      </c>
      <c r="AB1068" s="10" t="s">
        <v>4540</v>
      </c>
      <c r="AC1068" s="11">
        <v>0</v>
      </c>
      <c r="AD1068" s="11">
        <v>4039.2156862745096</v>
      </c>
      <c r="AE1068" s="11"/>
      <c r="AF1068" s="11"/>
      <c r="AG1068" s="11"/>
      <c r="AH1068" s="11">
        <v>1921.5686274509803</v>
      </c>
      <c r="AI1068" s="11"/>
      <c r="AJ1068" s="11"/>
      <c r="AK1068" s="11"/>
      <c r="AL1068" s="11">
        <v>102.94117647058823</v>
      </c>
      <c r="AM1068" s="11"/>
      <c r="AN1068" s="11"/>
      <c r="AO1068" s="11"/>
      <c r="AP1068" s="11"/>
      <c r="AQ1068" s="10" t="s">
        <v>4541</v>
      </c>
      <c r="AR1068" s="20"/>
      <c r="AS1068" s="9"/>
      <c r="AT1068" s="9"/>
      <c r="AU1068" s="20"/>
      <c r="AV1068" s="11"/>
      <c r="AW1068" s="14"/>
      <c r="AX1068" s="11">
        <v>594575.75757575757</v>
      </c>
    </row>
    <row r="1069" spans="1:50" hidden="1" x14ac:dyDescent="0.25">
      <c r="A1069" s="12" t="s">
        <v>5476</v>
      </c>
      <c r="B1069" s="12">
        <v>2016</v>
      </c>
      <c r="C1069" s="12"/>
      <c r="D1069" s="1">
        <v>42542</v>
      </c>
      <c r="E1069" s="13"/>
      <c r="F1069" s="13"/>
      <c r="G1069" s="9">
        <v>68</v>
      </c>
      <c r="H1069" s="9">
        <v>57</v>
      </c>
      <c r="I1069" s="9" t="s">
        <v>778</v>
      </c>
      <c r="J1069" s="9">
        <v>62</v>
      </c>
      <c r="K1069" s="9">
        <v>19</v>
      </c>
      <c r="L1069" s="9" t="s">
        <v>779</v>
      </c>
      <c r="M1069" s="9" t="s">
        <v>4535</v>
      </c>
      <c r="N1069" s="9">
        <v>80</v>
      </c>
      <c r="O1069" s="9">
        <v>11</v>
      </c>
      <c r="P1069" s="9"/>
      <c r="Q1069" s="9" t="s">
        <v>781</v>
      </c>
      <c r="R1069" s="9"/>
      <c r="S1069" s="9">
        <v>20</v>
      </c>
      <c r="T1069" s="9"/>
      <c r="U1069" s="9"/>
      <c r="V1069" s="9"/>
      <c r="W1069" s="9"/>
      <c r="X1069" s="9" t="s">
        <v>3773</v>
      </c>
      <c r="Y1069" s="9"/>
      <c r="Z1069" s="9" t="s">
        <v>3770</v>
      </c>
      <c r="AA1069" s="9" t="s">
        <v>5479</v>
      </c>
      <c r="AB1069" s="10" t="s">
        <v>4542</v>
      </c>
      <c r="AC1069" s="11">
        <v>0</v>
      </c>
      <c r="AD1069" s="11">
        <v>4647.0588235294117</v>
      </c>
      <c r="AE1069" s="11"/>
      <c r="AF1069" s="11"/>
      <c r="AG1069" s="11"/>
      <c r="AH1069" s="11">
        <v>1553.9215686274511</v>
      </c>
      <c r="AI1069" s="11"/>
      <c r="AJ1069" s="11"/>
      <c r="AK1069" s="11"/>
      <c r="AL1069" s="11">
        <v>44.117647058823529</v>
      </c>
      <c r="AM1069" s="11"/>
      <c r="AN1069" s="11"/>
      <c r="AO1069" s="11"/>
      <c r="AP1069" s="11"/>
      <c r="AQ1069" s="10" t="s">
        <v>4543</v>
      </c>
      <c r="AR1069" s="20"/>
      <c r="AS1069" s="9"/>
      <c r="AT1069" s="9"/>
      <c r="AU1069" s="20"/>
      <c r="AV1069" s="11"/>
      <c r="AW1069" s="14"/>
      <c r="AX1069" s="11">
        <v>393045.45454545453</v>
      </c>
    </row>
    <row r="1070" spans="1:50" hidden="1" x14ac:dyDescent="0.25">
      <c r="A1070" s="12" t="s">
        <v>5476</v>
      </c>
      <c r="B1070" s="12">
        <v>2016</v>
      </c>
      <c r="C1070" s="12"/>
      <c r="D1070" s="1">
        <v>42542</v>
      </c>
      <c r="E1070" s="13"/>
      <c r="F1070" s="13"/>
      <c r="G1070" s="9">
        <v>68</v>
      </c>
      <c r="H1070" s="9">
        <v>57</v>
      </c>
      <c r="I1070" s="9" t="s">
        <v>778</v>
      </c>
      <c r="J1070" s="9">
        <v>62</v>
      </c>
      <c r="K1070" s="9">
        <v>19</v>
      </c>
      <c r="L1070" s="9" t="s">
        <v>779</v>
      </c>
      <c r="M1070" s="9" t="s">
        <v>4535</v>
      </c>
      <c r="N1070" s="9">
        <v>80</v>
      </c>
      <c r="O1070" s="9">
        <v>9</v>
      </c>
      <c r="P1070" s="9"/>
      <c r="Q1070" s="9" t="s">
        <v>781</v>
      </c>
      <c r="R1070" s="9"/>
      <c r="S1070" s="9">
        <v>25</v>
      </c>
      <c r="T1070" s="9"/>
      <c r="U1070" s="9"/>
      <c r="V1070" s="9"/>
      <c r="W1070" s="9"/>
      <c r="X1070" s="9" t="s">
        <v>3773</v>
      </c>
      <c r="Y1070" s="9"/>
      <c r="Z1070" s="9" t="s">
        <v>3770</v>
      </c>
      <c r="AA1070" s="9" t="s">
        <v>5479</v>
      </c>
      <c r="AB1070" s="10" t="s">
        <v>4544</v>
      </c>
      <c r="AC1070" s="11">
        <v>0</v>
      </c>
      <c r="AD1070" s="11">
        <v>3774.5098039215686</v>
      </c>
      <c r="AE1070" s="11"/>
      <c r="AF1070" s="11"/>
      <c r="AG1070" s="11"/>
      <c r="AH1070" s="11">
        <v>1156.8627450980391</v>
      </c>
      <c r="AI1070" s="11"/>
      <c r="AJ1070" s="11"/>
      <c r="AK1070" s="11"/>
      <c r="AL1070" s="11">
        <v>44.117647058823529</v>
      </c>
      <c r="AM1070" s="11"/>
      <c r="AN1070" s="11"/>
      <c r="AO1070" s="11"/>
      <c r="AP1070" s="11"/>
      <c r="AQ1070" s="10" t="s">
        <v>4545</v>
      </c>
      <c r="AR1070" s="20"/>
      <c r="AS1070" s="9"/>
      <c r="AT1070" s="9"/>
      <c r="AU1070" s="20"/>
      <c r="AV1070" s="11"/>
      <c r="AW1070" s="14"/>
      <c r="AX1070" s="11">
        <v>477787.87878787878</v>
      </c>
    </row>
    <row r="1071" spans="1:50" hidden="1" x14ac:dyDescent="0.25">
      <c r="A1071" s="12" t="s">
        <v>5476</v>
      </c>
      <c r="B1071" s="12">
        <v>2016</v>
      </c>
      <c r="C1071" s="12"/>
      <c r="D1071" s="1">
        <v>42542</v>
      </c>
      <c r="E1071" s="13"/>
      <c r="F1071" s="13"/>
      <c r="G1071" s="9">
        <v>68</v>
      </c>
      <c r="H1071" s="9">
        <v>57</v>
      </c>
      <c r="I1071" s="9" t="s">
        <v>778</v>
      </c>
      <c r="J1071" s="9">
        <v>62</v>
      </c>
      <c r="K1071" s="9">
        <v>19</v>
      </c>
      <c r="L1071" s="9" t="s">
        <v>779</v>
      </c>
      <c r="M1071" s="9" t="s">
        <v>4535</v>
      </c>
      <c r="N1071" s="9">
        <v>80</v>
      </c>
      <c r="O1071" s="9">
        <v>7</v>
      </c>
      <c r="P1071" s="9"/>
      <c r="Q1071" s="9" t="s">
        <v>781</v>
      </c>
      <c r="R1071" s="9"/>
      <c r="S1071" s="9">
        <v>30</v>
      </c>
      <c r="T1071" s="9"/>
      <c r="U1071" s="9"/>
      <c r="V1071" s="9"/>
      <c r="W1071" s="9"/>
      <c r="X1071" s="9" t="s">
        <v>3773</v>
      </c>
      <c r="Y1071" s="9"/>
      <c r="Z1071" s="9" t="s">
        <v>3770</v>
      </c>
      <c r="AA1071" s="9" t="s">
        <v>5479</v>
      </c>
      <c r="AB1071" s="10" t="s">
        <v>4546</v>
      </c>
      <c r="AC1071" s="11">
        <v>0</v>
      </c>
      <c r="AD1071" s="11">
        <v>3622.5490196078431</v>
      </c>
      <c r="AE1071" s="11"/>
      <c r="AF1071" s="11"/>
      <c r="AG1071" s="11"/>
      <c r="AH1071" s="11">
        <v>1009.8039215686274</v>
      </c>
      <c r="AI1071" s="11"/>
      <c r="AJ1071" s="11"/>
      <c r="AK1071" s="11"/>
      <c r="AL1071" s="11">
        <v>14.705882352941176</v>
      </c>
      <c r="AM1071" s="11"/>
      <c r="AN1071" s="11"/>
      <c r="AO1071" s="11"/>
      <c r="AP1071" s="11"/>
      <c r="AQ1071" s="10" t="s">
        <v>4547</v>
      </c>
      <c r="AR1071" s="20"/>
      <c r="AS1071" s="9"/>
      <c r="AT1071" s="9"/>
      <c r="AU1071" s="20"/>
      <c r="AV1071" s="11"/>
      <c r="AW1071" s="14"/>
      <c r="AX1071" s="11">
        <v>425924.24242424243</v>
      </c>
    </row>
    <row r="1072" spans="1:50" hidden="1" x14ac:dyDescent="0.25">
      <c r="A1072" s="12" t="s">
        <v>5476</v>
      </c>
      <c r="B1072" s="12">
        <v>2016</v>
      </c>
      <c r="C1072" s="12"/>
      <c r="D1072" s="1">
        <v>42542</v>
      </c>
      <c r="E1072" s="13"/>
      <c r="F1072" s="13"/>
      <c r="G1072" s="9">
        <v>68</v>
      </c>
      <c r="H1072" s="9">
        <v>57</v>
      </c>
      <c r="I1072" s="9" t="s">
        <v>778</v>
      </c>
      <c r="J1072" s="9">
        <v>62</v>
      </c>
      <c r="K1072" s="9">
        <v>19</v>
      </c>
      <c r="L1072" s="9" t="s">
        <v>779</v>
      </c>
      <c r="M1072" s="9" t="s">
        <v>4535</v>
      </c>
      <c r="N1072" s="9">
        <v>80</v>
      </c>
      <c r="O1072" s="9">
        <v>5</v>
      </c>
      <c r="P1072" s="9"/>
      <c r="Q1072" s="9" t="s">
        <v>781</v>
      </c>
      <c r="R1072" s="9"/>
      <c r="S1072" s="9">
        <v>40</v>
      </c>
      <c r="T1072" s="9"/>
      <c r="U1072" s="9"/>
      <c r="V1072" s="9"/>
      <c r="W1072" s="9"/>
      <c r="X1072" s="9" t="s">
        <v>3773</v>
      </c>
      <c r="Y1072" s="9"/>
      <c r="Z1072" s="9" t="s">
        <v>3770</v>
      </c>
      <c r="AA1072" s="9" t="s">
        <v>5479</v>
      </c>
      <c r="AB1072" s="10" t="s">
        <v>4548</v>
      </c>
      <c r="AC1072" s="11">
        <v>0</v>
      </c>
      <c r="AD1072" s="11">
        <v>3313.7254901960782</v>
      </c>
      <c r="AE1072" s="11"/>
      <c r="AF1072" s="11"/>
      <c r="AG1072" s="11"/>
      <c r="AH1072" s="11">
        <v>901.96078431372553</v>
      </c>
      <c r="AI1072" s="11"/>
      <c r="AJ1072" s="11"/>
      <c r="AK1072" s="11"/>
      <c r="AL1072" s="11">
        <v>29.411764705882351</v>
      </c>
      <c r="AM1072" s="11"/>
      <c r="AN1072" s="11"/>
      <c r="AO1072" s="11"/>
      <c r="AP1072" s="11"/>
      <c r="AQ1072" s="10" t="s">
        <v>4549</v>
      </c>
      <c r="AR1072" s="20"/>
      <c r="AS1072" s="9"/>
      <c r="AT1072" s="9"/>
      <c r="AU1072" s="20"/>
      <c r="AV1072" s="11"/>
      <c r="AW1072" s="14"/>
      <c r="AX1072" s="11">
        <v>350257.57575757575</v>
      </c>
    </row>
    <row r="1073" spans="1:50" hidden="1" x14ac:dyDescent="0.25">
      <c r="A1073" s="12" t="s">
        <v>5476</v>
      </c>
      <c r="B1073" s="12">
        <v>2016</v>
      </c>
      <c r="C1073" s="12"/>
      <c r="D1073" s="1">
        <v>42542</v>
      </c>
      <c r="E1073" s="13"/>
      <c r="F1073" s="13"/>
      <c r="G1073" s="9">
        <v>68</v>
      </c>
      <c r="H1073" s="9">
        <v>57</v>
      </c>
      <c r="I1073" s="9" t="s">
        <v>778</v>
      </c>
      <c r="J1073" s="9">
        <v>62</v>
      </c>
      <c r="K1073" s="9">
        <v>19</v>
      </c>
      <c r="L1073" s="9" t="s">
        <v>779</v>
      </c>
      <c r="M1073" s="9" t="s">
        <v>4535</v>
      </c>
      <c r="N1073" s="9">
        <v>80</v>
      </c>
      <c r="O1073" s="9">
        <v>3</v>
      </c>
      <c r="P1073" s="9"/>
      <c r="Q1073" s="9" t="s">
        <v>781</v>
      </c>
      <c r="R1073" s="9"/>
      <c r="S1073" s="9">
        <v>50</v>
      </c>
      <c r="T1073" s="9"/>
      <c r="U1073" s="9"/>
      <c r="V1073" s="9"/>
      <c r="W1073" s="9"/>
      <c r="X1073" s="9" t="s">
        <v>3773</v>
      </c>
      <c r="Y1073" s="9"/>
      <c r="Z1073" s="9" t="s">
        <v>3770</v>
      </c>
      <c r="AA1073" s="9" t="s">
        <v>5479</v>
      </c>
      <c r="AB1073" s="10" t="s">
        <v>4550</v>
      </c>
      <c r="AC1073" s="11">
        <v>0</v>
      </c>
      <c r="AD1073" s="11">
        <v>1137.2549019607843</v>
      </c>
      <c r="AE1073" s="11"/>
      <c r="AF1073" s="11"/>
      <c r="AG1073" s="11"/>
      <c r="AH1073" s="11">
        <v>514.70588235294122</v>
      </c>
      <c r="AI1073" s="11"/>
      <c r="AJ1073" s="11"/>
      <c r="AK1073" s="11"/>
      <c r="AL1073" s="11">
        <v>58.823529411764703</v>
      </c>
      <c r="AM1073" s="11"/>
      <c r="AN1073" s="11"/>
      <c r="AO1073" s="11"/>
      <c r="AP1073" s="11"/>
      <c r="AQ1073" s="10" t="s">
        <v>4551</v>
      </c>
      <c r="AR1073" s="20"/>
      <c r="AS1073" s="9"/>
      <c r="AT1073" s="9"/>
      <c r="AU1073" s="20"/>
      <c r="AV1073" s="11"/>
      <c r="AW1073" s="14"/>
      <c r="AX1073" s="11">
        <v>271833.33333333331</v>
      </c>
    </row>
    <row r="1074" spans="1:50" hidden="1" x14ac:dyDescent="0.25">
      <c r="A1074" s="12" t="s">
        <v>5476</v>
      </c>
      <c r="B1074" s="12">
        <v>2016</v>
      </c>
      <c r="C1074" s="12"/>
      <c r="D1074" s="1">
        <v>42542</v>
      </c>
      <c r="E1074" s="13"/>
      <c r="F1074" s="13"/>
      <c r="G1074" s="9">
        <v>68</v>
      </c>
      <c r="H1074" s="9">
        <v>57</v>
      </c>
      <c r="I1074" s="9" t="s">
        <v>778</v>
      </c>
      <c r="J1074" s="9">
        <v>62</v>
      </c>
      <c r="K1074" s="9">
        <v>19</v>
      </c>
      <c r="L1074" s="9" t="s">
        <v>779</v>
      </c>
      <c r="M1074" s="9" t="s">
        <v>4535</v>
      </c>
      <c r="N1074" s="9">
        <v>80</v>
      </c>
      <c r="O1074" s="9">
        <v>2</v>
      </c>
      <c r="P1074" s="9"/>
      <c r="Q1074" s="9" t="s">
        <v>781</v>
      </c>
      <c r="R1074" s="9"/>
      <c r="S1074" s="9">
        <v>70</v>
      </c>
      <c r="T1074" s="9"/>
      <c r="U1074" s="9"/>
      <c r="V1074" s="9"/>
      <c r="W1074" s="9"/>
      <c r="X1074" s="9" t="s">
        <v>3773</v>
      </c>
      <c r="Y1074" s="9"/>
      <c r="Z1074" s="9" t="s">
        <v>3770</v>
      </c>
      <c r="AA1074" s="9" t="s">
        <v>5479</v>
      </c>
      <c r="AB1074" s="10" t="s">
        <v>4552</v>
      </c>
      <c r="AC1074" s="11">
        <v>0</v>
      </c>
      <c r="AD1074" s="11">
        <v>289.21568627450978</v>
      </c>
      <c r="AE1074" s="11"/>
      <c r="AF1074" s="11"/>
      <c r="AG1074" s="11"/>
      <c r="AH1074" s="11">
        <v>166.66666666666666</v>
      </c>
      <c r="AI1074" s="11"/>
      <c r="AJ1074" s="11"/>
      <c r="AK1074" s="11"/>
      <c r="AL1074" s="11">
        <v>0</v>
      </c>
      <c r="AM1074" s="11"/>
      <c r="AN1074" s="11"/>
      <c r="AO1074" s="11"/>
      <c r="AP1074" s="11"/>
      <c r="AQ1074" s="10" t="s">
        <v>4553</v>
      </c>
      <c r="AR1074" s="20"/>
      <c r="AS1074" s="9"/>
      <c r="AT1074" s="9"/>
      <c r="AU1074" s="20"/>
      <c r="AV1074" s="11"/>
      <c r="AW1074" s="14"/>
      <c r="AX1074" s="11">
        <v>244318.18181818182</v>
      </c>
    </row>
    <row r="1075" spans="1:50" hidden="1" x14ac:dyDescent="0.25">
      <c r="A1075" s="12" t="s">
        <v>5476</v>
      </c>
      <c r="B1075" s="12">
        <v>2016</v>
      </c>
      <c r="C1075" s="12"/>
      <c r="D1075" s="1">
        <v>42542</v>
      </c>
      <c r="E1075" s="13"/>
      <c r="F1075" s="13"/>
      <c r="G1075" s="9">
        <v>68</v>
      </c>
      <c r="H1075" s="9">
        <v>57</v>
      </c>
      <c r="I1075" s="9" t="s">
        <v>778</v>
      </c>
      <c r="J1075" s="9">
        <v>62</v>
      </c>
      <c r="K1075" s="9">
        <v>19</v>
      </c>
      <c r="L1075" s="9" t="s">
        <v>779</v>
      </c>
      <c r="M1075" s="9" t="s">
        <v>4535</v>
      </c>
      <c r="N1075" s="9">
        <v>80</v>
      </c>
      <c r="O1075" s="9">
        <v>1</v>
      </c>
      <c r="P1075" s="9"/>
      <c r="Q1075" s="9" t="s">
        <v>781</v>
      </c>
      <c r="R1075" s="9"/>
      <c r="S1075" s="9">
        <v>350</v>
      </c>
      <c r="T1075" s="9"/>
      <c r="U1075" s="9"/>
      <c r="V1075" s="9"/>
      <c r="W1075" s="9"/>
      <c r="X1075" s="9" t="s">
        <v>3773</v>
      </c>
      <c r="Y1075" s="9"/>
      <c r="Z1075" s="9" t="s">
        <v>3770</v>
      </c>
      <c r="AA1075" s="9" t="s">
        <v>5479</v>
      </c>
      <c r="AB1075" s="10" t="s">
        <v>4554</v>
      </c>
      <c r="AC1075" s="11">
        <v>0</v>
      </c>
      <c r="AD1075" s="11">
        <v>0</v>
      </c>
      <c r="AE1075" s="11"/>
      <c r="AF1075" s="11"/>
      <c r="AG1075" s="11"/>
      <c r="AH1075" s="11">
        <v>9.8039215686274517</v>
      </c>
      <c r="AI1075" s="11"/>
      <c r="AJ1075" s="11"/>
      <c r="AK1075" s="11"/>
      <c r="AL1075" s="11">
        <v>0</v>
      </c>
      <c r="AM1075" s="11"/>
      <c r="AN1075" s="11"/>
      <c r="AO1075" s="11"/>
      <c r="AP1075" s="11"/>
      <c r="AQ1075" s="10" t="s">
        <v>4555</v>
      </c>
      <c r="AR1075" s="20"/>
      <c r="AS1075" s="9"/>
      <c r="AT1075" s="9"/>
      <c r="AU1075" s="20"/>
      <c r="AV1075" s="11"/>
      <c r="AW1075" s="14"/>
      <c r="AX1075" s="11">
        <v>175121.21212121213</v>
      </c>
    </row>
    <row r="1076" spans="1:50" hidden="1" x14ac:dyDescent="0.25">
      <c r="A1076" s="12" t="s">
        <v>5476</v>
      </c>
      <c r="B1076" s="12">
        <v>2016</v>
      </c>
      <c r="C1076" s="12"/>
      <c r="D1076" s="1">
        <v>42542</v>
      </c>
      <c r="E1076" s="13"/>
      <c r="F1076" s="13"/>
      <c r="G1076" s="9">
        <v>68</v>
      </c>
      <c r="H1076" s="9">
        <v>57</v>
      </c>
      <c r="I1076" s="9" t="s">
        <v>778</v>
      </c>
      <c r="J1076" s="9">
        <v>62</v>
      </c>
      <c r="K1076" s="9">
        <v>19</v>
      </c>
      <c r="L1076" s="9" t="s">
        <v>779</v>
      </c>
      <c r="M1076" s="9" t="s">
        <v>4535</v>
      </c>
      <c r="N1076" s="9">
        <v>81</v>
      </c>
      <c r="O1076" s="9">
        <v>21</v>
      </c>
      <c r="P1076" s="9"/>
      <c r="Q1076" s="9" t="s">
        <v>781</v>
      </c>
      <c r="R1076" s="9"/>
      <c r="S1076" s="9">
        <v>0</v>
      </c>
      <c r="T1076" s="9"/>
      <c r="U1076" s="9"/>
      <c r="V1076" s="9"/>
      <c r="W1076" s="9"/>
      <c r="X1076" s="9" t="s">
        <v>3773</v>
      </c>
      <c r="Y1076" s="9"/>
      <c r="Z1076" s="9" t="s">
        <v>3770</v>
      </c>
      <c r="AA1076" s="9" t="s">
        <v>5479</v>
      </c>
      <c r="AB1076" s="10" t="s">
        <v>4556</v>
      </c>
      <c r="AC1076" s="11">
        <v>0</v>
      </c>
      <c r="AD1076" s="11">
        <v>2808.0808080808079</v>
      </c>
      <c r="AE1076" s="11"/>
      <c r="AF1076" s="11"/>
      <c r="AG1076" s="11"/>
      <c r="AH1076" s="11">
        <v>2868.6868686868688</v>
      </c>
      <c r="AI1076" s="11"/>
      <c r="AJ1076" s="11"/>
      <c r="AK1076" s="11"/>
      <c r="AL1076" s="11">
        <v>146.46464646464648</v>
      </c>
      <c r="AM1076" s="11"/>
      <c r="AN1076" s="11"/>
      <c r="AO1076" s="11"/>
      <c r="AP1076" s="11"/>
      <c r="AQ1076" s="10" t="s">
        <v>4557</v>
      </c>
      <c r="AR1076" s="20"/>
      <c r="AS1076" s="9"/>
      <c r="AT1076" s="9"/>
      <c r="AU1076" s="20"/>
      <c r="AV1076" s="11"/>
      <c r="AW1076" s="14"/>
      <c r="AX1076" s="11">
        <v>555562.5</v>
      </c>
    </row>
    <row r="1077" spans="1:50" hidden="1" x14ac:dyDescent="0.25">
      <c r="A1077" s="12" t="s">
        <v>5476</v>
      </c>
      <c r="B1077" s="12">
        <v>2016</v>
      </c>
      <c r="C1077" s="12"/>
      <c r="D1077" s="1">
        <v>42542</v>
      </c>
      <c r="E1077" s="13"/>
      <c r="F1077" s="13"/>
      <c r="G1077" s="9">
        <v>68</v>
      </c>
      <c r="H1077" s="9">
        <v>57</v>
      </c>
      <c r="I1077" s="9" t="s">
        <v>778</v>
      </c>
      <c r="J1077" s="9">
        <v>62</v>
      </c>
      <c r="K1077" s="9">
        <v>19</v>
      </c>
      <c r="L1077" s="9" t="s">
        <v>779</v>
      </c>
      <c r="M1077" s="9" t="s">
        <v>4535</v>
      </c>
      <c r="N1077" s="9">
        <v>81</v>
      </c>
      <c r="O1077" s="9">
        <v>19</v>
      </c>
      <c r="P1077" s="9"/>
      <c r="Q1077" s="9" t="s">
        <v>781</v>
      </c>
      <c r="R1077" s="9"/>
      <c r="S1077" s="9">
        <v>12</v>
      </c>
      <c r="T1077" s="9"/>
      <c r="U1077" s="9"/>
      <c r="V1077" s="9"/>
      <c r="W1077" s="9"/>
      <c r="X1077" s="9" t="s">
        <v>3773</v>
      </c>
      <c r="Y1077" s="9"/>
      <c r="Z1077" s="9" t="s">
        <v>3770</v>
      </c>
      <c r="AA1077" s="9" t="s">
        <v>5479</v>
      </c>
      <c r="AB1077" s="10" t="s">
        <v>4558</v>
      </c>
      <c r="AC1077" s="11">
        <v>0</v>
      </c>
      <c r="AD1077" s="11">
        <v>3722.2222222222222</v>
      </c>
      <c r="AE1077" s="11"/>
      <c r="AF1077" s="11"/>
      <c r="AG1077" s="11"/>
      <c r="AH1077" s="11">
        <v>1929.2929292929293</v>
      </c>
      <c r="AI1077" s="11"/>
      <c r="AJ1077" s="11"/>
      <c r="AK1077" s="11"/>
      <c r="AL1077" s="11">
        <v>131.31313131313132</v>
      </c>
      <c r="AM1077" s="11"/>
      <c r="AN1077" s="11"/>
      <c r="AO1077" s="11"/>
      <c r="AP1077" s="11"/>
      <c r="AQ1077" s="10" t="s">
        <v>4559</v>
      </c>
      <c r="AR1077" s="20"/>
      <c r="AS1077" s="9"/>
      <c r="AT1077" s="9"/>
      <c r="AU1077" s="20"/>
      <c r="AV1077" s="11"/>
      <c r="AW1077" s="14"/>
      <c r="AX1077" s="11">
        <v>504484.375</v>
      </c>
    </row>
    <row r="1078" spans="1:50" hidden="1" x14ac:dyDescent="0.25">
      <c r="A1078" s="12" t="s">
        <v>5476</v>
      </c>
      <c r="B1078" s="12">
        <v>2016</v>
      </c>
      <c r="C1078" s="12"/>
      <c r="D1078" s="1">
        <v>42542</v>
      </c>
      <c r="E1078" s="13"/>
      <c r="F1078" s="13"/>
      <c r="G1078" s="9">
        <v>68</v>
      </c>
      <c r="H1078" s="9">
        <v>57</v>
      </c>
      <c r="I1078" s="9" t="s">
        <v>778</v>
      </c>
      <c r="J1078" s="9">
        <v>62</v>
      </c>
      <c r="K1078" s="9">
        <v>19</v>
      </c>
      <c r="L1078" s="9" t="s">
        <v>779</v>
      </c>
      <c r="M1078" s="9" t="s">
        <v>4535</v>
      </c>
      <c r="N1078" s="9">
        <v>81</v>
      </c>
      <c r="O1078" s="9">
        <v>17</v>
      </c>
      <c r="P1078" s="9"/>
      <c r="Q1078" s="9" t="s">
        <v>781</v>
      </c>
      <c r="R1078" s="9"/>
      <c r="S1078" s="9">
        <v>20</v>
      </c>
      <c r="T1078" s="9"/>
      <c r="U1078" s="9"/>
      <c r="V1078" s="9"/>
      <c r="W1078" s="9"/>
      <c r="X1078" s="9" t="s">
        <v>3773</v>
      </c>
      <c r="Y1078" s="9"/>
      <c r="Z1078" s="9" t="s">
        <v>3770</v>
      </c>
      <c r="AA1078" s="9" t="s">
        <v>5479</v>
      </c>
      <c r="AB1078" s="10" t="s">
        <v>4560</v>
      </c>
      <c r="AC1078" s="11">
        <v>0</v>
      </c>
      <c r="AD1078" s="11">
        <v>4449.4949494949497</v>
      </c>
      <c r="AE1078" s="11"/>
      <c r="AF1078" s="11"/>
      <c r="AG1078" s="11"/>
      <c r="AH1078" s="11">
        <v>1489.8989898989898</v>
      </c>
      <c r="AI1078" s="11"/>
      <c r="AJ1078" s="11"/>
      <c r="AK1078" s="11"/>
      <c r="AL1078" s="11">
        <v>75.757575757575751</v>
      </c>
      <c r="AM1078" s="11"/>
      <c r="AN1078" s="11"/>
      <c r="AO1078" s="11"/>
      <c r="AP1078" s="11"/>
      <c r="AQ1078" s="10" t="s">
        <v>4561</v>
      </c>
      <c r="AR1078" s="20"/>
      <c r="AS1078" s="9"/>
      <c r="AT1078" s="9"/>
      <c r="AU1078" s="20"/>
      <c r="AV1078" s="11"/>
      <c r="AW1078" s="14"/>
      <c r="AX1078" s="11">
        <v>523625</v>
      </c>
    </row>
    <row r="1079" spans="1:50" hidden="1" x14ac:dyDescent="0.25">
      <c r="A1079" s="12" t="s">
        <v>5476</v>
      </c>
      <c r="B1079" s="12">
        <v>2016</v>
      </c>
      <c r="C1079" s="12"/>
      <c r="D1079" s="1">
        <v>42542</v>
      </c>
      <c r="E1079" s="13"/>
      <c r="F1079" s="13"/>
      <c r="G1079" s="9">
        <v>68</v>
      </c>
      <c r="H1079" s="9">
        <v>57</v>
      </c>
      <c r="I1079" s="9" t="s">
        <v>778</v>
      </c>
      <c r="J1079" s="9">
        <v>62</v>
      </c>
      <c r="K1079" s="9">
        <v>19</v>
      </c>
      <c r="L1079" s="9" t="s">
        <v>779</v>
      </c>
      <c r="M1079" s="9" t="s">
        <v>4535</v>
      </c>
      <c r="N1079" s="9">
        <v>81</v>
      </c>
      <c r="O1079" s="9">
        <v>13</v>
      </c>
      <c r="P1079" s="9"/>
      <c r="Q1079" s="9" t="s">
        <v>781</v>
      </c>
      <c r="R1079" s="9"/>
      <c r="S1079" s="9">
        <v>31</v>
      </c>
      <c r="T1079" s="9"/>
      <c r="U1079" s="9"/>
      <c r="V1079" s="9"/>
      <c r="W1079" s="9"/>
      <c r="X1079" s="9" t="s">
        <v>3773</v>
      </c>
      <c r="Y1079" s="9"/>
      <c r="Z1079" s="9" t="s">
        <v>3770</v>
      </c>
      <c r="AA1079" s="9" t="s">
        <v>5479</v>
      </c>
      <c r="AB1079" s="10" t="s">
        <v>4562</v>
      </c>
      <c r="AC1079" s="11">
        <v>0</v>
      </c>
      <c r="AD1079" s="11">
        <v>3671.7171717171718</v>
      </c>
      <c r="AE1079" s="11"/>
      <c r="AF1079" s="11"/>
      <c r="AG1079" s="11"/>
      <c r="AH1079" s="11">
        <v>1297.9797979797979</v>
      </c>
      <c r="AI1079" s="11"/>
      <c r="AJ1079" s="11"/>
      <c r="AK1079" s="11"/>
      <c r="AL1079" s="11">
        <v>25.252525252525253</v>
      </c>
      <c r="AM1079" s="11"/>
      <c r="AN1079" s="11"/>
      <c r="AO1079" s="11"/>
      <c r="AP1079" s="11"/>
      <c r="AQ1079" s="10" t="s">
        <v>4563</v>
      </c>
      <c r="AR1079" s="20"/>
      <c r="AS1079" s="9"/>
      <c r="AT1079" s="9"/>
      <c r="AU1079" s="20"/>
      <c r="AV1079" s="11"/>
      <c r="AW1079" s="14"/>
      <c r="AX1079" s="11">
        <v>385953.125</v>
      </c>
    </row>
    <row r="1080" spans="1:50" hidden="1" x14ac:dyDescent="0.25">
      <c r="A1080" s="12" t="s">
        <v>5476</v>
      </c>
      <c r="B1080" s="12">
        <v>2016</v>
      </c>
      <c r="C1080" s="12"/>
      <c r="D1080" s="1">
        <v>42542</v>
      </c>
      <c r="E1080" s="13"/>
      <c r="F1080" s="13"/>
      <c r="G1080" s="9">
        <v>68</v>
      </c>
      <c r="H1080" s="9">
        <v>57</v>
      </c>
      <c r="I1080" s="9" t="s">
        <v>778</v>
      </c>
      <c r="J1080" s="9">
        <v>62</v>
      </c>
      <c r="K1080" s="9">
        <v>19</v>
      </c>
      <c r="L1080" s="9" t="s">
        <v>779</v>
      </c>
      <c r="M1080" s="9" t="s">
        <v>4535</v>
      </c>
      <c r="N1080" s="9">
        <v>81</v>
      </c>
      <c r="O1080" s="9">
        <v>11</v>
      </c>
      <c r="P1080" s="9"/>
      <c r="Q1080" s="9" t="s">
        <v>781</v>
      </c>
      <c r="R1080" s="9"/>
      <c r="S1080" s="9">
        <v>39</v>
      </c>
      <c r="T1080" s="9"/>
      <c r="U1080" s="9"/>
      <c r="V1080" s="9"/>
      <c r="W1080" s="9"/>
      <c r="X1080" s="9" t="s">
        <v>3773</v>
      </c>
      <c r="Y1080" s="9"/>
      <c r="Z1080" s="9" t="s">
        <v>3770</v>
      </c>
      <c r="AA1080" s="9" t="s">
        <v>5479</v>
      </c>
      <c r="AB1080" s="10" t="s">
        <v>4564</v>
      </c>
      <c r="AC1080" s="11">
        <v>0</v>
      </c>
      <c r="AD1080" s="11">
        <v>3934.3434343434342</v>
      </c>
      <c r="AE1080" s="11"/>
      <c r="AF1080" s="11"/>
      <c r="AG1080" s="11"/>
      <c r="AH1080" s="11">
        <v>1141.4141414141413</v>
      </c>
      <c r="AI1080" s="11"/>
      <c r="AJ1080" s="11"/>
      <c r="AK1080" s="11"/>
      <c r="AL1080" s="11">
        <v>40.404040404040401</v>
      </c>
      <c r="AM1080" s="11"/>
      <c r="AN1080" s="11"/>
      <c r="AO1080" s="11"/>
      <c r="AP1080" s="11"/>
      <c r="AQ1080" s="10" t="s">
        <v>4565</v>
      </c>
      <c r="AR1080" s="20"/>
      <c r="AS1080" s="9"/>
      <c r="AT1080" s="9"/>
      <c r="AU1080" s="20"/>
      <c r="AV1080" s="11"/>
      <c r="AW1080" s="14"/>
      <c r="AX1080" s="11">
        <v>286046.875</v>
      </c>
    </row>
    <row r="1081" spans="1:50" hidden="1" x14ac:dyDescent="0.25">
      <c r="A1081" s="12" t="s">
        <v>5476</v>
      </c>
      <c r="B1081" s="12">
        <v>2016</v>
      </c>
      <c r="C1081" s="12"/>
      <c r="D1081" s="1">
        <v>42542</v>
      </c>
      <c r="E1081" s="13"/>
      <c r="F1081" s="13"/>
      <c r="G1081" s="9">
        <v>68</v>
      </c>
      <c r="H1081" s="9">
        <v>57</v>
      </c>
      <c r="I1081" s="9" t="s">
        <v>778</v>
      </c>
      <c r="J1081" s="9">
        <v>62</v>
      </c>
      <c r="K1081" s="9">
        <v>19</v>
      </c>
      <c r="L1081" s="9" t="s">
        <v>779</v>
      </c>
      <c r="M1081" s="9" t="s">
        <v>4535</v>
      </c>
      <c r="N1081" s="9">
        <v>81</v>
      </c>
      <c r="O1081" s="9">
        <v>8</v>
      </c>
      <c r="P1081" s="9"/>
      <c r="Q1081" s="9" t="s">
        <v>781</v>
      </c>
      <c r="R1081" s="9"/>
      <c r="S1081" s="9">
        <v>60</v>
      </c>
      <c r="T1081" s="9"/>
      <c r="U1081" s="9"/>
      <c r="V1081" s="9"/>
      <c r="W1081" s="9"/>
      <c r="X1081" s="9" t="s">
        <v>3773</v>
      </c>
      <c r="Y1081" s="9"/>
      <c r="Z1081" s="9" t="s">
        <v>3770</v>
      </c>
      <c r="AA1081" s="9" t="s">
        <v>5479</v>
      </c>
      <c r="AB1081" s="10" t="s">
        <v>4566</v>
      </c>
      <c r="AC1081" s="11">
        <v>0</v>
      </c>
      <c r="AD1081" s="11">
        <v>449.49494949494948</v>
      </c>
      <c r="AE1081" s="11"/>
      <c r="AF1081" s="11"/>
      <c r="AG1081" s="11"/>
      <c r="AH1081" s="11">
        <v>353.53535353535352</v>
      </c>
      <c r="AI1081" s="11"/>
      <c r="AJ1081" s="11"/>
      <c r="AK1081" s="11"/>
      <c r="AL1081" s="11">
        <v>15.151515151515152</v>
      </c>
      <c r="AM1081" s="11"/>
      <c r="AN1081" s="11"/>
      <c r="AO1081" s="11"/>
      <c r="AP1081" s="11"/>
      <c r="AQ1081" s="10" t="s">
        <v>4567</v>
      </c>
      <c r="AR1081" s="20"/>
      <c r="AS1081" s="9"/>
      <c r="AT1081" s="9"/>
      <c r="AU1081" s="20"/>
      <c r="AV1081" s="11"/>
      <c r="AW1081" s="14"/>
      <c r="AX1081" s="11">
        <v>185093.75</v>
      </c>
    </row>
    <row r="1082" spans="1:50" hidden="1" x14ac:dyDescent="0.25">
      <c r="A1082" s="12" t="s">
        <v>5476</v>
      </c>
      <c r="B1082" s="12">
        <v>2016</v>
      </c>
      <c r="C1082" s="12"/>
      <c r="D1082" s="1">
        <v>42542</v>
      </c>
      <c r="E1082" s="13"/>
      <c r="F1082" s="13"/>
      <c r="G1082" s="9">
        <v>68</v>
      </c>
      <c r="H1082" s="9">
        <v>57</v>
      </c>
      <c r="I1082" s="9" t="s">
        <v>778</v>
      </c>
      <c r="J1082" s="9">
        <v>62</v>
      </c>
      <c r="K1082" s="9">
        <v>19</v>
      </c>
      <c r="L1082" s="9" t="s">
        <v>779</v>
      </c>
      <c r="M1082" s="9" t="s">
        <v>4535</v>
      </c>
      <c r="N1082" s="9">
        <v>81</v>
      </c>
      <c r="O1082" s="9">
        <v>6</v>
      </c>
      <c r="P1082" s="9"/>
      <c r="Q1082" s="9" t="s">
        <v>781</v>
      </c>
      <c r="R1082" s="9"/>
      <c r="S1082" s="9">
        <v>80</v>
      </c>
      <c r="T1082" s="9"/>
      <c r="U1082" s="9"/>
      <c r="V1082" s="9"/>
      <c r="W1082" s="9"/>
      <c r="X1082" s="9" t="s">
        <v>3773</v>
      </c>
      <c r="Y1082" s="9"/>
      <c r="Z1082" s="9" t="s">
        <v>3770</v>
      </c>
      <c r="AA1082" s="9" t="s">
        <v>5479</v>
      </c>
      <c r="AB1082" s="10" t="s">
        <v>4568</v>
      </c>
      <c r="AC1082" s="11">
        <v>0</v>
      </c>
      <c r="AD1082" s="11">
        <v>191.91919191919192</v>
      </c>
      <c r="AE1082" s="11"/>
      <c r="AF1082" s="11"/>
      <c r="AG1082" s="11"/>
      <c r="AH1082" s="11">
        <v>161.61616161616161</v>
      </c>
      <c r="AI1082" s="11"/>
      <c r="AJ1082" s="11"/>
      <c r="AK1082" s="11"/>
      <c r="AL1082" s="11">
        <v>0</v>
      </c>
      <c r="AM1082" s="11"/>
      <c r="AN1082" s="11"/>
      <c r="AO1082" s="11"/>
      <c r="AP1082" s="11"/>
      <c r="AQ1082" s="10" t="s">
        <v>4569</v>
      </c>
      <c r="AR1082" s="20"/>
      <c r="AS1082" s="9"/>
      <c r="AT1082" s="9"/>
      <c r="AU1082" s="20"/>
      <c r="AV1082" s="11"/>
      <c r="AW1082" s="14"/>
      <c r="AX1082" s="11">
        <v>163796.875</v>
      </c>
    </row>
    <row r="1083" spans="1:50" hidden="1" x14ac:dyDescent="0.25">
      <c r="A1083" s="12" t="s">
        <v>5476</v>
      </c>
      <c r="B1083" s="12">
        <v>2016</v>
      </c>
      <c r="C1083" s="12"/>
      <c r="D1083" s="1">
        <v>42542</v>
      </c>
      <c r="E1083" s="13"/>
      <c r="F1083" s="13"/>
      <c r="G1083" s="9">
        <v>68</v>
      </c>
      <c r="H1083" s="9">
        <v>57</v>
      </c>
      <c r="I1083" s="9" t="s">
        <v>778</v>
      </c>
      <c r="J1083" s="9">
        <v>62</v>
      </c>
      <c r="K1083" s="9">
        <v>19</v>
      </c>
      <c r="L1083" s="9" t="s">
        <v>779</v>
      </c>
      <c r="M1083" s="9" t="s">
        <v>4535</v>
      </c>
      <c r="N1083" s="9">
        <v>81</v>
      </c>
      <c r="O1083" s="9">
        <v>5</v>
      </c>
      <c r="P1083" s="9"/>
      <c r="Q1083" s="9" t="s">
        <v>781</v>
      </c>
      <c r="R1083" s="9"/>
      <c r="S1083" s="9">
        <v>100</v>
      </c>
      <c r="T1083" s="9"/>
      <c r="U1083" s="9"/>
      <c r="V1083" s="9"/>
      <c r="W1083" s="9"/>
      <c r="X1083" s="9" t="s">
        <v>3773</v>
      </c>
      <c r="Y1083" s="9"/>
      <c r="Z1083" s="9" t="s">
        <v>3770</v>
      </c>
      <c r="AA1083" s="9" t="s">
        <v>5479</v>
      </c>
      <c r="AB1083" s="10" t="s">
        <v>4570</v>
      </c>
      <c r="AC1083" s="11">
        <v>0</v>
      </c>
      <c r="AD1083" s="11">
        <v>414.14141414141415</v>
      </c>
      <c r="AE1083" s="11"/>
      <c r="AF1083" s="11"/>
      <c r="AG1083" s="11"/>
      <c r="AH1083" s="11">
        <v>146.46464646464648</v>
      </c>
      <c r="AI1083" s="11"/>
      <c r="AJ1083" s="11"/>
      <c r="AK1083" s="11"/>
      <c r="AL1083" s="11">
        <v>0</v>
      </c>
      <c r="AM1083" s="11"/>
      <c r="AN1083" s="11"/>
      <c r="AO1083" s="11"/>
      <c r="AP1083" s="11"/>
      <c r="AQ1083" s="10" t="s">
        <v>4571</v>
      </c>
      <c r="AR1083" s="20"/>
      <c r="AS1083" s="9"/>
      <c r="AT1083" s="9"/>
      <c r="AU1083" s="20"/>
      <c r="AV1083" s="11"/>
      <c r="AW1083" s="14"/>
      <c r="AX1083" s="11">
        <v>169078.125</v>
      </c>
    </row>
    <row r="1084" spans="1:50" hidden="1" x14ac:dyDescent="0.25">
      <c r="A1084" s="12" t="s">
        <v>5476</v>
      </c>
      <c r="B1084" s="12">
        <v>2016</v>
      </c>
      <c r="C1084" s="12"/>
      <c r="D1084" s="1">
        <v>42542</v>
      </c>
      <c r="E1084" s="13"/>
      <c r="F1084" s="13"/>
      <c r="G1084" s="9">
        <v>68</v>
      </c>
      <c r="H1084" s="9">
        <v>57</v>
      </c>
      <c r="I1084" s="9" t="s">
        <v>778</v>
      </c>
      <c r="J1084" s="9">
        <v>62</v>
      </c>
      <c r="K1084" s="9">
        <v>19</v>
      </c>
      <c r="L1084" s="9" t="s">
        <v>779</v>
      </c>
      <c r="M1084" s="9" t="s">
        <v>4535</v>
      </c>
      <c r="N1084" s="9">
        <v>81</v>
      </c>
      <c r="O1084" s="9">
        <v>4</v>
      </c>
      <c r="P1084" s="9"/>
      <c r="Q1084" s="9" t="s">
        <v>781</v>
      </c>
      <c r="R1084" s="9"/>
      <c r="S1084" s="9">
        <v>150</v>
      </c>
      <c r="T1084" s="9"/>
      <c r="U1084" s="9"/>
      <c r="V1084" s="9"/>
      <c r="W1084" s="9"/>
      <c r="X1084" s="9" t="s">
        <v>3773</v>
      </c>
      <c r="Y1084" s="9"/>
      <c r="Z1084" s="9" t="s">
        <v>3770</v>
      </c>
      <c r="AA1084" s="9" t="s">
        <v>5479</v>
      </c>
      <c r="AB1084" s="10" t="s">
        <v>4572</v>
      </c>
      <c r="AC1084" s="11">
        <v>0</v>
      </c>
      <c r="AD1084" s="11">
        <v>0</v>
      </c>
      <c r="AE1084" s="11"/>
      <c r="AF1084" s="11"/>
      <c r="AG1084" s="11"/>
      <c r="AH1084" s="11">
        <v>0</v>
      </c>
      <c r="AI1084" s="11"/>
      <c r="AJ1084" s="11"/>
      <c r="AK1084" s="11"/>
      <c r="AL1084" s="11">
        <v>0</v>
      </c>
      <c r="AM1084" s="11"/>
      <c r="AN1084" s="11"/>
      <c r="AO1084" s="11"/>
      <c r="AP1084" s="11"/>
      <c r="AQ1084" s="10" t="s">
        <v>4573</v>
      </c>
      <c r="AR1084" s="20"/>
      <c r="AS1084" s="9"/>
      <c r="AT1084" s="9"/>
      <c r="AU1084" s="20"/>
      <c r="AV1084" s="11"/>
      <c r="AW1084" s="14"/>
      <c r="AX1084" s="11">
        <v>133000</v>
      </c>
    </row>
    <row r="1085" spans="1:50" hidden="1" x14ac:dyDescent="0.25">
      <c r="A1085" s="12" t="s">
        <v>5476</v>
      </c>
      <c r="B1085" s="12">
        <v>2016</v>
      </c>
      <c r="C1085" s="12"/>
      <c r="D1085" s="1">
        <v>42542</v>
      </c>
      <c r="E1085" s="13"/>
      <c r="F1085" s="13"/>
      <c r="G1085" s="9">
        <v>68</v>
      </c>
      <c r="H1085" s="9">
        <v>57</v>
      </c>
      <c r="I1085" s="9" t="s">
        <v>778</v>
      </c>
      <c r="J1085" s="9">
        <v>62</v>
      </c>
      <c r="K1085" s="9">
        <v>19</v>
      </c>
      <c r="L1085" s="9" t="s">
        <v>779</v>
      </c>
      <c r="M1085" s="9" t="s">
        <v>4535</v>
      </c>
      <c r="N1085" s="9">
        <v>81</v>
      </c>
      <c r="O1085" s="9">
        <v>3</v>
      </c>
      <c r="P1085" s="9"/>
      <c r="Q1085" s="9" t="s">
        <v>781</v>
      </c>
      <c r="R1085" s="9"/>
      <c r="S1085" s="9">
        <v>200</v>
      </c>
      <c r="T1085" s="9"/>
      <c r="U1085" s="9"/>
      <c r="V1085" s="9"/>
      <c r="W1085" s="9"/>
      <c r="X1085" s="9" t="s">
        <v>3773</v>
      </c>
      <c r="Y1085" s="9"/>
      <c r="Z1085" s="9" t="s">
        <v>3770</v>
      </c>
      <c r="AA1085" s="9" t="s">
        <v>5479</v>
      </c>
      <c r="AB1085" s="10" t="s">
        <v>4574</v>
      </c>
      <c r="AC1085" s="11">
        <v>0</v>
      </c>
      <c r="AD1085" s="11">
        <v>484.84848484848487</v>
      </c>
      <c r="AE1085" s="11"/>
      <c r="AF1085" s="11"/>
      <c r="AG1085" s="11"/>
      <c r="AH1085" s="11">
        <v>232.32323232323233</v>
      </c>
      <c r="AI1085" s="11"/>
      <c r="AJ1085" s="11"/>
      <c r="AK1085" s="11"/>
      <c r="AL1085" s="11">
        <v>0</v>
      </c>
      <c r="AM1085" s="11"/>
      <c r="AN1085" s="11"/>
      <c r="AO1085" s="11"/>
      <c r="AP1085" s="11"/>
      <c r="AQ1085" s="10" t="s">
        <v>4575</v>
      </c>
      <c r="AR1085" s="20"/>
      <c r="AS1085" s="9"/>
      <c r="AT1085" s="9"/>
      <c r="AU1085" s="20"/>
      <c r="AV1085" s="11"/>
      <c r="AW1085" s="14"/>
      <c r="AX1085" s="11">
        <v>168734.375</v>
      </c>
    </row>
    <row r="1086" spans="1:50" hidden="1" x14ac:dyDescent="0.25">
      <c r="A1086" s="12" t="s">
        <v>5476</v>
      </c>
      <c r="B1086" s="12">
        <v>2016</v>
      </c>
      <c r="C1086" s="12"/>
      <c r="D1086" s="1">
        <v>42542</v>
      </c>
      <c r="E1086" s="13"/>
      <c r="F1086" s="13"/>
      <c r="G1086" s="9">
        <v>68</v>
      </c>
      <c r="H1086" s="9">
        <v>57</v>
      </c>
      <c r="I1086" s="9" t="s">
        <v>778</v>
      </c>
      <c r="J1086" s="9">
        <v>62</v>
      </c>
      <c r="K1086" s="9">
        <v>19</v>
      </c>
      <c r="L1086" s="9" t="s">
        <v>779</v>
      </c>
      <c r="M1086" s="9" t="s">
        <v>4535</v>
      </c>
      <c r="N1086" s="9">
        <v>81</v>
      </c>
      <c r="O1086" s="9">
        <v>2</v>
      </c>
      <c r="P1086" s="9"/>
      <c r="Q1086" s="9" t="s">
        <v>781</v>
      </c>
      <c r="R1086" s="9"/>
      <c r="S1086" s="9">
        <v>250</v>
      </c>
      <c r="T1086" s="9"/>
      <c r="U1086" s="9"/>
      <c r="V1086" s="9"/>
      <c r="W1086" s="9"/>
      <c r="X1086" s="9" t="s">
        <v>3773</v>
      </c>
      <c r="Y1086" s="9"/>
      <c r="Z1086" s="9" t="s">
        <v>3770</v>
      </c>
      <c r="AA1086" s="9" t="s">
        <v>5479</v>
      </c>
      <c r="AB1086" s="10" t="s">
        <v>4576</v>
      </c>
      <c r="AC1086" s="11">
        <v>0</v>
      </c>
      <c r="AD1086" s="11">
        <v>0</v>
      </c>
      <c r="AE1086" s="11"/>
      <c r="AF1086" s="11"/>
      <c r="AG1086" s="11"/>
      <c r="AH1086" s="11">
        <v>0</v>
      </c>
      <c r="AI1086" s="11"/>
      <c r="AJ1086" s="11"/>
      <c r="AK1086" s="11"/>
      <c r="AL1086" s="11">
        <v>0</v>
      </c>
      <c r="AM1086" s="11"/>
      <c r="AN1086" s="11"/>
      <c r="AO1086" s="11"/>
      <c r="AP1086" s="11"/>
      <c r="AQ1086" s="10" t="s">
        <v>4577</v>
      </c>
      <c r="AR1086" s="20"/>
      <c r="AS1086" s="9"/>
      <c r="AT1086" s="9"/>
      <c r="AU1086" s="20"/>
      <c r="AV1086" s="11"/>
      <c r="AW1086" s="14"/>
      <c r="AX1086" s="11">
        <v>124359.375</v>
      </c>
    </row>
    <row r="1087" spans="1:50" hidden="1" x14ac:dyDescent="0.25">
      <c r="A1087" s="12" t="s">
        <v>5476</v>
      </c>
      <c r="B1087" s="12">
        <v>2016</v>
      </c>
      <c r="C1087" s="12"/>
      <c r="D1087" s="1">
        <v>42542</v>
      </c>
      <c r="E1087" s="13"/>
      <c r="F1087" s="13"/>
      <c r="G1087" s="9">
        <v>68</v>
      </c>
      <c r="H1087" s="9">
        <v>57</v>
      </c>
      <c r="I1087" s="9" t="s">
        <v>778</v>
      </c>
      <c r="J1087" s="9">
        <v>62</v>
      </c>
      <c r="K1087" s="9">
        <v>19</v>
      </c>
      <c r="L1087" s="9" t="s">
        <v>779</v>
      </c>
      <c r="M1087" s="9" t="s">
        <v>4535</v>
      </c>
      <c r="N1087" s="9">
        <v>81</v>
      </c>
      <c r="O1087" s="9">
        <v>1</v>
      </c>
      <c r="P1087" s="9"/>
      <c r="Q1087" s="9" t="s">
        <v>781</v>
      </c>
      <c r="R1087" s="9"/>
      <c r="S1087" s="9">
        <v>350</v>
      </c>
      <c r="T1087" s="9"/>
      <c r="U1087" s="9"/>
      <c r="V1087" s="9"/>
      <c r="W1087" s="9"/>
      <c r="X1087" s="9" t="s">
        <v>3773</v>
      </c>
      <c r="Y1087" s="9"/>
      <c r="Z1087" s="9" t="s">
        <v>3770</v>
      </c>
      <c r="AA1087" s="9" t="s">
        <v>5479</v>
      </c>
      <c r="AB1087" s="10" t="s">
        <v>4578</v>
      </c>
      <c r="AC1087" s="11">
        <v>0</v>
      </c>
      <c r="AD1087" s="11">
        <v>0</v>
      </c>
      <c r="AE1087" s="11"/>
      <c r="AF1087" s="11"/>
      <c r="AG1087" s="11"/>
      <c r="AH1087" s="11">
        <v>0</v>
      </c>
      <c r="AI1087" s="11"/>
      <c r="AJ1087" s="11"/>
      <c r="AK1087" s="11"/>
      <c r="AL1087" s="11">
        <v>0</v>
      </c>
      <c r="AM1087" s="11"/>
      <c r="AN1087" s="11"/>
      <c r="AO1087" s="11"/>
      <c r="AP1087" s="11"/>
      <c r="AQ1087" s="10" t="s">
        <v>4579</v>
      </c>
      <c r="AR1087" s="20"/>
      <c r="AS1087" s="9"/>
      <c r="AT1087" s="9"/>
      <c r="AU1087" s="20"/>
      <c r="AV1087" s="11"/>
      <c r="AW1087" s="14"/>
      <c r="AX1087" s="11">
        <v>114234.375</v>
      </c>
    </row>
    <row r="1088" spans="1:50" hidden="1" x14ac:dyDescent="0.25">
      <c r="A1088" s="12" t="s">
        <v>5476</v>
      </c>
      <c r="B1088" s="12">
        <v>2016</v>
      </c>
      <c r="C1088" s="12"/>
      <c r="D1088" s="1">
        <v>42542</v>
      </c>
      <c r="E1088" s="13"/>
      <c r="F1088" s="13"/>
      <c r="G1088" s="9">
        <v>68</v>
      </c>
      <c r="H1088" s="9">
        <v>57</v>
      </c>
      <c r="I1088" s="9" t="s">
        <v>778</v>
      </c>
      <c r="J1088" s="9">
        <v>62</v>
      </c>
      <c r="K1088" s="9">
        <v>19</v>
      </c>
      <c r="L1088" s="9" t="s">
        <v>779</v>
      </c>
      <c r="M1088" s="9" t="s">
        <v>4535</v>
      </c>
      <c r="N1088" s="9">
        <v>81</v>
      </c>
      <c r="O1088" s="9">
        <v>21</v>
      </c>
      <c r="P1088" s="9"/>
      <c r="Q1088" s="9" t="s">
        <v>915</v>
      </c>
      <c r="R1088" s="9"/>
      <c r="S1088" s="9">
        <v>0</v>
      </c>
      <c r="T1088" s="9"/>
      <c r="U1088" s="9"/>
      <c r="V1088" s="9"/>
      <c r="W1088" s="9"/>
      <c r="X1088" s="9" t="s">
        <v>3773</v>
      </c>
      <c r="Y1088" s="9"/>
      <c r="Z1088" s="9" t="s">
        <v>3770</v>
      </c>
      <c r="AA1088" s="9" t="s">
        <v>5479</v>
      </c>
      <c r="AB1088" s="10" t="s">
        <v>4580</v>
      </c>
      <c r="AC1088" s="11">
        <v>0</v>
      </c>
      <c r="AD1088" s="11">
        <v>90505.050505050502</v>
      </c>
      <c r="AE1088" s="11"/>
      <c r="AF1088" s="11"/>
      <c r="AG1088" s="11"/>
      <c r="AH1088" s="11">
        <v>90494.949494949498</v>
      </c>
      <c r="AI1088" s="11"/>
      <c r="AJ1088" s="11"/>
      <c r="AK1088" s="11"/>
      <c r="AL1088" s="11">
        <v>8590.9090909090901</v>
      </c>
      <c r="AM1088" s="11"/>
      <c r="AN1088" s="11"/>
      <c r="AO1088" s="11"/>
      <c r="AP1088" s="11"/>
      <c r="AQ1088" s="12"/>
      <c r="AR1088" s="20"/>
      <c r="AS1088" s="9"/>
      <c r="AT1088" s="9"/>
      <c r="AU1088" s="20"/>
      <c r="AV1088" s="12"/>
      <c r="AW1088" s="12"/>
      <c r="AX1088" s="11"/>
    </row>
    <row r="1089" spans="1:50" hidden="1" x14ac:dyDescent="0.25">
      <c r="A1089" s="12" t="s">
        <v>5476</v>
      </c>
      <c r="B1089" s="12">
        <v>2016</v>
      </c>
      <c r="C1089" s="12"/>
      <c r="D1089" s="1">
        <v>42545</v>
      </c>
      <c r="E1089" s="13"/>
      <c r="F1089" s="13"/>
      <c r="G1089" s="9">
        <v>68</v>
      </c>
      <c r="H1089" s="9">
        <v>57</v>
      </c>
      <c r="I1089" s="9" t="s">
        <v>778</v>
      </c>
      <c r="J1089" s="9">
        <v>62</v>
      </c>
      <c r="K1089" s="9">
        <v>19</v>
      </c>
      <c r="L1089" s="9" t="s">
        <v>779</v>
      </c>
      <c r="M1089" s="9" t="s">
        <v>4535</v>
      </c>
      <c r="N1089" s="9">
        <v>81</v>
      </c>
      <c r="O1089" s="9">
        <v>17</v>
      </c>
      <c r="P1089" s="9"/>
      <c r="Q1089" s="9" t="s">
        <v>915</v>
      </c>
      <c r="R1089" s="9"/>
      <c r="S1089" s="9">
        <v>20</v>
      </c>
      <c r="T1089" s="9"/>
      <c r="U1089" s="9"/>
      <c r="V1089" s="9"/>
      <c r="W1089" s="9"/>
      <c r="X1089" s="9" t="s">
        <v>3773</v>
      </c>
      <c r="Y1089" s="9"/>
      <c r="Z1089" s="9" t="s">
        <v>3770</v>
      </c>
      <c r="AA1089" s="9" t="s">
        <v>5479</v>
      </c>
      <c r="AB1089" s="10" t="s">
        <v>4581</v>
      </c>
      <c r="AC1089" s="11">
        <v>0</v>
      </c>
      <c r="AD1089" s="11">
        <v>66060.606060606064</v>
      </c>
      <c r="AE1089" s="11"/>
      <c r="AF1089" s="11"/>
      <c r="AG1089" s="11"/>
      <c r="AH1089" s="11">
        <v>18227.272727272728</v>
      </c>
      <c r="AI1089" s="11"/>
      <c r="AJ1089" s="11"/>
      <c r="AK1089" s="11"/>
      <c r="AL1089" s="11">
        <v>1803.030303030303</v>
      </c>
      <c r="AM1089" s="11"/>
      <c r="AN1089" s="11"/>
      <c r="AO1089" s="11"/>
      <c r="AP1089" s="11"/>
      <c r="AQ1089" s="12"/>
      <c r="AR1089" s="20"/>
      <c r="AS1089" s="9"/>
      <c r="AT1089" s="9"/>
      <c r="AU1089" s="20"/>
      <c r="AV1089" s="12"/>
      <c r="AW1089" s="12"/>
      <c r="AX1089" s="11"/>
    </row>
    <row r="1090" spans="1:50" hidden="1" x14ac:dyDescent="0.25">
      <c r="A1090" s="12" t="s">
        <v>5476</v>
      </c>
      <c r="B1090" s="12">
        <v>2016</v>
      </c>
      <c r="C1090" s="12"/>
      <c r="D1090" s="1">
        <v>42545</v>
      </c>
      <c r="E1090" s="13"/>
      <c r="F1090" s="13"/>
      <c r="G1090" s="9">
        <v>68</v>
      </c>
      <c r="H1090" s="9">
        <v>0</v>
      </c>
      <c r="I1090" s="9" t="s">
        <v>778</v>
      </c>
      <c r="J1090" s="9">
        <v>62</v>
      </c>
      <c r="K1090" s="9">
        <v>24</v>
      </c>
      <c r="L1090" s="9" t="s">
        <v>779</v>
      </c>
      <c r="M1090" s="9" t="s">
        <v>4582</v>
      </c>
      <c r="N1090" s="9">
        <v>86</v>
      </c>
      <c r="O1090" s="9">
        <v>19</v>
      </c>
      <c r="P1090" s="9"/>
      <c r="Q1090" s="9" t="s">
        <v>781</v>
      </c>
      <c r="R1090" s="9"/>
      <c r="S1090" s="9">
        <v>0</v>
      </c>
      <c r="T1090" s="9"/>
      <c r="U1090" s="9"/>
      <c r="V1090" s="9"/>
      <c r="W1090" s="9"/>
      <c r="X1090" s="9" t="s">
        <v>3773</v>
      </c>
      <c r="Y1090" s="9"/>
      <c r="Z1090" s="9" t="s">
        <v>3770</v>
      </c>
      <c r="AA1090" s="9" t="s">
        <v>5479</v>
      </c>
      <c r="AB1090" s="10" t="s">
        <v>4583</v>
      </c>
      <c r="AC1090" s="11">
        <v>0</v>
      </c>
      <c r="AD1090" s="11">
        <v>3386.2433862433863</v>
      </c>
      <c r="AE1090" s="11"/>
      <c r="AF1090" s="11"/>
      <c r="AG1090" s="11"/>
      <c r="AH1090" s="11">
        <v>603.17460317460313</v>
      </c>
      <c r="AI1090" s="11"/>
      <c r="AJ1090" s="11"/>
      <c r="AK1090" s="11"/>
      <c r="AL1090" s="11">
        <v>0</v>
      </c>
      <c r="AM1090" s="11"/>
      <c r="AN1090" s="11"/>
      <c r="AO1090" s="11"/>
      <c r="AP1090" s="11"/>
      <c r="AQ1090" s="10" t="s">
        <v>4584</v>
      </c>
      <c r="AR1090" s="20"/>
      <c r="AS1090" s="9"/>
      <c r="AT1090" s="9"/>
      <c r="AU1090" s="20"/>
      <c r="AV1090" s="11"/>
      <c r="AW1090" s="14"/>
      <c r="AX1090" s="11">
        <v>474937.5</v>
      </c>
    </row>
    <row r="1091" spans="1:50" hidden="1" x14ac:dyDescent="0.25">
      <c r="A1091" s="12" t="s">
        <v>5476</v>
      </c>
      <c r="B1091" s="12">
        <v>2016</v>
      </c>
      <c r="C1091" s="12"/>
      <c r="D1091" s="1">
        <v>42545</v>
      </c>
      <c r="E1091" s="13"/>
      <c r="F1091" s="13"/>
      <c r="G1091" s="9">
        <v>68</v>
      </c>
      <c r="H1091" s="9">
        <v>0</v>
      </c>
      <c r="I1091" s="9" t="s">
        <v>778</v>
      </c>
      <c r="J1091" s="9">
        <v>62</v>
      </c>
      <c r="K1091" s="9">
        <v>24</v>
      </c>
      <c r="L1091" s="9" t="s">
        <v>779</v>
      </c>
      <c r="M1091" s="9" t="s">
        <v>4582</v>
      </c>
      <c r="N1091" s="9">
        <v>86</v>
      </c>
      <c r="O1091" s="9">
        <v>17</v>
      </c>
      <c r="P1091" s="9"/>
      <c r="Q1091" s="9" t="s">
        <v>781</v>
      </c>
      <c r="R1091" s="9"/>
      <c r="S1091" s="9">
        <v>5</v>
      </c>
      <c r="T1091" s="9"/>
      <c r="U1091" s="9"/>
      <c r="V1091" s="9"/>
      <c r="W1091" s="9"/>
      <c r="X1091" s="9" t="s">
        <v>3773</v>
      </c>
      <c r="Y1091" s="9"/>
      <c r="Z1091" s="9" t="s">
        <v>3770</v>
      </c>
      <c r="AA1091" s="9" t="s">
        <v>5479</v>
      </c>
      <c r="AB1091" s="10" t="s">
        <v>4585</v>
      </c>
      <c r="AC1091" s="11">
        <v>0</v>
      </c>
      <c r="AD1091" s="11">
        <v>3031.7460317460318</v>
      </c>
      <c r="AE1091" s="11"/>
      <c r="AF1091" s="11"/>
      <c r="AG1091" s="11"/>
      <c r="AH1091" s="11">
        <v>576.71957671957671</v>
      </c>
      <c r="AI1091" s="11"/>
      <c r="AJ1091" s="11"/>
      <c r="AK1091" s="11"/>
      <c r="AL1091" s="11">
        <v>0</v>
      </c>
      <c r="AM1091" s="11"/>
      <c r="AN1091" s="11"/>
      <c r="AO1091" s="11"/>
      <c r="AP1091" s="11"/>
      <c r="AQ1091" s="10" t="s">
        <v>4586</v>
      </c>
      <c r="AR1091" s="20"/>
      <c r="AS1091" s="9"/>
      <c r="AT1091" s="9"/>
      <c r="AU1091" s="20"/>
      <c r="AV1091" s="11"/>
      <c r="AW1091" s="14"/>
      <c r="AX1091" s="11">
        <v>444765.625</v>
      </c>
    </row>
    <row r="1092" spans="1:50" hidden="1" x14ac:dyDescent="0.25">
      <c r="A1092" s="12" t="s">
        <v>5476</v>
      </c>
      <c r="B1092" s="12">
        <v>2016</v>
      </c>
      <c r="C1092" s="12"/>
      <c r="D1092" s="1">
        <v>42545</v>
      </c>
      <c r="E1092" s="13"/>
      <c r="F1092" s="13"/>
      <c r="G1092" s="9">
        <v>68</v>
      </c>
      <c r="H1092" s="9">
        <v>0</v>
      </c>
      <c r="I1092" s="9" t="s">
        <v>778</v>
      </c>
      <c r="J1092" s="9">
        <v>62</v>
      </c>
      <c r="K1092" s="9">
        <v>24</v>
      </c>
      <c r="L1092" s="9" t="s">
        <v>779</v>
      </c>
      <c r="M1092" s="9" t="s">
        <v>4582</v>
      </c>
      <c r="N1092" s="9">
        <v>86</v>
      </c>
      <c r="O1092" s="9">
        <v>15</v>
      </c>
      <c r="P1092" s="9"/>
      <c r="Q1092" s="9" t="s">
        <v>781</v>
      </c>
      <c r="R1092" s="9"/>
      <c r="S1092" s="9">
        <v>10</v>
      </c>
      <c r="T1092" s="9"/>
      <c r="U1092" s="9"/>
      <c r="V1092" s="9"/>
      <c r="W1092" s="9"/>
      <c r="X1092" s="9" t="s">
        <v>3773</v>
      </c>
      <c r="Y1092" s="9"/>
      <c r="Z1092" s="9" t="s">
        <v>3770</v>
      </c>
      <c r="AA1092" s="9" t="s">
        <v>5479</v>
      </c>
      <c r="AB1092" s="10" t="s">
        <v>4587</v>
      </c>
      <c r="AC1092" s="11">
        <v>0</v>
      </c>
      <c r="AD1092" s="11">
        <v>2947.0899470899471</v>
      </c>
      <c r="AE1092" s="11"/>
      <c r="AF1092" s="11"/>
      <c r="AG1092" s="11"/>
      <c r="AH1092" s="11">
        <v>746.03174603174602</v>
      </c>
      <c r="AI1092" s="11"/>
      <c r="AJ1092" s="11"/>
      <c r="AK1092" s="11"/>
      <c r="AL1092" s="11">
        <v>47.61904761904762</v>
      </c>
      <c r="AM1092" s="11"/>
      <c r="AN1092" s="11"/>
      <c r="AO1092" s="11"/>
      <c r="AP1092" s="11"/>
      <c r="AQ1092" s="10" t="s">
        <v>4588</v>
      </c>
      <c r="AR1092" s="20"/>
      <c r="AS1092" s="9"/>
      <c r="AT1092" s="9"/>
      <c r="AU1092" s="20"/>
      <c r="AV1092" s="11"/>
      <c r="AW1092" s="14"/>
      <c r="AX1092" s="11">
        <v>431906.25</v>
      </c>
    </row>
    <row r="1093" spans="1:50" hidden="1" x14ac:dyDescent="0.25">
      <c r="A1093" s="12" t="s">
        <v>5476</v>
      </c>
      <c r="B1093" s="12">
        <v>2016</v>
      </c>
      <c r="C1093" s="12"/>
      <c r="D1093" s="1">
        <v>42545</v>
      </c>
      <c r="E1093" s="13"/>
      <c r="F1093" s="13"/>
      <c r="G1093" s="9">
        <v>68</v>
      </c>
      <c r="H1093" s="9">
        <v>0</v>
      </c>
      <c r="I1093" s="9" t="s">
        <v>778</v>
      </c>
      <c r="J1093" s="9">
        <v>62</v>
      </c>
      <c r="K1093" s="9">
        <v>24</v>
      </c>
      <c r="L1093" s="9" t="s">
        <v>779</v>
      </c>
      <c r="M1093" s="9" t="s">
        <v>4582</v>
      </c>
      <c r="N1093" s="9">
        <v>86</v>
      </c>
      <c r="O1093" s="9">
        <v>13</v>
      </c>
      <c r="P1093" s="9"/>
      <c r="Q1093" s="9" t="s">
        <v>781</v>
      </c>
      <c r="R1093" s="9"/>
      <c r="S1093" s="9">
        <v>15</v>
      </c>
      <c r="T1093" s="9"/>
      <c r="U1093" s="9"/>
      <c r="V1093" s="9"/>
      <c r="W1093" s="9"/>
      <c r="X1093" s="9" t="s">
        <v>3773</v>
      </c>
      <c r="Y1093" s="9"/>
      <c r="Z1093" s="9" t="s">
        <v>3770</v>
      </c>
      <c r="AA1093" s="9" t="s">
        <v>5479</v>
      </c>
      <c r="AB1093" s="10" t="s">
        <v>4589</v>
      </c>
      <c r="AC1093" s="11">
        <v>0</v>
      </c>
      <c r="AD1093" s="11">
        <v>3809.5238095238096</v>
      </c>
      <c r="AE1093" s="11"/>
      <c r="AF1093" s="11"/>
      <c r="AG1093" s="11"/>
      <c r="AH1093" s="11">
        <v>1375.6613756613756</v>
      </c>
      <c r="AI1093" s="11"/>
      <c r="AJ1093" s="11"/>
      <c r="AK1093" s="11"/>
      <c r="AL1093" s="11">
        <v>58.201058201058203</v>
      </c>
      <c r="AM1093" s="11"/>
      <c r="AN1093" s="11"/>
      <c r="AO1093" s="11"/>
      <c r="AP1093" s="11"/>
      <c r="AQ1093" s="10" t="s">
        <v>4590</v>
      </c>
      <c r="AR1093" s="20"/>
      <c r="AS1093" s="9"/>
      <c r="AT1093" s="9"/>
      <c r="AU1093" s="20"/>
      <c r="AV1093" s="11"/>
      <c r="AW1093" s="14"/>
      <c r="AX1093" s="11">
        <v>402875</v>
      </c>
    </row>
    <row r="1094" spans="1:50" hidden="1" x14ac:dyDescent="0.25">
      <c r="A1094" s="12" t="s">
        <v>5476</v>
      </c>
      <c r="B1094" s="12">
        <v>2016</v>
      </c>
      <c r="C1094" s="12"/>
      <c r="D1094" s="1">
        <v>42545</v>
      </c>
      <c r="E1094" s="13"/>
      <c r="F1094" s="13"/>
      <c r="G1094" s="9">
        <v>68</v>
      </c>
      <c r="H1094" s="9">
        <v>0</v>
      </c>
      <c r="I1094" s="9" t="s">
        <v>778</v>
      </c>
      <c r="J1094" s="9">
        <v>62</v>
      </c>
      <c r="K1094" s="9">
        <v>24</v>
      </c>
      <c r="L1094" s="9" t="s">
        <v>779</v>
      </c>
      <c r="M1094" s="9" t="s">
        <v>4582</v>
      </c>
      <c r="N1094" s="9">
        <v>86</v>
      </c>
      <c r="O1094" s="9">
        <v>11</v>
      </c>
      <c r="P1094" s="9"/>
      <c r="Q1094" s="9" t="s">
        <v>781</v>
      </c>
      <c r="R1094" s="9"/>
      <c r="S1094" s="9">
        <v>20</v>
      </c>
      <c r="T1094" s="9"/>
      <c r="U1094" s="9"/>
      <c r="V1094" s="9"/>
      <c r="W1094" s="9"/>
      <c r="X1094" s="9" t="s">
        <v>3773</v>
      </c>
      <c r="Y1094" s="9"/>
      <c r="Z1094" s="9" t="s">
        <v>3770</v>
      </c>
      <c r="AA1094" s="9" t="s">
        <v>5479</v>
      </c>
      <c r="AB1094" s="10" t="s">
        <v>4591</v>
      </c>
      <c r="AC1094" s="11">
        <v>0</v>
      </c>
      <c r="AD1094" s="11">
        <v>4174.6031746031749</v>
      </c>
      <c r="AE1094" s="11"/>
      <c r="AF1094" s="11"/>
      <c r="AG1094" s="11"/>
      <c r="AH1094" s="11">
        <v>2153.4391534391534</v>
      </c>
      <c r="AI1094" s="11"/>
      <c r="AJ1094" s="11"/>
      <c r="AK1094" s="11"/>
      <c r="AL1094" s="11">
        <v>148.14814814814815</v>
      </c>
      <c r="AM1094" s="11"/>
      <c r="AN1094" s="11"/>
      <c r="AO1094" s="11"/>
      <c r="AP1094" s="11"/>
      <c r="AQ1094" s="10" t="s">
        <v>4592</v>
      </c>
      <c r="AR1094" s="20"/>
      <c r="AS1094" s="9"/>
      <c r="AT1094" s="9"/>
      <c r="AU1094" s="20"/>
      <c r="AV1094" s="11"/>
      <c r="AW1094" s="14"/>
      <c r="AX1094" s="11">
        <v>411234.375</v>
      </c>
    </row>
    <row r="1095" spans="1:50" hidden="1" x14ac:dyDescent="0.25">
      <c r="A1095" s="12" t="s">
        <v>5476</v>
      </c>
      <c r="B1095" s="12">
        <v>2016</v>
      </c>
      <c r="C1095" s="12"/>
      <c r="D1095" s="1">
        <v>42545</v>
      </c>
      <c r="E1095" s="13"/>
      <c r="F1095" s="13"/>
      <c r="G1095" s="9">
        <v>68</v>
      </c>
      <c r="H1095" s="9">
        <v>0</v>
      </c>
      <c r="I1095" s="9" t="s">
        <v>778</v>
      </c>
      <c r="J1095" s="9">
        <v>62</v>
      </c>
      <c r="K1095" s="9">
        <v>24</v>
      </c>
      <c r="L1095" s="9" t="s">
        <v>779</v>
      </c>
      <c r="M1095" s="9" t="s">
        <v>4582</v>
      </c>
      <c r="N1095" s="9">
        <v>86</v>
      </c>
      <c r="O1095" s="9">
        <v>9</v>
      </c>
      <c r="P1095" s="9"/>
      <c r="Q1095" s="9" t="s">
        <v>781</v>
      </c>
      <c r="R1095" s="9"/>
      <c r="S1095" s="9">
        <v>25</v>
      </c>
      <c r="T1095" s="9"/>
      <c r="U1095" s="9"/>
      <c r="V1095" s="9"/>
      <c r="W1095" s="9"/>
      <c r="X1095" s="9" t="s">
        <v>3773</v>
      </c>
      <c r="Y1095" s="9"/>
      <c r="Z1095" s="9" t="s">
        <v>3770</v>
      </c>
      <c r="AA1095" s="9" t="s">
        <v>5479</v>
      </c>
      <c r="AB1095" s="10" t="s">
        <v>4593</v>
      </c>
      <c r="AC1095" s="11">
        <v>0</v>
      </c>
      <c r="AD1095" s="11">
        <v>3259.2592592592591</v>
      </c>
      <c r="AE1095" s="11"/>
      <c r="AF1095" s="11"/>
      <c r="AG1095" s="11"/>
      <c r="AH1095" s="11">
        <v>1497.3544973544974</v>
      </c>
      <c r="AI1095" s="11"/>
      <c r="AJ1095" s="11"/>
      <c r="AK1095" s="11"/>
      <c r="AL1095" s="11">
        <v>21.164021164021165</v>
      </c>
      <c r="AM1095" s="11"/>
      <c r="AN1095" s="11"/>
      <c r="AO1095" s="11"/>
      <c r="AP1095" s="11"/>
      <c r="AQ1095" s="10" t="s">
        <v>4594</v>
      </c>
      <c r="AR1095" s="20"/>
      <c r="AS1095" s="9"/>
      <c r="AT1095" s="9"/>
      <c r="AU1095" s="20"/>
      <c r="AV1095" s="11"/>
      <c r="AW1095" s="14"/>
      <c r="AX1095" s="11">
        <v>448671.875</v>
      </c>
    </row>
    <row r="1096" spans="1:50" hidden="1" x14ac:dyDescent="0.25">
      <c r="A1096" s="12" t="s">
        <v>5476</v>
      </c>
      <c r="B1096" s="12">
        <v>2016</v>
      </c>
      <c r="C1096" s="12"/>
      <c r="D1096" s="1">
        <v>42545</v>
      </c>
      <c r="E1096" s="13"/>
      <c r="F1096" s="13"/>
      <c r="G1096" s="9">
        <v>68</v>
      </c>
      <c r="H1096" s="9">
        <v>0</v>
      </c>
      <c r="I1096" s="9" t="s">
        <v>778</v>
      </c>
      <c r="J1096" s="9">
        <v>62</v>
      </c>
      <c r="K1096" s="9">
        <v>24</v>
      </c>
      <c r="L1096" s="9" t="s">
        <v>779</v>
      </c>
      <c r="M1096" s="9" t="s">
        <v>4582</v>
      </c>
      <c r="N1096" s="9">
        <v>86</v>
      </c>
      <c r="O1096" s="9">
        <v>7</v>
      </c>
      <c r="P1096" s="9"/>
      <c r="Q1096" s="9" t="s">
        <v>781</v>
      </c>
      <c r="R1096" s="9"/>
      <c r="S1096" s="9">
        <v>30</v>
      </c>
      <c r="T1096" s="9"/>
      <c r="U1096" s="9"/>
      <c r="V1096" s="9"/>
      <c r="W1096" s="9"/>
      <c r="X1096" s="9" t="s">
        <v>3773</v>
      </c>
      <c r="Y1096" s="9"/>
      <c r="Z1096" s="9" t="s">
        <v>3770</v>
      </c>
      <c r="AA1096" s="9" t="s">
        <v>5479</v>
      </c>
      <c r="AB1096" s="10" t="s">
        <v>4595</v>
      </c>
      <c r="AC1096" s="11">
        <v>0</v>
      </c>
      <c r="AD1096" s="11">
        <v>2497.3544973544972</v>
      </c>
      <c r="AE1096" s="11"/>
      <c r="AF1096" s="11"/>
      <c r="AG1096" s="11"/>
      <c r="AH1096" s="11">
        <v>1407.4074074074074</v>
      </c>
      <c r="AI1096" s="11"/>
      <c r="AJ1096" s="11"/>
      <c r="AK1096" s="11"/>
      <c r="AL1096" s="11">
        <v>26.455026455026456</v>
      </c>
      <c r="AM1096" s="11"/>
      <c r="AN1096" s="11"/>
      <c r="AO1096" s="11"/>
      <c r="AP1096" s="11"/>
      <c r="AQ1096" s="10" t="s">
        <v>4596</v>
      </c>
      <c r="AR1096" s="20"/>
      <c r="AS1096" s="9"/>
      <c r="AT1096" s="9"/>
      <c r="AU1096" s="20"/>
      <c r="AV1096" s="11"/>
      <c r="AW1096" s="14"/>
      <c r="AX1096" s="11">
        <v>377171.875</v>
      </c>
    </row>
    <row r="1097" spans="1:50" hidden="1" x14ac:dyDescent="0.25">
      <c r="A1097" s="12" t="s">
        <v>5476</v>
      </c>
      <c r="B1097" s="12">
        <v>2016</v>
      </c>
      <c r="C1097" s="12"/>
      <c r="D1097" s="1">
        <v>42545</v>
      </c>
      <c r="E1097" s="13"/>
      <c r="F1097" s="13"/>
      <c r="G1097" s="9">
        <v>68</v>
      </c>
      <c r="H1097" s="9">
        <v>0</v>
      </c>
      <c r="I1097" s="9" t="s">
        <v>778</v>
      </c>
      <c r="J1097" s="9">
        <v>62</v>
      </c>
      <c r="K1097" s="9">
        <v>24</v>
      </c>
      <c r="L1097" s="9" t="s">
        <v>779</v>
      </c>
      <c r="M1097" s="9" t="s">
        <v>4582</v>
      </c>
      <c r="N1097" s="9">
        <v>86</v>
      </c>
      <c r="O1097" s="9">
        <v>5</v>
      </c>
      <c r="P1097" s="9"/>
      <c r="Q1097" s="9" t="s">
        <v>781</v>
      </c>
      <c r="R1097" s="9"/>
      <c r="S1097" s="9">
        <v>40</v>
      </c>
      <c r="T1097" s="9"/>
      <c r="U1097" s="9"/>
      <c r="V1097" s="9"/>
      <c r="W1097" s="9"/>
      <c r="X1097" s="9" t="s">
        <v>3773</v>
      </c>
      <c r="Y1097" s="9"/>
      <c r="Z1097" s="9" t="s">
        <v>3770</v>
      </c>
      <c r="AA1097" s="9" t="s">
        <v>5479</v>
      </c>
      <c r="AB1097" s="10" t="s">
        <v>4597</v>
      </c>
      <c r="AC1097" s="11">
        <v>0</v>
      </c>
      <c r="AD1097" s="11">
        <v>1730.1587301587301</v>
      </c>
      <c r="AE1097" s="11"/>
      <c r="AF1097" s="11"/>
      <c r="AG1097" s="11"/>
      <c r="AH1097" s="11">
        <v>1142.8571428571429</v>
      </c>
      <c r="AI1097" s="11"/>
      <c r="AJ1097" s="11"/>
      <c r="AK1097" s="11"/>
      <c r="AL1097" s="11">
        <v>52.910052910052912</v>
      </c>
      <c r="AM1097" s="11"/>
      <c r="AN1097" s="11"/>
      <c r="AO1097" s="11"/>
      <c r="AP1097" s="11"/>
      <c r="AQ1097" s="10" t="s">
        <v>4598</v>
      </c>
      <c r="AR1097" s="20"/>
      <c r="AS1097" s="9"/>
      <c r="AT1097" s="9"/>
      <c r="AU1097" s="20"/>
      <c r="AV1097" s="11"/>
      <c r="AW1097" s="14"/>
      <c r="AX1097" s="11">
        <v>350718.75</v>
      </c>
    </row>
    <row r="1098" spans="1:50" hidden="1" x14ac:dyDescent="0.25">
      <c r="A1098" s="12" t="s">
        <v>5476</v>
      </c>
      <c r="B1098" s="12">
        <v>2016</v>
      </c>
      <c r="C1098" s="12"/>
      <c r="D1098" s="1">
        <v>42545</v>
      </c>
      <c r="E1098" s="13"/>
      <c r="F1098" s="13"/>
      <c r="G1098" s="9">
        <v>68</v>
      </c>
      <c r="H1098" s="9">
        <v>0</v>
      </c>
      <c r="I1098" s="9" t="s">
        <v>778</v>
      </c>
      <c r="J1098" s="9">
        <v>62</v>
      </c>
      <c r="K1098" s="9">
        <v>24</v>
      </c>
      <c r="L1098" s="9" t="s">
        <v>779</v>
      </c>
      <c r="M1098" s="9" t="s">
        <v>4582</v>
      </c>
      <c r="N1098" s="9">
        <v>86</v>
      </c>
      <c r="O1098" s="9">
        <v>3</v>
      </c>
      <c r="P1098" s="9"/>
      <c r="Q1098" s="9" t="s">
        <v>781</v>
      </c>
      <c r="R1098" s="9"/>
      <c r="S1098" s="9">
        <v>50</v>
      </c>
      <c r="T1098" s="9"/>
      <c r="U1098" s="9"/>
      <c r="V1098" s="9"/>
      <c r="W1098" s="9"/>
      <c r="X1098" s="9" t="s">
        <v>3773</v>
      </c>
      <c r="Y1098" s="9"/>
      <c r="Z1098" s="9" t="s">
        <v>3770</v>
      </c>
      <c r="AA1098" s="9" t="s">
        <v>5479</v>
      </c>
      <c r="AB1098" s="10" t="s">
        <v>4599</v>
      </c>
      <c r="AC1098" s="11">
        <v>0</v>
      </c>
      <c r="AD1098" s="11">
        <v>1497.3544973544974</v>
      </c>
      <c r="AE1098" s="11"/>
      <c r="AF1098" s="11"/>
      <c r="AG1098" s="11"/>
      <c r="AH1098" s="11">
        <v>968.25396825396831</v>
      </c>
      <c r="AI1098" s="11"/>
      <c r="AJ1098" s="11"/>
      <c r="AK1098" s="11"/>
      <c r="AL1098" s="11">
        <v>31.746031746031747</v>
      </c>
      <c r="AM1098" s="11"/>
      <c r="AN1098" s="11"/>
      <c r="AO1098" s="11"/>
      <c r="AP1098" s="11"/>
      <c r="AQ1098" s="10" t="s">
        <v>4600</v>
      </c>
      <c r="AR1098" s="20"/>
      <c r="AS1098" s="9"/>
      <c r="AT1098" s="9"/>
      <c r="AU1098" s="20"/>
      <c r="AV1098" s="11"/>
      <c r="AW1098" s="14"/>
      <c r="AX1098" s="11">
        <v>248000</v>
      </c>
    </row>
    <row r="1099" spans="1:50" hidden="1" x14ac:dyDescent="0.25">
      <c r="A1099" s="12" t="s">
        <v>5476</v>
      </c>
      <c r="B1099" s="12">
        <v>2016</v>
      </c>
      <c r="C1099" s="12"/>
      <c r="D1099" s="1">
        <v>42546</v>
      </c>
      <c r="E1099" s="13"/>
      <c r="F1099" s="13"/>
      <c r="G1099" s="9">
        <v>68</v>
      </c>
      <c r="H1099" s="9">
        <v>0</v>
      </c>
      <c r="I1099" s="9" t="s">
        <v>778</v>
      </c>
      <c r="J1099" s="9">
        <v>62</v>
      </c>
      <c r="K1099" s="9">
        <v>24</v>
      </c>
      <c r="L1099" s="9" t="s">
        <v>779</v>
      </c>
      <c r="M1099" s="9" t="s">
        <v>4582</v>
      </c>
      <c r="N1099" s="9">
        <v>86</v>
      </c>
      <c r="O1099" s="9">
        <v>1</v>
      </c>
      <c r="P1099" s="9"/>
      <c r="Q1099" s="9" t="s">
        <v>781</v>
      </c>
      <c r="R1099" s="9"/>
      <c r="S1099" s="9">
        <v>100</v>
      </c>
      <c r="T1099" s="9"/>
      <c r="U1099" s="9"/>
      <c r="V1099" s="9"/>
      <c r="W1099" s="9"/>
      <c r="X1099" s="9" t="s">
        <v>3773</v>
      </c>
      <c r="Y1099" s="9"/>
      <c r="Z1099" s="9" t="s">
        <v>3770</v>
      </c>
      <c r="AA1099" s="9" t="s">
        <v>5479</v>
      </c>
      <c r="AB1099" s="10" t="s">
        <v>4601</v>
      </c>
      <c r="AC1099" s="11">
        <v>0</v>
      </c>
      <c r="AD1099" s="11">
        <v>158.73015873015873</v>
      </c>
      <c r="AE1099" s="11"/>
      <c r="AF1099" s="11"/>
      <c r="AG1099" s="11"/>
      <c r="AH1099" s="11">
        <v>211.64021164021165</v>
      </c>
      <c r="AI1099" s="11"/>
      <c r="AJ1099" s="11"/>
      <c r="AK1099" s="11"/>
      <c r="AL1099" s="11">
        <v>0</v>
      </c>
      <c r="AM1099" s="11"/>
      <c r="AN1099" s="11"/>
      <c r="AO1099" s="11"/>
      <c r="AP1099" s="11"/>
      <c r="AQ1099" s="10" t="s">
        <v>4602</v>
      </c>
      <c r="AR1099" s="20"/>
      <c r="AS1099" s="9"/>
      <c r="AT1099" s="9"/>
      <c r="AU1099" s="20"/>
      <c r="AV1099" s="11"/>
      <c r="AW1099" s="14"/>
      <c r="AX1099" s="11">
        <v>160734.375</v>
      </c>
    </row>
    <row r="1100" spans="1:50" hidden="1" x14ac:dyDescent="0.25">
      <c r="A1100" s="12" t="s">
        <v>5476</v>
      </c>
      <c r="B1100" s="12">
        <v>2016</v>
      </c>
      <c r="C1100" s="12"/>
      <c r="D1100" s="1">
        <v>42546</v>
      </c>
      <c r="E1100" s="13"/>
      <c r="F1100" s="13"/>
      <c r="G1100" s="9">
        <v>68</v>
      </c>
      <c r="H1100" s="9">
        <v>3</v>
      </c>
      <c r="I1100" s="9" t="s">
        <v>778</v>
      </c>
      <c r="J1100" s="9">
        <v>61</v>
      </c>
      <c r="K1100" s="9">
        <v>35</v>
      </c>
      <c r="L1100" s="9" t="s">
        <v>779</v>
      </c>
      <c r="M1100" s="9" t="s">
        <v>4603</v>
      </c>
      <c r="N1100" s="9">
        <v>89</v>
      </c>
      <c r="O1100" s="9">
        <v>18</v>
      </c>
      <c r="P1100" s="9"/>
      <c r="Q1100" s="9" t="s">
        <v>781</v>
      </c>
      <c r="R1100" s="9"/>
      <c r="S1100" s="9">
        <v>0</v>
      </c>
      <c r="T1100" s="9"/>
      <c r="U1100" s="9"/>
      <c r="V1100" s="9"/>
      <c r="W1100" s="9"/>
      <c r="X1100" s="9" t="s">
        <v>3773</v>
      </c>
      <c r="Y1100" s="9"/>
      <c r="Z1100" s="9" t="s">
        <v>3770</v>
      </c>
      <c r="AA1100" s="9" t="s">
        <v>5479</v>
      </c>
      <c r="AB1100" s="10" t="s">
        <v>4604</v>
      </c>
      <c r="AC1100" s="11">
        <v>0</v>
      </c>
      <c r="AD1100" s="11">
        <v>2034.313725490196</v>
      </c>
      <c r="AE1100" s="11"/>
      <c r="AF1100" s="11"/>
      <c r="AG1100" s="11"/>
      <c r="AH1100" s="11">
        <v>1269.6078431372548</v>
      </c>
      <c r="AI1100" s="11"/>
      <c r="AJ1100" s="11"/>
      <c r="AK1100" s="11"/>
      <c r="AL1100" s="11">
        <v>58.823529411764703</v>
      </c>
      <c r="AM1100" s="11"/>
      <c r="AN1100" s="11"/>
      <c r="AO1100" s="11"/>
      <c r="AP1100" s="11"/>
      <c r="AQ1100" s="10" t="s">
        <v>4605</v>
      </c>
      <c r="AR1100" s="20"/>
      <c r="AS1100" s="9"/>
      <c r="AT1100" s="9"/>
      <c r="AU1100" s="20"/>
      <c r="AV1100" s="11"/>
      <c r="AW1100" s="14"/>
      <c r="AX1100" s="11">
        <v>298750</v>
      </c>
    </row>
    <row r="1101" spans="1:50" hidden="1" x14ac:dyDescent="0.25">
      <c r="A1101" s="12" t="s">
        <v>5476</v>
      </c>
      <c r="B1101" s="12">
        <v>2016</v>
      </c>
      <c r="C1101" s="12"/>
      <c r="D1101" s="1">
        <v>42546</v>
      </c>
      <c r="E1101" s="13"/>
      <c r="F1101" s="13"/>
      <c r="G1101" s="9">
        <v>68</v>
      </c>
      <c r="H1101" s="9">
        <v>3</v>
      </c>
      <c r="I1101" s="9" t="s">
        <v>778</v>
      </c>
      <c r="J1101" s="9">
        <v>61</v>
      </c>
      <c r="K1101" s="9">
        <v>35</v>
      </c>
      <c r="L1101" s="9" t="s">
        <v>779</v>
      </c>
      <c r="M1101" s="9" t="s">
        <v>4603</v>
      </c>
      <c r="N1101" s="9">
        <v>89</v>
      </c>
      <c r="O1101" s="9">
        <v>16</v>
      </c>
      <c r="P1101" s="9"/>
      <c r="Q1101" s="9" t="s">
        <v>781</v>
      </c>
      <c r="R1101" s="9"/>
      <c r="S1101" s="9">
        <v>5</v>
      </c>
      <c r="T1101" s="9"/>
      <c r="U1101" s="9"/>
      <c r="V1101" s="9"/>
      <c r="W1101" s="9"/>
      <c r="X1101" s="9" t="s">
        <v>3773</v>
      </c>
      <c r="Y1101" s="9"/>
      <c r="Z1101" s="9" t="s">
        <v>3770</v>
      </c>
      <c r="AA1101" s="9" t="s">
        <v>5479</v>
      </c>
      <c r="AB1101" s="10" t="s">
        <v>4606</v>
      </c>
      <c r="AC1101" s="11">
        <v>0</v>
      </c>
      <c r="AD1101" s="11">
        <v>2181.372549019608</v>
      </c>
      <c r="AE1101" s="11"/>
      <c r="AF1101" s="11"/>
      <c r="AG1101" s="11"/>
      <c r="AH1101" s="11">
        <v>1333.3333333333333</v>
      </c>
      <c r="AI1101" s="11"/>
      <c r="AJ1101" s="11"/>
      <c r="AK1101" s="11"/>
      <c r="AL1101" s="11">
        <v>34.313725490196077</v>
      </c>
      <c r="AM1101" s="11"/>
      <c r="AN1101" s="11"/>
      <c r="AO1101" s="11"/>
      <c r="AP1101" s="11"/>
      <c r="AQ1101" s="10" t="s">
        <v>4607</v>
      </c>
      <c r="AR1101" s="20"/>
      <c r="AS1101" s="9"/>
      <c r="AT1101" s="9"/>
      <c r="AU1101" s="20"/>
      <c r="AV1101" s="11"/>
      <c r="AW1101" s="14"/>
      <c r="AX1101" s="11">
        <v>294593.75</v>
      </c>
    </row>
    <row r="1102" spans="1:50" hidden="1" x14ac:dyDescent="0.25">
      <c r="A1102" s="12" t="s">
        <v>5476</v>
      </c>
      <c r="B1102" s="12">
        <v>2016</v>
      </c>
      <c r="C1102" s="12"/>
      <c r="D1102" s="1">
        <v>42546</v>
      </c>
      <c r="E1102" s="13"/>
      <c r="F1102" s="13"/>
      <c r="G1102" s="9">
        <v>68</v>
      </c>
      <c r="H1102" s="9">
        <v>3</v>
      </c>
      <c r="I1102" s="9" t="s">
        <v>778</v>
      </c>
      <c r="J1102" s="9">
        <v>61</v>
      </c>
      <c r="K1102" s="9">
        <v>35</v>
      </c>
      <c r="L1102" s="9" t="s">
        <v>779</v>
      </c>
      <c r="M1102" s="9" t="s">
        <v>4603</v>
      </c>
      <c r="N1102" s="9">
        <v>89</v>
      </c>
      <c r="O1102" s="9">
        <v>13</v>
      </c>
      <c r="P1102" s="9"/>
      <c r="Q1102" s="9" t="s">
        <v>781</v>
      </c>
      <c r="R1102" s="9"/>
      <c r="S1102" s="9">
        <v>10</v>
      </c>
      <c r="T1102" s="9"/>
      <c r="U1102" s="9"/>
      <c r="V1102" s="9"/>
      <c r="W1102" s="9"/>
      <c r="X1102" s="9" t="s">
        <v>3773</v>
      </c>
      <c r="Y1102" s="9"/>
      <c r="Z1102" s="9" t="s">
        <v>3770</v>
      </c>
      <c r="AA1102" s="9" t="s">
        <v>5479</v>
      </c>
      <c r="AB1102" s="10" t="s">
        <v>4608</v>
      </c>
      <c r="AC1102" s="11">
        <v>0</v>
      </c>
      <c r="AD1102" s="11">
        <v>1500</v>
      </c>
      <c r="AE1102" s="11"/>
      <c r="AF1102" s="11"/>
      <c r="AG1102" s="11"/>
      <c r="AH1102" s="11">
        <v>1220.5882352941176</v>
      </c>
      <c r="AI1102" s="11"/>
      <c r="AJ1102" s="11"/>
      <c r="AK1102" s="11"/>
      <c r="AL1102" s="11">
        <v>44.117647058823529</v>
      </c>
      <c r="AM1102" s="11"/>
      <c r="AN1102" s="11"/>
      <c r="AO1102" s="11"/>
      <c r="AP1102" s="11"/>
      <c r="AQ1102" s="10" t="s">
        <v>4609</v>
      </c>
      <c r="AR1102" s="20"/>
      <c r="AS1102" s="9"/>
      <c r="AT1102" s="9"/>
      <c r="AU1102" s="20"/>
      <c r="AV1102" s="11"/>
      <c r="AW1102" s="14"/>
      <c r="AX1102" s="11">
        <v>273031.25</v>
      </c>
    </row>
    <row r="1103" spans="1:50" hidden="1" x14ac:dyDescent="0.25">
      <c r="A1103" s="12" t="s">
        <v>5476</v>
      </c>
      <c r="B1103" s="12">
        <v>2016</v>
      </c>
      <c r="C1103" s="12"/>
      <c r="D1103" s="1">
        <v>42546</v>
      </c>
      <c r="E1103" s="13"/>
      <c r="F1103" s="13"/>
      <c r="G1103" s="9">
        <v>68</v>
      </c>
      <c r="H1103" s="9">
        <v>3</v>
      </c>
      <c r="I1103" s="9" t="s">
        <v>778</v>
      </c>
      <c r="J1103" s="9">
        <v>61</v>
      </c>
      <c r="K1103" s="9">
        <v>35</v>
      </c>
      <c r="L1103" s="9" t="s">
        <v>779</v>
      </c>
      <c r="M1103" s="9" t="s">
        <v>4603</v>
      </c>
      <c r="N1103" s="9">
        <v>89</v>
      </c>
      <c r="O1103" s="9">
        <v>12</v>
      </c>
      <c r="P1103" s="9"/>
      <c r="Q1103" s="9" t="s">
        <v>781</v>
      </c>
      <c r="R1103" s="9"/>
      <c r="S1103" s="9">
        <v>15</v>
      </c>
      <c r="T1103" s="9"/>
      <c r="U1103" s="9"/>
      <c r="V1103" s="9"/>
      <c r="W1103" s="9"/>
      <c r="X1103" s="9" t="s">
        <v>3773</v>
      </c>
      <c r="Y1103" s="9"/>
      <c r="Z1103" s="9" t="s">
        <v>3770</v>
      </c>
      <c r="AA1103" s="9" t="s">
        <v>5479</v>
      </c>
      <c r="AB1103" s="10" t="s">
        <v>4610</v>
      </c>
      <c r="AC1103" s="11">
        <v>0</v>
      </c>
      <c r="AD1103" s="11">
        <v>289.21568627450978</v>
      </c>
      <c r="AE1103" s="11"/>
      <c r="AF1103" s="11"/>
      <c r="AG1103" s="11"/>
      <c r="AH1103" s="11">
        <v>284.31372549019608</v>
      </c>
      <c r="AI1103" s="11"/>
      <c r="AJ1103" s="11"/>
      <c r="AK1103" s="11"/>
      <c r="AL1103" s="11">
        <v>9.8039215686274517</v>
      </c>
      <c r="AM1103" s="11"/>
      <c r="AN1103" s="11"/>
      <c r="AO1103" s="11"/>
      <c r="AP1103" s="11"/>
      <c r="AQ1103" s="10" t="s">
        <v>4611</v>
      </c>
      <c r="AR1103" s="20"/>
      <c r="AS1103" s="9"/>
      <c r="AT1103" s="9"/>
      <c r="AU1103" s="20"/>
      <c r="AV1103" s="11"/>
      <c r="AW1103" s="14"/>
      <c r="AX1103" s="11">
        <v>182375</v>
      </c>
    </row>
    <row r="1104" spans="1:50" hidden="1" x14ac:dyDescent="0.25">
      <c r="A1104" s="12" t="s">
        <v>5476</v>
      </c>
      <c r="B1104" s="12">
        <v>2016</v>
      </c>
      <c r="C1104" s="12"/>
      <c r="D1104" s="1">
        <v>42546</v>
      </c>
      <c r="E1104" s="13"/>
      <c r="F1104" s="13"/>
      <c r="G1104" s="9">
        <v>68</v>
      </c>
      <c r="H1104" s="9">
        <v>3</v>
      </c>
      <c r="I1104" s="9" t="s">
        <v>778</v>
      </c>
      <c r="J1104" s="9">
        <v>61</v>
      </c>
      <c r="K1104" s="9">
        <v>35</v>
      </c>
      <c r="L1104" s="9" t="s">
        <v>779</v>
      </c>
      <c r="M1104" s="9" t="s">
        <v>4603</v>
      </c>
      <c r="N1104" s="9">
        <v>89</v>
      </c>
      <c r="O1104" s="9">
        <v>10</v>
      </c>
      <c r="P1104" s="9"/>
      <c r="Q1104" s="9" t="s">
        <v>781</v>
      </c>
      <c r="R1104" s="9"/>
      <c r="S1104" s="9">
        <v>20</v>
      </c>
      <c r="T1104" s="9"/>
      <c r="U1104" s="9"/>
      <c r="V1104" s="9"/>
      <c r="W1104" s="9"/>
      <c r="X1104" s="9" t="s">
        <v>3773</v>
      </c>
      <c r="Y1104" s="9"/>
      <c r="Z1104" s="9" t="s">
        <v>3770</v>
      </c>
      <c r="AA1104" s="9" t="s">
        <v>5479</v>
      </c>
      <c r="AB1104" s="10" t="s">
        <v>4612</v>
      </c>
      <c r="AC1104" s="11">
        <v>0</v>
      </c>
      <c r="AD1104" s="11">
        <v>14.705882352941176</v>
      </c>
      <c r="AE1104" s="11"/>
      <c r="AF1104" s="11"/>
      <c r="AG1104" s="11"/>
      <c r="AH1104" s="11">
        <v>29.411764705882351</v>
      </c>
      <c r="AI1104" s="11"/>
      <c r="AJ1104" s="11"/>
      <c r="AK1104" s="11"/>
      <c r="AL1104" s="11">
        <v>0</v>
      </c>
      <c r="AM1104" s="11"/>
      <c r="AN1104" s="11"/>
      <c r="AO1104" s="11"/>
      <c r="AP1104" s="11"/>
      <c r="AQ1104" s="10" t="s">
        <v>4613</v>
      </c>
      <c r="AR1104" s="20"/>
      <c r="AS1104" s="9"/>
      <c r="AT1104" s="9"/>
      <c r="AU1104" s="20"/>
      <c r="AV1104" s="11"/>
      <c r="AW1104" s="14"/>
      <c r="AX1104" s="11">
        <v>162828.125</v>
      </c>
    </row>
    <row r="1105" spans="1:50" hidden="1" x14ac:dyDescent="0.25">
      <c r="A1105" s="12" t="s">
        <v>5476</v>
      </c>
      <c r="B1105" s="12">
        <v>2016</v>
      </c>
      <c r="C1105" s="12"/>
      <c r="D1105" s="1">
        <v>42546</v>
      </c>
      <c r="E1105" s="13"/>
      <c r="F1105" s="13"/>
      <c r="G1105" s="9">
        <v>68</v>
      </c>
      <c r="H1105" s="9">
        <v>3</v>
      </c>
      <c r="I1105" s="9" t="s">
        <v>778</v>
      </c>
      <c r="J1105" s="9">
        <v>61</v>
      </c>
      <c r="K1105" s="9">
        <v>35</v>
      </c>
      <c r="L1105" s="9" t="s">
        <v>779</v>
      </c>
      <c r="M1105" s="9" t="s">
        <v>4603</v>
      </c>
      <c r="N1105" s="9">
        <v>89</v>
      </c>
      <c r="O1105" s="9">
        <v>8</v>
      </c>
      <c r="P1105" s="9"/>
      <c r="Q1105" s="9" t="s">
        <v>781</v>
      </c>
      <c r="R1105" s="9"/>
      <c r="S1105" s="9">
        <v>25</v>
      </c>
      <c r="T1105" s="9"/>
      <c r="U1105" s="9"/>
      <c r="V1105" s="9"/>
      <c r="W1105" s="9"/>
      <c r="X1105" s="9" t="s">
        <v>3773</v>
      </c>
      <c r="Y1105" s="9"/>
      <c r="Z1105" s="9" t="s">
        <v>3770</v>
      </c>
      <c r="AA1105" s="9" t="s">
        <v>5479</v>
      </c>
      <c r="AB1105" s="10" t="s">
        <v>4614</v>
      </c>
      <c r="AC1105" s="11">
        <v>0</v>
      </c>
      <c r="AD1105" s="11">
        <v>0</v>
      </c>
      <c r="AE1105" s="11"/>
      <c r="AF1105" s="11"/>
      <c r="AG1105" s="11"/>
      <c r="AH1105" s="11">
        <v>0</v>
      </c>
      <c r="AI1105" s="11"/>
      <c r="AJ1105" s="11"/>
      <c r="AK1105" s="11"/>
      <c r="AL1105" s="11">
        <v>0</v>
      </c>
      <c r="AM1105" s="11"/>
      <c r="AN1105" s="11"/>
      <c r="AO1105" s="11"/>
      <c r="AP1105" s="11"/>
      <c r="AQ1105" s="10" t="s">
        <v>4615</v>
      </c>
      <c r="AR1105" s="20"/>
      <c r="AS1105" s="9"/>
      <c r="AT1105" s="9"/>
      <c r="AU1105" s="20"/>
      <c r="AV1105" s="11"/>
      <c r="AW1105" s="14"/>
      <c r="AX1105" s="11">
        <v>142656.25</v>
      </c>
    </row>
    <row r="1106" spans="1:50" hidden="1" x14ac:dyDescent="0.25">
      <c r="A1106" s="12" t="s">
        <v>5476</v>
      </c>
      <c r="B1106" s="12">
        <v>2016</v>
      </c>
      <c r="C1106" s="12"/>
      <c r="D1106" s="1">
        <v>42546</v>
      </c>
      <c r="E1106" s="13"/>
      <c r="F1106" s="13"/>
      <c r="G1106" s="9">
        <v>68</v>
      </c>
      <c r="H1106" s="9">
        <v>3</v>
      </c>
      <c r="I1106" s="9" t="s">
        <v>778</v>
      </c>
      <c r="J1106" s="9">
        <v>61</v>
      </c>
      <c r="K1106" s="9">
        <v>35</v>
      </c>
      <c r="L1106" s="9" t="s">
        <v>779</v>
      </c>
      <c r="M1106" s="9" t="s">
        <v>4603</v>
      </c>
      <c r="N1106" s="9">
        <v>89</v>
      </c>
      <c r="O1106" s="9">
        <v>6</v>
      </c>
      <c r="P1106" s="9"/>
      <c r="Q1106" s="9" t="s">
        <v>781</v>
      </c>
      <c r="R1106" s="9"/>
      <c r="S1106" s="9">
        <v>30</v>
      </c>
      <c r="T1106" s="9"/>
      <c r="U1106" s="9"/>
      <c r="V1106" s="9"/>
      <c r="W1106" s="9"/>
      <c r="X1106" s="9" t="s">
        <v>3773</v>
      </c>
      <c r="Y1106" s="9"/>
      <c r="Z1106" s="9" t="s">
        <v>3770</v>
      </c>
      <c r="AA1106" s="9" t="s">
        <v>5479</v>
      </c>
      <c r="AB1106" s="10" t="s">
        <v>4616</v>
      </c>
      <c r="AC1106" s="11">
        <v>0</v>
      </c>
      <c r="AD1106" s="11">
        <v>0</v>
      </c>
      <c r="AE1106" s="11"/>
      <c r="AF1106" s="11"/>
      <c r="AG1106" s="11"/>
      <c r="AH1106" s="11">
        <v>0</v>
      </c>
      <c r="AI1106" s="11"/>
      <c r="AJ1106" s="11"/>
      <c r="AK1106" s="11"/>
      <c r="AL1106" s="11">
        <v>0</v>
      </c>
      <c r="AM1106" s="11"/>
      <c r="AN1106" s="11"/>
      <c r="AO1106" s="11"/>
      <c r="AP1106" s="11"/>
      <c r="AQ1106" s="10" t="s">
        <v>4617</v>
      </c>
      <c r="AR1106" s="20"/>
      <c r="AS1106" s="9"/>
      <c r="AT1106" s="9"/>
      <c r="AU1106" s="20"/>
      <c r="AV1106" s="11"/>
      <c r="AW1106" s="14"/>
      <c r="AX1106" s="11">
        <v>335125</v>
      </c>
    </row>
    <row r="1107" spans="1:50" hidden="1" x14ac:dyDescent="0.25">
      <c r="A1107" s="12" t="s">
        <v>5476</v>
      </c>
      <c r="B1107" s="12">
        <v>2016</v>
      </c>
      <c r="C1107" s="12"/>
      <c r="D1107" s="1">
        <v>42546</v>
      </c>
      <c r="E1107" s="13"/>
      <c r="F1107" s="13"/>
      <c r="G1107" s="9">
        <v>68</v>
      </c>
      <c r="H1107" s="9">
        <v>3</v>
      </c>
      <c r="I1107" s="9" t="s">
        <v>778</v>
      </c>
      <c r="J1107" s="9">
        <v>61</v>
      </c>
      <c r="K1107" s="9">
        <v>35</v>
      </c>
      <c r="L1107" s="9" t="s">
        <v>779</v>
      </c>
      <c r="M1107" s="9" t="s">
        <v>4603</v>
      </c>
      <c r="N1107" s="9">
        <v>89</v>
      </c>
      <c r="O1107" s="9">
        <v>4</v>
      </c>
      <c r="P1107" s="9"/>
      <c r="Q1107" s="9" t="s">
        <v>781</v>
      </c>
      <c r="R1107" s="9"/>
      <c r="S1107" s="9">
        <v>40</v>
      </c>
      <c r="T1107" s="9"/>
      <c r="U1107" s="9"/>
      <c r="V1107" s="9"/>
      <c r="W1107" s="9"/>
      <c r="X1107" s="9" t="s">
        <v>3773</v>
      </c>
      <c r="Y1107" s="9"/>
      <c r="Z1107" s="9" t="s">
        <v>3770</v>
      </c>
      <c r="AA1107" s="9" t="s">
        <v>5479</v>
      </c>
      <c r="AB1107" s="10" t="s">
        <v>4618</v>
      </c>
      <c r="AC1107" s="11">
        <v>0</v>
      </c>
      <c r="AD1107" s="11">
        <v>0</v>
      </c>
      <c r="AE1107" s="11"/>
      <c r="AF1107" s="11"/>
      <c r="AG1107" s="11"/>
      <c r="AH1107" s="11">
        <v>0</v>
      </c>
      <c r="AI1107" s="11"/>
      <c r="AJ1107" s="11"/>
      <c r="AK1107" s="11"/>
      <c r="AL1107" s="11">
        <v>0</v>
      </c>
      <c r="AM1107" s="11"/>
      <c r="AN1107" s="11"/>
      <c r="AO1107" s="11"/>
      <c r="AP1107" s="11"/>
      <c r="AQ1107" s="10" t="s">
        <v>4619</v>
      </c>
      <c r="AR1107" s="20"/>
      <c r="AS1107" s="9"/>
      <c r="AT1107" s="9"/>
      <c r="AU1107" s="20"/>
      <c r="AV1107" s="11"/>
      <c r="AW1107" s="14"/>
      <c r="AX1107" s="11">
        <v>158609.375</v>
      </c>
    </row>
    <row r="1108" spans="1:50" hidden="1" x14ac:dyDescent="0.25">
      <c r="A1108" s="12" t="s">
        <v>5476</v>
      </c>
      <c r="B1108" s="12">
        <v>2016</v>
      </c>
      <c r="C1108" s="12"/>
      <c r="D1108" s="1">
        <v>42546</v>
      </c>
      <c r="E1108" s="13"/>
      <c r="F1108" s="13"/>
      <c r="G1108" s="9">
        <v>68</v>
      </c>
      <c r="H1108" s="9">
        <v>3</v>
      </c>
      <c r="I1108" s="9" t="s">
        <v>778</v>
      </c>
      <c r="J1108" s="9">
        <v>61</v>
      </c>
      <c r="K1108" s="9">
        <v>35</v>
      </c>
      <c r="L1108" s="9" t="s">
        <v>779</v>
      </c>
      <c r="M1108" s="9" t="s">
        <v>4603</v>
      </c>
      <c r="N1108" s="9">
        <v>89</v>
      </c>
      <c r="O1108" s="9">
        <v>3</v>
      </c>
      <c r="P1108" s="9"/>
      <c r="Q1108" s="9" t="s">
        <v>781</v>
      </c>
      <c r="R1108" s="9"/>
      <c r="S1108" s="9">
        <v>60</v>
      </c>
      <c r="T1108" s="9"/>
      <c r="U1108" s="9"/>
      <c r="V1108" s="9"/>
      <c r="W1108" s="9"/>
      <c r="X1108" s="9" t="s">
        <v>3773</v>
      </c>
      <c r="Y1108" s="9"/>
      <c r="Z1108" s="9" t="s">
        <v>3770</v>
      </c>
      <c r="AA1108" s="9" t="s">
        <v>5479</v>
      </c>
      <c r="AB1108" s="10" t="s">
        <v>4620</v>
      </c>
      <c r="AC1108" s="11">
        <v>0</v>
      </c>
      <c r="AD1108" s="11">
        <v>0</v>
      </c>
      <c r="AE1108" s="11"/>
      <c r="AF1108" s="11"/>
      <c r="AG1108" s="11"/>
      <c r="AH1108" s="11">
        <v>0</v>
      </c>
      <c r="AI1108" s="11"/>
      <c r="AJ1108" s="11"/>
      <c r="AK1108" s="11"/>
      <c r="AL1108" s="11">
        <v>0</v>
      </c>
      <c r="AM1108" s="11"/>
      <c r="AN1108" s="11"/>
      <c r="AO1108" s="11"/>
      <c r="AP1108" s="11"/>
      <c r="AQ1108" s="10" t="s">
        <v>4621</v>
      </c>
      <c r="AR1108" s="20"/>
      <c r="AS1108" s="9"/>
      <c r="AT1108" s="9"/>
      <c r="AU1108" s="20"/>
      <c r="AV1108" s="11"/>
      <c r="AW1108" s="14"/>
      <c r="AX1108" s="11">
        <v>271031.25</v>
      </c>
    </row>
    <row r="1109" spans="1:50" hidden="1" x14ac:dyDescent="0.25">
      <c r="A1109" s="12" t="s">
        <v>5476</v>
      </c>
      <c r="B1109" s="12">
        <v>2016</v>
      </c>
      <c r="C1109" s="12"/>
      <c r="D1109" s="1">
        <v>42546</v>
      </c>
      <c r="E1109" s="13"/>
      <c r="F1109" s="13"/>
      <c r="G1109" s="9">
        <v>68</v>
      </c>
      <c r="H1109" s="9">
        <v>3</v>
      </c>
      <c r="I1109" s="9" t="s">
        <v>778</v>
      </c>
      <c r="J1109" s="9">
        <v>61</v>
      </c>
      <c r="K1109" s="9">
        <v>35</v>
      </c>
      <c r="L1109" s="9" t="s">
        <v>779</v>
      </c>
      <c r="M1109" s="9" t="s">
        <v>4603</v>
      </c>
      <c r="N1109" s="9">
        <v>89</v>
      </c>
      <c r="O1109" s="9">
        <v>2</v>
      </c>
      <c r="P1109" s="9"/>
      <c r="Q1109" s="9" t="s">
        <v>781</v>
      </c>
      <c r="R1109" s="9"/>
      <c r="S1109" s="9">
        <v>80</v>
      </c>
      <c r="T1109" s="9"/>
      <c r="U1109" s="9"/>
      <c r="V1109" s="9"/>
      <c r="W1109" s="9"/>
      <c r="X1109" s="9" t="s">
        <v>3773</v>
      </c>
      <c r="Y1109" s="9"/>
      <c r="Z1109" s="9" t="s">
        <v>3770</v>
      </c>
      <c r="AA1109" s="9" t="s">
        <v>5479</v>
      </c>
      <c r="AB1109" s="10" t="s">
        <v>4622</v>
      </c>
      <c r="AC1109" s="11">
        <v>0</v>
      </c>
      <c r="AD1109" s="11">
        <v>0</v>
      </c>
      <c r="AE1109" s="11"/>
      <c r="AF1109" s="11"/>
      <c r="AG1109" s="11"/>
      <c r="AH1109" s="11">
        <v>0</v>
      </c>
      <c r="AI1109" s="11"/>
      <c r="AJ1109" s="11"/>
      <c r="AK1109" s="11"/>
      <c r="AL1109" s="11">
        <v>0</v>
      </c>
      <c r="AM1109" s="11"/>
      <c r="AN1109" s="11"/>
      <c r="AO1109" s="11"/>
      <c r="AP1109" s="11"/>
      <c r="AQ1109" s="10" t="s">
        <v>4623</v>
      </c>
      <c r="AR1109" s="20"/>
      <c r="AS1109" s="9"/>
      <c r="AT1109" s="9"/>
      <c r="AU1109" s="20"/>
      <c r="AV1109" s="11"/>
      <c r="AW1109" s="14"/>
      <c r="AX1109" s="11">
        <v>160250</v>
      </c>
    </row>
    <row r="1110" spans="1:50" hidden="1" x14ac:dyDescent="0.25">
      <c r="A1110" s="12" t="s">
        <v>5476</v>
      </c>
      <c r="B1110" s="12">
        <v>2016</v>
      </c>
      <c r="C1110" s="12"/>
      <c r="D1110" s="1">
        <v>42546</v>
      </c>
      <c r="E1110" s="13"/>
      <c r="F1110" s="13"/>
      <c r="G1110" s="9">
        <v>68</v>
      </c>
      <c r="H1110" s="9">
        <v>3</v>
      </c>
      <c r="I1110" s="9" t="s">
        <v>778</v>
      </c>
      <c r="J1110" s="9">
        <v>61</v>
      </c>
      <c r="K1110" s="9">
        <v>35</v>
      </c>
      <c r="L1110" s="9" t="s">
        <v>779</v>
      </c>
      <c r="M1110" s="9" t="s">
        <v>4603</v>
      </c>
      <c r="N1110" s="9">
        <v>90</v>
      </c>
      <c r="O1110" s="9">
        <v>21</v>
      </c>
      <c r="P1110" s="9"/>
      <c r="Q1110" s="9" t="s">
        <v>781</v>
      </c>
      <c r="R1110" s="9"/>
      <c r="S1110" s="9">
        <v>0</v>
      </c>
      <c r="T1110" s="9"/>
      <c r="U1110" s="9"/>
      <c r="V1110" s="9"/>
      <c r="W1110" s="9"/>
      <c r="X1110" s="9" t="s">
        <v>3773</v>
      </c>
      <c r="Y1110" s="9"/>
      <c r="Z1110" s="9" t="s">
        <v>3770</v>
      </c>
      <c r="AA1110" s="9" t="s">
        <v>5479</v>
      </c>
      <c r="AB1110" s="10" t="s">
        <v>4624</v>
      </c>
      <c r="AC1110" s="11">
        <v>0</v>
      </c>
      <c r="AD1110" s="11">
        <v>1725.4901960784314</v>
      </c>
      <c r="AE1110" s="11"/>
      <c r="AF1110" s="11"/>
      <c r="AG1110" s="11"/>
      <c r="AH1110" s="11">
        <v>1137.2549019607843</v>
      </c>
      <c r="AI1110" s="11"/>
      <c r="AJ1110" s="11"/>
      <c r="AK1110" s="11"/>
      <c r="AL1110" s="11">
        <v>34.313725490196077</v>
      </c>
      <c r="AM1110" s="11"/>
      <c r="AN1110" s="11"/>
      <c r="AO1110" s="11"/>
      <c r="AP1110" s="11"/>
      <c r="AQ1110" s="10" t="s">
        <v>4625</v>
      </c>
      <c r="AR1110" s="20"/>
      <c r="AS1110" s="9"/>
      <c r="AT1110" s="9"/>
      <c r="AU1110" s="20"/>
      <c r="AV1110" s="11"/>
      <c r="AW1110" s="14"/>
      <c r="AX1110" s="11">
        <v>291796.875</v>
      </c>
    </row>
    <row r="1111" spans="1:50" hidden="1" x14ac:dyDescent="0.25">
      <c r="A1111" s="12" t="s">
        <v>5476</v>
      </c>
      <c r="B1111" s="12">
        <v>2016</v>
      </c>
      <c r="C1111" s="12"/>
      <c r="D1111" s="1">
        <v>42546</v>
      </c>
      <c r="E1111" s="13"/>
      <c r="F1111" s="13"/>
      <c r="G1111" s="9">
        <v>68</v>
      </c>
      <c r="H1111" s="9">
        <v>3</v>
      </c>
      <c r="I1111" s="9" t="s">
        <v>778</v>
      </c>
      <c r="J1111" s="9">
        <v>61</v>
      </c>
      <c r="K1111" s="9">
        <v>35</v>
      </c>
      <c r="L1111" s="9" t="s">
        <v>779</v>
      </c>
      <c r="M1111" s="9" t="s">
        <v>4603</v>
      </c>
      <c r="N1111" s="9">
        <v>90</v>
      </c>
      <c r="O1111" s="9">
        <v>19</v>
      </c>
      <c r="P1111" s="9"/>
      <c r="Q1111" s="9" t="s">
        <v>781</v>
      </c>
      <c r="R1111" s="9"/>
      <c r="S1111" s="9">
        <v>7</v>
      </c>
      <c r="T1111" s="9"/>
      <c r="U1111" s="9"/>
      <c r="V1111" s="9"/>
      <c r="W1111" s="9"/>
      <c r="X1111" s="9" t="s">
        <v>3773</v>
      </c>
      <c r="Y1111" s="9"/>
      <c r="Z1111" s="9" t="s">
        <v>3770</v>
      </c>
      <c r="AA1111" s="9" t="s">
        <v>5479</v>
      </c>
      <c r="AB1111" s="10" t="s">
        <v>4626</v>
      </c>
      <c r="AC1111" s="11">
        <v>0</v>
      </c>
      <c r="AD1111" s="11">
        <v>1357.8431372549019</v>
      </c>
      <c r="AE1111" s="11"/>
      <c r="AF1111" s="11"/>
      <c r="AG1111" s="11"/>
      <c r="AH1111" s="11">
        <v>857.84313725490199</v>
      </c>
      <c r="AI1111" s="11"/>
      <c r="AJ1111" s="11"/>
      <c r="AK1111" s="11"/>
      <c r="AL1111" s="11">
        <v>44.117647058823529</v>
      </c>
      <c r="AM1111" s="11"/>
      <c r="AN1111" s="11"/>
      <c r="AO1111" s="11"/>
      <c r="AP1111" s="11"/>
      <c r="AQ1111" s="10" t="s">
        <v>4627</v>
      </c>
      <c r="AR1111" s="20"/>
      <c r="AS1111" s="9"/>
      <c r="AT1111" s="9"/>
      <c r="AU1111" s="20"/>
      <c r="AV1111" s="11"/>
      <c r="AW1111" s="14"/>
      <c r="AX1111" s="11">
        <v>266640.625</v>
      </c>
    </row>
    <row r="1112" spans="1:50" hidden="1" x14ac:dyDescent="0.25">
      <c r="A1112" s="12" t="s">
        <v>5476</v>
      </c>
      <c r="B1112" s="12">
        <v>2016</v>
      </c>
      <c r="C1112" s="12"/>
      <c r="D1112" s="1">
        <v>42546</v>
      </c>
      <c r="E1112" s="13"/>
      <c r="F1112" s="13"/>
      <c r="G1112" s="9">
        <v>68</v>
      </c>
      <c r="H1112" s="9">
        <v>3</v>
      </c>
      <c r="I1112" s="9" t="s">
        <v>778</v>
      </c>
      <c r="J1112" s="9">
        <v>61</v>
      </c>
      <c r="K1112" s="9">
        <v>35</v>
      </c>
      <c r="L1112" s="9" t="s">
        <v>779</v>
      </c>
      <c r="M1112" s="9" t="s">
        <v>4603</v>
      </c>
      <c r="N1112" s="9">
        <v>90</v>
      </c>
      <c r="O1112" s="9">
        <v>16</v>
      </c>
      <c r="P1112" s="9"/>
      <c r="Q1112" s="9" t="s">
        <v>781</v>
      </c>
      <c r="R1112" s="9"/>
      <c r="S1112" s="9">
        <v>15</v>
      </c>
      <c r="T1112" s="9"/>
      <c r="U1112" s="9"/>
      <c r="V1112" s="9"/>
      <c r="W1112" s="9"/>
      <c r="X1112" s="9" t="s">
        <v>3773</v>
      </c>
      <c r="Y1112" s="9"/>
      <c r="Z1112" s="9" t="s">
        <v>3770</v>
      </c>
      <c r="AA1112" s="9" t="s">
        <v>5479</v>
      </c>
      <c r="AB1112" s="10" t="s">
        <v>4628</v>
      </c>
      <c r="AC1112" s="11">
        <v>0</v>
      </c>
      <c r="AD1112" s="11">
        <v>313.72549019607845</v>
      </c>
      <c r="AE1112" s="11"/>
      <c r="AF1112" s="11"/>
      <c r="AG1112" s="11"/>
      <c r="AH1112" s="11">
        <v>235.29411764705881</v>
      </c>
      <c r="AI1112" s="11"/>
      <c r="AJ1112" s="11"/>
      <c r="AK1112" s="11"/>
      <c r="AL1112" s="11">
        <v>24.509803921568629</v>
      </c>
      <c r="AM1112" s="11"/>
      <c r="AN1112" s="11"/>
      <c r="AO1112" s="11"/>
      <c r="AP1112" s="11"/>
      <c r="AQ1112" s="10" t="s">
        <v>4629</v>
      </c>
      <c r="AR1112" s="20"/>
      <c r="AS1112" s="9"/>
      <c r="AT1112" s="9"/>
      <c r="AU1112" s="20"/>
      <c r="AV1112" s="11"/>
      <c r="AW1112" s="14"/>
      <c r="AX1112" s="11">
        <v>177687.5</v>
      </c>
    </row>
    <row r="1113" spans="1:50" hidden="1" x14ac:dyDescent="0.25">
      <c r="A1113" s="12" t="s">
        <v>5476</v>
      </c>
      <c r="B1113" s="12">
        <v>2016</v>
      </c>
      <c r="C1113" s="12"/>
      <c r="D1113" s="1">
        <v>42546</v>
      </c>
      <c r="E1113" s="13"/>
      <c r="F1113" s="13"/>
      <c r="G1113" s="9">
        <v>68</v>
      </c>
      <c r="H1113" s="9">
        <v>3</v>
      </c>
      <c r="I1113" s="9" t="s">
        <v>778</v>
      </c>
      <c r="J1113" s="9">
        <v>61</v>
      </c>
      <c r="K1113" s="9">
        <v>35</v>
      </c>
      <c r="L1113" s="9" t="s">
        <v>779</v>
      </c>
      <c r="M1113" s="9" t="s">
        <v>4603</v>
      </c>
      <c r="N1113" s="9">
        <v>90</v>
      </c>
      <c r="O1113" s="9">
        <v>13</v>
      </c>
      <c r="P1113" s="9"/>
      <c r="Q1113" s="9" t="s">
        <v>781</v>
      </c>
      <c r="R1113" s="9"/>
      <c r="S1113" s="9">
        <v>24</v>
      </c>
      <c r="T1113" s="9"/>
      <c r="U1113" s="9"/>
      <c r="V1113" s="9"/>
      <c r="W1113" s="9"/>
      <c r="X1113" s="9" t="s">
        <v>3773</v>
      </c>
      <c r="Y1113" s="9"/>
      <c r="Z1113" s="9" t="s">
        <v>3770</v>
      </c>
      <c r="AA1113" s="9" t="s">
        <v>5479</v>
      </c>
      <c r="AB1113" s="10" t="s">
        <v>4630</v>
      </c>
      <c r="AC1113" s="11">
        <v>0</v>
      </c>
      <c r="AD1113" s="11">
        <v>73.529411764705884</v>
      </c>
      <c r="AE1113" s="11"/>
      <c r="AF1113" s="11"/>
      <c r="AG1113" s="11"/>
      <c r="AH1113" s="11">
        <v>127.45098039215686</v>
      </c>
      <c r="AI1113" s="11"/>
      <c r="AJ1113" s="11"/>
      <c r="AK1113" s="11"/>
      <c r="AL1113" s="11">
        <v>0</v>
      </c>
      <c r="AM1113" s="11"/>
      <c r="AN1113" s="11"/>
      <c r="AO1113" s="11"/>
      <c r="AP1113" s="11"/>
      <c r="AQ1113" s="10" t="s">
        <v>4631</v>
      </c>
      <c r="AR1113" s="20"/>
      <c r="AS1113" s="9"/>
      <c r="AT1113" s="9"/>
      <c r="AU1113" s="20"/>
      <c r="AV1113" s="11"/>
      <c r="AW1113" s="14"/>
      <c r="AX1113" s="11">
        <v>155250</v>
      </c>
    </row>
    <row r="1114" spans="1:50" hidden="1" x14ac:dyDescent="0.25">
      <c r="A1114" s="12" t="s">
        <v>5476</v>
      </c>
      <c r="B1114" s="12">
        <v>2016</v>
      </c>
      <c r="C1114" s="12"/>
      <c r="D1114" s="1">
        <v>42546</v>
      </c>
      <c r="E1114" s="13"/>
      <c r="F1114" s="13"/>
      <c r="G1114" s="9">
        <v>68</v>
      </c>
      <c r="H1114" s="9">
        <v>3</v>
      </c>
      <c r="I1114" s="9" t="s">
        <v>778</v>
      </c>
      <c r="J1114" s="9">
        <v>61</v>
      </c>
      <c r="K1114" s="9">
        <v>35</v>
      </c>
      <c r="L1114" s="9" t="s">
        <v>779</v>
      </c>
      <c r="M1114" s="9" t="s">
        <v>4603</v>
      </c>
      <c r="N1114" s="9">
        <v>90</v>
      </c>
      <c r="O1114" s="9">
        <v>11</v>
      </c>
      <c r="P1114" s="9"/>
      <c r="Q1114" s="9" t="s">
        <v>781</v>
      </c>
      <c r="R1114" s="9"/>
      <c r="S1114" s="9">
        <v>38</v>
      </c>
      <c r="T1114" s="9"/>
      <c r="U1114" s="9"/>
      <c r="V1114" s="9"/>
      <c r="W1114" s="9"/>
      <c r="X1114" s="9" t="s">
        <v>3773</v>
      </c>
      <c r="Y1114" s="9"/>
      <c r="Z1114" s="9" t="s">
        <v>3770</v>
      </c>
      <c r="AA1114" s="9" t="s">
        <v>5479</v>
      </c>
      <c r="AB1114" s="10" t="s">
        <v>4632</v>
      </c>
      <c r="AC1114" s="11">
        <v>0</v>
      </c>
      <c r="AD1114" s="11">
        <v>88.235294117647058</v>
      </c>
      <c r="AE1114" s="11"/>
      <c r="AF1114" s="11"/>
      <c r="AG1114" s="11"/>
      <c r="AH1114" s="11">
        <v>93.137254901960787</v>
      </c>
      <c r="AI1114" s="11"/>
      <c r="AJ1114" s="11"/>
      <c r="AK1114" s="11"/>
      <c r="AL1114" s="11">
        <v>0</v>
      </c>
      <c r="AM1114" s="11"/>
      <c r="AN1114" s="11"/>
      <c r="AO1114" s="11"/>
      <c r="AP1114" s="11"/>
      <c r="AQ1114" s="10" t="s">
        <v>4633</v>
      </c>
      <c r="AR1114" s="20"/>
      <c r="AS1114" s="9"/>
      <c r="AT1114" s="9"/>
      <c r="AU1114" s="20"/>
      <c r="AV1114" s="11"/>
      <c r="AW1114" s="14"/>
      <c r="AX1114" s="11">
        <v>169515.625</v>
      </c>
    </row>
    <row r="1115" spans="1:50" hidden="1" x14ac:dyDescent="0.25">
      <c r="A1115" s="12" t="s">
        <v>5476</v>
      </c>
      <c r="B1115" s="12">
        <v>2016</v>
      </c>
      <c r="C1115" s="12"/>
      <c r="D1115" s="1">
        <v>42546</v>
      </c>
      <c r="E1115" s="13"/>
      <c r="F1115" s="13"/>
      <c r="G1115" s="9">
        <v>68</v>
      </c>
      <c r="H1115" s="9">
        <v>3</v>
      </c>
      <c r="I1115" s="9" t="s">
        <v>778</v>
      </c>
      <c r="J1115" s="9">
        <v>61</v>
      </c>
      <c r="K1115" s="9">
        <v>35</v>
      </c>
      <c r="L1115" s="9" t="s">
        <v>779</v>
      </c>
      <c r="M1115" s="9" t="s">
        <v>4603</v>
      </c>
      <c r="N1115" s="9">
        <v>90</v>
      </c>
      <c r="O1115" s="9">
        <v>8</v>
      </c>
      <c r="P1115" s="9"/>
      <c r="Q1115" s="9" t="s">
        <v>781</v>
      </c>
      <c r="R1115" s="9"/>
      <c r="S1115" s="9">
        <v>55</v>
      </c>
      <c r="T1115" s="9"/>
      <c r="U1115" s="9"/>
      <c r="V1115" s="9"/>
      <c r="W1115" s="9"/>
      <c r="X1115" s="9" t="s">
        <v>3773</v>
      </c>
      <c r="Y1115" s="9"/>
      <c r="Z1115" s="9" t="s">
        <v>3770</v>
      </c>
      <c r="AA1115" s="9" t="s">
        <v>5479</v>
      </c>
      <c r="AB1115" s="10" t="s">
        <v>4634</v>
      </c>
      <c r="AC1115" s="11">
        <v>0</v>
      </c>
      <c r="AD1115" s="11">
        <v>0</v>
      </c>
      <c r="AE1115" s="11"/>
      <c r="AF1115" s="11"/>
      <c r="AG1115" s="11"/>
      <c r="AH1115" s="11">
        <v>39.215686274509807</v>
      </c>
      <c r="AI1115" s="11"/>
      <c r="AJ1115" s="11"/>
      <c r="AK1115" s="11"/>
      <c r="AL1115" s="11">
        <v>0</v>
      </c>
      <c r="AM1115" s="11"/>
      <c r="AN1115" s="11"/>
      <c r="AO1115" s="11"/>
      <c r="AP1115" s="11"/>
      <c r="AQ1115" s="10" t="s">
        <v>4635</v>
      </c>
      <c r="AR1115" s="20"/>
      <c r="AS1115" s="9"/>
      <c r="AT1115" s="9"/>
      <c r="AU1115" s="20"/>
      <c r="AV1115" s="11"/>
      <c r="AW1115" s="14"/>
      <c r="AX1115" s="11">
        <v>169062.5</v>
      </c>
    </row>
    <row r="1116" spans="1:50" hidden="1" x14ac:dyDescent="0.25">
      <c r="A1116" s="12" t="s">
        <v>5476</v>
      </c>
      <c r="B1116" s="12">
        <v>2016</v>
      </c>
      <c r="C1116" s="12"/>
      <c r="D1116" s="1">
        <v>42546</v>
      </c>
      <c r="E1116" s="13"/>
      <c r="F1116" s="13"/>
      <c r="G1116" s="9">
        <v>68</v>
      </c>
      <c r="H1116" s="9">
        <v>3</v>
      </c>
      <c r="I1116" s="9" t="s">
        <v>778</v>
      </c>
      <c r="J1116" s="9">
        <v>61</v>
      </c>
      <c r="K1116" s="9">
        <v>35</v>
      </c>
      <c r="L1116" s="9" t="s">
        <v>779</v>
      </c>
      <c r="M1116" s="9" t="s">
        <v>4603</v>
      </c>
      <c r="N1116" s="9">
        <v>90</v>
      </c>
      <c r="O1116" s="9">
        <v>7</v>
      </c>
      <c r="P1116" s="9"/>
      <c r="Q1116" s="9" t="s">
        <v>781</v>
      </c>
      <c r="R1116" s="9"/>
      <c r="S1116" s="9">
        <v>75</v>
      </c>
      <c r="T1116" s="9"/>
      <c r="U1116" s="9"/>
      <c r="V1116" s="9"/>
      <c r="W1116" s="9"/>
      <c r="X1116" s="9" t="s">
        <v>3773</v>
      </c>
      <c r="Y1116" s="9"/>
      <c r="Z1116" s="9" t="s">
        <v>3770</v>
      </c>
      <c r="AA1116" s="9" t="s">
        <v>5479</v>
      </c>
      <c r="AB1116" s="10" t="s">
        <v>4636</v>
      </c>
      <c r="AC1116" s="11">
        <v>0</v>
      </c>
      <c r="AD1116" s="11">
        <v>137.25490196078431</v>
      </c>
      <c r="AE1116" s="11"/>
      <c r="AF1116" s="11"/>
      <c r="AG1116" s="11"/>
      <c r="AH1116" s="11">
        <v>29.411764705882351</v>
      </c>
      <c r="AI1116" s="11"/>
      <c r="AJ1116" s="11"/>
      <c r="AK1116" s="11"/>
      <c r="AL1116" s="11">
        <v>0</v>
      </c>
      <c r="AM1116" s="11"/>
      <c r="AN1116" s="11"/>
      <c r="AO1116" s="11"/>
      <c r="AP1116" s="11"/>
      <c r="AQ1116" s="10" t="s">
        <v>4637</v>
      </c>
      <c r="AR1116" s="20"/>
      <c r="AS1116" s="9"/>
      <c r="AT1116" s="9"/>
      <c r="AU1116" s="20"/>
      <c r="AV1116" s="11"/>
      <c r="AW1116" s="14"/>
      <c r="AX1116" s="11">
        <v>206453.125</v>
      </c>
    </row>
    <row r="1117" spans="1:50" hidden="1" x14ac:dyDescent="0.25">
      <c r="A1117" s="12" t="s">
        <v>5476</v>
      </c>
      <c r="B1117" s="12">
        <v>2016</v>
      </c>
      <c r="C1117" s="12"/>
      <c r="D1117" s="1">
        <v>42546</v>
      </c>
      <c r="E1117" s="13"/>
      <c r="F1117" s="13"/>
      <c r="G1117" s="9">
        <v>68</v>
      </c>
      <c r="H1117" s="9">
        <v>3</v>
      </c>
      <c r="I1117" s="9" t="s">
        <v>778</v>
      </c>
      <c r="J1117" s="9">
        <v>61</v>
      </c>
      <c r="K1117" s="9">
        <v>35</v>
      </c>
      <c r="L1117" s="9" t="s">
        <v>779</v>
      </c>
      <c r="M1117" s="9" t="s">
        <v>4603</v>
      </c>
      <c r="N1117" s="9">
        <v>90</v>
      </c>
      <c r="O1117" s="9">
        <v>6</v>
      </c>
      <c r="P1117" s="9"/>
      <c r="Q1117" s="9" t="s">
        <v>781</v>
      </c>
      <c r="R1117" s="9"/>
      <c r="S1117" s="9">
        <v>100</v>
      </c>
      <c r="T1117" s="9"/>
      <c r="U1117" s="9"/>
      <c r="V1117" s="9"/>
      <c r="W1117" s="9"/>
      <c r="X1117" s="9" t="s">
        <v>3773</v>
      </c>
      <c r="Y1117" s="9"/>
      <c r="Z1117" s="9" t="s">
        <v>3770</v>
      </c>
      <c r="AA1117" s="9" t="s">
        <v>5479</v>
      </c>
      <c r="AB1117" s="10" t="s">
        <v>4638</v>
      </c>
      <c r="AC1117" s="11">
        <v>0</v>
      </c>
      <c r="AD1117" s="11">
        <v>156.86274509803923</v>
      </c>
      <c r="AE1117" s="11"/>
      <c r="AF1117" s="11"/>
      <c r="AG1117" s="11"/>
      <c r="AH1117" s="11">
        <v>49.019607843137258</v>
      </c>
      <c r="AI1117" s="11"/>
      <c r="AJ1117" s="11"/>
      <c r="AK1117" s="11"/>
      <c r="AL1117" s="11">
        <v>0</v>
      </c>
      <c r="AM1117" s="11"/>
      <c r="AN1117" s="11"/>
      <c r="AO1117" s="11"/>
      <c r="AP1117" s="11"/>
      <c r="AQ1117" s="10" t="s">
        <v>4639</v>
      </c>
      <c r="AR1117" s="20"/>
      <c r="AS1117" s="9"/>
      <c r="AT1117" s="9"/>
      <c r="AU1117" s="20"/>
      <c r="AV1117" s="11"/>
      <c r="AW1117" s="14"/>
      <c r="AX1117" s="11">
        <v>170328.125</v>
      </c>
    </row>
    <row r="1118" spans="1:50" hidden="1" x14ac:dyDescent="0.25">
      <c r="A1118" s="12" t="s">
        <v>5476</v>
      </c>
      <c r="B1118" s="12">
        <v>2016</v>
      </c>
      <c r="C1118" s="12"/>
      <c r="D1118" s="1">
        <v>42546</v>
      </c>
      <c r="E1118" s="13"/>
      <c r="F1118" s="13"/>
      <c r="G1118" s="9">
        <v>68</v>
      </c>
      <c r="H1118" s="9">
        <v>3</v>
      </c>
      <c r="I1118" s="9" t="s">
        <v>778</v>
      </c>
      <c r="J1118" s="9">
        <v>61</v>
      </c>
      <c r="K1118" s="9">
        <v>35</v>
      </c>
      <c r="L1118" s="9" t="s">
        <v>779</v>
      </c>
      <c r="M1118" s="9" t="s">
        <v>4603</v>
      </c>
      <c r="N1118" s="9">
        <v>90</v>
      </c>
      <c r="O1118" s="9">
        <v>5</v>
      </c>
      <c r="P1118" s="9"/>
      <c r="Q1118" s="9" t="s">
        <v>781</v>
      </c>
      <c r="R1118" s="9"/>
      <c r="S1118" s="9">
        <v>150</v>
      </c>
      <c r="T1118" s="9"/>
      <c r="U1118" s="9"/>
      <c r="V1118" s="9"/>
      <c r="W1118" s="9"/>
      <c r="X1118" s="9" t="s">
        <v>3773</v>
      </c>
      <c r="Y1118" s="9"/>
      <c r="Z1118" s="9" t="s">
        <v>3770</v>
      </c>
      <c r="AA1118" s="9" t="s">
        <v>5479</v>
      </c>
      <c r="AB1118" s="10" t="s">
        <v>4640</v>
      </c>
      <c r="AC1118" s="11">
        <v>0</v>
      </c>
      <c r="AD1118" s="11">
        <v>0</v>
      </c>
      <c r="AE1118" s="11"/>
      <c r="AF1118" s="11"/>
      <c r="AG1118" s="11"/>
      <c r="AH1118" s="11">
        <v>0</v>
      </c>
      <c r="AI1118" s="11"/>
      <c r="AJ1118" s="11"/>
      <c r="AK1118" s="11"/>
      <c r="AL1118" s="11">
        <v>0</v>
      </c>
      <c r="AM1118" s="11"/>
      <c r="AN1118" s="11"/>
      <c r="AO1118" s="11"/>
      <c r="AP1118" s="11"/>
      <c r="AQ1118" s="10" t="s">
        <v>4641</v>
      </c>
      <c r="AR1118" s="20"/>
      <c r="AS1118" s="9"/>
      <c r="AT1118" s="9"/>
      <c r="AU1118" s="20"/>
      <c r="AV1118" s="11"/>
      <c r="AW1118" s="14"/>
      <c r="AX1118" s="11">
        <v>104750</v>
      </c>
    </row>
    <row r="1119" spans="1:50" hidden="1" x14ac:dyDescent="0.25">
      <c r="A1119" s="12" t="s">
        <v>5476</v>
      </c>
      <c r="B1119" s="12">
        <v>2016</v>
      </c>
      <c r="C1119" s="12"/>
      <c r="D1119" s="1">
        <v>42546</v>
      </c>
      <c r="E1119" s="13"/>
      <c r="F1119" s="13"/>
      <c r="G1119" s="9">
        <v>68</v>
      </c>
      <c r="H1119" s="9">
        <v>3</v>
      </c>
      <c r="I1119" s="9" t="s">
        <v>778</v>
      </c>
      <c r="J1119" s="9">
        <v>61</v>
      </c>
      <c r="K1119" s="9">
        <v>35</v>
      </c>
      <c r="L1119" s="9" t="s">
        <v>779</v>
      </c>
      <c r="M1119" s="9" t="s">
        <v>4603</v>
      </c>
      <c r="N1119" s="9">
        <v>90</v>
      </c>
      <c r="O1119" s="9">
        <v>4</v>
      </c>
      <c r="P1119" s="9"/>
      <c r="Q1119" s="9" t="s">
        <v>781</v>
      </c>
      <c r="R1119" s="9"/>
      <c r="S1119" s="9">
        <v>200</v>
      </c>
      <c r="T1119" s="9"/>
      <c r="U1119" s="9"/>
      <c r="V1119" s="9"/>
      <c r="W1119" s="9"/>
      <c r="X1119" s="9" t="s">
        <v>3773</v>
      </c>
      <c r="Y1119" s="9"/>
      <c r="Z1119" s="9" t="s">
        <v>3770</v>
      </c>
      <c r="AA1119" s="9" t="s">
        <v>5479</v>
      </c>
      <c r="AB1119" s="10" t="s">
        <v>4642</v>
      </c>
      <c r="AC1119" s="11">
        <v>0</v>
      </c>
      <c r="AD1119" s="11">
        <v>0</v>
      </c>
      <c r="AE1119" s="11"/>
      <c r="AF1119" s="11"/>
      <c r="AG1119" s="11"/>
      <c r="AH1119" s="11">
        <v>0</v>
      </c>
      <c r="AI1119" s="11"/>
      <c r="AJ1119" s="11"/>
      <c r="AK1119" s="11"/>
      <c r="AL1119" s="11">
        <v>0</v>
      </c>
      <c r="AM1119" s="11"/>
      <c r="AN1119" s="11"/>
      <c r="AO1119" s="11"/>
      <c r="AP1119" s="11"/>
      <c r="AQ1119" s="10" t="s">
        <v>4643</v>
      </c>
      <c r="AR1119" s="20"/>
      <c r="AS1119" s="9"/>
      <c r="AT1119" s="9"/>
      <c r="AU1119" s="20"/>
      <c r="AV1119" s="11"/>
      <c r="AW1119" s="14"/>
      <c r="AX1119" s="11">
        <v>204390.625</v>
      </c>
    </row>
    <row r="1120" spans="1:50" hidden="1" x14ac:dyDescent="0.25">
      <c r="A1120" s="12" t="s">
        <v>5476</v>
      </c>
      <c r="B1120" s="12">
        <v>2016</v>
      </c>
      <c r="C1120" s="12"/>
      <c r="D1120" s="1">
        <v>42546</v>
      </c>
      <c r="E1120" s="13"/>
      <c r="F1120" s="13"/>
      <c r="G1120" s="9">
        <v>68</v>
      </c>
      <c r="H1120" s="9">
        <v>3</v>
      </c>
      <c r="I1120" s="9" t="s">
        <v>778</v>
      </c>
      <c r="J1120" s="9">
        <v>61</v>
      </c>
      <c r="K1120" s="9">
        <v>35</v>
      </c>
      <c r="L1120" s="9" t="s">
        <v>779</v>
      </c>
      <c r="M1120" s="9" t="s">
        <v>4603</v>
      </c>
      <c r="N1120" s="9">
        <v>90</v>
      </c>
      <c r="O1120" s="9">
        <v>2</v>
      </c>
      <c r="P1120" s="9"/>
      <c r="Q1120" s="9" t="s">
        <v>781</v>
      </c>
      <c r="R1120" s="9"/>
      <c r="S1120" s="9">
        <v>300</v>
      </c>
      <c r="T1120" s="9"/>
      <c r="U1120" s="9"/>
      <c r="V1120" s="9"/>
      <c r="W1120" s="9"/>
      <c r="X1120" s="9" t="s">
        <v>3773</v>
      </c>
      <c r="Y1120" s="9"/>
      <c r="Z1120" s="9" t="s">
        <v>3770</v>
      </c>
      <c r="AA1120" s="9" t="s">
        <v>5479</v>
      </c>
      <c r="AB1120" s="10" t="s">
        <v>4644</v>
      </c>
      <c r="AC1120" s="11">
        <v>0</v>
      </c>
      <c r="AD1120" s="11">
        <v>0</v>
      </c>
      <c r="AE1120" s="11"/>
      <c r="AF1120" s="11"/>
      <c r="AG1120" s="11"/>
      <c r="AH1120" s="11">
        <v>0</v>
      </c>
      <c r="AI1120" s="11"/>
      <c r="AJ1120" s="11"/>
      <c r="AK1120" s="11"/>
      <c r="AL1120" s="11">
        <v>0</v>
      </c>
      <c r="AM1120" s="11"/>
      <c r="AN1120" s="11"/>
      <c r="AO1120" s="11"/>
      <c r="AP1120" s="11"/>
      <c r="AQ1120" s="10" t="s">
        <v>4645</v>
      </c>
      <c r="AR1120" s="20"/>
      <c r="AS1120" s="9"/>
      <c r="AT1120" s="9"/>
      <c r="AU1120" s="20"/>
      <c r="AV1120" s="11"/>
      <c r="AW1120" s="14"/>
      <c r="AX1120" s="11">
        <v>149531.25</v>
      </c>
    </row>
    <row r="1121" spans="1:50" hidden="1" x14ac:dyDescent="0.25">
      <c r="A1121" s="12" t="s">
        <v>5476</v>
      </c>
      <c r="B1121" s="12">
        <v>2016</v>
      </c>
      <c r="C1121" s="12"/>
      <c r="D1121" s="1">
        <v>42546</v>
      </c>
      <c r="E1121" s="13"/>
      <c r="F1121" s="13"/>
      <c r="G1121" s="9">
        <v>68</v>
      </c>
      <c r="H1121" s="9">
        <v>3</v>
      </c>
      <c r="I1121" s="9" t="s">
        <v>778</v>
      </c>
      <c r="J1121" s="9">
        <v>61</v>
      </c>
      <c r="K1121" s="9">
        <v>35</v>
      </c>
      <c r="L1121" s="9" t="s">
        <v>779</v>
      </c>
      <c r="M1121" s="9" t="s">
        <v>4603</v>
      </c>
      <c r="N1121" s="9">
        <v>90</v>
      </c>
      <c r="O1121" s="9">
        <v>1</v>
      </c>
      <c r="P1121" s="9"/>
      <c r="Q1121" s="9" t="s">
        <v>781</v>
      </c>
      <c r="R1121" s="9"/>
      <c r="S1121" s="9">
        <v>350</v>
      </c>
      <c r="T1121" s="9"/>
      <c r="U1121" s="9"/>
      <c r="V1121" s="9"/>
      <c r="W1121" s="9"/>
      <c r="X1121" s="9" t="s">
        <v>3773</v>
      </c>
      <c r="Y1121" s="9"/>
      <c r="Z1121" s="9" t="s">
        <v>3770</v>
      </c>
      <c r="AA1121" s="9" t="s">
        <v>5479</v>
      </c>
      <c r="AB1121" s="10" t="s">
        <v>4646</v>
      </c>
      <c r="AC1121" s="11">
        <v>0</v>
      </c>
      <c r="AD1121" s="11">
        <v>0</v>
      </c>
      <c r="AE1121" s="11"/>
      <c r="AF1121" s="11"/>
      <c r="AG1121" s="11"/>
      <c r="AH1121" s="11">
        <v>0</v>
      </c>
      <c r="AI1121" s="11"/>
      <c r="AJ1121" s="11"/>
      <c r="AK1121" s="11"/>
      <c r="AL1121" s="11">
        <v>0</v>
      </c>
      <c r="AM1121" s="11"/>
      <c r="AN1121" s="11"/>
      <c r="AO1121" s="11"/>
      <c r="AP1121" s="11"/>
      <c r="AQ1121" s="10" t="s">
        <v>4647</v>
      </c>
      <c r="AR1121" s="20"/>
      <c r="AS1121" s="9"/>
      <c r="AT1121" s="9"/>
      <c r="AU1121" s="20"/>
      <c r="AV1121" s="11"/>
      <c r="AW1121" s="14"/>
      <c r="AX1121" s="11">
        <v>131531.25</v>
      </c>
    </row>
    <row r="1122" spans="1:50" hidden="1" x14ac:dyDescent="0.25">
      <c r="A1122" s="12" t="s">
        <v>5476</v>
      </c>
      <c r="B1122" s="12">
        <v>2016</v>
      </c>
      <c r="C1122" s="12"/>
      <c r="D1122" s="1">
        <v>42546</v>
      </c>
      <c r="E1122" s="13"/>
      <c r="F1122" s="13"/>
      <c r="G1122" s="9">
        <v>68</v>
      </c>
      <c r="H1122" s="9">
        <v>3</v>
      </c>
      <c r="I1122" s="9" t="s">
        <v>778</v>
      </c>
      <c r="J1122" s="9">
        <v>61</v>
      </c>
      <c r="K1122" s="9">
        <v>35</v>
      </c>
      <c r="L1122" s="9" t="s">
        <v>779</v>
      </c>
      <c r="M1122" s="9" t="s">
        <v>4603</v>
      </c>
      <c r="N1122" s="9">
        <v>90</v>
      </c>
      <c r="O1122" s="9">
        <v>21</v>
      </c>
      <c r="P1122" s="9"/>
      <c r="Q1122" s="9" t="s">
        <v>915</v>
      </c>
      <c r="R1122" s="9"/>
      <c r="S1122" s="9">
        <v>0</v>
      </c>
      <c r="T1122" s="9"/>
      <c r="U1122" s="9"/>
      <c r="V1122" s="9"/>
      <c r="W1122" s="9"/>
      <c r="X1122" s="9" t="s">
        <v>3773</v>
      </c>
      <c r="Y1122" s="9"/>
      <c r="Z1122" s="9" t="s">
        <v>3770</v>
      </c>
      <c r="AA1122" s="9" t="s">
        <v>5479</v>
      </c>
      <c r="AB1122" s="10" t="s">
        <v>4648</v>
      </c>
      <c r="AC1122" s="11">
        <v>0</v>
      </c>
      <c r="AD1122" s="11">
        <v>38823.529411764706</v>
      </c>
      <c r="AE1122" s="11"/>
      <c r="AF1122" s="11"/>
      <c r="AG1122" s="11"/>
      <c r="AH1122" s="11">
        <v>23519.607843137255</v>
      </c>
      <c r="AI1122" s="11"/>
      <c r="AJ1122" s="11"/>
      <c r="AK1122" s="11"/>
      <c r="AL1122" s="11">
        <v>1642.1568627450981</v>
      </c>
      <c r="AM1122" s="11"/>
      <c r="AN1122" s="11"/>
      <c r="AO1122" s="11"/>
      <c r="AP1122" s="11"/>
      <c r="AQ1122" s="12"/>
      <c r="AR1122" s="20"/>
      <c r="AS1122" s="9"/>
      <c r="AT1122" s="9"/>
      <c r="AU1122" s="20"/>
      <c r="AV1122" s="12"/>
      <c r="AW1122" s="12"/>
      <c r="AX1122" s="11"/>
    </row>
    <row r="1123" spans="1:50" hidden="1" x14ac:dyDescent="0.25">
      <c r="A1123" s="12" t="s">
        <v>5476</v>
      </c>
      <c r="B1123" s="12">
        <v>2016</v>
      </c>
      <c r="C1123" s="12"/>
      <c r="D1123" s="1">
        <v>42547</v>
      </c>
      <c r="E1123" s="13"/>
      <c r="F1123" s="13"/>
      <c r="G1123" s="9">
        <v>68</v>
      </c>
      <c r="H1123" s="9">
        <v>3</v>
      </c>
      <c r="I1123" s="9" t="s">
        <v>778</v>
      </c>
      <c r="J1123" s="9">
        <v>61</v>
      </c>
      <c r="K1123" s="9">
        <v>35</v>
      </c>
      <c r="L1123" s="9" t="s">
        <v>779</v>
      </c>
      <c r="M1123" s="9" t="s">
        <v>4603</v>
      </c>
      <c r="N1123" s="9">
        <v>90</v>
      </c>
      <c r="O1123" s="9">
        <v>19</v>
      </c>
      <c r="P1123" s="9"/>
      <c r="Q1123" s="9" t="s">
        <v>915</v>
      </c>
      <c r="R1123" s="9"/>
      <c r="S1123" s="9">
        <v>7</v>
      </c>
      <c r="T1123" s="9"/>
      <c r="U1123" s="9"/>
      <c r="V1123" s="9"/>
      <c r="W1123" s="9"/>
      <c r="X1123" s="9" t="s">
        <v>3773</v>
      </c>
      <c r="Y1123" s="9"/>
      <c r="Z1123" s="9" t="s">
        <v>3770</v>
      </c>
      <c r="AA1123" s="9" t="s">
        <v>5479</v>
      </c>
      <c r="AB1123" s="10" t="s">
        <v>4649</v>
      </c>
      <c r="AC1123" s="11">
        <v>0</v>
      </c>
      <c r="AD1123" s="11">
        <v>13401.960784313726</v>
      </c>
      <c r="AE1123" s="11"/>
      <c r="AF1123" s="11"/>
      <c r="AG1123" s="11"/>
      <c r="AH1123" s="11">
        <v>9259.8039215686276</v>
      </c>
      <c r="AI1123" s="11"/>
      <c r="AJ1123" s="11"/>
      <c r="AK1123" s="11"/>
      <c r="AL1123" s="11">
        <v>921.56862745098044</v>
      </c>
      <c r="AM1123" s="11"/>
      <c r="AN1123" s="11"/>
      <c r="AO1123" s="11"/>
      <c r="AP1123" s="11"/>
      <c r="AQ1123" s="12"/>
      <c r="AR1123" s="20"/>
      <c r="AS1123" s="9"/>
      <c r="AT1123" s="9"/>
      <c r="AU1123" s="20"/>
      <c r="AV1123" s="12"/>
      <c r="AW1123" s="12"/>
      <c r="AX1123" s="11"/>
    </row>
    <row r="1124" spans="1:50" hidden="1" x14ac:dyDescent="0.25">
      <c r="A1124" s="12" t="s">
        <v>5476</v>
      </c>
      <c r="B1124" s="12">
        <v>2016</v>
      </c>
      <c r="C1124" s="12"/>
      <c r="D1124" s="1">
        <v>42547</v>
      </c>
      <c r="E1124" s="13"/>
      <c r="F1124" s="13"/>
      <c r="G1124" s="9">
        <v>68</v>
      </c>
      <c r="H1124" s="9">
        <v>5</v>
      </c>
      <c r="I1124" s="9" t="s">
        <v>778</v>
      </c>
      <c r="J1124" s="9">
        <v>60</v>
      </c>
      <c r="K1124" s="9">
        <v>49</v>
      </c>
      <c r="L1124" s="9" t="s">
        <v>779</v>
      </c>
      <c r="M1124" s="9" t="s">
        <v>4650</v>
      </c>
      <c r="N1124" s="9">
        <v>94</v>
      </c>
      <c r="O1124" s="9">
        <v>20</v>
      </c>
      <c r="P1124" s="9"/>
      <c r="Q1124" s="9" t="s">
        <v>781</v>
      </c>
      <c r="R1124" s="9"/>
      <c r="S1124" s="9">
        <v>0</v>
      </c>
      <c r="T1124" s="9"/>
      <c r="U1124" s="9"/>
      <c r="V1124" s="9"/>
      <c r="W1124" s="9"/>
      <c r="X1124" s="9" t="s">
        <v>3773</v>
      </c>
      <c r="Y1124" s="9"/>
      <c r="Z1124" s="9" t="s">
        <v>3770</v>
      </c>
      <c r="AA1124" s="9" t="s">
        <v>5479</v>
      </c>
      <c r="AB1124" s="10" t="s">
        <v>4651</v>
      </c>
      <c r="AC1124" s="11">
        <v>0</v>
      </c>
      <c r="AD1124" s="11">
        <v>13217.171717171717</v>
      </c>
      <c r="AE1124" s="11"/>
      <c r="AF1124" s="11"/>
      <c r="AG1124" s="11"/>
      <c r="AH1124" s="11">
        <v>1126.2626262626263</v>
      </c>
      <c r="AI1124" s="11"/>
      <c r="AJ1124" s="11"/>
      <c r="AK1124" s="11"/>
      <c r="AL1124" s="11">
        <v>60.606060606060609</v>
      </c>
      <c r="AM1124" s="11"/>
      <c r="AN1124" s="11"/>
      <c r="AO1124" s="11"/>
      <c r="AP1124" s="11"/>
      <c r="AQ1124" s="10" t="s">
        <v>4652</v>
      </c>
      <c r="AR1124" s="20"/>
      <c r="AS1124" s="9"/>
      <c r="AT1124" s="9"/>
      <c r="AU1124" s="20"/>
      <c r="AV1124" s="11"/>
      <c r="AW1124" s="14"/>
      <c r="AX1124" s="11">
        <v>622583.33333333337</v>
      </c>
    </row>
    <row r="1125" spans="1:50" hidden="1" x14ac:dyDescent="0.25">
      <c r="A1125" s="12" t="s">
        <v>5476</v>
      </c>
      <c r="B1125" s="12">
        <v>2016</v>
      </c>
      <c r="C1125" s="12"/>
      <c r="D1125" s="1">
        <v>42547</v>
      </c>
      <c r="E1125" s="13"/>
      <c r="F1125" s="13"/>
      <c r="G1125" s="9">
        <v>68</v>
      </c>
      <c r="H1125" s="9">
        <v>5</v>
      </c>
      <c r="I1125" s="9" t="s">
        <v>778</v>
      </c>
      <c r="J1125" s="9">
        <v>60</v>
      </c>
      <c r="K1125" s="9">
        <v>49</v>
      </c>
      <c r="L1125" s="9" t="s">
        <v>779</v>
      </c>
      <c r="M1125" s="9" t="s">
        <v>4650</v>
      </c>
      <c r="N1125" s="9">
        <v>94</v>
      </c>
      <c r="O1125" s="9">
        <v>18</v>
      </c>
      <c r="P1125" s="9"/>
      <c r="Q1125" s="9" t="s">
        <v>781</v>
      </c>
      <c r="R1125" s="9"/>
      <c r="S1125" s="9">
        <v>5</v>
      </c>
      <c r="T1125" s="9"/>
      <c r="U1125" s="9"/>
      <c r="V1125" s="9"/>
      <c r="W1125" s="9"/>
      <c r="X1125" s="9" t="s">
        <v>3773</v>
      </c>
      <c r="Y1125" s="9"/>
      <c r="Z1125" s="9" t="s">
        <v>3770</v>
      </c>
      <c r="AA1125" s="9" t="s">
        <v>5479</v>
      </c>
      <c r="AB1125" s="10" t="s">
        <v>4653</v>
      </c>
      <c r="AC1125" s="11">
        <v>0</v>
      </c>
      <c r="AD1125" s="11">
        <v>12030.30303030303</v>
      </c>
      <c r="AE1125" s="11"/>
      <c r="AF1125" s="11"/>
      <c r="AG1125" s="11"/>
      <c r="AH1125" s="11">
        <v>1393.939393939394</v>
      </c>
      <c r="AI1125" s="11"/>
      <c r="AJ1125" s="11"/>
      <c r="AK1125" s="11"/>
      <c r="AL1125" s="11">
        <v>80.808080808080803</v>
      </c>
      <c r="AM1125" s="11"/>
      <c r="AN1125" s="11"/>
      <c r="AO1125" s="11"/>
      <c r="AP1125" s="11"/>
      <c r="AQ1125" s="10" t="s">
        <v>4654</v>
      </c>
      <c r="AR1125" s="20"/>
      <c r="AS1125" s="9"/>
      <c r="AT1125" s="9"/>
      <c r="AU1125" s="20"/>
      <c r="AV1125" s="11"/>
      <c r="AW1125" s="14"/>
      <c r="AX1125" s="11">
        <v>572716.66666666663</v>
      </c>
    </row>
    <row r="1126" spans="1:50" hidden="1" x14ac:dyDescent="0.25">
      <c r="A1126" s="12" t="s">
        <v>5476</v>
      </c>
      <c r="B1126" s="12">
        <v>2016</v>
      </c>
      <c r="C1126" s="12"/>
      <c r="D1126" s="1">
        <v>42547</v>
      </c>
      <c r="E1126" s="13"/>
      <c r="F1126" s="13"/>
      <c r="G1126" s="9">
        <v>68</v>
      </c>
      <c r="H1126" s="9">
        <v>5</v>
      </c>
      <c r="I1126" s="9" t="s">
        <v>778</v>
      </c>
      <c r="J1126" s="9">
        <v>60</v>
      </c>
      <c r="K1126" s="9">
        <v>49</v>
      </c>
      <c r="L1126" s="9" t="s">
        <v>779</v>
      </c>
      <c r="M1126" s="9" t="s">
        <v>4650</v>
      </c>
      <c r="N1126" s="9">
        <v>94</v>
      </c>
      <c r="O1126" s="9">
        <v>16</v>
      </c>
      <c r="P1126" s="9"/>
      <c r="Q1126" s="9" t="s">
        <v>781</v>
      </c>
      <c r="R1126" s="9"/>
      <c r="S1126" s="9">
        <v>10</v>
      </c>
      <c r="T1126" s="9"/>
      <c r="U1126" s="9"/>
      <c r="V1126" s="9"/>
      <c r="W1126" s="9"/>
      <c r="X1126" s="9" t="s">
        <v>3773</v>
      </c>
      <c r="Y1126" s="9"/>
      <c r="Z1126" s="9" t="s">
        <v>3770</v>
      </c>
      <c r="AA1126" s="9" t="s">
        <v>5479</v>
      </c>
      <c r="AB1126" s="10" t="s">
        <v>4655</v>
      </c>
      <c r="AC1126" s="11">
        <v>0</v>
      </c>
      <c r="AD1126" s="11">
        <v>7505.0505050505053</v>
      </c>
      <c r="AE1126" s="11"/>
      <c r="AF1126" s="11"/>
      <c r="AG1126" s="11"/>
      <c r="AH1126" s="11">
        <v>984.84848484848487</v>
      </c>
      <c r="AI1126" s="11"/>
      <c r="AJ1126" s="11"/>
      <c r="AK1126" s="11"/>
      <c r="AL1126" s="11">
        <v>80.808080808080803</v>
      </c>
      <c r="AM1126" s="11"/>
      <c r="AN1126" s="11"/>
      <c r="AO1126" s="11"/>
      <c r="AP1126" s="11"/>
      <c r="AQ1126" s="10" t="s">
        <v>4656</v>
      </c>
      <c r="AR1126" s="20"/>
      <c r="AS1126" s="9"/>
      <c r="AT1126" s="9"/>
      <c r="AU1126" s="20"/>
      <c r="AV1126" s="11"/>
      <c r="AW1126" s="14"/>
      <c r="AX1126" s="11">
        <v>432350</v>
      </c>
    </row>
    <row r="1127" spans="1:50" hidden="1" x14ac:dyDescent="0.25">
      <c r="A1127" s="12" t="s">
        <v>5476</v>
      </c>
      <c r="B1127" s="12">
        <v>2016</v>
      </c>
      <c r="C1127" s="12"/>
      <c r="D1127" s="1">
        <v>42547</v>
      </c>
      <c r="E1127" s="13"/>
      <c r="F1127" s="13"/>
      <c r="G1127" s="9">
        <v>68</v>
      </c>
      <c r="H1127" s="9">
        <v>5</v>
      </c>
      <c r="I1127" s="9" t="s">
        <v>778</v>
      </c>
      <c r="J1127" s="9">
        <v>60</v>
      </c>
      <c r="K1127" s="9">
        <v>49</v>
      </c>
      <c r="L1127" s="9" t="s">
        <v>779</v>
      </c>
      <c r="M1127" s="9" t="s">
        <v>4650</v>
      </c>
      <c r="N1127" s="9">
        <v>94</v>
      </c>
      <c r="O1127" s="9">
        <v>14</v>
      </c>
      <c r="P1127" s="9"/>
      <c r="Q1127" s="9" t="s">
        <v>781</v>
      </c>
      <c r="R1127" s="9"/>
      <c r="S1127" s="9">
        <v>15</v>
      </c>
      <c r="T1127" s="9"/>
      <c r="U1127" s="9"/>
      <c r="V1127" s="9"/>
      <c r="W1127" s="9"/>
      <c r="X1127" s="9" t="s">
        <v>3773</v>
      </c>
      <c r="Y1127" s="9"/>
      <c r="Z1127" s="9" t="s">
        <v>3770</v>
      </c>
      <c r="AA1127" s="9" t="s">
        <v>5479</v>
      </c>
      <c r="AB1127" s="10" t="s">
        <v>4657</v>
      </c>
      <c r="AC1127" s="11">
        <v>0</v>
      </c>
      <c r="AD1127" s="11">
        <v>3989.8989898989898</v>
      </c>
      <c r="AE1127" s="11"/>
      <c r="AF1127" s="11"/>
      <c r="AG1127" s="11"/>
      <c r="AH1127" s="11">
        <v>959.59595959595958</v>
      </c>
      <c r="AI1127" s="11"/>
      <c r="AJ1127" s="11"/>
      <c r="AK1127" s="11"/>
      <c r="AL1127" s="11">
        <v>35.353535353535356</v>
      </c>
      <c r="AM1127" s="11"/>
      <c r="AN1127" s="11"/>
      <c r="AO1127" s="11"/>
      <c r="AP1127" s="11"/>
      <c r="AQ1127" s="10" t="s">
        <v>4658</v>
      </c>
      <c r="AR1127" s="20"/>
      <c r="AS1127" s="9"/>
      <c r="AT1127" s="9"/>
      <c r="AU1127" s="20"/>
      <c r="AV1127" s="11"/>
      <c r="AW1127" s="14"/>
      <c r="AX1127" s="11">
        <v>327100</v>
      </c>
    </row>
    <row r="1128" spans="1:50" hidden="1" x14ac:dyDescent="0.25">
      <c r="A1128" s="12" t="s">
        <v>5476</v>
      </c>
      <c r="B1128" s="12">
        <v>2016</v>
      </c>
      <c r="C1128" s="12"/>
      <c r="D1128" s="1">
        <v>42547</v>
      </c>
      <c r="E1128" s="13"/>
      <c r="F1128" s="13"/>
      <c r="G1128" s="9">
        <v>68</v>
      </c>
      <c r="H1128" s="9">
        <v>5</v>
      </c>
      <c r="I1128" s="9" t="s">
        <v>778</v>
      </c>
      <c r="J1128" s="9">
        <v>60</v>
      </c>
      <c r="K1128" s="9">
        <v>49</v>
      </c>
      <c r="L1128" s="9" t="s">
        <v>779</v>
      </c>
      <c r="M1128" s="9" t="s">
        <v>4650</v>
      </c>
      <c r="N1128" s="9">
        <v>94</v>
      </c>
      <c r="O1128" s="9">
        <v>11</v>
      </c>
      <c r="P1128" s="9"/>
      <c r="Q1128" s="9" t="s">
        <v>781</v>
      </c>
      <c r="R1128" s="9"/>
      <c r="S1128" s="9">
        <v>20</v>
      </c>
      <c r="T1128" s="9"/>
      <c r="U1128" s="9"/>
      <c r="V1128" s="9"/>
      <c r="W1128" s="9"/>
      <c r="X1128" s="9" t="s">
        <v>3773</v>
      </c>
      <c r="Y1128" s="9"/>
      <c r="Z1128" s="9" t="s">
        <v>3770</v>
      </c>
      <c r="AA1128" s="9" t="s">
        <v>5479</v>
      </c>
      <c r="AB1128" s="10" t="s">
        <v>4659</v>
      </c>
      <c r="AC1128" s="11">
        <v>0</v>
      </c>
      <c r="AD1128" s="11">
        <v>2510.1010101010102</v>
      </c>
      <c r="AE1128" s="11"/>
      <c r="AF1128" s="11"/>
      <c r="AG1128" s="11"/>
      <c r="AH1128" s="11">
        <v>626.26262626262621</v>
      </c>
      <c r="AI1128" s="11"/>
      <c r="AJ1128" s="11"/>
      <c r="AK1128" s="11"/>
      <c r="AL1128" s="11">
        <v>25.252525252525253</v>
      </c>
      <c r="AM1128" s="11"/>
      <c r="AN1128" s="11"/>
      <c r="AO1128" s="11"/>
      <c r="AP1128" s="11"/>
      <c r="AQ1128" s="10" t="s">
        <v>4660</v>
      </c>
      <c r="AR1128" s="20"/>
      <c r="AS1128" s="9"/>
      <c r="AT1128" s="9"/>
      <c r="AU1128" s="20"/>
      <c r="AV1128" s="11"/>
      <c r="AW1128" s="14"/>
      <c r="AX1128" s="11">
        <v>265016.66666666669</v>
      </c>
    </row>
    <row r="1129" spans="1:50" hidden="1" x14ac:dyDescent="0.25">
      <c r="A1129" s="12" t="s">
        <v>5476</v>
      </c>
      <c r="B1129" s="12">
        <v>2016</v>
      </c>
      <c r="C1129" s="12"/>
      <c r="D1129" s="1">
        <v>42547</v>
      </c>
      <c r="E1129" s="13"/>
      <c r="F1129" s="13"/>
      <c r="G1129" s="9">
        <v>68</v>
      </c>
      <c r="H1129" s="9">
        <v>5</v>
      </c>
      <c r="I1129" s="9" t="s">
        <v>778</v>
      </c>
      <c r="J1129" s="9">
        <v>60</v>
      </c>
      <c r="K1129" s="9">
        <v>49</v>
      </c>
      <c r="L1129" s="9" t="s">
        <v>779</v>
      </c>
      <c r="M1129" s="9" t="s">
        <v>4650</v>
      </c>
      <c r="N1129" s="9">
        <v>94</v>
      </c>
      <c r="O1129" s="9">
        <v>9</v>
      </c>
      <c r="P1129" s="9"/>
      <c r="Q1129" s="9" t="s">
        <v>781</v>
      </c>
      <c r="R1129" s="9"/>
      <c r="S1129" s="9">
        <v>24</v>
      </c>
      <c r="T1129" s="9"/>
      <c r="U1129" s="9"/>
      <c r="V1129" s="9"/>
      <c r="W1129" s="9"/>
      <c r="X1129" s="9" t="s">
        <v>3773</v>
      </c>
      <c r="Y1129" s="9"/>
      <c r="Z1129" s="9" t="s">
        <v>3770</v>
      </c>
      <c r="AA1129" s="9" t="s">
        <v>5479</v>
      </c>
      <c r="AB1129" s="10" t="s">
        <v>4661</v>
      </c>
      <c r="AC1129" s="11">
        <v>0</v>
      </c>
      <c r="AD1129" s="11">
        <v>515.15151515151513</v>
      </c>
      <c r="AE1129" s="11"/>
      <c r="AF1129" s="11"/>
      <c r="AG1129" s="11"/>
      <c r="AH1129" s="11">
        <v>262.62626262626264</v>
      </c>
      <c r="AI1129" s="11"/>
      <c r="AJ1129" s="11"/>
      <c r="AK1129" s="11"/>
      <c r="AL1129" s="11">
        <v>25.252525252525253</v>
      </c>
      <c r="AM1129" s="11"/>
      <c r="AN1129" s="11"/>
      <c r="AO1129" s="11"/>
      <c r="AP1129" s="11"/>
      <c r="AQ1129" s="10" t="s">
        <v>4662</v>
      </c>
      <c r="AR1129" s="20"/>
      <c r="AS1129" s="9"/>
      <c r="AT1129" s="9"/>
      <c r="AU1129" s="20"/>
      <c r="AV1129" s="11"/>
      <c r="AW1129" s="14"/>
      <c r="AX1129" s="11">
        <v>162533.33333333334</v>
      </c>
    </row>
    <row r="1130" spans="1:50" hidden="1" x14ac:dyDescent="0.25">
      <c r="A1130" s="12" t="s">
        <v>5476</v>
      </c>
      <c r="B1130" s="12">
        <v>2016</v>
      </c>
      <c r="C1130" s="12"/>
      <c r="D1130" s="1">
        <v>42547</v>
      </c>
      <c r="E1130" s="13"/>
      <c r="F1130" s="13"/>
      <c r="G1130" s="9">
        <v>68</v>
      </c>
      <c r="H1130" s="9">
        <v>5</v>
      </c>
      <c r="I1130" s="9" t="s">
        <v>778</v>
      </c>
      <c r="J1130" s="9">
        <v>60</v>
      </c>
      <c r="K1130" s="9">
        <v>49</v>
      </c>
      <c r="L1130" s="9" t="s">
        <v>779</v>
      </c>
      <c r="M1130" s="9" t="s">
        <v>4650</v>
      </c>
      <c r="N1130" s="9">
        <v>94</v>
      </c>
      <c r="O1130" s="9">
        <v>7</v>
      </c>
      <c r="P1130" s="9"/>
      <c r="Q1130" s="9" t="s">
        <v>781</v>
      </c>
      <c r="R1130" s="9"/>
      <c r="S1130" s="9">
        <v>30</v>
      </c>
      <c r="T1130" s="9"/>
      <c r="U1130" s="9"/>
      <c r="V1130" s="9"/>
      <c r="W1130" s="9"/>
      <c r="X1130" s="9" t="s">
        <v>3773</v>
      </c>
      <c r="Y1130" s="9"/>
      <c r="Z1130" s="9" t="s">
        <v>3770</v>
      </c>
      <c r="AA1130" s="9" t="s">
        <v>5479</v>
      </c>
      <c r="AB1130" s="10" t="s">
        <v>4663</v>
      </c>
      <c r="AC1130" s="11">
        <v>0</v>
      </c>
      <c r="AD1130" s="11">
        <v>429.29292929292927</v>
      </c>
      <c r="AE1130" s="11"/>
      <c r="AF1130" s="11"/>
      <c r="AG1130" s="11"/>
      <c r="AH1130" s="11">
        <v>227.27272727272728</v>
      </c>
      <c r="AI1130" s="11"/>
      <c r="AJ1130" s="11"/>
      <c r="AK1130" s="11"/>
      <c r="AL1130" s="11">
        <v>15.151515151515152</v>
      </c>
      <c r="AM1130" s="11"/>
      <c r="AN1130" s="11"/>
      <c r="AO1130" s="11"/>
      <c r="AP1130" s="11"/>
      <c r="AQ1130" s="10" t="s">
        <v>4664</v>
      </c>
      <c r="AR1130" s="20"/>
      <c r="AS1130" s="9"/>
      <c r="AT1130" s="9"/>
      <c r="AU1130" s="20"/>
      <c r="AV1130" s="11"/>
      <c r="AW1130" s="14"/>
      <c r="AX1130" s="11">
        <v>165983.33333333334</v>
      </c>
    </row>
    <row r="1131" spans="1:50" hidden="1" x14ac:dyDescent="0.25">
      <c r="A1131" s="12" t="s">
        <v>5476</v>
      </c>
      <c r="B1131" s="12">
        <v>2016</v>
      </c>
      <c r="C1131" s="12"/>
      <c r="D1131" s="1">
        <v>42547</v>
      </c>
      <c r="E1131" s="13"/>
      <c r="F1131" s="13"/>
      <c r="G1131" s="9">
        <v>68</v>
      </c>
      <c r="H1131" s="9">
        <v>5</v>
      </c>
      <c r="I1131" s="9" t="s">
        <v>778</v>
      </c>
      <c r="J1131" s="9">
        <v>60</v>
      </c>
      <c r="K1131" s="9">
        <v>49</v>
      </c>
      <c r="L1131" s="9" t="s">
        <v>779</v>
      </c>
      <c r="M1131" s="9" t="s">
        <v>4650</v>
      </c>
      <c r="N1131" s="9">
        <v>94</v>
      </c>
      <c r="O1131" s="9">
        <v>5</v>
      </c>
      <c r="P1131" s="9"/>
      <c r="Q1131" s="9" t="s">
        <v>781</v>
      </c>
      <c r="R1131" s="9"/>
      <c r="S1131" s="9">
        <v>40</v>
      </c>
      <c r="T1131" s="9"/>
      <c r="U1131" s="9"/>
      <c r="V1131" s="9"/>
      <c r="W1131" s="9"/>
      <c r="X1131" s="9" t="s">
        <v>3773</v>
      </c>
      <c r="Y1131" s="9"/>
      <c r="Z1131" s="9" t="s">
        <v>3770</v>
      </c>
      <c r="AA1131" s="9" t="s">
        <v>5479</v>
      </c>
      <c r="AB1131" s="10" t="s">
        <v>4665</v>
      </c>
      <c r="AC1131" s="11">
        <v>0</v>
      </c>
      <c r="AD1131" s="11">
        <v>1136.3636363636363</v>
      </c>
      <c r="AE1131" s="11"/>
      <c r="AF1131" s="11"/>
      <c r="AG1131" s="11"/>
      <c r="AH1131" s="11">
        <v>252.52525252525251</v>
      </c>
      <c r="AI1131" s="11"/>
      <c r="AJ1131" s="11"/>
      <c r="AK1131" s="11"/>
      <c r="AL1131" s="11">
        <v>20.202020202020201</v>
      </c>
      <c r="AM1131" s="11"/>
      <c r="AN1131" s="11"/>
      <c r="AO1131" s="11"/>
      <c r="AP1131" s="11"/>
      <c r="AQ1131" s="10" t="s">
        <v>4666</v>
      </c>
      <c r="AR1131" s="20"/>
      <c r="AS1131" s="9"/>
      <c r="AT1131" s="9"/>
      <c r="AU1131" s="20"/>
      <c r="AV1131" s="11"/>
      <c r="AW1131" s="14"/>
      <c r="AX1131" s="11">
        <v>224983.33333333334</v>
      </c>
    </row>
    <row r="1132" spans="1:50" hidden="1" x14ac:dyDescent="0.25">
      <c r="A1132" s="12" t="s">
        <v>5476</v>
      </c>
      <c r="B1132" s="12">
        <v>2016</v>
      </c>
      <c r="C1132" s="12"/>
      <c r="D1132" s="1">
        <v>42547</v>
      </c>
      <c r="E1132" s="13"/>
      <c r="F1132" s="13"/>
      <c r="G1132" s="9">
        <v>68</v>
      </c>
      <c r="H1132" s="9">
        <v>5</v>
      </c>
      <c r="I1132" s="9" t="s">
        <v>778</v>
      </c>
      <c r="J1132" s="9">
        <v>60</v>
      </c>
      <c r="K1132" s="9">
        <v>49</v>
      </c>
      <c r="L1132" s="9" t="s">
        <v>779</v>
      </c>
      <c r="M1132" s="9" t="s">
        <v>4650</v>
      </c>
      <c r="N1132" s="9">
        <v>94</v>
      </c>
      <c r="O1132" s="9">
        <v>3</v>
      </c>
      <c r="P1132" s="9"/>
      <c r="Q1132" s="9" t="s">
        <v>781</v>
      </c>
      <c r="R1132" s="9"/>
      <c r="S1132" s="9">
        <v>50</v>
      </c>
      <c r="T1132" s="9"/>
      <c r="U1132" s="9"/>
      <c r="V1132" s="9"/>
      <c r="W1132" s="9"/>
      <c r="X1132" s="9" t="s">
        <v>3773</v>
      </c>
      <c r="Y1132" s="9"/>
      <c r="Z1132" s="9" t="s">
        <v>3770</v>
      </c>
      <c r="AA1132" s="9" t="s">
        <v>5479</v>
      </c>
      <c r="AB1132" s="10" t="s">
        <v>4667</v>
      </c>
      <c r="AC1132" s="11">
        <v>0</v>
      </c>
      <c r="AD1132" s="11">
        <v>1621.2121212121212</v>
      </c>
      <c r="AE1132" s="11"/>
      <c r="AF1132" s="11"/>
      <c r="AG1132" s="11"/>
      <c r="AH1132" s="11">
        <v>388.88888888888891</v>
      </c>
      <c r="AI1132" s="11"/>
      <c r="AJ1132" s="11"/>
      <c r="AK1132" s="11"/>
      <c r="AL1132" s="11">
        <v>15.151515151515152</v>
      </c>
      <c r="AM1132" s="11"/>
      <c r="AN1132" s="11"/>
      <c r="AO1132" s="11"/>
      <c r="AP1132" s="11"/>
      <c r="AQ1132" s="10" t="s">
        <v>4668</v>
      </c>
      <c r="AR1132" s="20"/>
      <c r="AS1132" s="9"/>
      <c r="AT1132" s="9"/>
      <c r="AU1132" s="20"/>
      <c r="AV1132" s="11"/>
      <c r="AW1132" s="14"/>
      <c r="AX1132" s="11">
        <v>261566.66666666666</v>
      </c>
    </row>
    <row r="1133" spans="1:50" hidden="1" x14ac:dyDescent="0.25">
      <c r="A1133" s="12" t="s">
        <v>5476</v>
      </c>
      <c r="B1133" s="12">
        <v>2016</v>
      </c>
      <c r="C1133" s="12"/>
      <c r="D1133" s="1">
        <v>42547</v>
      </c>
      <c r="E1133" s="13"/>
      <c r="F1133" s="13"/>
      <c r="G1133" s="9">
        <v>68</v>
      </c>
      <c r="H1133" s="9">
        <v>5</v>
      </c>
      <c r="I1133" s="9" t="s">
        <v>778</v>
      </c>
      <c r="J1133" s="9">
        <v>60</v>
      </c>
      <c r="K1133" s="9">
        <v>49</v>
      </c>
      <c r="L1133" s="9" t="s">
        <v>779</v>
      </c>
      <c r="M1133" s="9" t="s">
        <v>4650</v>
      </c>
      <c r="N1133" s="9">
        <v>94</v>
      </c>
      <c r="O1133" s="9">
        <v>2</v>
      </c>
      <c r="P1133" s="9"/>
      <c r="Q1133" s="9" t="s">
        <v>781</v>
      </c>
      <c r="R1133" s="9"/>
      <c r="S1133" s="9">
        <v>70</v>
      </c>
      <c r="T1133" s="9"/>
      <c r="U1133" s="9"/>
      <c r="V1133" s="9"/>
      <c r="W1133" s="9"/>
      <c r="X1133" s="9" t="s">
        <v>3773</v>
      </c>
      <c r="Y1133" s="9"/>
      <c r="Z1133" s="9" t="s">
        <v>3770</v>
      </c>
      <c r="AA1133" s="9" t="s">
        <v>5479</v>
      </c>
      <c r="AB1133" s="10" t="s">
        <v>4669</v>
      </c>
      <c r="AC1133" s="11">
        <v>0</v>
      </c>
      <c r="AD1133" s="11">
        <v>398.98989898989902</v>
      </c>
      <c r="AE1133" s="11"/>
      <c r="AF1133" s="11"/>
      <c r="AG1133" s="11"/>
      <c r="AH1133" s="11">
        <v>186.86868686868686</v>
      </c>
      <c r="AI1133" s="11"/>
      <c r="AJ1133" s="11"/>
      <c r="AK1133" s="11"/>
      <c r="AL1133" s="11">
        <v>0</v>
      </c>
      <c r="AM1133" s="11"/>
      <c r="AN1133" s="11"/>
      <c r="AO1133" s="11"/>
      <c r="AP1133" s="11"/>
      <c r="AQ1133" s="10" t="s">
        <v>4670</v>
      </c>
      <c r="AR1133" s="20"/>
      <c r="AS1133" s="9"/>
      <c r="AT1133" s="9"/>
      <c r="AU1133" s="20"/>
      <c r="AV1133" s="11"/>
      <c r="AW1133" s="14"/>
      <c r="AX1133" s="11">
        <v>195166.66666666666</v>
      </c>
    </row>
    <row r="1134" spans="1:50" hidden="1" x14ac:dyDescent="0.25">
      <c r="A1134" s="12" t="s">
        <v>5476</v>
      </c>
      <c r="B1134" s="12">
        <v>2016</v>
      </c>
      <c r="C1134" s="12"/>
      <c r="D1134" s="1">
        <v>42547</v>
      </c>
      <c r="E1134" s="13"/>
      <c r="F1134" s="13"/>
      <c r="G1134" s="9">
        <v>68</v>
      </c>
      <c r="H1134" s="9">
        <v>6</v>
      </c>
      <c r="I1134" s="9" t="s">
        <v>778</v>
      </c>
      <c r="J1134" s="9">
        <v>59</v>
      </c>
      <c r="K1134" s="9">
        <v>59</v>
      </c>
      <c r="L1134" s="9" t="s">
        <v>779</v>
      </c>
      <c r="M1134" s="9" t="s">
        <v>4671</v>
      </c>
      <c r="N1134" s="9">
        <v>97</v>
      </c>
      <c r="O1134" s="9">
        <v>18</v>
      </c>
      <c r="P1134" s="9"/>
      <c r="Q1134" s="9" t="s">
        <v>781</v>
      </c>
      <c r="R1134" s="9"/>
      <c r="S1134" s="9">
        <v>0</v>
      </c>
      <c r="T1134" s="9"/>
      <c r="U1134" s="9"/>
      <c r="V1134" s="9"/>
      <c r="W1134" s="9"/>
      <c r="X1134" s="9" t="s">
        <v>3773</v>
      </c>
      <c r="Y1134" s="9"/>
      <c r="Z1134" s="9" t="s">
        <v>3770</v>
      </c>
      <c r="AA1134" s="9" t="s">
        <v>5479</v>
      </c>
      <c r="AB1134" s="10" t="s">
        <v>4672</v>
      </c>
      <c r="AC1134" s="11">
        <v>0</v>
      </c>
      <c r="AD1134" s="11">
        <v>13974.747474747475</v>
      </c>
      <c r="AE1134" s="11"/>
      <c r="AF1134" s="11"/>
      <c r="AG1134" s="11"/>
      <c r="AH1134" s="11">
        <v>3641.4141414141413</v>
      </c>
      <c r="AI1134" s="11"/>
      <c r="AJ1134" s="11"/>
      <c r="AK1134" s="11"/>
      <c r="AL1134" s="11">
        <v>121.21212121212122</v>
      </c>
      <c r="AM1134" s="11"/>
      <c r="AN1134" s="11"/>
      <c r="AO1134" s="11"/>
      <c r="AP1134" s="11"/>
      <c r="AQ1134" s="10" t="s">
        <v>4673</v>
      </c>
      <c r="AR1134" s="20"/>
      <c r="AS1134" s="9"/>
      <c r="AT1134" s="9"/>
      <c r="AU1134" s="20"/>
      <c r="AV1134" s="11"/>
      <c r="AW1134" s="14"/>
      <c r="AX1134" s="11">
        <v>581709.67741935479</v>
      </c>
    </row>
    <row r="1135" spans="1:50" hidden="1" x14ac:dyDescent="0.25">
      <c r="A1135" s="12" t="s">
        <v>5476</v>
      </c>
      <c r="B1135" s="12">
        <v>2016</v>
      </c>
      <c r="C1135" s="12"/>
      <c r="D1135" s="1">
        <v>42547</v>
      </c>
      <c r="E1135" s="13"/>
      <c r="F1135" s="13"/>
      <c r="G1135" s="9">
        <v>68</v>
      </c>
      <c r="H1135" s="9">
        <v>6</v>
      </c>
      <c r="I1135" s="9" t="s">
        <v>778</v>
      </c>
      <c r="J1135" s="9">
        <v>59</v>
      </c>
      <c r="K1135" s="9">
        <v>59</v>
      </c>
      <c r="L1135" s="9" t="s">
        <v>779</v>
      </c>
      <c r="M1135" s="9" t="s">
        <v>4671</v>
      </c>
      <c r="N1135" s="9">
        <v>97</v>
      </c>
      <c r="O1135" s="9">
        <v>16</v>
      </c>
      <c r="P1135" s="9"/>
      <c r="Q1135" s="9" t="s">
        <v>781</v>
      </c>
      <c r="R1135" s="9"/>
      <c r="S1135" s="9">
        <v>5</v>
      </c>
      <c r="T1135" s="9"/>
      <c r="U1135" s="9"/>
      <c r="V1135" s="9"/>
      <c r="W1135" s="9"/>
      <c r="X1135" s="9" t="s">
        <v>3773</v>
      </c>
      <c r="Y1135" s="9"/>
      <c r="Z1135" s="9" t="s">
        <v>3770</v>
      </c>
      <c r="AA1135" s="9" t="s">
        <v>5479</v>
      </c>
      <c r="AB1135" s="10" t="s">
        <v>4674</v>
      </c>
      <c r="AC1135" s="11">
        <v>0</v>
      </c>
      <c r="AD1135" s="11">
        <v>13616.161616161617</v>
      </c>
      <c r="AE1135" s="11"/>
      <c r="AF1135" s="11"/>
      <c r="AG1135" s="11"/>
      <c r="AH1135" s="11">
        <v>3217.1717171717173</v>
      </c>
      <c r="AI1135" s="11"/>
      <c r="AJ1135" s="11"/>
      <c r="AK1135" s="11"/>
      <c r="AL1135" s="11">
        <v>151.5151515151515</v>
      </c>
      <c r="AM1135" s="11"/>
      <c r="AN1135" s="11"/>
      <c r="AO1135" s="11"/>
      <c r="AP1135" s="11"/>
      <c r="AQ1135" s="10" t="s">
        <v>4675</v>
      </c>
      <c r="AR1135" s="20"/>
      <c r="AS1135" s="9"/>
      <c r="AT1135" s="9"/>
      <c r="AU1135" s="20"/>
      <c r="AV1135" s="11"/>
      <c r="AW1135" s="14"/>
      <c r="AX1135" s="11">
        <v>582709.67741935479</v>
      </c>
    </row>
    <row r="1136" spans="1:50" hidden="1" x14ac:dyDescent="0.25">
      <c r="A1136" s="12" t="s">
        <v>5476</v>
      </c>
      <c r="B1136" s="12">
        <v>2016</v>
      </c>
      <c r="C1136" s="12"/>
      <c r="D1136" s="1">
        <v>42547</v>
      </c>
      <c r="E1136" s="13"/>
      <c r="F1136" s="13"/>
      <c r="G1136" s="9">
        <v>68</v>
      </c>
      <c r="H1136" s="9">
        <v>6</v>
      </c>
      <c r="I1136" s="9" t="s">
        <v>778</v>
      </c>
      <c r="J1136" s="9">
        <v>59</v>
      </c>
      <c r="K1136" s="9">
        <v>59</v>
      </c>
      <c r="L1136" s="9" t="s">
        <v>779</v>
      </c>
      <c r="M1136" s="9" t="s">
        <v>4671</v>
      </c>
      <c r="N1136" s="9">
        <v>97</v>
      </c>
      <c r="O1136" s="9">
        <v>14</v>
      </c>
      <c r="P1136" s="9"/>
      <c r="Q1136" s="9" t="s">
        <v>781</v>
      </c>
      <c r="R1136" s="9"/>
      <c r="S1136" s="9">
        <v>10</v>
      </c>
      <c r="T1136" s="9"/>
      <c r="U1136" s="9"/>
      <c r="V1136" s="9"/>
      <c r="W1136" s="9"/>
      <c r="X1136" s="9" t="s">
        <v>3773</v>
      </c>
      <c r="Y1136" s="9"/>
      <c r="Z1136" s="9" t="s">
        <v>3770</v>
      </c>
      <c r="AA1136" s="9" t="s">
        <v>5479</v>
      </c>
      <c r="AB1136" s="10" t="s">
        <v>4676</v>
      </c>
      <c r="AC1136" s="11">
        <v>0</v>
      </c>
      <c r="AD1136" s="11">
        <v>14181.818181818182</v>
      </c>
      <c r="AE1136" s="11"/>
      <c r="AF1136" s="11"/>
      <c r="AG1136" s="11"/>
      <c r="AH1136" s="11">
        <v>3439.3939393939395</v>
      </c>
      <c r="AI1136" s="11"/>
      <c r="AJ1136" s="11"/>
      <c r="AK1136" s="11"/>
      <c r="AL1136" s="11">
        <v>308.08080808080808</v>
      </c>
      <c r="AM1136" s="11"/>
      <c r="AN1136" s="11"/>
      <c r="AO1136" s="11"/>
      <c r="AP1136" s="11"/>
      <c r="AQ1136" s="10" t="s">
        <v>4677</v>
      </c>
      <c r="AR1136" s="20"/>
      <c r="AS1136" s="9"/>
      <c r="AT1136" s="9"/>
      <c r="AU1136" s="20"/>
      <c r="AV1136" s="11"/>
      <c r="AW1136" s="14"/>
      <c r="AX1136" s="11">
        <v>574935.48387096776</v>
      </c>
    </row>
    <row r="1137" spans="1:50" hidden="1" x14ac:dyDescent="0.25">
      <c r="A1137" s="12" t="s">
        <v>5476</v>
      </c>
      <c r="B1137" s="12">
        <v>2016</v>
      </c>
      <c r="C1137" s="12"/>
      <c r="D1137" s="1">
        <v>42547</v>
      </c>
      <c r="E1137" s="13"/>
      <c r="F1137" s="13"/>
      <c r="G1137" s="9">
        <v>68</v>
      </c>
      <c r="H1137" s="9">
        <v>6</v>
      </c>
      <c r="I1137" s="9" t="s">
        <v>778</v>
      </c>
      <c r="J1137" s="9">
        <v>59</v>
      </c>
      <c r="K1137" s="9">
        <v>59</v>
      </c>
      <c r="L1137" s="9" t="s">
        <v>779</v>
      </c>
      <c r="M1137" s="9" t="s">
        <v>4671</v>
      </c>
      <c r="N1137" s="9">
        <v>97</v>
      </c>
      <c r="O1137" s="9">
        <v>13</v>
      </c>
      <c r="P1137" s="9"/>
      <c r="Q1137" s="9" t="s">
        <v>781</v>
      </c>
      <c r="R1137" s="9"/>
      <c r="S1137" s="9">
        <v>15</v>
      </c>
      <c r="T1137" s="9"/>
      <c r="U1137" s="9"/>
      <c r="V1137" s="9"/>
      <c r="W1137" s="9"/>
      <c r="X1137" s="9" t="s">
        <v>3773</v>
      </c>
      <c r="Y1137" s="9"/>
      <c r="Z1137" s="9" t="s">
        <v>3770</v>
      </c>
      <c r="AA1137" s="9" t="s">
        <v>5479</v>
      </c>
      <c r="AB1137" s="10" t="s">
        <v>4678</v>
      </c>
      <c r="AC1137" s="11">
        <v>0</v>
      </c>
      <c r="AD1137" s="11">
        <v>10161.616161616161</v>
      </c>
      <c r="AE1137" s="11"/>
      <c r="AF1137" s="11"/>
      <c r="AG1137" s="11"/>
      <c r="AH1137" s="11">
        <v>2060.6060606060605</v>
      </c>
      <c r="AI1137" s="11"/>
      <c r="AJ1137" s="11"/>
      <c r="AK1137" s="11"/>
      <c r="AL1137" s="11">
        <v>126.26262626262626</v>
      </c>
      <c r="AM1137" s="11"/>
      <c r="AN1137" s="11"/>
      <c r="AO1137" s="11"/>
      <c r="AP1137" s="11"/>
      <c r="AQ1137" s="10" t="s">
        <v>4679</v>
      </c>
      <c r="AR1137" s="20"/>
      <c r="AS1137" s="9"/>
      <c r="AT1137" s="9"/>
      <c r="AU1137" s="20"/>
      <c r="AV1137" s="11"/>
      <c r="AW1137" s="14"/>
      <c r="AX1137" s="11">
        <v>599225.80645161285</v>
      </c>
    </row>
    <row r="1138" spans="1:50" hidden="1" x14ac:dyDescent="0.25">
      <c r="A1138" s="12" t="s">
        <v>5476</v>
      </c>
      <c r="B1138" s="12">
        <v>2016</v>
      </c>
      <c r="C1138" s="12"/>
      <c r="D1138" s="1">
        <v>42547</v>
      </c>
      <c r="E1138" s="13"/>
      <c r="F1138" s="13"/>
      <c r="G1138" s="9">
        <v>68</v>
      </c>
      <c r="H1138" s="9">
        <v>6</v>
      </c>
      <c r="I1138" s="9" t="s">
        <v>778</v>
      </c>
      <c r="J1138" s="9">
        <v>59</v>
      </c>
      <c r="K1138" s="9">
        <v>59</v>
      </c>
      <c r="L1138" s="9" t="s">
        <v>779</v>
      </c>
      <c r="M1138" s="9" t="s">
        <v>4671</v>
      </c>
      <c r="N1138" s="9">
        <v>97</v>
      </c>
      <c r="O1138" s="9">
        <v>10</v>
      </c>
      <c r="P1138" s="9"/>
      <c r="Q1138" s="9" t="s">
        <v>781</v>
      </c>
      <c r="R1138" s="9"/>
      <c r="S1138" s="9">
        <v>20</v>
      </c>
      <c r="T1138" s="9"/>
      <c r="U1138" s="9"/>
      <c r="V1138" s="9"/>
      <c r="W1138" s="9"/>
      <c r="X1138" s="9" t="s">
        <v>3773</v>
      </c>
      <c r="Y1138" s="9"/>
      <c r="Z1138" s="9" t="s">
        <v>3770</v>
      </c>
      <c r="AA1138" s="9" t="s">
        <v>5479</v>
      </c>
      <c r="AB1138" s="10" t="s">
        <v>4680</v>
      </c>
      <c r="AC1138" s="11">
        <v>0</v>
      </c>
      <c r="AD1138" s="11">
        <v>9888.8888888888887</v>
      </c>
      <c r="AE1138" s="11"/>
      <c r="AF1138" s="11"/>
      <c r="AG1138" s="11"/>
      <c r="AH1138" s="11">
        <v>909.09090909090912</v>
      </c>
      <c r="AI1138" s="11"/>
      <c r="AJ1138" s="11"/>
      <c r="AK1138" s="11"/>
      <c r="AL1138" s="11">
        <v>30.303030303030305</v>
      </c>
      <c r="AM1138" s="11"/>
      <c r="AN1138" s="11"/>
      <c r="AO1138" s="11"/>
      <c r="AP1138" s="11"/>
      <c r="AQ1138" s="10" t="s">
        <v>4681</v>
      </c>
      <c r="AR1138" s="20"/>
      <c r="AS1138" s="9"/>
      <c r="AT1138" s="9"/>
      <c r="AU1138" s="20"/>
      <c r="AV1138" s="11"/>
      <c r="AW1138" s="14"/>
      <c r="AX1138" s="11">
        <v>648838.70967741939</v>
      </c>
    </row>
    <row r="1139" spans="1:50" hidden="1" x14ac:dyDescent="0.25">
      <c r="A1139" s="12" t="s">
        <v>5476</v>
      </c>
      <c r="B1139" s="12">
        <v>2016</v>
      </c>
      <c r="C1139" s="12"/>
      <c r="D1139" s="1">
        <v>42547</v>
      </c>
      <c r="E1139" s="13"/>
      <c r="F1139" s="13"/>
      <c r="G1139" s="9">
        <v>68</v>
      </c>
      <c r="H1139" s="9">
        <v>6</v>
      </c>
      <c r="I1139" s="9" t="s">
        <v>778</v>
      </c>
      <c r="J1139" s="9">
        <v>59</v>
      </c>
      <c r="K1139" s="9">
        <v>59</v>
      </c>
      <c r="L1139" s="9" t="s">
        <v>779</v>
      </c>
      <c r="M1139" s="9" t="s">
        <v>4671</v>
      </c>
      <c r="N1139" s="9">
        <v>97</v>
      </c>
      <c r="O1139" s="9">
        <v>9</v>
      </c>
      <c r="P1139" s="9"/>
      <c r="Q1139" s="9" t="s">
        <v>781</v>
      </c>
      <c r="R1139" s="9"/>
      <c r="S1139" s="9">
        <v>30</v>
      </c>
      <c r="T1139" s="9"/>
      <c r="U1139" s="9"/>
      <c r="V1139" s="9"/>
      <c r="W1139" s="9"/>
      <c r="X1139" s="9" t="s">
        <v>3773</v>
      </c>
      <c r="Y1139" s="9"/>
      <c r="Z1139" s="9" t="s">
        <v>3770</v>
      </c>
      <c r="AA1139" s="9" t="s">
        <v>5479</v>
      </c>
      <c r="AB1139" s="10" t="s">
        <v>4682</v>
      </c>
      <c r="AC1139" s="11">
        <v>0</v>
      </c>
      <c r="AD1139" s="11">
        <v>3954.5454545454545</v>
      </c>
      <c r="AE1139" s="11"/>
      <c r="AF1139" s="11"/>
      <c r="AG1139" s="11"/>
      <c r="AH1139" s="11">
        <v>449.49494949494948</v>
      </c>
      <c r="AI1139" s="11"/>
      <c r="AJ1139" s="11"/>
      <c r="AK1139" s="11"/>
      <c r="AL1139" s="11">
        <v>25.252525252525253</v>
      </c>
      <c r="AM1139" s="11"/>
      <c r="AN1139" s="11"/>
      <c r="AO1139" s="11"/>
      <c r="AP1139" s="11"/>
      <c r="AQ1139" s="10" t="s">
        <v>4683</v>
      </c>
      <c r="AR1139" s="20"/>
      <c r="AS1139" s="9"/>
      <c r="AT1139" s="9"/>
      <c r="AU1139" s="20"/>
      <c r="AV1139" s="11"/>
      <c r="AW1139" s="14"/>
      <c r="AX1139" s="11">
        <v>409096.77419354836</v>
      </c>
    </row>
    <row r="1140" spans="1:50" hidden="1" x14ac:dyDescent="0.25">
      <c r="A1140" s="12" t="s">
        <v>5476</v>
      </c>
      <c r="B1140" s="12">
        <v>2016</v>
      </c>
      <c r="C1140" s="12"/>
      <c r="D1140" s="1">
        <v>42547</v>
      </c>
      <c r="E1140" s="13"/>
      <c r="F1140" s="13"/>
      <c r="G1140" s="9">
        <v>68</v>
      </c>
      <c r="H1140" s="9">
        <v>6</v>
      </c>
      <c r="I1140" s="9" t="s">
        <v>778</v>
      </c>
      <c r="J1140" s="9">
        <v>59</v>
      </c>
      <c r="K1140" s="9">
        <v>59</v>
      </c>
      <c r="L1140" s="9" t="s">
        <v>779</v>
      </c>
      <c r="M1140" s="9" t="s">
        <v>4671</v>
      </c>
      <c r="N1140" s="9">
        <v>97</v>
      </c>
      <c r="O1140" s="9">
        <v>7</v>
      </c>
      <c r="P1140" s="9"/>
      <c r="Q1140" s="9" t="s">
        <v>781</v>
      </c>
      <c r="R1140" s="9"/>
      <c r="S1140" s="9">
        <v>40</v>
      </c>
      <c r="T1140" s="9"/>
      <c r="U1140" s="9"/>
      <c r="V1140" s="9"/>
      <c r="W1140" s="9"/>
      <c r="X1140" s="9" t="s">
        <v>3773</v>
      </c>
      <c r="Y1140" s="9"/>
      <c r="Z1140" s="9" t="s">
        <v>3770</v>
      </c>
      <c r="AA1140" s="9" t="s">
        <v>5479</v>
      </c>
      <c r="AB1140" s="10" t="s">
        <v>4684</v>
      </c>
      <c r="AC1140" s="11">
        <v>0</v>
      </c>
      <c r="AD1140" s="11">
        <v>2186.8686868686868</v>
      </c>
      <c r="AE1140" s="11"/>
      <c r="AF1140" s="11"/>
      <c r="AG1140" s="11"/>
      <c r="AH1140" s="11">
        <v>570.70707070707067</v>
      </c>
      <c r="AI1140" s="11"/>
      <c r="AJ1140" s="11"/>
      <c r="AK1140" s="11"/>
      <c r="AL1140" s="11">
        <v>25.252525252525253</v>
      </c>
      <c r="AM1140" s="11"/>
      <c r="AN1140" s="11"/>
      <c r="AO1140" s="11"/>
      <c r="AP1140" s="11"/>
      <c r="AQ1140" s="10" t="s">
        <v>4685</v>
      </c>
      <c r="AR1140" s="20"/>
      <c r="AS1140" s="9"/>
      <c r="AT1140" s="9"/>
      <c r="AU1140" s="20"/>
      <c r="AV1140" s="11"/>
      <c r="AW1140" s="14"/>
      <c r="AX1140" s="11">
        <v>326241.93548387097</v>
      </c>
    </row>
    <row r="1141" spans="1:50" hidden="1" x14ac:dyDescent="0.25">
      <c r="A1141" s="12" t="s">
        <v>5476</v>
      </c>
      <c r="B1141" s="12">
        <v>2016</v>
      </c>
      <c r="C1141" s="12"/>
      <c r="D1141" s="1">
        <v>42547</v>
      </c>
      <c r="E1141" s="13"/>
      <c r="F1141" s="13"/>
      <c r="G1141" s="9">
        <v>68</v>
      </c>
      <c r="H1141" s="9">
        <v>6</v>
      </c>
      <c r="I1141" s="9" t="s">
        <v>778</v>
      </c>
      <c r="J1141" s="9">
        <v>59</v>
      </c>
      <c r="K1141" s="9">
        <v>59</v>
      </c>
      <c r="L1141" s="9" t="s">
        <v>779</v>
      </c>
      <c r="M1141" s="9" t="s">
        <v>4671</v>
      </c>
      <c r="N1141" s="9">
        <v>97</v>
      </c>
      <c r="O1141" s="9">
        <v>5</v>
      </c>
      <c r="P1141" s="9"/>
      <c r="Q1141" s="9" t="s">
        <v>781</v>
      </c>
      <c r="R1141" s="9"/>
      <c r="S1141" s="9">
        <v>50</v>
      </c>
      <c r="T1141" s="9"/>
      <c r="U1141" s="9"/>
      <c r="V1141" s="9"/>
      <c r="W1141" s="9"/>
      <c r="X1141" s="9" t="s">
        <v>3773</v>
      </c>
      <c r="Y1141" s="9"/>
      <c r="Z1141" s="9" t="s">
        <v>3770</v>
      </c>
      <c r="AA1141" s="9" t="s">
        <v>5479</v>
      </c>
      <c r="AB1141" s="10" t="s">
        <v>4686</v>
      </c>
      <c r="AC1141" s="11">
        <v>0</v>
      </c>
      <c r="AD1141" s="11">
        <v>1792.9292929292928</v>
      </c>
      <c r="AE1141" s="11"/>
      <c r="AF1141" s="11"/>
      <c r="AG1141" s="11"/>
      <c r="AH1141" s="11">
        <v>439.39393939393938</v>
      </c>
      <c r="AI1141" s="11"/>
      <c r="AJ1141" s="11"/>
      <c r="AK1141" s="11"/>
      <c r="AL1141" s="11">
        <v>20.202020202020201</v>
      </c>
      <c r="AM1141" s="11"/>
      <c r="AN1141" s="11"/>
      <c r="AO1141" s="11"/>
      <c r="AP1141" s="11"/>
      <c r="AQ1141" s="10" t="s">
        <v>4687</v>
      </c>
      <c r="AR1141" s="20"/>
      <c r="AS1141" s="9"/>
      <c r="AT1141" s="9"/>
      <c r="AU1141" s="20"/>
      <c r="AV1141" s="11"/>
      <c r="AW1141" s="14"/>
      <c r="AX1141" s="11">
        <v>273580.6451612903</v>
      </c>
    </row>
    <row r="1142" spans="1:50" hidden="1" x14ac:dyDescent="0.25">
      <c r="A1142" s="12" t="s">
        <v>5476</v>
      </c>
      <c r="B1142" s="12">
        <v>2016</v>
      </c>
      <c r="C1142" s="12"/>
      <c r="D1142" s="1">
        <v>42547</v>
      </c>
      <c r="E1142" s="13"/>
      <c r="F1142" s="13"/>
      <c r="G1142" s="9">
        <v>68</v>
      </c>
      <c r="H1142" s="9">
        <v>6</v>
      </c>
      <c r="I1142" s="9" t="s">
        <v>778</v>
      </c>
      <c r="J1142" s="9">
        <v>59</v>
      </c>
      <c r="K1142" s="9">
        <v>59</v>
      </c>
      <c r="L1142" s="9" t="s">
        <v>779</v>
      </c>
      <c r="M1142" s="9" t="s">
        <v>4671</v>
      </c>
      <c r="N1142" s="9">
        <v>97</v>
      </c>
      <c r="O1142" s="9">
        <v>3</v>
      </c>
      <c r="P1142" s="9"/>
      <c r="Q1142" s="9" t="s">
        <v>781</v>
      </c>
      <c r="R1142" s="9"/>
      <c r="S1142" s="9">
        <v>60</v>
      </c>
      <c r="T1142" s="9"/>
      <c r="U1142" s="9"/>
      <c r="V1142" s="9"/>
      <c r="W1142" s="9"/>
      <c r="X1142" s="9" t="s">
        <v>3773</v>
      </c>
      <c r="Y1142" s="9"/>
      <c r="Z1142" s="9" t="s">
        <v>3770</v>
      </c>
      <c r="AA1142" s="9" t="s">
        <v>5479</v>
      </c>
      <c r="AB1142" s="10" t="s">
        <v>4688</v>
      </c>
      <c r="AC1142" s="11">
        <v>0</v>
      </c>
      <c r="AD1142" s="11">
        <v>1398.9898989898991</v>
      </c>
      <c r="AE1142" s="11"/>
      <c r="AF1142" s="11"/>
      <c r="AG1142" s="11"/>
      <c r="AH1142" s="11">
        <v>419.19191919191917</v>
      </c>
      <c r="AI1142" s="11"/>
      <c r="AJ1142" s="11"/>
      <c r="AK1142" s="11"/>
      <c r="AL1142" s="11">
        <v>0</v>
      </c>
      <c r="AM1142" s="11"/>
      <c r="AN1142" s="11"/>
      <c r="AO1142" s="11"/>
      <c r="AP1142" s="11"/>
      <c r="AQ1142" s="10" t="s">
        <v>4689</v>
      </c>
      <c r="AR1142" s="20"/>
      <c r="AS1142" s="9"/>
      <c r="AT1142" s="9"/>
      <c r="AU1142" s="20"/>
      <c r="AV1142" s="11"/>
      <c r="AW1142" s="14"/>
      <c r="AX1142" s="11">
        <v>254967.74193548388</v>
      </c>
    </row>
    <row r="1143" spans="1:50" hidden="1" x14ac:dyDescent="0.25">
      <c r="A1143" s="12" t="s">
        <v>5476</v>
      </c>
      <c r="B1143" s="12">
        <v>2016</v>
      </c>
      <c r="C1143" s="12"/>
      <c r="D1143" s="1">
        <v>42547</v>
      </c>
      <c r="E1143" s="13"/>
      <c r="F1143" s="13"/>
      <c r="G1143" s="9">
        <v>68</v>
      </c>
      <c r="H1143" s="9">
        <v>6</v>
      </c>
      <c r="I1143" s="9" t="s">
        <v>778</v>
      </c>
      <c r="J1143" s="9">
        <v>59</v>
      </c>
      <c r="K1143" s="9">
        <v>59</v>
      </c>
      <c r="L1143" s="9" t="s">
        <v>779</v>
      </c>
      <c r="M1143" s="9" t="s">
        <v>4671</v>
      </c>
      <c r="N1143" s="9">
        <v>97</v>
      </c>
      <c r="O1143" s="9">
        <v>1</v>
      </c>
      <c r="P1143" s="9"/>
      <c r="Q1143" s="9" t="s">
        <v>781</v>
      </c>
      <c r="R1143" s="9"/>
      <c r="S1143" s="9">
        <v>100</v>
      </c>
      <c r="T1143" s="9"/>
      <c r="U1143" s="9"/>
      <c r="V1143" s="9"/>
      <c r="W1143" s="9"/>
      <c r="X1143" s="9" t="s">
        <v>3773</v>
      </c>
      <c r="Y1143" s="9"/>
      <c r="Z1143" s="9" t="s">
        <v>3770</v>
      </c>
      <c r="AA1143" s="9" t="s">
        <v>5479</v>
      </c>
      <c r="AB1143" s="10" t="s">
        <v>4690</v>
      </c>
      <c r="AC1143" s="11">
        <v>0</v>
      </c>
      <c r="AD1143" s="11">
        <v>212.12121212121212</v>
      </c>
      <c r="AE1143" s="11"/>
      <c r="AF1143" s="11"/>
      <c r="AG1143" s="11"/>
      <c r="AH1143" s="11">
        <v>30.303030303030305</v>
      </c>
      <c r="AI1143" s="11"/>
      <c r="AJ1143" s="11"/>
      <c r="AK1143" s="11"/>
      <c r="AL1143" s="11">
        <v>0</v>
      </c>
      <c r="AM1143" s="11"/>
      <c r="AN1143" s="11"/>
      <c r="AO1143" s="11"/>
      <c r="AP1143" s="11"/>
      <c r="AQ1143" s="10" t="s">
        <v>4691</v>
      </c>
      <c r="AR1143" s="20"/>
      <c r="AS1143" s="9"/>
      <c r="AT1143" s="9"/>
      <c r="AU1143" s="20"/>
      <c r="AV1143" s="11"/>
      <c r="AW1143" s="14"/>
      <c r="AX1143" s="11">
        <v>163822.5806451613</v>
      </c>
    </row>
    <row r="1144" spans="1:50" hidden="1" x14ac:dyDescent="0.25">
      <c r="A1144" s="12" t="s">
        <v>5476</v>
      </c>
      <c r="B1144" s="12">
        <v>2016</v>
      </c>
      <c r="C1144" s="12"/>
      <c r="D1144" s="1">
        <v>42547</v>
      </c>
      <c r="E1144" s="13"/>
      <c r="F1144" s="13"/>
      <c r="G1144" s="9">
        <v>68</v>
      </c>
      <c r="H1144" s="9">
        <v>6</v>
      </c>
      <c r="I1144" s="9" t="s">
        <v>778</v>
      </c>
      <c r="J1144" s="9">
        <v>59</v>
      </c>
      <c r="K1144" s="9">
        <v>59</v>
      </c>
      <c r="L1144" s="9" t="s">
        <v>779</v>
      </c>
      <c r="M1144" s="9" t="s">
        <v>4671</v>
      </c>
      <c r="N1144" s="9">
        <v>98</v>
      </c>
      <c r="O1144" s="9">
        <v>21</v>
      </c>
      <c r="P1144" s="9"/>
      <c r="Q1144" s="9" t="s">
        <v>781</v>
      </c>
      <c r="R1144" s="9"/>
      <c r="S1144" s="9">
        <v>0</v>
      </c>
      <c r="T1144" s="9"/>
      <c r="U1144" s="9"/>
      <c r="V1144" s="9"/>
      <c r="W1144" s="9"/>
      <c r="X1144" s="9" t="s">
        <v>3773</v>
      </c>
      <c r="Y1144" s="9"/>
      <c r="Z1144" s="9" t="s">
        <v>3770</v>
      </c>
      <c r="AA1144" s="9" t="s">
        <v>5479</v>
      </c>
      <c r="AB1144" s="10" t="s">
        <v>4692</v>
      </c>
      <c r="AC1144" s="11">
        <v>0</v>
      </c>
      <c r="AD1144" s="11">
        <v>12681.372549019608</v>
      </c>
      <c r="AE1144" s="11"/>
      <c r="AF1144" s="11"/>
      <c r="AG1144" s="11"/>
      <c r="AH1144" s="11">
        <v>3647.0588235294117</v>
      </c>
      <c r="AI1144" s="11"/>
      <c r="AJ1144" s="11"/>
      <c r="AK1144" s="11"/>
      <c r="AL1144" s="11">
        <v>196.07843137254903</v>
      </c>
      <c r="AM1144" s="11"/>
      <c r="AN1144" s="11"/>
      <c r="AO1144" s="11"/>
      <c r="AP1144" s="11"/>
      <c r="AQ1144" s="10" t="s">
        <v>4693</v>
      </c>
      <c r="AR1144" s="20"/>
      <c r="AS1144" s="9"/>
      <c r="AT1144" s="9"/>
      <c r="AU1144" s="20"/>
      <c r="AV1144" s="11"/>
      <c r="AW1144" s="14"/>
      <c r="AX1144" s="11">
        <v>599859.375</v>
      </c>
    </row>
    <row r="1145" spans="1:50" hidden="1" x14ac:dyDescent="0.25">
      <c r="A1145" s="12" t="s">
        <v>5476</v>
      </c>
      <c r="B1145" s="12">
        <v>2016</v>
      </c>
      <c r="C1145" s="12"/>
      <c r="D1145" s="1">
        <v>42547</v>
      </c>
      <c r="E1145" s="13"/>
      <c r="F1145" s="13"/>
      <c r="G1145" s="9">
        <v>68</v>
      </c>
      <c r="H1145" s="9">
        <v>6</v>
      </c>
      <c r="I1145" s="9" t="s">
        <v>778</v>
      </c>
      <c r="J1145" s="9">
        <v>59</v>
      </c>
      <c r="K1145" s="9">
        <v>59</v>
      </c>
      <c r="L1145" s="9" t="s">
        <v>779</v>
      </c>
      <c r="M1145" s="9" t="s">
        <v>4671</v>
      </c>
      <c r="N1145" s="9">
        <v>98</v>
      </c>
      <c r="O1145" s="9">
        <v>19</v>
      </c>
      <c r="P1145" s="9"/>
      <c r="Q1145" s="9" t="s">
        <v>781</v>
      </c>
      <c r="R1145" s="9"/>
      <c r="S1145" s="9">
        <v>6</v>
      </c>
      <c r="T1145" s="9"/>
      <c r="U1145" s="9"/>
      <c r="V1145" s="9"/>
      <c r="W1145" s="9"/>
      <c r="X1145" s="9" t="s">
        <v>3773</v>
      </c>
      <c r="Y1145" s="9"/>
      <c r="Z1145" s="9" t="s">
        <v>3770</v>
      </c>
      <c r="AA1145" s="9" t="s">
        <v>5479</v>
      </c>
      <c r="AB1145" s="10" t="s">
        <v>4694</v>
      </c>
      <c r="AC1145" s="11">
        <v>0</v>
      </c>
      <c r="AD1145" s="11">
        <v>10681.372549019608</v>
      </c>
      <c r="AE1145" s="11"/>
      <c r="AF1145" s="11"/>
      <c r="AG1145" s="11"/>
      <c r="AH1145" s="11">
        <v>2759.8039215686276</v>
      </c>
      <c r="AI1145" s="11"/>
      <c r="AJ1145" s="11"/>
      <c r="AK1145" s="11"/>
      <c r="AL1145" s="11">
        <v>151.9607843137255</v>
      </c>
      <c r="AM1145" s="11"/>
      <c r="AN1145" s="11"/>
      <c r="AO1145" s="11"/>
      <c r="AP1145" s="11"/>
      <c r="AQ1145" s="10" t="s">
        <v>4695</v>
      </c>
      <c r="AR1145" s="20"/>
      <c r="AS1145" s="9"/>
      <c r="AT1145" s="9"/>
      <c r="AU1145" s="20"/>
      <c r="AV1145" s="11"/>
      <c r="AW1145" s="14"/>
      <c r="AX1145" s="11">
        <v>613937.5</v>
      </c>
    </row>
    <row r="1146" spans="1:50" hidden="1" x14ac:dyDescent="0.25">
      <c r="A1146" s="12" t="s">
        <v>5476</v>
      </c>
      <c r="B1146" s="12">
        <v>2016</v>
      </c>
      <c r="C1146" s="12"/>
      <c r="D1146" s="1">
        <v>42547</v>
      </c>
      <c r="E1146" s="13"/>
      <c r="F1146" s="13"/>
      <c r="G1146" s="9">
        <v>68</v>
      </c>
      <c r="H1146" s="9">
        <v>6</v>
      </c>
      <c r="I1146" s="9" t="s">
        <v>778</v>
      </c>
      <c r="J1146" s="9">
        <v>59</v>
      </c>
      <c r="K1146" s="9">
        <v>59</v>
      </c>
      <c r="L1146" s="9" t="s">
        <v>779</v>
      </c>
      <c r="M1146" s="9" t="s">
        <v>4671</v>
      </c>
      <c r="N1146" s="9">
        <v>98</v>
      </c>
      <c r="O1146" s="9">
        <v>16</v>
      </c>
      <c r="P1146" s="9"/>
      <c r="Q1146" s="9" t="s">
        <v>781</v>
      </c>
      <c r="R1146" s="9"/>
      <c r="S1146" s="9">
        <v>11</v>
      </c>
      <c r="T1146" s="9"/>
      <c r="U1146" s="9"/>
      <c r="V1146" s="9"/>
      <c r="W1146" s="9"/>
      <c r="X1146" s="9" t="s">
        <v>3773</v>
      </c>
      <c r="Y1146" s="9"/>
      <c r="Z1146" s="9" t="s">
        <v>3770</v>
      </c>
      <c r="AA1146" s="9" t="s">
        <v>5479</v>
      </c>
      <c r="AB1146" s="10" t="s">
        <v>4696</v>
      </c>
      <c r="AC1146" s="11">
        <v>0</v>
      </c>
      <c r="AD1146" s="11">
        <v>9544.1176470588234</v>
      </c>
      <c r="AE1146" s="11"/>
      <c r="AF1146" s="11"/>
      <c r="AG1146" s="11"/>
      <c r="AH1146" s="11">
        <v>1519.6078431372548</v>
      </c>
      <c r="AI1146" s="11"/>
      <c r="AJ1146" s="11"/>
      <c r="AK1146" s="11"/>
      <c r="AL1146" s="11">
        <v>78.431372549019613</v>
      </c>
      <c r="AM1146" s="11"/>
      <c r="AN1146" s="11"/>
      <c r="AO1146" s="11"/>
      <c r="AP1146" s="11"/>
      <c r="AQ1146" s="10" t="s">
        <v>4697</v>
      </c>
      <c r="AR1146" s="20"/>
      <c r="AS1146" s="9"/>
      <c r="AT1146" s="9"/>
      <c r="AU1146" s="20"/>
      <c r="AV1146" s="11"/>
      <c r="AW1146" s="14"/>
      <c r="AX1146" s="11">
        <v>823390.625</v>
      </c>
    </row>
    <row r="1147" spans="1:50" hidden="1" x14ac:dyDescent="0.25">
      <c r="A1147" s="12" t="s">
        <v>5476</v>
      </c>
      <c r="B1147" s="12">
        <v>2016</v>
      </c>
      <c r="C1147" s="12"/>
      <c r="D1147" s="1">
        <v>42547</v>
      </c>
      <c r="E1147" s="13"/>
      <c r="F1147" s="13"/>
      <c r="G1147" s="9">
        <v>68</v>
      </c>
      <c r="H1147" s="9">
        <v>6</v>
      </c>
      <c r="I1147" s="9" t="s">
        <v>778</v>
      </c>
      <c r="J1147" s="9">
        <v>59</v>
      </c>
      <c r="K1147" s="9">
        <v>59</v>
      </c>
      <c r="L1147" s="9" t="s">
        <v>779</v>
      </c>
      <c r="M1147" s="9" t="s">
        <v>4671</v>
      </c>
      <c r="N1147" s="9">
        <v>98</v>
      </c>
      <c r="O1147" s="9">
        <v>15</v>
      </c>
      <c r="P1147" s="9"/>
      <c r="Q1147" s="9" t="s">
        <v>781</v>
      </c>
      <c r="R1147" s="9"/>
      <c r="S1147" s="9">
        <v>19</v>
      </c>
      <c r="T1147" s="9"/>
      <c r="U1147" s="9"/>
      <c r="V1147" s="9"/>
      <c r="W1147" s="9"/>
      <c r="X1147" s="9" t="s">
        <v>3773</v>
      </c>
      <c r="Y1147" s="9"/>
      <c r="Z1147" s="9" t="s">
        <v>3770</v>
      </c>
      <c r="AA1147" s="9" t="s">
        <v>5479</v>
      </c>
      <c r="AB1147" s="10" t="s">
        <v>4698</v>
      </c>
      <c r="AC1147" s="11">
        <v>0</v>
      </c>
      <c r="AD1147" s="11">
        <v>9416.6666666666661</v>
      </c>
      <c r="AE1147" s="11"/>
      <c r="AF1147" s="11"/>
      <c r="AG1147" s="11"/>
      <c r="AH1147" s="11">
        <v>1284.313725490196</v>
      </c>
      <c r="AI1147" s="11"/>
      <c r="AJ1147" s="11"/>
      <c r="AK1147" s="11"/>
      <c r="AL1147" s="11">
        <v>34.313725490196077</v>
      </c>
      <c r="AM1147" s="11"/>
      <c r="AN1147" s="11"/>
      <c r="AO1147" s="11"/>
      <c r="AP1147" s="11"/>
      <c r="AQ1147" s="10" t="s">
        <v>4699</v>
      </c>
      <c r="AR1147" s="20"/>
      <c r="AS1147" s="9"/>
      <c r="AT1147" s="9"/>
      <c r="AU1147" s="20"/>
      <c r="AV1147" s="11"/>
      <c r="AW1147" s="14"/>
      <c r="AX1147" s="11">
        <v>889234.375</v>
      </c>
    </row>
    <row r="1148" spans="1:50" hidden="1" x14ac:dyDescent="0.25">
      <c r="A1148" s="12" t="s">
        <v>5476</v>
      </c>
      <c r="B1148" s="12">
        <v>2016</v>
      </c>
      <c r="C1148" s="12"/>
      <c r="D1148" s="1">
        <v>42547</v>
      </c>
      <c r="E1148" s="13"/>
      <c r="F1148" s="13"/>
      <c r="G1148" s="9">
        <v>68</v>
      </c>
      <c r="H1148" s="9">
        <v>6</v>
      </c>
      <c r="I1148" s="9" t="s">
        <v>778</v>
      </c>
      <c r="J1148" s="9">
        <v>59</v>
      </c>
      <c r="K1148" s="9">
        <v>59</v>
      </c>
      <c r="L1148" s="9" t="s">
        <v>779</v>
      </c>
      <c r="M1148" s="9" t="s">
        <v>4671</v>
      </c>
      <c r="N1148" s="9">
        <v>98</v>
      </c>
      <c r="O1148" s="9">
        <v>13</v>
      </c>
      <c r="P1148" s="9"/>
      <c r="Q1148" s="9" t="s">
        <v>781</v>
      </c>
      <c r="R1148" s="9"/>
      <c r="S1148" s="9">
        <v>29</v>
      </c>
      <c r="T1148" s="9"/>
      <c r="U1148" s="9"/>
      <c r="V1148" s="9"/>
      <c r="W1148" s="9"/>
      <c r="X1148" s="9" t="s">
        <v>3773</v>
      </c>
      <c r="Y1148" s="9"/>
      <c r="Z1148" s="9" t="s">
        <v>3770</v>
      </c>
      <c r="AA1148" s="9" t="s">
        <v>5479</v>
      </c>
      <c r="AB1148" s="10" t="s">
        <v>4700</v>
      </c>
      <c r="AC1148" s="11">
        <v>0</v>
      </c>
      <c r="AD1148" s="11">
        <v>9019.6078431372553</v>
      </c>
      <c r="AE1148" s="11"/>
      <c r="AF1148" s="11"/>
      <c r="AG1148" s="11"/>
      <c r="AH1148" s="11">
        <v>789.21568627450984</v>
      </c>
      <c r="AI1148" s="11"/>
      <c r="AJ1148" s="11"/>
      <c r="AK1148" s="11"/>
      <c r="AL1148" s="11">
        <v>9.8039215686274517</v>
      </c>
      <c r="AM1148" s="11"/>
      <c r="AN1148" s="11"/>
      <c r="AO1148" s="11"/>
      <c r="AP1148" s="11"/>
      <c r="AQ1148" s="10" t="s">
        <v>4701</v>
      </c>
      <c r="AR1148" s="20"/>
      <c r="AS1148" s="9"/>
      <c r="AT1148" s="9"/>
      <c r="AU1148" s="20"/>
      <c r="AV1148" s="11"/>
      <c r="AW1148" s="14"/>
      <c r="AX1148" s="11">
        <v>678062.5</v>
      </c>
    </row>
    <row r="1149" spans="1:50" hidden="1" x14ac:dyDescent="0.25">
      <c r="A1149" s="12" t="s">
        <v>5476</v>
      </c>
      <c r="B1149" s="12">
        <v>2016</v>
      </c>
      <c r="C1149" s="12"/>
      <c r="D1149" s="1">
        <v>42547</v>
      </c>
      <c r="E1149" s="13"/>
      <c r="F1149" s="13"/>
      <c r="G1149" s="9">
        <v>68</v>
      </c>
      <c r="H1149" s="9">
        <v>6</v>
      </c>
      <c r="I1149" s="9" t="s">
        <v>778</v>
      </c>
      <c r="J1149" s="9">
        <v>59</v>
      </c>
      <c r="K1149" s="9">
        <v>59</v>
      </c>
      <c r="L1149" s="9" t="s">
        <v>779</v>
      </c>
      <c r="M1149" s="9" t="s">
        <v>4671</v>
      </c>
      <c r="N1149" s="9">
        <v>98</v>
      </c>
      <c r="O1149" s="9">
        <v>8</v>
      </c>
      <c r="P1149" s="9"/>
      <c r="Q1149" s="9" t="s">
        <v>781</v>
      </c>
      <c r="R1149" s="9"/>
      <c r="S1149" s="9">
        <v>42</v>
      </c>
      <c r="T1149" s="9"/>
      <c r="U1149" s="9"/>
      <c r="V1149" s="9"/>
      <c r="W1149" s="9"/>
      <c r="X1149" s="9" t="s">
        <v>3773</v>
      </c>
      <c r="Y1149" s="9"/>
      <c r="Z1149" s="9" t="s">
        <v>3770</v>
      </c>
      <c r="AA1149" s="9" t="s">
        <v>5479</v>
      </c>
      <c r="AB1149" s="10" t="s">
        <v>4702</v>
      </c>
      <c r="AC1149" s="11">
        <v>0</v>
      </c>
      <c r="AD1149" s="11">
        <v>5661.7647058823532</v>
      </c>
      <c r="AE1149" s="11"/>
      <c r="AF1149" s="11"/>
      <c r="AG1149" s="11"/>
      <c r="AH1149" s="11">
        <v>750</v>
      </c>
      <c r="AI1149" s="11"/>
      <c r="AJ1149" s="11"/>
      <c r="AK1149" s="11"/>
      <c r="AL1149" s="11">
        <v>0</v>
      </c>
      <c r="AM1149" s="11"/>
      <c r="AN1149" s="11"/>
      <c r="AO1149" s="11"/>
      <c r="AP1149" s="11"/>
      <c r="AQ1149" s="10" t="s">
        <v>4703</v>
      </c>
      <c r="AR1149" s="20"/>
      <c r="AS1149" s="9"/>
      <c r="AT1149" s="9"/>
      <c r="AU1149" s="20"/>
      <c r="AV1149" s="11"/>
      <c r="AW1149" s="14"/>
      <c r="AX1149" s="11">
        <v>413062.5</v>
      </c>
    </row>
    <row r="1150" spans="1:50" hidden="1" x14ac:dyDescent="0.25">
      <c r="A1150" s="12" t="s">
        <v>5476</v>
      </c>
      <c r="B1150" s="12">
        <v>2016</v>
      </c>
      <c r="C1150" s="12"/>
      <c r="D1150" s="1">
        <v>42547</v>
      </c>
      <c r="E1150" s="13"/>
      <c r="F1150" s="13"/>
      <c r="G1150" s="9">
        <v>68</v>
      </c>
      <c r="H1150" s="9">
        <v>6</v>
      </c>
      <c r="I1150" s="9" t="s">
        <v>778</v>
      </c>
      <c r="J1150" s="9">
        <v>59</v>
      </c>
      <c r="K1150" s="9">
        <v>59</v>
      </c>
      <c r="L1150" s="9" t="s">
        <v>779</v>
      </c>
      <c r="M1150" s="9" t="s">
        <v>4671</v>
      </c>
      <c r="N1150" s="9">
        <v>98</v>
      </c>
      <c r="O1150" s="9">
        <v>6</v>
      </c>
      <c r="P1150" s="9"/>
      <c r="Q1150" s="9" t="s">
        <v>781</v>
      </c>
      <c r="R1150" s="9"/>
      <c r="S1150" s="9">
        <v>75</v>
      </c>
      <c r="T1150" s="9"/>
      <c r="U1150" s="9"/>
      <c r="V1150" s="9"/>
      <c r="W1150" s="9"/>
      <c r="X1150" s="9" t="s">
        <v>3773</v>
      </c>
      <c r="Y1150" s="9"/>
      <c r="Z1150" s="9" t="s">
        <v>3770</v>
      </c>
      <c r="AA1150" s="9" t="s">
        <v>5479</v>
      </c>
      <c r="AB1150" s="10" t="s">
        <v>4704</v>
      </c>
      <c r="AC1150" s="11">
        <v>0</v>
      </c>
      <c r="AD1150" s="11">
        <v>730.39215686274508</v>
      </c>
      <c r="AE1150" s="11"/>
      <c r="AF1150" s="11"/>
      <c r="AG1150" s="11"/>
      <c r="AH1150" s="11">
        <v>191.1764705882353</v>
      </c>
      <c r="AI1150" s="11"/>
      <c r="AJ1150" s="11"/>
      <c r="AK1150" s="11"/>
      <c r="AL1150" s="11">
        <v>0</v>
      </c>
      <c r="AM1150" s="11"/>
      <c r="AN1150" s="11"/>
      <c r="AO1150" s="11"/>
      <c r="AP1150" s="11"/>
      <c r="AQ1150" s="10" t="s">
        <v>4705</v>
      </c>
      <c r="AR1150" s="20"/>
      <c r="AS1150" s="9"/>
      <c r="AT1150" s="9"/>
      <c r="AU1150" s="20"/>
      <c r="AV1150" s="11"/>
      <c r="AW1150" s="14"/>
      <c r="AX1150" s="11">
        <v>222515.625</v>
      </c>
    </row>
    <row r="1151" spans="1:50" hidden="1" x14ac:dyDescent="0.25">
      <c r="A1151" s="12" t="s">
        <v>5476</v>
      </c>
      <c r="B1151" s="12">
        <v>2016</v>
      </c>
      <c r="C1151" s="12"/>
      <c r="D1151" s="1">
        <v>42547</v>
      </c>
      <c r="E1151" s="13"/>
      <c r="F1151" s="13"/>
      <c r="G1151" s="9">
        <v>68</v>
      </c>
      <c r="H1151" s="9">
        <v>6</v>
      </c>
      <c r="I1151" s="9" t="s">
        <v>778</v>
      </c>
      <c r="J1151" s="9">
        <v>59</v>
      </c>
      <c r="K1151" s="9">
        <v>59</v>
      </c>
      <c r="L1151" s="9" t="s">
        <v>779</v>
      </c>
      <c r="M1151" s="9" t="s">
        <v>4671</v>
      </c>
      <c r="N1151" s="9">
        <v>98</v>
      </c>
      <c r="O1151" s="9">
        <v>5</v>
      </c>
      <c r="P1151" s="9"/>
      <c r="Q1151" s="9" t="s">
        <v>781</v>
      </c>
      <c r="R1151" s="9"/>
      <c r="S1151" s="9">
        <v>100</v>
      </c>
      <c r="T1151" s="9"/>
      <c r="U1151" s="9"/>
      <c r="V1151" s="9"/>
      <c r="W1151" s="9"/>
      <c r="X1151" s="9" t="s">
        <v>3773</v>
      </c>
      <c r="Y1151" s="9"/>
      <c r="Z1151" s="9" t="s">
        <v>3770</v>
      </c>
      <c r="AA1151" s="9" t="s">
        <v>5479</v>
      </c>
      <c r="AB1151" s="10" t="s">
        <v>4706</v>
      </c>
      <c r="AC1151" s="11">
        <v>0</v>
      </c>
      <c r="AD1151" s="11">
        <v>602.94117647058829</v>
      </c>
      <c r="AE1151" s="11"/>
      <c r="AF1151" s="11"/>
      <c r="AG1151" s="11"/>
      <c r="AH1151" s="11">
        <v>98.039215686274517</v>
      </c>
      <c r="AI1151" s="11"/>
      <c r="AJ1151" s="11"/>
      <c r="AK1151" s="11"/>
      <c r="AL1151" s="11">
        <v>0</v>
      </c>
      <c r="AM1151" s="11"/>
      <c r="AN1151" s="11"/>
      <c r="AO1151" s="11"/>
      <c r="AP1151" s="11"/>
      <c r="AQ1151" s="10" t="s">
        <v>4707</v>
      </c>
      <c r="AR1151" s="20"/>
      <c r="AS1151" s="9"/>
      <c r="AT1151" s="9"/>
      <c r="AU1151" s="20"/>
      <c r="AV1151" s="11"/>
      <c r="AW1151" s="14"/>
      <c r="AX1151" s="11">
        <v>214031.25</v>
      </c>
    </row>
    <row r="1152" spans="1:50" hidden="1" x14ac:dyDescent="0.25">
      <c r="A1152" s="12" t="s">
        <v>5476</v>
      </c>
      <c r="B1152" s="12">
        <v>2016</v>
      </c>
      <c r="C1152" s="12"/>
      <c r="D1152" s="1">
        <v>42547</v>
      </c>
      <c r="E1152" s="13"/>
      <c r="F1152" s="13"/>
      <c r="G1152" s="9">
        <v>68</v>
      </c>
      <c r="H1152" s="9">
        <v>6</v>
      </c>
      <c r="I1152" s="9" t="s">
        <v>778</v>
      </c>
      <c r="J1152" s="9">
        <v>59</v>
      </c>
      <c r="K1152" s="9">
        <v>59</v>
      </c>
      <c r="L1152" s="9" t="s">
        <v>779</v>
      </c>
      <c r="M1152" s="9" t="s">
        <v>4671</v>
      </c>
      <c r="N1152" s="9">
        <v>98</v>
      </c>
      <c r="O1152" s="9">
        <v>4</v>
      </c>
      <c r="P1152" s="9"/>
      <c r="Q1152" s="9" t="s">
        <v>781</v>
      </c>
      <c r="R1152" s="9"/>
      <c r="S1152" s="9">
        <v>150</v>
      </c>
      <c r="T1152" s="9"/>
      <c r="U1152" s="9"/>
      <c r="V1152" s="9"/>
      <c r="W1152" s="9"/>
      <c r="X1152" s="9" t="s">
        <v>3773</v>
      </c>
      <c r="Y1152" s="9"/>
      <c r="Z1152" s="9" t="s">
        <v>3770</v>
      </c>
      <c r="AA1152" s="9" t="s">
        <v>5479</v>
      </c>
      <c r="AB1152" s="10" t="s">
        <v>4708</v>
      </c>
      <c r="AC1152" s="11">
        <v>0</v>
      </c>
      <c r="AD1152" s="11">
        <v>3220.5882352941176</v>
      </c>
      <c r="AE1152" s="11"/>
      <c r="AF1152" s="11"/>
      <c r="AG1152" s="11"/>
      <c r="AH1152" s="11">
        <v>387.25490196078431</v>
      </c>
      <c r="AI1152" s="11"/>
      <c r="AJ1152" s="11"/>
      <c r="AK1152" s="11"/>
      <c r="AL1152" s="11">
        <v>0</v>
      </c>
      <c r="AM1152" s="11"/>
      <c r="AN1152" s="11"/>
      <c r="AO1152" s="11"/>
      <c r="AP1152" s="11"/>
      <c r="AQ1152" s="10" t="s">
        <v>4709</v>
      </c>
      <c r="AR1152" s="20"/>
      <c r="AS1152" s="9"/>
      <c r="AT1152" s="9"/>
      <c r="AU1152" s="20"/>
      <c r="AV1152" s="11"/>
      <c r="AW1152" s="14"/>
      <c r="AX1152" s="11">
        <v>290531.25</v>
      </c>
    </row>
    <row r="1153" spans="1:50" hidden="1" x14ac:dyDescent="0.25">
      <c r="A1153" s="12" t="s">
        <v>5476</v>
      </c>
      <c r="B1153" s="12">
        <v>2016</v>
      </c>
      <c r="C1153" s="12"/>
      <c r="D1153" s="1">
        <v>42547</v>
      </c>
      <c r="E1153" s="13"/>
      <c r="F1153" s="13"/>
      <c r="G1153" s="9">
        <v>68</v>
      </c>
      <c r="H1153" s="9">
        <v>6</v>
      </c>
      <c r="I1153" s="9" t="s">
        <v>778</v>
      </c>
      <c r="J1153" s="9">
        <v>59</v>
      </c>
      <c r="K1153" s="9">
        <v>59</v>
      </c>
      <c r="L1153" s="9" t="s">
        <v>779</v>
      </c>
      <c r="M1153" s="9" t="s">
        <v>4671</v>
      </c>
      <c r="N1153" s="9">
        <v>98</v>
      </c>
      <c r="O1153" s="9">
        <v>3</v>
      </c>
      <c r="P1153" s="9"/>
      <c r="Q1153" s="9" t="s">
        <v>781</v>
      </c>
      <c r="R1153" s="9"/>
      <c r="S1153" s="9">
        <v>200</v>
      </c>
      <c r="T1153" s="9"/>
      <c r="U1153" s="9"/>
      <c r="V1153" s="9"/>
      <c r="W1153" s="9"/>
      <c r="X1153" s="9" t="s">
        <v>3773</v>
      </c>
      <c r="Y1153" s="9"/>
      <c r="Z1153" s="9" t="s">
        <v>3770</v>
      </c>
      <c r="AA1153" s="9" t="s">
        <v>5479</v>
      </c>
      <c r="AB1153" s="10" t="s">
        <v>4710</v>
      </c>
      <c r="AC1153" s="11">
        <v>0</v>
      </c>
      <c r="AD1153" s="11">
        <v>2926.4705882352941</v>
      </c>
      <c r="AE1153" s="11"/>
      <c r="AF1153" s="11"/>
      <c r="AG1153" s="11"/>
      <c r="AH1153" s="11">
        <v>289.21568627450978</v>
      </c>
      <c r="AI1153" s="11"/>
      <c r="AJ1153" s="11"/>
      <c r="AK1153" s="11"/>
      <c r="AL1153" s="11">
        <v>0</v>
      </c>
      <c r="AM1153" s="11"/>
      <c r="AN1153" s="11"/>
      <c r="AO1153" s="11"/>
      <c r="AP1153" s="11"/>
      <c r="AQ1153" s="10" t="s">
        <v>4711</v>
      </c>
      <c r="AR1153" s="20"/>
      <c r="AS1153" s="9"/>
      <c r="AT1153" s="9"/>
      <c r="AU1153" s="20"/>
      <c r="AV1153" s="11"/>
      <c r="AW1153" s="14"/>
      <c r="AX1153" s="11">
        <v>254812.5</v>
      </c>
    </row>
    <row r="1154" spans="1:50" hidden="1" x14ac:dyDescent="0.25">
      <c r="A1154" s="12" t="s">
        <v>5476</v>
      </c>
      <c r="B1154" s="12">
        <v>2016</v>
      </c>
      <c r="C1154" s="12"/>
      <c r="D1154" s="1">
        <v>42547</v>
      </c>
      <c r="E1154" s="13"/>
      <c r="F1154" s="13"/>
      <c r="G1154" s="9">
        <v>68</v>
      </c>
      <c r="H1154" s="9">
        <v>6</v>
      </c>
      <c r="I1154" s="9" t="s">
        <v>778</v>
      </c>
      <c r="J1154" s="9">
        <v>59</v>
      </c>
      <c r="K1154" s="9">
        <v>59</v>
      </c>
      <c r="L1154" s="9" t="s">
        <v>779</v>
      </c>
      <c r="M1154" s="9" t="s">
        <v>4671</v>
      </c>
      <c r="N1154" s="9">
        <v>98</v>
      </c>
      <c r="O1154" s="9">
        <v>2</v>
      </c>
      <c r="P1154" s="9"/>
      <c r="Q1154" s="9" t="s">
        <v>781</v>
      </c>
      <c r="R1154" s="9"/>
      <c r="S1154" s="9">
        <v>300</v>
      </c>
      <c r="T1154" s="9"/>
      <c r="U1154" s="9"/>
      <c r="V1154" s="9"/>
      <c r="W1154" s="9"/>
      <c r="X1154" s="9" t="s">
        <v>3773</v>
      </c>
      <c r="Y1154" s="9"/>
      <c r="Z1154" s="9" t="s">
        <v>3770</v>
      </c>
      <c r="AA1154" s="9" t="s">
        <v>5479</v>
      </c>
      <c r="AB1154" s="10" t="s">
        <v>4712</v>
      </c>
      <c r="AC1154" s="11">
        <v>0</v>
      </c>
      <c r="AD1154" s="11">
        <v>2191.1764705882351</v>
      </c>
      <c r="AE1154" s="11"/>
      <c r="AF1154" s="11"/>
      <c r="AG1154" s="11"/>
      <c r="AH1154" s="11">
        <v>171.56862745098039</v>
      </c>
      <c r="AI1154" s="11"/>
      <c r="AJ1154" s="11"/>
      <c r="AK1154" s="11"/>
      <c r="AL1154" s="11">
        <v>0</v>
      </c>
      <c r="AM1154" s="11"/>
      <c r="AN1154" s="11"/>
      <c r="AO1154" s="11"/>
      <c r="AP1154" s="11"/>
      <c r="AQ1154" s="10" t="s">
        <v>4713</v>
      </c>
      <c r="AR1154" s="20"/>
      <c r="AS1154" s="9"/>
      <c r="AT1154" s="9"/>
      <c r="AU1154" s="20"/>
      <c r="AV1154" s="11"/>
      <c r="AW1154" s="14"/>
      <c r="AX1154" s="11">
        <v>225593.75</v>
      </c>
    </row>
    <row r="1155" spans="1:50" hidden="1" x14ac:dyDescent="0.25">
      <c r="A1155" s="12" t="s">
        <v>5476</v>
      </c>
      <c r="B1155" s="12">
        <v>2016</v>
      </c>
      <c r="C1155" s="12"/>
      <c r="D1155" s="1">
        <v>42547</v>
      </c>
      <c r="E1155" s="13"/>
      <c r="F1155" s="13"/>
      <c r="G1155" s="9">
        <v>68</v>
      </c>
      <c r="H1155" s="9">
        <v>6</v>
      </c>
      <c r="I1155" s="9" t="s">
        <v>778</v>
      </c>
      <c r="J1155" s="9">
        <v>59</v>
      </c>
      <c r="K1155" s="9">
        <v>59</v>
      </c>
      <c r="L1155" s="9" t="s">
        <v>779</v>
      </c>
      <c r="M1155" s="9" t="s">
        <v>4671</v>
      </c>
      <c r="N1155" s="9">
        <v>98</v>
      </c>
      <c r="O1155" s="9">
        <v>1</v>
      </c>
      <c r="P1155" s="9"/>
      <c r="Q1155" s="9" t="s">
        <v>781</v>
      </c>
      <c r="R1155" s="9"/>
      <c r="S1155" s="9">
        <v>350</v>
      </c>
      <c r="T1155" s="9"/>
      <c r="U1155" s="9"/>
      <c r="V1155" s="9"/>
      <c r="W1155" s="9"/>
      <c r="X1155" s="9" t="s">
        <v>3773</v>
      </c>
      <c r="Y1155" s="9"/>
      <c r="Z1155" s="9" t="s">
        <v>3770</v>
      </c>
      <c r="AA1155" s="9" t="s">
        <v>5479</v>
      </c>
      <c r="AB1155" s="10" t="s">
        <v>4714</v>
      </c>
      <c r="AC1155" s="11">
        <v>0</v>
      </c>
      <c r="AD1155" s="11">
        <v>2750</v>
      </c>
      <c r="AE1155" s="11"/>
      <c r="AF1155" s="11"/>
      <c r="AG1155" s="11"/>
      <c r="AH1155" s="11">
        <v>338.23529411764707</v>
      </c>
      <c r="AI1155" s="11"/>
      <c r="AJ1155" s="11"/>
      <c r="AK1155" s="11"/>
      <c r="AL1155" s="11">
        <v>0</v>
      </c>
      <c r="AM1155" s="11"/>
      <c r="AN1155" s="11"/>
      <c r="AO1155" s="11"/>
      <c r="AP1155" s="11"/>
      <c r="AQ1155" s="10" t="s">
        <v>4715</v>
      </c>
      <c r="AR1155" s="20"/>
      <c r="AS1155" s="9"/>
      <c r="AT1155" s="9"/>
      <c r="AU1155" s="20"/>
      <c r="AV1155" s="11"/>
      <c r="AW1155" s="14"/>
      <c r="AX1155" s="11">
        <v>264109.375</v>
      </c>
    </row>
    <row r="1156" spans="1:50" hidden="1" x14ac:dyDescent="0.25">
      <c r="A1156" s="12" t="s">
        <v>5476</v>
      </c>
      <c r="B1156" s="12">
        <v>2016</v>
      </c>
      <c r="C1156" s="12"/>
      <c r="D1156" s="1">
        <v>42547</v>
      </c>
      <c r="E1156" s="13"/>
      <c r="F1156" s="13"/>
      <c r="G1156" s="9">
        <v>68</v>
      </c>
      <c r="H1156" s="9">
        <v>6</v>
      </c>
      <c r="I1156" s="9" t="s">
        <v>778</v>
      </c>
      <c r="J1156" s="9">
        <v>59</v>
      </c>
      <c r="K1156" s="9">
        <v>59</v>
      </c>
      <c r="L1156" s="9" t="s">
        <v>779</v>
      </c>
      <c r="M1156" s="9" t="s">
        <v>4671</v>
      </c>
      <c r="N1156" s="9">
        <v>98</v>
      </c>
      <c r="O1156" s="9">
        <v>21</v>
      </c>
      <c r="P1156" s="9"/>
      <c r="Q1156" s="9" t="s">
        <v>915</v>
      </c>
      <c r="R1156" s="9"/>
      <c r="S1156" s="9">
        <v>0</v>
      </c>
      <c r="T1156" s="9"/>
      <c r="U1156" s="9"/>
      <c r="V1156" s="9"/>
      <c r="W1156" s="9"/>
      <c r="X1156" s="9" t="s">
        <v>3773</v>
      </c>
      <c r="Y1156" s="9"/>
      <c r="Z1156" s="9" t="s">
        <v>3770</v>
      </c>
      <c r="AA1156" s="9" t="s">
        <v>5479</v>
      </c>
      <c r="AB1156" s="10" t="s">
        <v>4716</v>
      </c>
      <c r="AC1156" s="11">
        <v>0</v>
      </c>
      <c r="AD1156" s="11">
        <v>541980.39215686277</v>
      </c>
      <c r="AE1156" s="11"/>
      <c r="AF1156" s="11"/>
      <c r="AG1156" s="11"/>
      <c r="AH1156" s="11">
        <v>93593.137254901958</v>
      </c>
      <c r="AI1156" s="11"/>
      <c r="AJ1156" s="11"/>
      <c r="AK1156" s="11"/>
      <c r="AL1156" s="11">
        <v>9333.3333333333339</v>
      </c>
      <c r="AM1156" s="11"/>
      <c r="AN1156" s="11"/>
      <c r="AO1156" s="11"/>
      <c r="AP1156" s="11"/>
      <c r="AQ1156" s="10"/>
      <c r="AR1156" s="20"/>
      <c r="AS1156" s="9"/>
      <c r="AT1156" s="9"/>
      <c r="AU1156" s="20"/>
      <c r="AV1156" s="12"/>
      <c r="AW1156" s="12"/>
      <c r="AX1156" s="11"/>
    </row>
    <row r="1157" spans="1:50" hidden="1" x14ac:dyDescent="0.25">
      <c r="A1157" s="12" t="s">
        <v>5476</v>
      </c>
      <c r="B1157" s="12">
        <v>2016</v>
      </c>
      <c r="C1157" s="12"/>
      <c r="D1157" s="1">
        <v>42548</v>
      </c>
      <c r="E1157" s="13"/>
      <c r="F1157" s="13"/>
      <c r="G1157" s="9">
        <v>68</v>
      </c>
      <c r="H1157" s="9">
        <v>6</v>
      </c>
      <c r="I1157" s="9" t="s">
        <v>778</v>
      </c>
      <c r="J1157" s="9">
        <v>59</v>
      </c>
      <c r="K1157" s="9">
        <v>59</v>
      </c>
      <c r="L1157" s="9" t="s">
        <v>779</v>
      </c>
      <c r="M1157" s="9" t="s">
        <v>4671</v>
      </c>
      <c r="N1157" s="9">
        <v>98</v>
      </c>
      <c r="O1157" s="9">
        <v>16</v>
      </c>
      <c r="P1157" s="9"/>
      <c r="Q1157" s="9" t="s">
        <v>915</v>
      </c>
      <c r="R1157" s="9"/>
      <c r="S1157" s="9">
        <v>11</v>
      </c>
      <c r="T1157" s="9"/>
      <c r="U1157" s="9"/>
      <c r="V1157" s="9"/>
      <c r="W1157" s="9"/>
      <c r="X1157" s="9" t="s">
        <v>3773</v>
      </c>
      <c r="Y1157" s="9"/>
      <c r="Z1157" s="9" t="s">
        <v>3770</v>
      </c>
      <c r="AA1157" s="9" t="s">
        <v>5479</v>
      </c>
      <c r="AB1157" s="10" t="s">
        <v>4717</v>
      </c>
      <c r="AC1157" s="11">
        <v>0</v>
      </c>
      <c r="AD1157" s="11">
        <v>461941.17647058825</v>
      </c>
      <c r="AE1157" s="11"/>
      <c r="AF1157" s="11"/>
      <c r="AG1157" s="11"/>
      <c r="AH1157" s="11">
        <v>32651.960784313724</v>
      </c>
      <c r="AI1157" s="11"/>
      <c r="AJ1157" s="11"/>
      <c r="AK1157" s="11"/>
      <c r="AL1157" s="11">
        <v>4808.8235294117649</v>
      </c>
      <c r="AM1157" s="11"/>
      <c r="AN1157" s="11"/>
      <c r="AO1157" s="11"/>
      <c r="AP1157" s="11"/>
      <c r="AQ1157" s="10"/>
      <c r="AR1157" s="20"/>
      <c r="AS1157" s="9"/>
      <c r="AT1157" s="9"/>
      <c r="AU1157" s="20"/>
      <c r="AV1157" s="12"/>
      <c r="AW1157" s="12"/>
      <c r="AX1157" s="11"/>
    </row>
    <row r="1158" spans="1:50" hidden="1" x14ac:dyDescent="0.25">
      <c r="A1158" s="12" t="s">
        <v>5476</v>
      </c>
      <c r="B1158" s="12">
        <v>2016</v>
      </c>
      <c r="C1158" s="12"/>
      <c r="D1158" s="1">
        <v>42548</v>
      </c>
      <c r="E1158" s="13"/>
      <c r="F1158" s="13"/>
      <c r="G1158" s="9">
        <v>68</v>
      </c>
      <c r="H1158" s="9">
        <v>7</v>
      </c>
      <c r="I1158" s="9" t="s">
        <v>778</v>
      </c>
      <c r="J1158" s="9">
        <v>59</v>
      </c>
      <c r="K1158" s="9">
        <v>12</v>
      </c>
      <c r="L1158" s="9" t="s">
        <v>779</v>
      </c>
      <c r="M1158" s="9" t="s">
        <v>4718</v>
      </c>
      <c r="N1158" s="9">
        <v>102</v>
      </c>
      <c r="O1158" s="9">
        <v>19</v>
      </c>
      <c r="P1158" s="9"/>
      <c r="Q1158" s="9" t="s">
        <v>781</v>
      </c>
      <c r="R1158" s="9"/>
      <c r="S1158" s="9">
        <v>0</v>
      </c>
      <c r="T1158" s="9"/>
      <c r="U1158" s="9"/>
      <c r="V1158" s="9"/>
      <c r="W1158" s="9"/>
      <c r="X1158" s="9" t="s">
        <v>3773</v>
      </c>
      <c r="Y1158" s="9"/>
      <c r="Z1158" s="9" t="s">
        <v>3770</v>
      </c>
      <c r="AA1158" s="9" t="s">
        <v>5479</v>
      </c>
      <c r="AB1158" s="10" t="s">
        <v>4719</v>
      </c>
      <c r="AC1158" s="11">
        <v>0</v>
      </c>
      <c r="AD1158" s="11">
        <v>2777.7777777777778</v>
      </c>
      <c r="AE1158" s="11"/>
      <c r="AF1158" s="11"/>
      <c r="AG1158" s="11"/>
      <c r="AH1158" s="11">
        <v>590.90909090909088</v>
      </c>
      <c r="AI1158" s="11"/>
      <c r="AJ1158" s="11"/>
      <c r="AK1158" s="11"/>
      <c r="AL1158" s="11">
        <v>70.707070707070713</v>
      </c>
      <c r="AM1158" s="11"/>
      <c r="AN1158" s="11"/>
      <c r="AO1158" s="11"/>
      <c r="AP1158" s="11"/>
      <c r="AQ1158" s="10" t="s">
        <v>4720</v>
      </c>
      <c r="AR1158" s="20"/>
      <c r="AS1158" s="9"/>
      <c r="AT1158" s="9"/>
      <c r="AU1158" s="20"/>
      <c r="AV1158" s="11"/>
      <c r="AW1158" s="14"/>
      <c r="AX1158" s="11">
        <v>1103322.5806451612</v>
      </c>
    </row>
    <row r="1159" spans="1:50" hidden="1" x14ac:dyDescent="0.25">
      <c r="A1159" s="12" t="s">
        <v>5476</v>
      </c>
      <c r="B1159" s="12">
        <v>2016</v>
      </c>
      <c r="C1159" s="12"/>
      <c r="D1159" s="1">
        <v>42548</v>
      </c>
      <c r="E1159" s="13"/>
      <c r="F1159" s="13"/>
      <c r="G1159" s="9">
        <v>68</v>
      </c>
      <c r="H1159" s="9">
        <v>7</v>
      </c>
      <c r="I1159" s="9" t="s">
        <v>778</v>
      </c>
      <c r="J1159" s="9">
        <v>59</v>
      </c>
      <c r="K1159" s="9">
        <v>12</v>
      </c>
      <c r="L1159" s="9" t="s">
        <v>779</v>
      </c>
      <c r="M1159" s="9" t="s">
        <v>4718</v>
      </c>
      <c r="N1159" s="9">
        <v>102</v>
      </c>
      <c r="O1159" s="9">
        <v>17</v>
      </c>
      <c r="P1159" s="9"/>
      <c r="Q1159" s="9" t="s">
        <v>781</v>
      </c>
      <c r="R1159" s="9"/>
      <c r="S1159" s="9">
        <v>5</v>
      </c>
      <c r="T1159" s="9"/>
      <c r="U1159" s="9"/>
      <c r="V1159" s="9"/>
      <c r="W1159" s="9"/>
      <c r="X1159" s="9" t="s">
        <v>3773</v>
      </c>
      <c r="Y1159" s="9"/>
      <c r="Z1159" s="9" t="s">
        <v>3770</v>
      </c>
      <c r="AA1159" s="9" t="s">
        <v>5479</v>
      </c>
      <c r="AB1159" s="10" t="s">
        <v>4721</v>
      </c>
      <c r="AC1159" s="11">
        <v>0</v>
      </c>
      <c r="AD1159" s="11">
        <v>3010.1010101010102</v>
      </c>
      <c r="AE1159" s="11"/>
      <c r="AF1159" s="11"/>
      <c r="AG1159" s="11"/>
      <c r="AH1159" s="11">
        <v>383.83838383838383</v>
      </c>
      <c r="AI1159" s="11"/>
      <c r="AJ1159" s="11"/>
      <c r="AK1159" s="11"/>
      <c r="AL1159" s="11">
        <v>40.404040404040401</v>
      </c>
      <c r="AM1159" s="11"/>
      <c r="AN1159" s="11"/>
      <c r="AO1159" s="11"/>
      <c r="AP1159" s="11"/>
      <c r="AQ1159" s="10" t="s">
        <v>4722</v>
      </c>
      <c r="AR1159" s="20"/>
      <c r="AS1159" s="9"/>
      <c r="AT1159" s="9"/>
      <c r="AU1159" s="20"/>
      <c r="AV1159" s="11"/>
      <c r="AW1159" s="14"/>
      <c r="AX1159" s="11">
        <v>1074774.1935483871</v>
      </c>
    </row>
    <row r="1160" spans="1:50" hidden="1" x14ac:dyDescent="0.25">
      <c r="A1160" s="12" t="s">
        <v>5476</v>
      </c>
      <c r="B1160" s="12">
        <v>2016</v>
      </c>
      <c r="C1160" s="12"/>
      <c r="D1160" s="1">
        <v>42548</v>
      </c>
      <c r="E1160" s="13"/>
      <c r="F1160" s="13"/>
      <c r="G1160" s="9">
        <v>68</v>
      </c>
      <c r="H1160" s="9">
        <v>7</v>
      </c>
      <c r="I1160" s="9" t="s">
        <v>778</v>
      </c>
      <c r="J1160" s="9">
        <v>59</v>
      </c>
      <c r="K1160" s="9">
        <v>12</v>
      </c>
      <c r="L1160" s="9" t="s">
        <v>779</v>
      </c>
      <c r="M1160" s="9" t="s">
        <v>4718</v>
      </c>
      <c r="N1160" s="9">
        <v>102</v>
      </c>
      <c r="O1160" s="9">
        <v>15</v>
      </c>
      <c r="P1160" s="9"/>
      <c r="Q1160" s="9" t="s">
        <v>781</v>
      </c>
      <c r="R1160" s="9"/>
      <c r="S1160" s="9">
        <v>10</v>
      </c>
      <c r="T1160" s="9"/>
      <c r="U1160" s="9"/>
      <c r="V1160" s="9"/>
      <c r="W1160" s="9"/>
      <c r="X1160" s="9" t="s">
        <v>3773</v>
      </c>
      <c r="Y1160" s="9"/>
      <c r="Z1160" s="9" t="s">
        <v>3770</v>
      </c>
      <c r="AA1160" s="9" t="s">
        <v>5479</v>
      </c>
      <c r="AB1160" s="10" t="s">
        <v>4723</v>
      </c>
      <c r="AC1160" s="11">
        <v>0</v>
      </c>
      <c r="AD1160" s="11">
        <v>4303.030303030303</v>
      </c>
      <c r="AE1160" s="11"/>
      <c r="AF1160" s="11"/>
      <c r="AG1160" s="11"/>
      <c r="AH1160" s="11">
        <v>595.95959595959596</v>
      </c>
      <c r="AI1160" s="11"/>
      <c r="AJ1160" s="11"/>
      <c r="AK1160" s="11"/>
      <c r="AL1160" s="11">
        <v>75.757575757575751</v>
      </c>
      <c r="AM1160" s="11"/>
      <c r="AN1160" s="11"/>
      <c r="AO1160" s="11"/>
      <c r="AP1160" s="11"/>
      <c r="AQ1160" s="10" t="s">
        <v>4724</v>
      </c>
      <c r="AR1160" s="20"/>
      <c r="AS1160" s="9"/>
      <c r="AT1160" s="9"/>
      <c r="AU1160" s="20"/>
      <c r="AV1160" s="11"/>
      <c r="AW1160" s="14"/>
      <c r="AX1160" s="11">
        <v>1000612.9032258064</v>
      </c>
    </row>
    <row r="1161" spans="1:50" hidden="1" x14ac:dyDescent="0.25">
      <c r="A1161" s="12" t="s">
        <v>5476</v>
      </c>
      <c r="B1161" s="12">
        <v>2016</v>
      </c>
      <c r="C1161" s="12"/>
      <c r="D1161" s="1">
        <v>42548</v>
      </c>
      <c r="E1161" s="13"/>
      <c r="F1161" s="13"/>
      <c r="G1161" s="9">
        <v>68</v>
      </c>
      <c r="H1161" s="9">
        <v>7</v>
      </c>
      <c r="I1161" s="9" t="s">
        <v>778</v>
      </c>
      <c r="J1161" s="9">
        <v>59</v>
      </c>
      <c r="K1161" s="9">
        <v>12</v>
      </c>
      <c r="L1161" s="9" t="s">
        <v>779</v>
      </c>
      <c r="M1161" s="9" t="s">
        <v>4718</v>
      </c>
      <c r="N1161" s="9">
        <v>102</v>
      </c>
      <c r="O1161" s="9">
        <v>13</v>
      </c>
      <c r="P1161" s="9"/>
      <c r="Q1161" s="9" t="s">
        <v>781</v>
      </c>
      <c r="R1161" s="9"/>
      <c r="S1161" s="9">
        <v>15</v>
      </c>
      <c r="T1161" s="9"/>
      <c r="U1161" s="9"/>
      <c r="V1161" s="9"/>
      <c r="W1161" s="9"/>
      <c r="X1161" s="9" t="s">
        <v>3773</v>
      </c>
      <c r="Y1161" s="9"/>
      <c r="Z1161" s="9" t="s">
        <v>3770</v>
      </c>
      <c r="AA1161" s="9" t="s">
        <v>5479</v>
      </c>
      <c r="AB1161" s="10" t="s">
        <v>4725</v>
      </c>
      <c r="AC1161" s="11">
        <v>0</v>
      </c>
      <c r="AD1161" s="11">
        <v>4414.1414141414143</v>
      </c>
      <c r="AE1161" s="11"/>
      <c r="AF1161" s="11"/>
      <c r="AG1161" s="11"/>
      <c r="AH1161" s="11">
        <v>520.20202020202021</v>
      </c>
      <c r="AI1161" s="11"/>
      <c r="AJ1161" s="11"/>
      <c r="AK1161" s="11"/>
      <c r="AL1161" s="11">
        <v>65.656565656565661</v>
      </c>
      <c r="AM1161" s="11"/>
      <c r="AN1161" s="11"/>
      <c r="AO1161" s="11"/>
      <c r="AP1161" s="11"/>
      <c r="AQ1161" s="10" t="s">
        <v>4726</v>
      </c>
      <c r="AR1161" s="20"/>
      <c r="AS1161" s="9"/>
      <c r="AT1161" s="9"/>
      <c r="AU1161" s="20"/>
      <c r="AV1161" s="11"/>
      <c r="AW1161" s="14"/>
      <c r="AX1161" s="11">
        <v>981596.77419354836</v>
      </c>
    </row>
    <row r="1162" spans="1:50" hidden="1" x14ac:dyDescent="0.25">
      <c r="A1162" s="12" t="s">
        <v>5476</v>
      </c>
      <c r="B1162" s="12">
        <v>2016</v>
      </c>
      <c r="C1162" s="12"/>
      <c r="D1162" s="1">
        <v>42548</v>
      </c>
      <c r="E1162" s="13"/>
      <c r="F1162" s="13"/>
      <c r="G1162" s="9">
        <v>68</v>
      </c>
      <c r="H1162" s="9">
        <v>7</v>
      </c>
      <c r="I1162" s="9" t="s">
        <v>778</v>
      </c>
      <c r="J1162" s="9">
        <v>59</v>
      </c>
      <c r="K1162" s="9">
        <v>12</v>
      </c>
      <c r="L1162" s="9" t="s">
        <v>779</v>
      </c>
      <c r="M1162" s="9" t="s">
        <v>4718</v>
      </c>
      <c r="N1162" s="9">
        <v>102</v>
      </c>
      <c r="O1162" s="9">
        <v>11</v>
      </c>
      <c r="P1162" s="9"/>
      <c r="Q1162" s="9" t="s">
        <v>781</v>
      </c>
      <c r="R1162" s="9"/>
      <c r="S1162" s="9">
        <v>20</v>
      </c>
      <c r="T1162" s="9"/>
      <c r="U1162" s="9"/>
      <c r="V1162" s="9"/>
      <c r="W1162" s="9"/>
      <c r="X1162" s="9" t="s">
        <v>3773</v>
      </c>
      <c r="Y1162" s="9"/>
      <c r="Z1162" s="9" t="s">
        <v>3770</v>
      </c>
      <c r="AA1162" s="9" t="s">
        <v>5479</v>
      </c>
      <c r="AB1162" s="10" t="s">
        <v>4727</v>
      </c>
      <c r="AC1162" s="11">
        <v>0</v>
      </c>
      <c r="AD1162" s="11">
        <v>5292.9292929292933</v>
      </c>
      <c r="AE1162" s="11"/>
      <c r="AF1162" s="11"/>
      <c r="AG1162" s="11"/>
      <c r="AH1162" s="11">
        <v>409.09090909090907</v>
      </c>
      <c r="AI1162" s="11"/>
      <c r="AJ1162" s="11"/>
      <c r="AK1162" s="11"/>
      <c r="AL1162" s="11">
        <v>55.555555555555557</v>
      </c>
      <c r="AM1162" s="11"/>
      <c r="AN1162" s="11"/>
      <c r="AO1162" s="11"/>
      <c r="AP1162" s="11"/>
      <c r="AQ1162" s="10" t="s">
        <v>4728</v>
      </c>
      <c r="AR1162" s="20"/>
      <c r="AS1162" s="9"/>
      <c r="AT1162" s="9"/>
      <c r="AU1162" s="20"/>
      <c r="AV1162" s="11"/>
      <c r="AW1162" s="14"/>
      <c r="AX1162" s="11">
        <v>916161.29032258061</v>
      </c>
    </row>
    <row r="1163" spans="1:50" hidden="1" x14ac:dyDescent="0.25">
      <c r="A1163" s="12" t="s">
        <v>5476</v>
      </c>
      <c r="B1163" s="12">
        <v>2016</v>
      </c>
      <c r="C1163" s="12"/>
      <c r="D1163" s="1">
        <v>42548</v>
      </c>
      <c r="E1163" s="13"/>
      <c r="F1163" s="13"/>
      <c r="G1163" s="9">
        <v>68</v>
      </c>
      <c r="H1163" s="9">
        <v>7</v>
      </c>
      <c r="I1163" s="9" t="s">
        <v>778</v>
      </c>
      <c r="J1163" s="9">
        <v>59</v>
      </c>
      <c r="K1163" s="9">
        <v>12</v>
      </c>
      <c r="L1163" s="9" t="s">
        <v>779</v>
      </c>
      <c r="M1163" s="9" t="s">
        <v>4718</v>
      </c>
      <c r="N1163" s="9">
        <v>102</v>
      </c>
      <c r="O1163" s="9">
        <v>9</v>
      </c>
      <c r="P1163" s="9"/>
      <c r="Q1163" s="9" t="s">
        <v>781</v>
      </c>
      <c r="R1163" s="9"/>
      <c r="S1163" s="9">
        <v>30</v>
      </c>
      <c r="T1163" s="9"/>
      <c r="U1163" s="9"/>
      <c r="V1163" s="9"/>
      <c r="W1163" s="9"/>
      <c r="X1163" s="9" t="s">
        <v>3773</v>
      </c>
      <c r="Y1163" s="9"/>
      <c r="Z1163" s="9" t="s">
        <v>3770</v>
      </c>
      <c r="AA1163" s="9" t="s">
        <v>5479</v>
      </c>
      <c r="AB1163" s="10" t="s">
        <v>4729</v>
      </c>
      <c r="AC1163" s="11">
        <v>0</v>
      </c>
      <c r="AD1163" s="11">
        <v>5419.1919191919196</v>
      </c>
      <c r="AE1163" s="11"/>
      <c r="AF1163" s="11"/>
      <c r="AG1163" s="11"/>
      <c r="AH1163" s="11">
        <v>601.01010101010104</v>
      </c>
      <c r="AI1163" s="11"/>
      <c r="AJ1163" s="11"/>
      <c r="AK1163" s="11"/>
      <c r="AL1163" s="11">
        <v>20.202020202020201</v>
      </c>
      <c r="AM1163" s="11"/>
      <c r="AN1163" s="11"/>
      <c r="AO1163" s="11"/>
      <c r="AP1163" s="11"/>
      <c r="AQ1163" s="10" t="s">
        <v>4730</v>
      </c>
      <c r="AR1163" s="20"/>
      <c r="AS1163" s="9"/>
      <c r="AT1163" s="9"/>
      <c r="AU1163" s="20"/>
      <c r="AV1163" s="11"/>
      <c r="AW1163" s="14"/>
      <c r="AX1163" s="11">
        <v>700677.41935483867</v>
      </c>
    </row>
    <row r="1164" spans="1:50" hidden="1" x14ac:dyDescent="0.25">
      <c r="A1164" s="12" t="s">
        <v>5476</v>
      </c>
      <c r="B1164" s="12">
        <v>2016</v>
      </c>
      <c r="C1164" s="12"/>
      <c r="D1164" s="1">
        <v>42548</v>
      </c>
      <c r="E1164" s="13"/>
      <c r="F1164" s="13"/>
      <c r="G1164" s="9">
        <v>68</v>
      </c>
      <c r="H1164" s="9">
        <v>7</v>
      </c>
      <c r="I1164" s="9" t="s">
        <v>778</v>
      </c>
      <c r="J1164" s="9">
        <v>59</v>
      </c>
      <c r="K1164" s="9">
        <v>12</v>
      </c>
      <c r="L1164" s="9" t="s">
        <v>779</v>
      </c>
      <c r="M1164" s="9" t="s">
        <v>4718</v>
      </c>
      <c r="N1164" s="9">
        <v>102</v>
      </c>
      <c r="O1164" s="9">
        <v>7</v>
      </c>
      <c r="P1164" s="9"/>
      <c r="Q1164" s="9" t="s">
        <v>781</v>
      </c>
      <c r="R1164" s="9"/>
      <c r="S1164" s="9">
        <v>40</v>
      </c>
      <c r="T1164" s="9"/>
      <c r="U1164" s="9"/>
      <c r="V1164" s="9"/>
      <c r="W1164" s="9"/>
      <c r="X1164" s="9" t="s">
        <v>3773</v>
      </c>
      <c r="Y1164" s="9"/>
      <c r="Z1164" s="9" t="s">
        <v>3770</v>
      </c>
      <c r="AA1164" s="9" t="s">
        <v>5479</v>
      </c>
      <c r="AB1164" s="10" t="s">
        <v>4731</v>
      </c>
      <c r="AC1164" s="11">
        <v>0</v>
      </c>
      <c r="AD1164" s="11">
        <v>3090.909090909091</v>
      </c>
      <c r="AE1164" s="11"/>
      <c r="AF1164" s="11"/>
      <c r="AG1164" s="11"/>
      <c r="AH1164" s="11">
        <v>388.88888888888891</v>
      </c>
      <c r="AI1164" s="11"/>
      <c r="AJ1164" s="11"/>
      <c r="AK1164" s="11"/>
      <c r="AL1164" s="11">
        <v>0</v>
      </c>
      <c r="AM1164" s="11"/>
      <c r="AN1164" s="11"/>
      <c r="AO1164" s="11"/>
      <c r="AP1164" s="11"/>
      <c r="AQ1164" s="10" t="s">
        <v>4732</v>
      </c>
      <c r="AR1164" s="20"/>
      <c r="AS1164" s="9"/>
      <c r="AT1164" s="9"/>
      <c r="AU1164" s="20"/>
      <c r="AV1164" s="11"/>
      <c r="AW1164" s="14"/>
      <c r="AX1164" s="11">
        <v>578806.45161290327</v>
      </c>
    </row>
    <row r="1165" spans="1:50" hidden="1" x14ac:dyDescent="0.25">
      <c r="A1165" s="12" t="s">
        <v>5476</v>
      </c>
      <c r="B1165" s="12">
        <v>2016</v>
      </c>
      <c r="C1165" s="12"/>
      <c r="D1165" s="1">
        <v>42548</v>
      </c>
      <c r="E1165" s="13"/>
      <c r="F1165" s="13"/>
      <c r="G1165" s="9">
        <v>68</v>
      </c>
      <c r="H1165" s="9">
        <v>7</v>
      </c>
      <c r="I1165" s="9" t="s">
        <v>778</v>
      </c>
      <c r="J1165" s="9">
        <v>59</v>
      </c>
      <c r="K1165" s="9">
        <v>12</v>
      </c>
      <c r="L1165" s="9" t="s">
        <v>779</v>
      </c>
      <c r="M1165" s="9" t="s">
        <v>4718</v>
      </c>
      <c r="N1165" s="9">
        <v>102</v>
      </c>
      <c r="O1165" s="9">
        <v>5</v>
      </c>
      <c r="P1165" s="9"/>
      <c r="Q1165" s="9" t="s">
        <v>781</v>
      </c>
      <c r="R1165" s="9"/>
      <c r="S1165" s="9">
        <v>50</v>
      </c>
      <c r="T1165" s="9"/>
      <c r="U1165" s="9"/>
      <c r="V1165" s="9"/>
      <c r="W1165" s="9"/>
      <c r="X1165" s="9" t="s">
        <v>3773</v>
      </c>
      <c r="Y1165" s="9"/>
      <c r="Z1165" s="9" t="s">
        <v>3770</v>
      </c>
      <c r="AA1165" s="9" t="s">
        <v>5479</v>
      </c>
      <c r="AB1165" s="10" t="s">
        <v>4733</v>
      </c>
      <c r="AC1165" s="11">
        <v>0</v>
      </c>
      <c r="AD1165" s="11">
        <v>3262.6262626262628</v>
      </c>
      <c r="AE1165" s="11"/>
      <c r="AF1165" s="11"/>
      <c r="AG1165" s="11"/>
      <c r="AH1165" s="11">
        <v>297.97979797979798</v>
      </c>
      <c r="AI1165" s="11"/>
      <c r="AJ1165" s="11"/>
      <c r="AK1165" s="11"/>
      <c r="AL1165" s="11">
        <v>0</v>
      </c>
      <c r="AM1165" s="11"/>
      <c r="AN1165" s="11"/>
      <c r="AO1165" s="11"/>
      <c r="AP1165" s="11"/>
      <c r="AQ1165" s="10" t="s">
        <v>4734</v>
      </c>
      <c r="AR1165" s="20"/>
      <c r="AS1165" s="9"/>
      <c r="AT1165" s="9"/>
      <c r="AU1165" s="20"/>
      <c r="AV1165" s="11"/>
      <c r="AW1165" s="14"/>
      <c r="AX1165" s="11">
        <v>498967.74193548388</v>
      </c>
    </row>
    <row r="1166" spans="1:50" hidden="1" x14ac:dyDescent="0.25">
      <c r="A1166" s="12" t="s">
        <v>5476</v>
      </c>
      <c r="B1166" s="12">
        <v>2016</v>
      </c>
      <c r="C1166" s="12"/>
      <c r="D1166" s="1">
        <v>42548</v>
      </c>
      <c r="E1166" s="13"/>
      <c r="F1166" s="13"/>
      <c r="G1166" s="9">
        <v>68</v>
      </c>
      <c r="H1166" s="9">
        <v>7</v>
      </c>
      <c r="I1166" s="9" t="s">
        <v>778</v>
      </c>
      <c r="J1166" s="9">
        <v>59</v>
      </c>
      <c r="K1166" s="9">
        <v>12</v>
      </c>
      <c r="L1166" s="9" t="s">
        <v>779</v>
      </c>
      <c r="M1166" s="9" t="s">
        <v>4718</v>
      </c>
      <c r="N1166" s="9">
        <v>102</v>
      </c>
      <c r="O1166" s="9">
        <v>3</v>
      </c>
      <c r="P1166" s="9"/>
      <c r="Q1166" s="9" t="s">
        <v>781</v>
      </c>
      <c r="R1166" s="9"/>
      <c r="S1166" s="9">
        <v>60</v>
      </c>
      <c r="T1166" s="9"/>
      <c r="U1166" s="9"/>
      <c r="V1166" s="9"/>
      <c r="W1166" s="9"/>
      <c r="X1166" s="9" t="s">
        <v>3773</v>
      </c>
      <c r="Y1166" s="9"/>
      <c r="Z1166" s="9" t="s">
        <v>3770</v>
      </c>
      <c r="AA1166" s="9" t="s">
        <v>5479</v>
      </c>
      <c r="AB1166" s="10" t="s">
        <v>4735</v>
      </c>
      <c r="AC1166" s="11">
        <v>0</v>
      </c>
      <c r="AD1166" s="11">
        <v>1813.1313131313132</v>
      </c>
      <c r="AE1166" s="11"/>
      <c r="AF1166" s="11"/>
      <c r="AG1166" s="11"/>
      <c r="AH1166" s="11">
        <v>252.52525252525251</v>
      </c>
      <c r="AI1166" s="11"/>
      <c r="AJ1166" s="11"/>
      <c r="AK1166" s="11"/>
      <c r="AL1166" s="11">
        <v>0</v>
      </c>
      <c r="AM1166" s="11"/>
      <c r="AN1166" s="11"/>
      <c r="AO1166" s="11"/>
      <c r="AP1166" s="11"/>
      <c r="AQ1166" s="10" t="s">
        <v>4736</v>
      </c>
      <c r="AR1166" s="20"/>
      <c r="AS1166" s="9"/>
      <c r="AT1166" s="9"/>
      <c r="AU1166" s="20"/>
      <c r="AV1166" s="11"/>
      <c r="AW1166" s="14"/>
      <c r="AX1166" s="11">
        <v>414322.58064516127</v>
      </c>
    </row>
    <row r="1167" spans="1:50" hidden="1" x14ac:dyDescent="0.25">
      <c r="A1167" s="12" t="s">
        <v>5476</v>
      </c>
      <c r="B1167" s="12">
        <v>2016</v>
      </c>
      <c r="C1167" s="12"/>
      <c r="D1167" s="1">
        <v>42548</v>
      </c>
      <c r="E1167" s="13"/>
      <c r="F1167" s="13"/>
      <c r="G1167" s="9">
        <v>68</v>
      </c>
      <c r="H1167" s="9">
        <v>7</v>
      </c>
      <c r="I1167" s="9" t="s">
        <v>778</v>
      </c>
      <c r="J1167" s="9">
        <v>59</v>
      </c>
      <c r="K1167" s="9">
        <v>12</v>
      </c>
      <c r="L1167" s="9" t="s">
        <v>779</v>
      </c>
      <c r="M1167" s="9" t="s">
        <v>4718</v>
      </c>
      <c r="N1167" s="9">
        <v>102</v>
      </c>
      <c r="O1167" s="9">
        <v>1</v>
      </c>
      <c r="P1167" s="9"/>
      <c r="Q1167" s="9" t="s">
        <v>781</v>
      </c>
      <c r="R1167" s="9"/>
      <c r="S1167" s="9">
        <v>90</v>
      </c>
      <c r="T1167" s="9"/>
      <c r="U1167" s="9"/>
      <c r="V1167" s="9"/>
      <c r="W1167" s="9"/>
      <c r="X1167" s="9" t="s">
        <v>3773</v>
      </c>
      <c r="Y1167" s="9"/>
      <c r="Z1167" s="9" t="s">
        <v>3770</v>
      </c>
      <c r="AA1167" s="9" t="s">
        <v>5479</v>
      </c>
      <c r="AB1167" s="10" t="s">
        <v>4737</v>
      </c>
      <c r="AC1167" s="11">
        <v>0</v>
      </c>
      <c r="AD1167" s="11">
        <v>292.92929292929296</v>
      </c>
      <c r="AE1167" s="11"/>
      <c r="AF1167" s="11"/>
      <c r="AG1167" s="11"/>
      <c r="AH1167" s="11">
        <v>126.26262626262626</v>
      </c>
      <c r="AI1167" s="11"/>
      <c r="AJ1167" s="11"/>
      <c r="AK1167" s="11"/>
      <c r="AL1167" s="11">
        <v>0</v>
      </c>
      <c r="AM1167" s="11"/>
      <c r="AN1167" s="11"/>
      <c r="AO1167" s="11"/>
      <c r="AP1167" s="11"/>
      <c r="AQ1167" s="10" t="s">
        <v>4738</v>
      </c>
      <c r="AR1167" s="20"/>
      <c r="AS1167" s="9"/>
      <c r="AT1167" s="9"/>
      <c r="AU1167" s="20"/>
      <c r="AV1167" s="11"/>
      <c r="AW1167" s="14"/>
      <c r="AX1167" s="11">
        <v>528741.93548387091</v>
      </c>
    </row>
    <row r="1168" spans="1:50" hidden="1" x14ac:dyDescent="0.25">
      <c r="A1168" s="12" t="s">
        <v>5476</v>
      </c>
      <c r="B1168" s="12">
        <v>2016</v>
      </c>
      <c r="C1168" s="12"/>
      <c r="D1168" s="1">
        <v>42548</v>
      </c>
      <c r="E1168" s="13"/>
      <c r="F1168" s="13"/>
      <c r="G1168" s="9">
        <v>68</v>
      </c>
      <c r="H1168" s="9">
        <v>7</v>
      </c>
      <c r="I1168" s="9" t="s">
        <v>778</v>
      </c>
      <c r="J1168" s="9">
        <v>58</v>
      </c>
      <c r="K1168" s="9">
        <v>57</v>
      </c>
      <c r="L1168" s="9" t="s">
        <v>779</v>
      </c>
      <c r="M1168" s="9" t="s">
        <v>4739</v>
      </c>
      <c r="N1168" s="9">
        <v>107</v>
      </c>
      <c r="O1168" s="9">
        <v>18</v>
      </c>
      <c r="P1168" s="9"/>
      <c r="Q1168" s="9" t="s">
        <v>781</v>
      </c>
      <c r="R1168" s="9"/>
      <c r="S1168" s="9">
        <v>0</v>
      </c>
      <c r="T1168" s="9"/>
      <c r="U1168" s="9"/>
      <c r="V1168" s="9"/>
      <c r="W1168" s="9"/>
      <c r="X1168" s="9" t="s">
        <v>3773</v>
      </c>
      <c r="Y1168" s="9"/>
      <c r="Z1168" s="9" t="s">
        <v>3770</v>
      </c>
      <c r="AA1168" s="9" t="s">
        <v>5479</v>
      </c>
      <c r="AB1168" s="10" t="s">
        <v>4740</v>
      </c>
      <c r="AC1168" s="11">
        <v>0</v>
      </c>
      <c r="AD1168" s="11">
        <v>8101.0101010101007</v>
      </c>
      <c r="AE1168" s="11"/>
      <c r="AF1168" s="11"/>
      <c r="AG1168" s="11"/>
      <c r="AH1168" s="11">
        <v>1136.3636363636363</v>
      </c>
      <c r="AI1168" s="11"/>
      <c r="AJ1168" s="11"/>
      <c r="AK1168" s="11"/>
      <c r="AL1168" s="11">
        <v>50.505050505050505</v>
      </c>
      <c r="AM1168" s="11"/>
      <c r="AN1168" s="11"/>
      <c r="AO1168" s="11"/>
      <c r="AP1168" s="11"/>
      <c r="AQ1168" s="10" t="s">
        <v>4741</v>
      </c>
      <c r="AR1168" s="20"/>
      <c r="AS1168" s="9"/>
      <c r="AT1168" s="9"/>
      <c r="AU1168" s="20"/>
      <c r="AV1168" s="11"/>
      <c r="AW1168" s="14"/>
      <c r="AX1168" s="11">
        <v>1672562.5</v>
      </c>
    </row>
    <row r="1169" spans="1:50" hidden="1" x14ac:dyDescent="0.25">
      <c r="A1169" s="12" t="s">
        <v>5476</v>
      </c>
      <c r="B1169" s="12">
        <v>2016</v>
      </c>
      <c r="C1169" s="12"/>
      <c r="D1169" s="1">
        <v>42548</v>
      </c>
      <c r="E1169" s="13"/>
      <c r="F1169" s="13"/>
      <c r="G1169" s="9">
        <v>68</v>
      </c>
      <c r="H1169" s="9">
        <v>7</v>
      </c>
      <c r="I1169" s="9" t="s">
        <v>778</v>
      </c>
      <c r="J1169" s="9">
        <v>58</v>
      </c>
      <c r="K1169" s="9">
        <v>57</v>
      </c>
      <c r="L1169" s="9" t="s">
        <v>779</v>
      </c>
      <c r="M1169" s="9" t="s">
        <v>4739</v>
      </c>
      <c r="N1169" s="9">
        <v>107</v>
      </c>
      <c r="O1169" s="9">
        <v>16</v>
      </c>
      <c r="P1169" s="9"/>
      <c r="Q1169" s="9" t="s">
        <v>781</v>
      </c>
      <c r="R1169" s="9"/>
      <c r="S1169" s="9">
        <v>10</v>
      </c>
      <c r="T1169" s="9"/>
      <c r="U1169" s="9"/>
      <c r="V1169" s="9"/>
      <c r="W1169" s="9"/>
      <c r="X1169" s="9" t="s">
        <v>3773</v>
      </c>
      <c r="Y1169" s="9"/>
      <c r="Z1169" s="9" t="s">
        <v>3770</v>
      </c>
      <c r="AA1169" s="9" t="s">
        <v>5479</v>
      </c>
      <c r="AB1169" s="10" t="s">
        <v>4742</v>
      </c>
      <c r="AC1169" s="11">
        <v>0</v>
      </c>
      <c r="AD1169" s="11">
        <v>9979.7979797979806</v>
      </c>
      <c r="AE1169" s="11"/>
      <c r="AF1169" s="11"/>
      <c r="AG1169" s="11"/>
      <c r="AH1169" s="11">
        <v>1136.3636363636363</v>
      </c>
      <c r="AI1169" s="11"/>
      <c r="AJ1169" s="11"/>
      <c r="AK1169" s="11"/>
      <c r="AL1169" s="11">
        <v>55.555555555555557</v>
      </c>
      <c r="AM1169" s="11"/>
      <c r="AN1169" s="11"/>
      <c r="AO1169" s="11"/>
      <c r="AP1169" s="11"/>
      <c r="AQ1169" s="10" t="s">
        <v>4743</v>
      </c>
      <c r="AR1169" s="20"/>
      <c r="AS1169" s="9"/>
      <c r="AT1169" s="9"/>
      <c r="AU1169" s="20"/>
      <c r="AV1169" s="11"/>
      <c r="AW1169" s="14"/>
      <c r="AX1169" s="11">
        <v>1570921.875</v>
      </c>
    </row>
    <row r="1170" spans="1:50" hidden="1" x14ac:dyDescent="0.25">
      <c r="A1170" s="12" t="s">
        <v>5476</v>
      </c>
      <c r="B1170" s="12">
        <v>2016</v>
      </c>
      <c r="C1170" s="12"/>
      <c r="D1170" s="1">
        <v>42548</v>
      </c>
      <c r="E1170" s="13"/>
      <c r="F1170" s="13"/>
      <c r="G1170" s="9">
        <v>68</v>
      </c>
      <c r="H1170" s="9">
        <v>7</v>
      </c>
      <c r="I1170" s="9" t="s">
        <v>778</v>
      </c>
      <c r="J1170" s="9">
        <v>58</v>
      </c>
      <c r="K1170" s="9">
        <v>57</v>
      </c>
      <c r="L1170" s="9" t="s">
        <v>779</v>
      </c>
      <c r="M1170" s="9" t="s">
        <v>4739</v>
      </c>
      <c r="N1170" s="9">
        <v>107</v>
      </c>
      <c r="O1170" s="9">
        <v>15</v>
      </c>
      <c r="P1170" s="9"/>
      <c r="Q1170" s="9" t="s">
        <v>781</v>
      </c>
      <c r="R1170" s="9"/>
      <c r="S1170" s="9">
        <v>15</v>
      </c>
      <c r="T1170" s="9"/>
      <c r="U1170" s="9"/>
      <c r="V1170" s="9"/>
      <c r="W1170" s="9"/>
      <c r="X1170" s="9" t="s">
        <v>3773</v>
      </c>
      <c r="Y1170" s="9"/>
      <c r="Z1170" s="9" t="s">
        <v>3770</v>
      </c>
      <c r="AA1170" s="9" t="s">
        <v>5479</v>
      </c>
      <c r="AB1170" s="10" t="s">
        <v>4744</v>
      </c>
      <c r="AC1170" s="11">
        <v>0</v>
      </c>
      <c r="AD1170" s="11">
        <v>10459.595959595959</v>
      </c>
      <c r="AE1170" s="11"/>
      <c r="AF1170" s="11"/>
      <c r="AG1170" s="11"/>
      <c r="AH1170" s="11">
        <v>1111.1111111111111</v>
      </c>
      <c r="AI1170" s="11"/>
      <c r="AJ1170" s="11"/>
      <c r="AK1170" s="11"/>
      <c r="AL1170" s="11">
        <v>90.909090909090907</v>
      </c>
      <c r="AM1170" s="11"/>
      <c r="AN1170" s="11"/>
      <c r="AO1170" s="11"/>
      <c r="AP1170" s="11"/>
      <c r="AQ1170" s="10" t="s">
        <v>4745</v>
      </c>
      <c r="AR1170" s="20"/>
      <c r="AS1170" s="9"/>
      <c r="AT1170" s="9"/>
      <c r="AU1170" s="20"/>
      <c r="AV1170" s="11"/>
      <c r="AW1170" s="14"/>
      <c r="AX1170" s="11">
        <v>1531250</v>
      </c>
    </row>
    <row r="1171" spans="1:50" hidden="1" x14ac:dyDescent="0.25">
      <c r="A1171" s="12" t="s">
        <v>5476</v>
      </c>
      <c r="B1171" s="12">
        <v>2016</v>
      </c>
      <c r="C1171" s="12"/>
      <c r="D1171" s="1">
        <v>42548</v>
      </c>
      <c r="E1171" s="13"/>
      <c r="F1171" s="13"/>
      <c r="G1171" s="9">
        <v>68</v>
      </c>
      <c r="H1171" s="9">
        <v>7</v>
      </c>
      <c r="I1171" s="9" t="s">
        <v>778</v>
      </c>
      <c r="J1171" s="9">
        <v>58</v>
      </c>
      <c r="K1171" s="9">
        <v>57</v>
      </c>
      <c r="L1171" s="9" t="s">
        <v>779</v>
      </c>
      <c r="M1171" s="9" t="s">
        <v>4739</v>
      </c>
      <c r="N1171" s="9">
        <v>107</v>
      </c>
      <c r="O1171" s="9">
        <v>12</v>
      </c>
      <c r="P1171" s="9"/>
      <c r="Q1171" s="9" t="s">
        <v>781</v>
      </c>
      <c r="R1171" s="9"/>
      <c r="S1171" s="9">
        <v>20</v>
      </c>
      <c r="T1171" s="9"/>
      <c r="U1171" s="9"/>
      <c r="V1171" s="9"/>
      <c r="W1171" s="9"/>
      <c r="X1171" s="9" t="s">
        <v>3773</v>
      </c>
      <c r="Y1171" s="9"/>
      <c r="Z1171" s="9" t="s">
        <v>3770</v>
      </c>
      <c r="AA1171" s="9" t="s">
        <v>5479</v>
      </c>
      <c r="AB1171" s="10" t="s">
        <v>4746</v>
      </c>
      <c r="AC1171" s="11">
        <v>0</v>
      </c>
      <c r="AD1171" s="11">
        <v>8671.7171717171714</v>
      </c>
      <c r="AE1171" s="11"/>
      <c r="AF1171" s="11"/>
      <c r="AG1171" s="11"/>
      <c r="AH1171" s="11">
        <v>1156.5656565656566</v>
      </c>
      <c r="AI1171" s="11"/>
      <c r="AJ1171" s="11"/>
      <c r="AK1171" s="11"/>
      <c r="AL1171" s="11">
        <v>106.06060606060606</v>
      </c>
      <c r="AM1171" s="11"/>
      <c r="AN1171" s="11"/>
      <c r="AO1171" s="11"/>
      <c r="AP1171" s="11"/>
      <c r="AQ1171" s="10" t="s">
        <v>4747</v>
      </c>
      <c r="AR1171" s="20"/>
      <c r="AS1171" s="9"/>
      <c r="AT1171" s="9"/>
      <c r="AU1171" s="20"/>
      <c r="AV1171" s="11"/>
      <c r="AW1171" s="14"/>
      <c r="AX1171" s="11">
        <v>1333343.75</v>
      </c>
    </row>
    <row r="1172" spans="1:50" hidden="1" x14ac:dyDescent="0.25">
      <c r="A1172" s="12" t="s">
        <v>5476</v>
      </c>
      <c r="B1172" s="12">
        <v>2016</v>
      </c>
      <c r="C1172" s="12"/>
      <c r="D1172" s="1">
        <v>42548</v>
      </c>
      <c r="E1172" s="13"/>
      <c r="F1172" s="13"/>
      <c r="G1172" s="9">
        <v>68</v>
      </c>
      <c r="H1172" s="9">
        <v>7</v>
      </c>
      <c r="I1172" s="9" t="s">
        <v>778</v>
      </c>
      <c r="J1172" s="9">
        <v>58</v>
      </c>
      <c r="K1172" s="9">
        <v>57</v>
      </c>
      <c r="L1172" s="9" t="s">
        <v>779</v>
      </c>
      <c r="M1172" s="9" t="s">
        <v>4739</v>
      </c>
      <c r="N1172" s="9">
        <v>107</v>
      </c>
      <c r="O1172" s="9">
        <v>10</v>
      </c>
      <c r="P1172" s="9"/>
      <c r="Q1172" s="9" t="s">
        <v>781</v>
      </c>
      <c r="R1172" s="9"/>
      <c r="S1172" s="9">
        <v>25</v>
      </c>
      <c r="T1172" s="9"/>
      <c r="U1172" s="9"/>
      <c r="V1172" s="9"/>
      <c r="W1172" s="9"/>
      <c r="X1172" s="9" t="s">
        <v>3773</v>
      </c>
      <c r="Y1172" s="9"/>
      <c r="Z1172" s="9" t="s">
        <v>3770</v>
      </c>
      <c r="AA1172" s="9" t="s">
        <v>5479</v>
      </c>
      <c r="AB1172" s="10" t="s">
        <v>4748</v>
      </c>
      <c r="AC1172" s="11">
        <v>0</v>
      </c>
      <c r="AD1172" s="11">
        <v>8494.9494949494947</v>
      </c>
      <c r="AE1172" s="11"/>
      <c r="AF1172" s="11"/>
      <c r="AG1172" s="11"/>
      <c r="AH1172" s="11">
        <v>1207.0707070707072</v>
      </c>
      <c r="AI1172" s="11"/>
      <c r="AJ1172" s="11"/>
      <c r="AK1172" s="11"/>
      <c r="AL1172" s="11">
        <v>85.858585858585855</v>
      </c>
      <c r="AM1172" s="11"/>
      <c r="AN1172" s="11"/>
      <c r="AO1172" s="11"/>
      <c r="AP1172" s="11"/>
      <c r="AQ1172" s="10" t="s">
        <v>4749</v>
      </c>
      <c r="AR1172" s="20"/>
      <c r="AS1172" s="9"/>
      <c r="AT1172" s="9"/>
      <c r="AU1172" s="20"/>
      <c r="AV1172" s="11"/>
      <c r="AW1172" s="14"/>
      <c r="AX1172" s="11">
        <v>1176843.75</v>
      </c>
    </row>
    <row r="1173" spans="1:50" hidden="1" x14ac:dyDescent="0.25">
      <c r="A1173" s="12" t="s">
        <v>5476</v>
      </c>
      <c r="B1173" s="12">
        <v>2016</v>
      </c>
      <c r="C1173" s="12"/>
      <c r="D1173" s="1">
        <v>42548</v>
      </c>
      <c r="E1173" s="13"/>
      <c r="F1173" s="13"/>
      <c r="G1173" s="9">
        <v>68</v>
      </c>
      <c r="H1173" s="9">
        <v>7</v>
      </c>
      <c r="I1173" s="9" t="s">
        <v>778</v>
      </c>
      <c r="J1173" s="9">
        <v>58</v>
      </c>
      <c r="K1173" s="9">
        <v>57</v>
      </c>
      <c r="L1173" s="9" t="s">
        <v>779</v>
      </c>
      <c r="M1173" s="9" t="s">
        <v>4739</v>
      </c>
      <c r="N1173" s="9">
        <v>107</v>
      </c>
      <c r="O1173" s="9">
        <v>7</v>
      </c>
      <c r="P1173" s="9"/>
      <c r="Q1173" s="9" t="s">
        <v>781</v>
      </c>
      <c r="R1173" s="9"/>
      <c r="S1173" s="9">
        <v>30</v>
      </c>
      <c r="T1173" s="9"/>
      <c r="U1173" s="9"/>
      <c r="V1173" s="9"/>
      <c r="W1173" s="9"/>
      <c r="X1173" s="9" t="s">
        <v>3773</v>
      </c>
      <c r="Y1173" s="9"/>
      <c r="Z1173" s="9" t="s">
        <v>3770</v>
      </c>
      <c r="AA1173" s="9" t="s">
        <v>5479</v>
      </c>
      <c r="AB1173" s="10" t="s">
        <v>4750</v>
      </c>
      <c r="AC1173" s="11">
        <v>0</v>
      </c>
      <c r="AD1173" s="11">
        <v>7590.909090909091</v>
      </c>
      <c r="AE1173" s="11"/>
      <c r="AF1173" s="11"/>
      <c r="AG1173" s="11"/>
      <c r="AH1173" s="11">
        <v>1282.8282828282829</v>
      </c>
      <c r="AI1173" s="11"/>
      <c r="AJ1173" s="11"/>
      <c r="AK1173" s="11"/>
      <c r="AL1173" s="11">
        <v>60.606060606060609</v>
      </c>
      <c r="AM1173" s="11"/>
      <c r="AN1173" s="11"/>
      <c r="AO1173" s="11"/>
      <c r="AP1173" s="11"/>
      <c r="AQ1173" s="10" t="s">
        <v>4751</v>
      </c>
      <c r="AR1173" s="20"/>
      <c r="AS1173" s="9"/>
      <c r="AT1173" s="9"/>
      <c r="AU1173" s="20"/>
      <c r="AV1173" s="11"/>
      <c r="AW1173" s="14"/>
      <c r="AX1173" s="11">
        <v>931640.625</v>
      </c>
    </row>
    <row r="1174" spans="1:50" hidden="1" x14ac:dyDescent="0.25">
      <c r="A1174" s="12" t="s">
        <v>5476</v>
      </c>
      <c r="B1174" s="12">
        <v>2016</v>
      </c>
      <c r="C1174" s="12"/>
      <c r="D1174" s="1">
        <v>42548</v>
      </c>
      <c r="E1174" s="13"/>
      <c r="F1174" s="13"/>
      <c r="G1174" s="9">
        <v>68</v>
      </c>
      <c r="H1174" s="9">
        <v>7</v>
      </c>
      <c r="I1174" s="9" t="s">
        <v>778</v>
      </c>
      <c r="J1174" s="9">
        <v>58</v>
      </c>
      <c r="K1174" s="9">
        <v>57</v>
      </c>
      <c r="L1174" s="9" t="s">
        <v>779</v>
      </c>
      <c r="M1174" s="9" t="s">
        <v>4739</v>
      </c>
      <c r="N1174" s="9">
        <v>107</v>
      </c>
      <c r="O1174" s="9">
        <v>6</v>
      </c>
      <c r="P1174" s="9"/>
      <c r="Q1174" s="9" t="s">
        <v>781</v>
      </c>
      <c r="R1174" s="9"/>
      <c r="S1174" s="9">
        <v>40</v>
      </c>
      <c r="T1174" s="9"/>
      <c r="U1174" s="9"/>
      <c r="V1174" s="9"/>
      <c r="W1174" s="9"/>
      <c r="X1174" s="9" t="s">
        <v>3773</v>
      </c>
      <c r="Y1174" s="9"/>
      <c r="Z1174" s="9" t="s">
        <v>3770</v>
      </c>
      <c r="AA1174" s="9" t="s">
        <v>5479</v>
      </c>
      <c r="AB1174" s="10" t="s">
        <v>4752</v>
      </c>
      <c r="AC1174" s="11">
        <v>0</v>
      </c>
      <c r="AD1174" s="11">
        <v>3550.5050505050503</v>
      </c>
      <c r="AE1174" s="11"/>
      <c r="AF1174" s="11"/>
      <c r="AG1174" s="11"/>
      <c r="AH1174" s="11">
        <v>621.21212121212125</v>
      </c>
      <c r="AI1174" s="11"/>
      <c r="AJ1174" s="11"/>
      <c r="AK1174" s="11"/>
      <c r="AL1174" s="11">
        <v>10.1010101010101</v>
      </c>
      <c r="AM1174" s="11"/>
      <c r="AN1174" s="11"/>
      <c r="AO1174" s="11"/>
      <c r="AP1174" s="11"/>
      <c r="AQ1174" s="10" t="s">
        <v>4753</v>
      </c>
      <c r="AR1174" s="20"/>
      <c r="AS1174" s="9"/>
      <c r="AT1174" s="9"/>
      <c r="AU1174" s="20"/>
      <c r="AV1174" s="11"/>
      <c r="AW1174" s="14"/>
      <c r="AX1174" s="11">
        <v>511640.625</v>
      </c>
    </row>
    <row r="1175" spans="1:50" hidden="1" x14ac:dyDescent="0.25">
      <c r="A1175" s="12" t="s">
        <v>5476</v>
      </c>
      <c r="B1175" s="12">
        <v>2016</v>
      </c>
      <c r="C1175" s="12"/>
      <c r="D1175" s="1">
        <v>42548</v>
      </c>
      <c r="E1175" s="13"/>
      <c r="F1175" s="13"/>
      <c r="G1175" s="9">
        <v>68</v>
      </c>
      <c r="H1175" s="9">
        <v>7</v>
      </c>
      <c r="I1175" s="9" t="s">
        <v>778</v>
      </c>
      <c r="J1175" s="9">
        <v>58</v>
      </c>
      <c r="K1175" s="9">
        <v>57</v>
      </c>
      <c r="L1175" s="9" t="s">
        <v>779</v>
      </c>
      <c r="M1175" s="9" t="s">
        <v>4739</v>
      </c>
      <c r="N1175" s="9">
        <v>107</v>
      </c>
      <c r="O1175" s="9">
        <v>4</v>
      </c>
      <c r="P1175" s="9"/>
      <c r="Q1175" s="9" t="s">
        <v>781</v>
      </c>
      <c r="R1175" s="9"/>
      <c r="S1175" s="9">
        <v>50</v>
      </c>
      <c r="T1175" s="9"/>
      <c r="U1175" s="9"/>
      <c r="V1175" s="9"/>
      <c r="W1175" s="9"/>
      <c r="X1175" s="9" t="s">
        <v>3773</v>
      </c>
      <c r="Y1175" s="9"/>
      <c r="Z1175" s="9" t="s">
        <v>3770</v>
      </c>
      <c r="AA1175" s="9" t="s">
        <v>5479</v>
      </c>
      <c r="AB1175" s="10" t="s">
        <v>4754</v>
      </c>
      <c r="AC1175" s="11">
        <v>0</v>
      </c>
      <c r="AD1175" s="11">
        <v>2101.0101010101012</v>
      </c>
      <c r="AE1175" s="11"/>
      <c r="AF1175" s="11"/>
      <c r="AG1175" s="11"/>
      <c r="AH1175" s="11">
        <v>257.57575757575756</v>
      </c>
      <c r="AI1175" s="11"/>
      <c r="AJ1175" s="11"/>
      <c r="AK1175" s="11"/>
      <c r="AL1175" s="11">
        <v>0</v>
      </c>
      <c r="AM1175" s="11"/>
      <c r="AN1175" s="11"/>
      <c r="AO1175" s="11"/>
      <c r="AP1175" s="11"/>
      <c r="AQ1175" s="10" t="s">
        <v>4755</v>
      </c>
      <c r="AR1175" s="20"/>
      <c r="AS1175" s="9"/>
      <c r="AT1175" s="9"/>
      <c r="AU1175" s="20"/>
      <c r="AV1175" s="11"/>
      <c r="AW1175" s="14"/>
      <c r="AX1175" s="11">
        <v>411437.5</v>
      </c>
    </row>
    <row r="1176" spans="1:50" hidden="1" x14ac:dyDescent="0.25">
      <c r="A1176" s="12" t="s">
        <v>5476</v>
      </c>
      <c r="B1176" s="12">
        <v>2016</v>
      </c>
      <c r="C1176" s="12"/>
      <c r="D1176" s="1">
        <v>42548</v>
      </c>
      <c r="E1176" s="13"/>
      <c r="F1176" s="13"/>
      <c r="G1176" s="9">
        <v>68</v>
      </c>
      <c r="H1176" s="9">
        <v>7</v>
      </c>
      <c r="I1176" s="9" t="s">
        <v>778</v>
      </c>
      <c r="J1176" s="9">
        <v>58</v>
      </c>
      <c r="K1176" s="9">
        <v>57</v>
      </c>
      <c r="L1176" s="9" t="s">
        <v>779</v>
      </c>
      <c r="M1176" s="9" t="s">
        <v>4739</v>
      </c>
      <c r="N1176" s="9">
        <v>107</v>
      </c>
      <c r="O1176" s="9">
        <v>2</v>
      </c>
      <c r="P1176" s="9"/>
      <c r="Q1176" s="9" t="s">
        <v>781</v>
      </c>
      <c r="R1176" s="9"/>
      <c r="S1176" s="9">
        <v>60</v>
      </c>
      <c r="T1176" s="9"/>
      <c r="U1176" s="9"/>
      <c r="V1176" s="9"/>
      <c r="W1176" s="9"/>
      <c r="X1176" s="9" t="s">
        <v>3773</v>
      </c>
      <c r="Y1176" s="9"/>
      <c r="Z1176" s="9" t="s">
        <v>3770</v>
      </c>
      <c r="AA1176" s="9" t="s">
        <v>5479</v>
      </c>
      <c r="AB1176" s="10" t="s">
        <v>4756</v>
      </c>
      <c r="AC1176" s="11">
        <v>0</v>
      </c>
      <c r="AD1176" s="11">
        <v>969.69696969696975</v>
      </c>
      <c r="AE1176" s="11"/>
      <c r="AF1176" s="11"/>
      <c r="AG1176" s="11"/>
      <c r="AH1176" s="11">
        <v>282.82828282828285</v>
      </c>
      <c r="AI1176" s="11"/>
      <c r="AJ1176" s="11"/>
      <c r="AK1176" s="11"/>
      <c r="AL1176" s="11">
        <v>0</v>
      </c>
      <c r="AM1176" s="11"/>
      <c r="AN1176" s="11"/>
      <c r="AO1176" s="11"/>
      <c r="AP1176" s="11"/>
      <c r="AQ1176" s="10" t="s">
        <v>4757</v>
      </c>
      <c r="AR1176" s="20"/>
      <c r="AS1176" s="9"/>
      <c r="AT1176" s="9"/>
      <c r="AU1176" s="20"/>
      <c r="AV1176" s="11"/>
      <c r="AW1176" s="14"/>
      <c r="AX1176" s="11">
        <v>365203.125</v>
      </c>
    </row>
    <row r="1177" spans="1:50" hidden="1" x14ac:dyDescent="0.25">
      <c r="A1177" s="12" t="s">
        <v>5476</v>
      </c>
      <c r="B1177" s="12">
        <v>2016</v>
      </c>
      <c r="C1177" s="12"/>
      <c r="D1177" s="1">
        <v>42548</v>
      </c>
      <c r="E1177" s="13"/>
      <c r="F1177" s="13"/>
      <c r="G1177" s="9">
        <v>68</v>
      </c>
      <c r="H1177" s="9">
        <v>7</v>
      </c>
      <c r="I1177" s="9" t="s">
        <v>778</v>
      </c>
      <c r="J1177" s="9">
        <v>58</v>
      </c>
      <c r="K1177" s="9">
        <v>57</v>
      </c>
      <c r="L1177" s="9" t="s">
        <v>779</v>
      </c>
      <c r="M1177" s="9" t="s">
        <v>4739</v>
      </c>
      <c r="N1177" s="9">
        <v>107</v>
      </c>
      <c r="O1177" s="9">
        <v>1</v>
      </c>
      <c r="P1177" s="9"/>
      <c r="Q1177" s="9" t="s">
        <v>781</v>
      </c>
      <c r="R1177" s="9"/>
      <c r="S1177" s="9">
        <v>90</v>
      </c>
      <c r="T1177" s="9"/>
      <c r="U1177" s="9"/>
      <c r="V1177" s="9"/>
      <c r="W1177" s="9"/>
      <c r="X1177" s="9" t="s">
        <v>3773</v>
      </c>
      <c r="Y1177" s="9"/>
      <c r="Z1177" s="9" t="s">
        <v>3770</v>
      </c>
      <c r="AA1177" s="9" t="s">
        <v>5479</v>
      </c>
      <c r="AB1177" s="10" t="s">
        <v>4758</v>
      </c>
      <c r="AC1177" s="11">
        <v>0</v>
      </c>
      <c r="AD1177" s="11">
        <v>338.38383838383839</v>
      </c>
      <c r="AE1177" s="11"/>
      <c r="AF1177" s="11"/>
      <c r="AG1177" s="11"/>
      <c r="AH1177" s="11">
        <v>151.5151515151515</v>
      </c>
      <c r="AI1177" s="11"/>
      <c r="AJ1177" s="11"/>
      <c r="AK1177" s="11"/>
      <c r="AL1177" s="11">
        <v>0</v>
      </c>
      <c r="AM1177" s="11"/>
      <c r="AN1177" s="11"/>
      <c r="AO1177" s="11"/>
      <c r="AP1177" s="11"/>
      <c r="AQ1177" s="10" t="s">
        <v>4759</v>
      </c>
      <c r="AR1177" s="20"/>
      <c r="AS1177" s="9"/>
      <c r="AT1177" s="9"/>
      <c r="AU1177" s="20"/>
      <c r="AV1177" s="11"/>
      <c r="AW1177" s="14"/>
      <c r="AX1177" s="11">
        <v>283140.625</v>
      </c>
    </row>
    <row r="1178" spans="1:50" hidden="1" x14ac:dyDescent="0.25">
      <c r="A1178" s="12" t="s">
        <v>5476</v>
      </c>
      <c r="B1178" s="12">
        <v>2016</v>
      </c>
      <c r="C1178" s="12"/>
      <c r="D1178" s="1">
        <v>42548</v>
      </c>
      <c r="E1178" s="13"/>
      <c r="F1178" s="13"/>
      <c r="G1178" s="9">
        <v>68</v>
      </c>
      <c r="H1178" s="9">
        <v>7</v>
      </c>
      <c r="I1178" s="9" t="s">
        <v>778</v>
      </c>
      <c r="J1178" s="9">
        <v>58</v>
      </c>
      <c r="K1178" s="9">
        <v>57</v>
      </c>
      <c r="L1178" s="9" t="s">
        <v>779</v>
      </c>
      <c r="M1178" s="9" t="s">
        <v>4739</v>
      </c>
      <c r="N1178" s="9">
        <v>108</v>
      </c>
      <c r="O1178" s="9">
        <v>21</v>
      </c>
      <c r="P1178" s="9"/>
      <c r="Q1178" s="9" t="s">
        <v>781</v>
      </c>
      <c r="R1178" s="9"/>
      <c r="S1178" s="9">
        <v>0</v>
      </c>
      <c r="T1178" s="9"/>
      <c r="U1178" s="9"/>
      <c r="V1178" s="9"/>
      <c r="W1178" s="9"/>
      <c r="X1178" s="9" t="s">
        <v>3773</v>
      </c>
      <c r="Y1178" s="9"/>
      <c r="Z1178" s="9" t="s">
        <v>3770</v>
      </c>
      <c r="AA1178" s="9" t="s">
        <v>5479</v>
      </c>
      <c r="AB1178" s="10" t="s">
        <v>4760</v>
      </c>
      <c r="AC1178" s="11">
        <v>0</v>
      </c>
      <c r="AD1178" s="11">
        <v>6880.5970149253735</v>
      </c>
      <c r="AE1178" s="11"/>
      <c r="AF1178" s="11"/>
      <c r="AG1178" s="11"/>
      <c r="AH1178" s="11">
        <v>1044.7761194029852</v>
      </c>
      <c r="AI1178" s="11"/>
      <c r="AJ1178" s="11"/>
      <c r="AK1178" s="11"/>
      <c r="AL1178" s="11">
        <v>59.701492537313435</v>
      </c>
      <c r="AM1178" s="11"/>
      <c r="AN1178" s="11"/>
      <c r="AO1178" s="11"/>
      <c r="AP1178" s="11"/>
      <c r="AQ1178" s="10" t="s">
        <v>4761</v>
      </c>
      <c r="AR1178" s="20"/>
      <c r="AS1178" s="9"/>
      <c r="AT1178" s="9"/>
      <c r="AU1178" s="20"/>
      <c r="AV1178" s="11"/>
      <c r="AW1178" s="14"/>
      <c r="AX1178" s="11">
        <v>1587281.25</v>
      </c>
    </row>
    <row r="1179" spans="1:50" hidden="1" x14ac:dyDescent="0.25">
      <c r="A1179" s="12" t="s">
        <v>5476</v>
      </c>
      <c r="B1179" s="12">
        <v>2016</v>
      </c>
      <c r="C1179" s="12"/>
      <c r="D1179" s="1">
        <v>42548</v>
      </c>
      <c r="E1179" s="13"/>
      <c r="F1179" s="13"/>
      <c r="G1179" s="9">
        <v>68</v>
      </c>
      <c r="H1179" s="9">
        <v>7</v>
      </c>
      <c r="I1179" s="9" t="s">
        <v>778</v>
      </c>
      <c r="J1179" s="9">
        <v>58</v>
      </c>
      <c r="K1179" s="9">
        <v>57</v>
      </c>
      <c r="L1179" s="9" t="s">
        <v>779</v>
      </c>
      <c r="M1179" s="9" t="s">
        <v>4739</v>
      </c>
      <c r="N1179" s="9">
        <v>108</v>
      </c>
      <c r="O1179" s="9">
        <v>19</v>
      </c>
      <c r="P1179" s="9"/>
      <c r="Q1179" s="9" t="s">
        <v>781</v>
      </c>
      <c r="R1179" s="9"/>
      <c r="S1179" s="9">
        <v>7</v>
      </c>
      <c r="T1179" s="9"/>
      <c r="U1179" s="9"/>
      <c r="V1179" s="9"/>
      <c r="W1179" s="9"/>
      <c r="X1179" s="9" t="s">
        <v>3773</v>
      </c>
      <c r="Y1179" s="9"/>
      <c r="Z1179" s="9" t="s">
        <v>3770</v>
      </c>
      <c r="AA1179" s="9" t="s">
        <v>5479</v>
      </c>
      <c r="AB1179" s="10" t="s">
        <v>4762</v>
      </c>
      <c r="AC1179" s="11">
        <v>0</v>
      </c>
      <c r="AD1179" s="11">
        <v>6169.1542288557212</v>
      </c>
      <c r="AE1179" s="11"/>
      <c r="AF1179" s="11"/>
      <c r="AG1179" s="11"/>
      <c r="AH1179" s="11">
        <v>1109.4527363184079</v>
      </c>
      <c r="AI1179" s="11"/>
      <c r="AJ1179" s="11"/>
      <c r="AK1179" s="11"/>
      <c r="AL1179" s="11">
        <v>84.577114427860693</v>
      </c>
      <c r="AM1179" s="11"/>
      <c r="AN1179" s="11"/>
      <c r="AO1179" s="11"/>
      <c r="AP1179" s="11"/>
      <c r="AQ1179" s="10" t="s">
        <v>4763</v>
      </c>
      <c r="AR1179" s="20"/>
      <c r="AS1179" s="9"/>
      <c r="AT1179" s="9"/>
      <c r="AU1179" s="20"/>
      <c r="AV1179" s="11"/>
      <c r="AW1179" s="14"/>
      <c r="AX1179" s="11">
        <v>1515421.875</v>
      </c>
    </row>
    <row r="1180" spans="1:50" hidden="1" x14ac:dyDescent="0.25">
      <c r="A1180" s="12" t="s">
        <v>5476</v>
      </c>
      <c r="B1180" s="12">
        <v>2016</v>
      </c>
      <c r="C1180" s="12"/>
      <c r="D1180" s="1">
        <v>42548</v>
      </c>
      <c r="E1180" s="13"/>
      <c r="F1180" s="13"/>
      <c r="G1180" s="9">
        <v>68</v>
      </c>
      <c r="H1180" s="9">
        <v>7</v>
      </c>
      <c r="I1180" s="9" t="s">
        <v>778</v>
      </c>
      <c r="J1180" s="9">
        <v>58</v>
      </c>
      <c r="K1180" s="9">
        <v>57</v>
      </c>
      <c r="L1180" s="9" t="s">
        <v>779</v>
      </c>
      <c r="M1180" s="9" t="s">
        <v>4739</v>
      </c>
      <c r="N1180" s="9">
        <v>108</v>
      </c>
      <c r="O1180" s="9">
        <v>16</v>
      </c>
      <c r="P1180" s="9"/>
      <c r="Q1180" s="9" t="s">
        <v>781</v>
      </c>
      <c r="R1180" s="9"/>
      <c r="S1180" s="9">
        <v>15</v>
      </c>
      <c r="T1180" s="9"/>
      <c r="U1180" s="9"/>
      <c r="V1180" s="9"/>
      <c r="W1180" s="9"/>
      <c r="X1180" s="9" t="s">
        <v>3773</v>
      </c>
      <c r="Y1180" s="9"/>
      <c r="Z1180" s="9" t="s">
        <v>3770</v>
      </c>
      <c r="AA1180" s="9" t="s">
        <v>5479</v>
      </c>
      <c r="AB1180" s="10" t="s">
        <v>4764</v>
      </c>
      <c r="AC1180" s="11">
        <v>0</v>
      </c>
      <c r="AD1180" s="11">
        <v>6995.0248756218907</v>
      </c>
      <c r="AE1180" s="11"/>
      <c r="AF1180" s="11"/>
      <c r="AG1180" s="11"/>
      <c r="AH1180" s="11">
        <v>890.54726368159209</v>
      </c>
      <c r="AI1180" s="11"/>
      <c r="AJ1180" s="11"/>
      <c r="AK1180" s="11"/>
      <c r="AL1180" s="11">
        <v>69.651741293532339</v>
      </c>
      <c r="AM1180" s="11"/>
      <c r="AN1180" s="11"/>
      <c r="AO1180" s="11"/>
      <c r="AP1180" s="11"/>
      <c r="AQ1180" s="10" t="s">
        <v>4765</v>
      </c>
      <c r="AR1180" s="20"/>
      <c r="AS1180" s="9"/>
      <c r="AT1180" s="9"/>
      <c r="AU1180" s="20"/>
      <c r="AV1180" s="11"/>
      <c r="AW1180" s="14"/>
      <c r="AX1180" s="11">
        <v>1320234.375</v>
      </c>
    </row>
    <row r="1181" spans="1:50" hidden="1" x14ac:dyDescent="0.25">
      <c r="A1181" s="12" t="s">
        <v>5476</v>
      </c>
      <c r="B1181" s="12">
        <v>2016</v>
      </c>
      <c r="C1181" s="12"/>
      <c r="D1181" s="1">
        <v>42548</v>
      </c>
      <c r="E1181" s="13"/>
      <c r="F1181" s="13"/>
      <c r="G1181" s="9">
        <v>68</v>
      </c>
      <c r="H1181" s="9">
        <v>7</v>
      </c>
      <c r="I1181" s="9" t="s">
        <v>778</v>
      </c>
      <c r="J1181" s="9">
        <v>58</v>
      </c>
      <c r="K1181" s="9">
        <v>57</v>
      </c>
      <c r="L1181" s="9" t="s">
        <v>779</v>
      </c>
      <c r="M1181" s="9" t="s">
        <v>4739</v>
      </c>
      <c r="N1181" s="9">
        <v>108</v>
      </c>
      <c r="O1181" s="9">
        <v>14</v>
      </c>
      <c r="P1181" s="9"/>
      <c r="Q1181" s="9" t="s">
        <v>781</v>
      </c>
      <c r="R1181" s="9"/>
      <c r="S1181" s="9">
        <v>22</v>
      </c>
      <c r="T1181" s="9"/>
      <c r="U1181" s="9"/>
      <c r="V1181" s="9"/>
      <c r="W1181" s="9"/>
      <c r="X1181" s="9" t="s">
        <v>3773</v>
      </c>
      <c r="Y1181" s="9"/>
      <c r="Z1181" s="9" t="s">
        <v>3770</v>
      </c>
      <c r="AA1181" s="9" t="s">
        <v>5479</v>
      </c>
      <c r="AB1181" s="10" t="s">
        <v>4766</v>
      </c>
      <c r="AC1181" s="11">
        <v>0</v>
      </c>
      <c r="AD1181" s="11">
        <v>8383.0845771144286</v>
      </c>
      <c r="AE1181" s="11"/>
      <c r="AF1181" s="11"/>
      <c r="AG1181" s="11"/>
      <c r="AH1181" s="11">
        <v>840.79601990049753</v>
      </c>
      <c r="AI1181" s="11"/>
      <c r="AJ1181" s="11"/>
      <c r="AK1181" s="11"/>
      <c r="AL1181" s="11">
        <v>129.35323383084577</v>
      </c>
      <c r="AM1181" s="11"/>
      <c r="AN1181" s="11"/>
      <c r="AO1181" s="11"/>
      <c r="AP1181" s="11"/>
      <c r="AQ1181" s="10" t="s">
        <v>4767</v>
      </c>
      <c r="AR1181" s="20"/>
      <c r="AS1181" s="9"/>
      <c r="AT1181" s="9"/>
      <c r="AU1181" s="20"/>
      <c r="AV1181" s="11"/>
      <c r="AW1181" s="14"/>
      <c r="AX1181" s="11">
        <v>966765.625</v>
      </c>
    </row>
    <row r="1182" spans="1:50" hidden="1" x14ac:dyDescent="0.25">
      <c r="A1182" s="12" t="s">
        <v>5476</v>
      </c>
      <c r="B1182" s="12">
        <v>2016</v>
      </c>
      <c r="C1182" s="12"/>
      <c r="D1182" s="1">
        <v>42548</v>
      </c>
      <c r="E1182" s="13"/>
      <c r="F1182" s="13"/>
      <c r="G1182" s="9">
        <v>68</v>
      </c>
      <c r="H1182" s="9">
        <v>7</v>
      </c>
      <c r="I1182" s="9" t="s">
        <v>778</v>
      </c>
      <c r="J1182" s="9">
        <v>58</v>
      </c>
      <c r="K1182" s="9">
        <v>57</v>
      </c>
      <c r="L1182" s="9" t="s">
        <v>779</v>
      </c>
      <c r="M1182" s="9" t="s">
        <v>4739</v>
      </c>
      <c r="N1182" s="9">
        <v>108</v>
      </c>
      <c r="O1182" s="9">
        <v>13</v>
      </c>
      <c r="P1182" s="9"/>
      <c r="Q1182" s="9" t="s">
        <v>781</v>
      </c>
      <c r="R1182" s="9"/>
      <c r="S1182" s="9">
        <v>30</v>
      </c>
      <c r="T1182" s="9"/>
      <c r="U1182" s="9"/>
      <c r="V1182" s="9"/>
      <c r="W1182" s="9"/>
      <c r="X1182" s="9" t="s">
        <v>3773</v>
      </c>
      <c r="Y1182" s="9"/>
      <c r="Z1182" s="9" t="s">
        <v>3770</v>
      </c>
      <c r="AA1182" s="9" t="s">
        <v>5479</v>
      </c>
      <c r="AB1182" s="10" t="s">
        <v>4768</v>
      </c>
      <c r="AC1182" s="11">
        <v>0</v>
      </c>
      <c r="AD1182" s="11">
        <v>4761.1940298507461</v>
      </c>
      <c r="AE1182" s="11"/>
      <c r="AF1182" s="11"/>
      <c r="AG1182" s="11"/>
      <c r="AH1182" s="11">
        <v>736.31840796019901</v>
      </c>
      <c r="AI1182" s="11"/>
      <c r="AJ1182" s="11"/>
      <c r="AK1182" s="11"/>
      <c r="AL1182" s="11">
        <v>34.82587064676617</v>
      </c>
      <c r="AM1182" s="11"/>
      <c r="AN1182" s="11"/>
      <c r="AO1182" s="11"/>
      <c r="AP1182" s="11"/>
      <c r="AQ1182" s="10" t="s">
        <v>4769</v>
      </c>
      <c r="AR1182" s="20"/>
      <c r="AS1182" s="9"/>
      <c r="AT1182" s="9"/>
      <c r="AU1182" s="20"/>
      <c r="AV1182" s="11"/>
      <c r="AW1182" s="14"/>
      <c r="AX1182" s="11">
        <v>773968.75</v>
      </c>
    </row>
    <row r="1183" spans="1:50" hidden="1" x14ac:dyDescent="0.25">
      <c r="A1183" s="12" t="s">
        <v>5476</v>
      </c>
      <c r="B1183" s="12">
        <v>2016</v>
      </c>
      <c r="C1183" s="12"/>
      <c r="D1183" s="1">
        <v>42548</v>
      </c>
      <c r="E1183" s="13"/>
      <c r="F1183" s="13"/>
      <c r="G1183" s="9">
        <v>68</v>
      </c>
      <c r="H1183" s="9">
        <v>7</v>
      </c>
      <c r="I1183" s="9" t="s">
        <v>778</v>
      </c>
      <c r="J1183" s="9">
        <v>58</v>
      </c>
      <c r="K1183" s="9">
        <v>57</v>
      </c>
      <c r="L1183" s="9" t="s">
        <v>779</v>
      </c>
      <c r="M1183" s="9" t="s">
        <v>4739</v>
      </c>
      <c r="N1183" s="9">
        <v>108</v>
      </c>
      <c r="O1183" s="9">
        <v>8</v>
      </c>
      <c r="P1183" s="9"/>
      <c r="Q1183" s="9" t="s">
        <v>781</v>
      </c>
      <c r="R1183" s="9"/>
      <c r="S1183" s="9">
        <v>50</v>
      </c>
      <c r="T1183" s="9"/>
      <c r="U1183" s="9"/>
      <c r="V1183" s="9"/>
      <c r="W1183" s="9"/>
      <c r="X1183" s="9" t="s">
        <v>3773</v>
      </c>
      <c r="Y1183" s="9"/>
      <c r="Z1183" s="9" t="s">
        <v>3770</v>
      </c>
      <c r="AA1183" s="9" t="s">
        <v>5479</v>
      </c>
      <c r="AB1183" s="10" t="s">
        <v>4770</v>
      </c>
      <c r="AC1183" s="11">
        <v>0</v>
      </c>
      <c r="AD1183" s="11">
        <v>945.27363184079604</v>
      </c>
      <c r="AE1183" s="11"/>
      <c r="AF1183" s="11"/>
      <c r="AG1183" s="11"/>
      <c r="AH1183" s="11">
        <v>820.8955223880597</v>
      </c>
      <c r="AI1183" s="11"/>
      <c r="AJ1183" s="11"/>
      <c r="AK1183" s="11"/>
      <c r="AL1183" s="11">
        <v>0</v>
      </c>
      <c r="AM1183" s="11"/>
      <c r="AN1183" s="11"/>
      <c r="AO1183" s="11"/>
      <c r="AP1183" s="11"/>
      <c r="AQ1183" s="10" t="s">
        <v>4771</v>
      </c>
      <c r="AR1183" s="20"/>
      <c r="AS1183" s="9"/>
      <c r="AT1183" s="9"/>
      <c r="AU1183" s="20"/>
      <c r="AV1183" s="11"/>
      <c r="AW1183" s="14"/>
      <c r="AX1183" s="11">
        <v>414765.625</v>
      </c>
    </row>
    <row r="1184" spans="1:50" hidden="1" x14ac:dyDescent="0.25">
      <c r="A1184" s="12" t="s">
        <v>5476</v>
      </c>
      <c r="B1184" s="12">
        <v>2016</v>
      </c>
      <c r="C1184" s="12"/>
      <c r="D1184" s="1">
        <v>42548</v>
      </c>
      <c r="E1184" s="13"/>
      <c r="F1184" s="13"/>
      <c r="G1184" s="9">
        <v>68</v>
      </c>
      <c r="H1184" s="9">
        <v>7</v>
      </c>
      <c r="I1184" s="9" t="s">
        <v>778</v>
      </c>
      <c r="J1184" s="9">
        <v>58</v>
      </c>
      <c r="K1184" s="9">
        <v>57</v>
      </c>
      <c r="L1184" s="9" t="s">
        <v>779</v>
      </c>
      <c r="M1184" s="9" t="s">
        <v>4739</v>
      </c>
      <c r="N1184" s="9">
        <v>108</v>
      </c>
      <c r="O1184" s="9">
        <v>6</v>
      </c>
      <c r="P1184" s="9"/>
      <c r="Q1184" s="9" t="s">
        <v>781</v>
      </c>
      <c r="R1184" s="9"/>
      <c r="S1184" s="9">
        <v>100</v>
      </c>
      <c r="T1184" s="9"/>
      <c r="U1184" s="9"/>
      <c r="V1184" s="9"/>
      <c r="W1184" s="9"/>
      <c r="X1184" s="9" t="s">
        <v>3773</v>
      </c>
      <c r="Y1184" s="9"/>
      <c r="Z1184" s="9" t="s">
        <v>3770</v>
      </c>
      <c r="AA1184" s="9" t="s">
        <v>5479</v>
      </c>
      <c r="AB1184" s="10" t="s">
        <v>4772</v>
      </c>
      <c r="AC1184" s="11">
        <v>0</v>
      </c>
      <c r="AD1184" s="11">
        <v>84.577114427860693</v>
      </c>
      <c r="AE1184" s="11"/>
      <c r="AF1184" s="11"/>
      <c r="AG1184" s="11"/>
      <c r="AH1184" s="11">
        <v>19.900497512437809</v>
      </c>
      <c r="AI1184" s="11"/>
      <c r="AJ1184" s="11"/>
      <c r="AK1184" s="11"/>
      <c r="AL1184" s="11">
        <v>0</v>
      </c>
      <c r="AM1184" s="11"/>
      <c r="AN1184" s="11"/>
      <c r="AO1184" s="11"/>
      <c r="AP1184" s="11"/>
      <c r="AQ1184" s="10" t="s">
        <v>4773</v>
      </c>
      <c r="AR1184" s="20"/>
      <c r="AS1184" s="9"/>
      <c r="AT1184" s="9"/>
      <c r="AU1184" s="20"/>
      <c r="AV1184" s="11"/>
      <c r="AW1184" s="14"/>
      <c r="AX1184" s="11">
        <v>190500</v>
      </c>
    </row>
    <row r="1185" spans="1:50" hidden="1" x14ac:dyDescent="0.25">
      <c r="A1185" s="12" t="s">
        <v>5476</v>
      </c>
      <c r="B1185" s="12">
        <v>2016</v>
      </c>
      <c r="C1185" s="12"/>
      <c r="D1185" s="1">
        <v>42548</v>
      </c>
      <c r="E1185" s="13"/>
      <c r="F1185" s="13"/>
      <c r="G1185" s="9">
        <v>68</v>
      </c>
      <c r="H1185" s="9">
        <v>7</v>
      </c>
      <c r="I1185" s="9" t="s">
        <v>778</v>
      </c>
      <c r="J1185" s="9">
        <v>58</v>
      </c>
      <c r="K1185" s="9">
        <v>57</v>
      </c>
      <c r="L1185" s="9" t="s">
        <v>779</v>
      </c>
      <c r="M1185" s="9" t="s">
        <v>4739</v>
      </c>
      <c r="N1185" s="9">
        <v>108</v>
      </c>
      <c r="O1185" s="9">
        <v>5</v>
      </c>
      <c r="P1185" s="9"/>
      <c r="Q1185" s="9" t="s">
        <v>781</v>
      </c>
      <c r="R1185" s="9"/>
      <c r="S1185" s="9">
        <v>150</v>
      </c>
      <c r="T1185" s="9"/>
      <c r="U1185" s="9"/>
      <c r="V1185" s="9"/>
      <c r="W1185" s="9"/>
      <c r="X1185" s="9" t="s">
        <v>3773</v>
      </c>
      <c r="Y1185" s="9"/>
      <c r="Z1185" s="9" t="s">
        <v>3770</v>
      </c>
      <c r="AA1185" s="9" t="s">
        <v>5479</v>
      </c>
      <c r="AB1185" s="10" t="s">
        <v>4774</v>
      </c>
      <c r="AC1185" s="11">
        <v>0</v>
      </c>
      <c r="AD1185" s="11">
        <v>0</v>
      </c>
      <c r="AE1185" s="11"/>
      <c r="AF1185" s="11"/>
      <c r="AG1185" s="11"/>
      <c r="AH1185" s="11">
        <v>0</v>
      </c>
      <c r="AI1185" s="11"/>
      <c r="AJ1185" s="11"/>
      <c r="AK1185" s="11"/>
      <c r="AL1185" s="11">
        <v>0</v>
      </c>
      <c r="AM1185" s="11"/>
      <c r="AN1185" s="11"/>
      <c r="AO1185" s="11"/>
      <c r="AP1185" s="11"/>
      <c r="AQ1185" s="10" t="s">
        <v>4775</v>
      </c>
      <c r="AR1185" s="20"/>
      <c r="AS1185" s="9"/>
      <c r="AT1185" s="9"/>
      <c r="AU1185" s="20"/>
      <c r="AV1185" s="11"/>
      <c r="AW1185" s="14"/>
      <c r="AX1185" s="11">
        <v>159125</v>
      </c>
    </row>
    <row r="1186" spans="1:50" hidden="1" x14ac:dyDescent="0.25">
      <c r="A1186" s="12" t="s">
        <v>5476</v>
      </c>
      <c r="B1186" s="12">
        <v>2016</v>
      </c>
      <c r="C1186" s="12"/>
      <c r="D1186" s="1">
        <v>42548</v>
      </c>
      <c r="E1186" s="13"/>
      <c r="F1186" s="13"/>
      <c r="G1186" s="9">
        <v>68</v>
      </c>
      <c r="H1186" s="9">
        <v>7</v>
      </c>
      <c r="I1186" s="9" t="s">
        <v>778</v>
      </c>
      <c r="J1186" s="9">
        <v>58</v>
      </c>
      <c r="K1186" s="9">
        <v>57</v>
      </c>
      <c r="L1186" s="9" t="s">
        <v>779</v>
      </c>
      <c r="M1186" s="9" t="s">
        <v>4739</v>
      </c>
      <c r="N1186" s="9">
        <v>108</v>
      </c>
      <c r="O1186" s="9">
        <v>4</v>
      </c>
      <c r="P1186" s="9"/>
      <c r="Q1186" s="9" t="s">
        <v>781</v>
      </c>
      <c r="R1186" s="9"/>
      <c r="S1186" s="9">
        <v>200</v>
      </c>
      <c r="T1186" s="9"/>
      <c r="U1186" s="9"/>
      <c r="V1186" s="9"/>
      <c r="W1186" s="9"/>
      <c r="X1186" s="9" t="s">
        <v>3773</v>
      </c>
      <c r="Y1186" s="9"/>
      <c r="Z1186" s="9" t="s">
        <v>3770</v>
      </c>
      <c r="AA1186" s="9" t="s">
        <v>5479</v>
      </c>
      <c r="AB1186" s="10" t="s">
        <v>4776</v>
      </c>
      <c r="AC1186" s="11">
        <v>0</v>
      </c>
      <c r="AD1186" s="11">
        <v>0</v>
      </c>
      <c r="AE1186" s="11"/>
      <c r="AF1186" s="11"/>
      <c r="AG1186" s="11"/>
      <c r="AH1186" s="11">
        <v>0</v>
      </c>
      <c r="AI1186" s="11"/>
      <c r="AJ1186" s="11"/>
      <c r="AK1186" s="11"/>
      <c r="AL1186" s="11">
        <v>0</v>
      </c>
      <c r="AM1186" s="11"/>
      <c r="AN1186" s="11"/>
      <c r="AO1186" s="11"/>
      <c r="AP1186" s="11"/>
      <c r="AQ1186" s="10" t="s">
        <v>4777</v>
      </c>
      <c r="AR1186" s="20"/>
      <c r="AS1186" s="9"/>
      <c r="AT1186" s="9"/>
      <c r="AU1186" s="20"/>
      <c r="AV1186" s="11"/>
      <c r="AW1186" s="14"/>
      <c r="AX1186" s="11">
        <v>183171.875</v>
      </c>
    </row>
    <row r="1187" spans="1:50" hidden="1" x14ac:dyDescent="0.25">
      <c r="A1187" s="12" t="s">
        <v>5476</v>
      </c>
      <c r="B1187" s="12">
        <v>2016</v>
      </c>
      <c r="C1187" s="12"/>
      <c r="D1187" s="1">
        <v>42548</v>
      </c>
      <c r="E1187" s="13"/>
      <c r="F1187" s="13"/>
      <c r="G1187" s="9">
        <v>68</v>
      </c>
      <c r="H1187" s="9">
        <v>7</v>
      </c>
      <c r="I1187" s="9" t="s">
        <v>778</v>
      </c>
      <c r="J1187" s="9">
        <v>58</v>
      </c>
      <c r="K1187" s="9">
        <v>57</v>
      </c>
      <c r="L1187" s="9" t="s">
        <v>779</v>
      </c>
      <c r="M1187" s="9" t="s">
        <v>4739</v>
      </c>
      <c r="N1187" s="9">
        <v>108</v>
      </c>
      <c r="O1187" s="9">
        <v>3</v>
      </c>
      <c r="P1187" s="9"/>
      <c r="Q1187" s="9" t="s">
        <v>781</v>
      </c>
      <c r="R1187" s="9"/>
      <c r="S1187" s="9">
        <v>250</v>
      </c>
      <c r="T1187" s="9"/>
      <c r="U1187" s="9"/>
      <c r="V1187" s="9"/>
      <c r="W1187" s="9"/>
      <c r="X1187" s="9" t="s">
        <v>3773</v>
      </c>
      <c r="Y1187" s="9"/>
      <c r="Z1187" s="9" t="s">
        <v>3770</v>
      </c>
      <c r="AA1187" s="9" t="s">
        <v>5479</v>
      </c>
      <c r="AB1187" s="10" t="s">
        <v>4778</v>
      </c>
      <c r="AC1187" s="11">
        <v>0</v>
      </c>
      <c r="AD1187" s="11">
        <v>0</v>
      </c>
      <c r="AE1187" s="11"/>
      <c r="AF1187" s="11"/>
      <c r="AG1187" s="11"/>
      <c r="AH1187" s="11">
        <v>0</v>
      </c>
      <c r="AI1187" s="11"/>
      <c r="AJ1187" s="11"/>
      <c r="AK1187" s="11"/>
      <c r="AL1187" s="11">
        <v>0</v>
      </c>
      <c r="AM1187" s="11"/>
      <c r="AN1187" s="11"/>
      <c r="AO1187" s="11"/>
      <c r="AP1187" s="11"/>
      <c r="AQ1187" s="10" t="s">
        <v>4779</v>
      </c>
      <c r="AR1187" s="20"/>
      <c r="AS1187" s="9"/>
      <c r="AT1187" s="9"/>
      <c r="AU1187" s="20"/>
      <c r="AV1187" s="11"/>
      <c r="AW1187" s="14"/>
      <c r="AX1187" s="11">
        <v>169781.25</v>
      </c>
    </row>
    <row r="1188" spans="1:50" hidden="1" x14ac:dyDescent="0.25">
      <c r="A1188" s="12" t="s">
        <v>5476</v>
      </c>
      <c r="B1188" s="12">
        <v>2016</v>
      </c>
      <c r="C1188" s="12"/>
      <c r="D1188" s="1">
        <v>42548</v>
      </c>
      <c r="E1188" s="13"/>
      <c r="F1188" s="13"/>
      <c r="G1188" s="9">
        <v>68</v>
      </c>
      <c r="H1188" s="9">
        <v>7</v>
      </c>
      <c r="I1188" s="9" t="s">
        <v>778</v>
      </c>
      <c r="J1188" s="9">
        <v>58</v>
      </c>
      <c r="K1188" s="9">
        <v>57</v>
      </c>
      <c r="L1188" s="9" t="s">
        <v>779</v>
      </c>
      <c r="M1188" s="9" t="s">
        <v>4739</v>
      </c>
      <c r="N1188" s="9">
        <v>108</v>
      </c>
      <c r="O1188" s="9">
        <v>2</v>
      </c>
      <c r="P1188" s="9"/>
      <c r="Q1188" s="9" t="s">
        <v>781</v>
      </c>
      <c r="R1188" s="9"/>
      <c r="S1188" s="9">
        <v>300</v>
      </c>
      <c r="T1188" s="9"/>
      <c r="U1188" s="9"/>
      <c r="V1188" s="9"/>
      <c r="W1188" s="9"/>
      <c r="X1188" s="9" t="s">
        <v>3773</v>
      </c>
      <c r="Y1188" s="9"/>
      <c r="Z1188" s="9" t="s">
        <v>3770</v>
      </c>
      <c r="AA1188" s="9" t="s">
        <v>5479</v>
      </c>
      <c r="AB1188" s="10" t="s">
        <v>4780</v>
      </c>
      <c r="AC1188" s="11">
        <v>0</v>
      </c>
      <c r="AD1188" s="11">
        <v>0</v>
      </c>
      <c r="AE1188" s="11"/>
      <c r="AF1188" s="11"/>
      <c r="AG1188" s="11"/>
      <c r="AH1188" s="11">
        <v>0</v>
      </c>
      <c r="AI1188" s="11"/>
      <c r="AJ1188" s="11"/>
      <c r="AK1188" s="11"/>
      <c r="AL1188" s="11">
        <v>0</v>
      </c>
      <c r="AM1188" s="11"/>
      <c r="AN1188" s="11"/>
      <c r="AO1188" s="11"/>
      <c r="AP1188" s="11"/>
      <c r="AQ1188" s="10" t="s">
        <v>4781</v>
      </c>
      <c r="AR1188" s="20"/>
      <c r="AS1188" s="9"/>
      <c r="AT1188" s="9"/>
      <c r="AU1188" s="20"/>
      <c r="AV1188" s="11"/>
      <c r="AW1188" s="14"/>
      <c r="AX1188" s="11">
        <v>164796.875</v>
      </c>
    </row>
    <row r="1189" spans="1:50" hidden="1" x14ac:dyDescent="0.25">
      <c r="A1189" s="12" t="s">
        <v>5476</v>
      </c>
      <c r="B1189" s="12">
        <v>2016</v>
      </c>
      <c r="C1189" s="12"/>
      <c r="D1189" s="1">
        <v>42548</v>
      </c>
      <c r="E1189" s="13"/>
      <c r="F1189" s="13"/>
      <c r="G1189" s="9">
        <v>68</v>
      </c>
      <c r="H1189" s="9">
        <v>7</v>
      </c>
      <c r="I1189" s="9" t="s">
        <v>778</v>
      </c>
      <c r="J1189" s="9">
        <v>58</v>
      </c>
      <c r="K1189" s="9">
        <v>57</v>
      </c>
      <c r="L1189" s="9" t="s">
        <v>779</v>
      </c>
      <c r="M1189" s="9" t="s">
        <v>4739</v>
      </c>
      <c r="N1189" s="9">
        <v>108</v>
      </c>
      <c r="O1189" s="9">
        <v>1</v>
      </c>
      <c r="P1189" s="9"/>
      <c r="Q1189" s="9" t="s">
        <v>781</v>
      </c>
      <c r="R1189" s="9"/>
      <c r="S1189" s="9">
        <v>350</v>
      </c>
      <c r="T1189" s="9"/>
      <c r="U1189" s="9"/>
      <c r="V1189" s="9"/>
      <c r="W1189" s="9"/>
      <c r="X1189" s="9" t="s">
        <v>3773</v>
      </c>
      <c r="Y1189" s="9"/>
      <c r="Z1189" s="9" t="s">
        <v>3770</v>
      </c>
      <c r="AA1189" s="9" t="s">
        <v>5479</v>
      </c>
      <c r="AB1189" s="10" t="s">
        <v>4782</v>
      </c>
      <c r="AC1189" s="11">
        <v>0</v>
      </c>
      <c r="AD1189" s="11">
        <v>0</v>
      </c>
      <c r="AE1189" s="11"/>
      <c r="AF1189" s="11"/>
      <c r="AG1189" s="11"/>
      <c r="AH1189" s="11">
        <v>0</v>
      </c>
      <c r="AI1189" s="11"/>
      <c r="AJ1189" s="11"/>
      <c r="AK1189" s="11"/>
      <c r="AL1189" s="11">
        <v>0</v>
      </c>
      <c r="AM1189" s="11"/>
      <c r="AN1189" s="11"/>
      <c r="AO1189" s="11"/>
      <c r="AP1189" s="11"/>
      <c r="AQ1189" s="10" t="s">
        <v>4783</v>
      </c>
      <c r="AR1189" s="20"/>
      <c r="AS1189" s="9"/>
      <c r="AT1189" s="9"/>
      <c r="AU1189" s="20"/>
      <c r="AV1189" s="11"/>
      <c r="AW1189" s="14"/>
      <c r="AX1189" s="11">
        <v>168796.875</v>
      </c>
    </row>
    <row r="1190" spans="1:50" hidden="1" x14ac:dyDescent="0.25">
      <c r="A1190" s="12" t="s">
        <v>5476</v>
      </c>
      <c r="B1190" s="12">
        <v>2016</v>
      </c>
      <c r="C1190" s="12"/>
      <c r="D1190" s="1">
        <v>42548</v>
      </c>
      <c r="E1190" s="13"/>
      <c r="F1190" s="13"/>
      <c r="G1190" s="9">
        <v>68</v>
      </c>
      <c r="H1190" s="9">
        <v>7</v>
      </c>
      <c r="I1190" s="9" t="s">
        <v>778</v>
      </c>
      <c r="J1190" s="9">
        <v>58</v>
      </c>
      <c r="K1190" s="9">
        <v>57</v>
      </c>
      <c r="L1190" s="9" t="s">
        <v>779</v>
      </c>
      <c r="M1190" s="9" t="s">
        <v>4739</v>
      </c>
      <c r="N1190" s="9">
        <v>108</v>
      </c>
      <c r="O1190" s="9">
        <v>21</v>
      </c>
      <c r="P1190" s="9"/>
      <c r="Q1190" s="9" t="s">
        <v>915</v>
      </c>
      <c r="R1190" s="9"/>
      <c r="S1190" s="9">
        <v>0</v>
      </c>
      <c r="T1190" s="9"/>
      <c r="U1190" s="9"/>
      <c r="V1190" s="9"/>
      <c r="W1190" s="9"/>
      <c r="X1190" s="9" t="s">
        <v>3773</v>
      </c>
      <c r="Y1190" s="9"/>
      <c r="Z1190" s="9" t="s">
        <v>3770</v>
      </c>
      <c r="AA1190" s="9" t="s">
        <v>5479</v>
      </c>
      <c r="AB1190" s="10" t="s">
        <v>4784</v>
      </c>
      <c r="AC1190" s="11">
        <v>0</v>
      </c>
      <c r="AD1190" s="11">
        <v>186427.86069651743</v>
      </c>
      <c r="AE1190" s="11"/>
      <c r="AF1190" s="11"/>
      <c r="AG1190" s="11"/>
      <c r="AH1190" s="11">
        <v>32139.303482587064</v>
      </c>
      <c r="AI1190" s="11"/>
      <c r="AJ1190" s="11"/>
      <c r="AK1190" s="11"/>
      <c r="AL1190" s="11">
        <v>2333.3333333333335</v>
      </c>
      <c r="AM1190" s="11"/>
      <c r="AN1190" s="11"/>
      <c r="AO1190" s="11"/>
      <c r="AP1190" s="11"/>
      <c r="AQ1190" s="12"/>
      <c r="AR1190" s="20"/>
      <c r="AS1190" s="9"/>
      <c r="AT1190" s="9"/>
      <c r="AU1190" s="20"/>
      <c r="AV1190" s="12"/>
      <c r="AW1190" s="12"/>
      <c r="AX1190" s="11"/>
    </row>
    <row r="1191" spans="1:50" hidden="1" x14ac:dyDescent="0.25">
      <c r="A1191" s="12" t="s">
        <v>5476</v>
      </c>
      <c r="B1191" s="12">
        <v>2016</v>
      </c>
      <c r="C1191" s="12"/>
      <c r="D1191" s="1">
        <v>42549</v>
      </c>
      <c r="E1191" s="13"/>
      <c r="F1191" s="13"/>
      <c r="G1191" s="9">
        <v>68</v>
      </c>
      <c r="H1191" s="9">
        <v>7</v>
      </c>
      <c r="I1191" s="9" t="s">
        <v>778</v>
      </c>
      <c r="J1191" s="9">
        <v>58</v>
      </c>
      <c r="K1191" s="9">
        <v>57</v>
      </c>
      <c r="L1191" s="9" t="s">
        <v>779</v>
      </c>
      <c r="M1191" s="9" t="s">
        <v>4739</v>
      </c>
      <c r="N1191" s="9">
        <v>108</v>
      </c>
      <c r="O1191" s="9">
        <v>13</v>
      </c>
      <c r="P1191" s="9"/>
      <c r="Q1191" s="9" t="s">
        <v>915</v>
      </c>
      <c r="R1191" s="9"/>
      <c r="S1191" s="9">
        <v>30</v>
      </c>
      <c r="T1191" s="9"/>
      <c r="U1191" s="9"/>
      <c r="V1191" s="9"/>
      <c r="W1191" s="9"/>
      <c r="X1191" s="9" t="s">
        <v>3773</v>
      </c>
      <c r="Y1191" s="9"/>
      <c r="Z1191" s="9" t="s">
        <v>3770</v>
      </c>
      <c r="AA1191" s="9" t="s">
        <v>5479</v>
      </c>
      <c r="AB1191" s="10" t="s">
        <v>4785</v>
      </c>
      <c r="AC1191" s="11">
        <v>0</v>
      </c>
      <c r="AD1191" s="11">
        <v>97512.437810945266</v>
      </c>
      <c r="AE1191" s="11"/>
      <c r="AF1191" s="11"/>
      <c r="AG1191" s="11"/>
      <c r="AH1191" s="11">
        <v>13507.462686567163</v>
      </c>
      <c r="AI1191" s="11"/>
      <c r="AJ1191" s="11"/>
      <c r="AK1191" s="11"/>
      <c r="AL1191" s="11">
        <v>910.44776119402979</v>
      </c>
      <c r="AM1191" s="11"/>
      <c r="AN1191" s="11"/>
      <c r="AO1191" s="11"/>
      <c r="AP1191" s="11"/>
      <c r="AQ1191" s="12"/>
      <c r="AR1191" s="20"/>
      <c r="AS1191" s="9"/>
      <c r="AT1191" s="9"/>
      <c r="AU1191" s="20"/>
      <c r="AV1191" s="12"/>
      <c r="AW1191" s="12"/>
      <c r="AX1191" s="11"/>
    </row>
    <row r="1192" spans="1:50" hidden="1" x14ac:dyDescent="0.25">
      <c r="A1192" s="12" t="s">
        <v>5476</v>
      </c>
      <c r="B1192" s="12">
        <v>2016</v>
      </c>
      <c r="C1192" s="12"/>
      <c r="D1192" s="1">
        <v>42549</v>
      </c>
      <c r="E1192" s="13"/>
      <c r="F1192" s="13"/>
      <c r="G1192" s="9">
        <v>18</v>
      </c>
      <c r="H1192" s="9">
        <v>6</v>
      </c>
      <c r="I1192" s="9" t="s">
        <v>778</v>
      </c>
      <c r="J1192" s="9">
        <v>57</v>
      </c>
      <c r="K1192" s="9">
        <v>46</v>
      </c>
      <c r="L1192" s="9" t="s">
        <v>779</v>
      </c>
      <c r="M1192" s="9" t="s">
        <v>4786</v>
      </c>
      <c r="N1192" s="9">
        <v>110</v>
      </c>
      <c r="O1192" s="9">
        <v>17</v>
      </c>
      <c r="P1192" s="9"/>
      <c r="Q1192" s="9" t="s">
        <v>781</v>
      </c>
      <c r="R1192" s="9"/>
      <c r="S1192" s="9">
        <v>0</v>
      </c>
      <c r="T1192" s="9"/>
      <c r="U1192" s="9"/>
      <c r="V1192" s="9"/>
      <c r="W1192" s="9"/>
      <c r="X1192" s="9" t="s">
        <v>3773</v>
      </c>
      <c r="Y1192" s="9"/>
      <c r="Z1192" s="9" t="s">
        <v>3770</v>
      </c>
      <c r="AA1192" s="9" t="s">
        <v>5479</v>
      </c>
      <c r="AB1192" s="10" t="s">
        <v>4787</v>
      </c>
      <c r="AC1192" s="11">
        <v>0</v>
      </c>
      <c r="AD1192" s="11">
        <v>6274.5098039215691</v>
      </c>
      <c r="AE1192" s="11"/>
      <c r="AF1192" s="11"/>
      <c r="AG1192" s="11"/>
      <c r="AH1192" s="11">
        <v>877.45098039215691</v>
      </c>
      <c r="AI1192" s="11"/>
      <c r="AJ1192" s="11"/>
      <c r="AK1192" s="11"/>
      <c r="AL1192" s="11">
        <v>24.509803921568629</v>
      </c>
      <c r="AM1192" s="11"/>
      <c r="AN1192" s="11"/>
      <c r="AO1192" s="11"/>
      <c r="AP1192" s="11"/>
      <c r="AQ1192" s="10" t="s">
        <v>4788</v>
      </c>
      <c r="AR1192" s="20"/>
      <c r="AS1192" s="9"/>
      <c r="AT1192" s="9"/>
      <c r="AU1192" s="20"/>
      <c r="AV1192" s="11"/>
      <c r="AW1192" s="14"/>
      <c r="AX1192" s="11">
        <v>1321687.5</v>
      </c>
    </row>
    <row r="1193" spans="1:50" hidden="1" x14ac:dyDescent="0.25">
      <c r="A1193" s="12" t="s">
        <v>5476</v>
      </c>
      <c r="B1193" s="12">
        <v>2016</v>
      </c>
      <c r="C1193" s="12"/>
      <c r="D1193" s="1">
        <v>42549</v>
      </c>
      <c r="E1193" s="13"/>
      <c r="F1193" s="13"/>
      <c r="G1193" s="9">
        <v>18</v>
      </c>
      <c r="H1193" s="9">
        <v>6</v>
      </c>
      <c r="I1193" s="9" t="s">
        <v>778</v>
      </c>
      <c r="J1193" s="9">
        <v>57</v>
      </c>
      <c r="K1193" s="9">
        <v>46</v>
      </c>
      <c r="L1193" s="9" t="s">
        <v>779</v>
      </c>
      <c r="M1193" s="9" t="s">
        <v>4786</v>
      </c>
      <c r="N1193" s="9">
        <v>110</v>
      </c>
      <c r="O1193" s="9">
        <v>15</v>
      </c>
      <c r="P1193" s="9"/>
      <c r="Q1193" s="9" t="s">
        <v>781</v>
      </c>
      <c r="R1193" s="9"/>
      <c r="S1193" s="9">
        <v>10</v>
      </c>
      <c r="T1193" s="9"/>
      <c r="U1193" s="9"/>
      <c r="V1193" s="9"/>
      <c r="W1193" s="9"/>
      <c r="X1193" s="9" t="s">
        <v>3773</v>
      </c>
      <c r="Y1193" s="9"/>
      <c r="Z1193" s="9" t="s">
        <v>3770</v>
      </c>
      <c r="AA1193" s="9" t="s">
        <v>5479</v>
      </c>
      <c r="AB1193" s="10" t="s">
        <v>4789</v>
      </c>
      <c r="AC1193" s="11">
        <v>0</v>
      </c>
      <c r="AD1193" s="11">
        <v>6181.3725490196075</v>
      </c>
      <c r="AE1193" s="11"/>
      <c r="AF1193" s="11"/>
      <c r="AG1193" s="11"/>
      <c r="AH1193" s="11">
        <v>843.13725490196077</v>
      </c>
      <c r="AI1193" s="11"/>
      <c r="AJ1193" s="11"/>
      <c r="AK1193" s="11"/>
      <c r="AL1193" s="11">
        <v>29.411764705882351</v>
      </c>
      <c r="AM1193" s="11"/>
      <c r="AN1193" s="11"/>
      <c r="AO1193" s="11"/>
      <c r="AP1193" s="11"/>
      <c r="AQ1193" s="10" t="s">
        <v>4790</v>
      </c>
      <c r="AR1193" s="20"/>
      <c r="AS1193" s="9"/>
      <c r="AT1193" s="9"/>
      <c r="AU1193" s="20"/>
      <c r="AV1193" s="11"/>
      <c r="AW1193" s="14"/>
      <c r="AX1193" s="11">
        <v>1416734.375</v>
      </c>
    </row>
    <row r="1194" spans="1:50" hidden="1" x14ac:dyDescent="0.25">
      <c r="A1194" s="12" t="s">
        <v>5476</v>
      </c>
      <c r="B1194" s="12">
        <v>2016</v>
      </c>
      <c r="C1194" s="12"/>
      <c r="D1194" s="1">
        <v>42549</v>
      </c>
      <c r="E1194" s="13"/>
      <c r="F1194" s="13"/>
      <c r="G1194" s="9">
        <v>18</v>
      </c>
      <c r="H1194" s="9">
        <v>6</v>
      </c>
      <c r="I1194" s="9" t="s">
        <v>778</v>
      </c>
      <c r="J1194" s="9">
        <v>57</v>
      </c>
      <c r="K1194" s="9">
        <v>46</v>
      </c>
      <c r="L1194" s="9" t="s">
        <v>779</v>
      </c>
      <c r="M1194" s="9" t="s">
        <v>4786</v>
      </c>
      <c r="N1194" s="9">
        <v>110</v>
      </c>
      <c r="O1194" s="9">
        <v>13</v>
      </c>
      <c r="P1194" s="9"/>
      <c r="Q1194" s="9" t="s">
        <v>781</v>
      </c>
      <c r="R1194" s="9"/>
      <c r="S1194" s="9">
        <v>20</v>
      </c>
      <c r="T1194" s="9"/>
      <c r="U1194" s="9"/>
      <c r="V1194" s="9"/>
      <c r="W1194" s="9"/>
      <c r="X1194" s="9" t="s">
        <v>3773</v>
      </c>
      <c r="Y1194" s="9"/>
      <c r="Z1194" s="9" t="s">
        <v>3770</v>
      </c>
      <c r="AA1194" s="9" t="s">
        <v>5479</v>
      </c>
      <c r="AB1194" s="10" t="s">
        <v>4791</v>
      </c>
      <c r="AC1194" s="11">
        <v>0</v>
      </c>
      <c r="AD1194" s="11">
        <v>4151.9607843137255</v>
      </c>
      <c r="AE1194" s="11"/>
      <c r="AF1194" s="11"/>
      <c r="AG1194" s="11"/>
      <c r="AH1194" s="11">
        <v>892.15686274509801</v>
      </c>
      <c r="AI1194" s="11"/>
      <c r="AJ1194" s="11"/>
      <c r="AK1194" s="11"/>
      <c r="AL1194" s="11">
        <v>4.9019607843137258</v>
      </c>
      <c r="AM1194" s="11"/>
      <c r="AN1194" s="11"/>
      <c r="AO1194" s="11"/>
      <c r="AP1194" s="11"/>
      <c r="AQ1194" s="10" t="s">
        <v>4792</v>
      </c>
      <c r="AR1194" s="20"/>
      <c r="AS1194" s="9"/>
      <c r="AT1194" s="9"/>
      <c r="AU1194" s="20"/>
      <c r="AV1194" s="11"/>
      <c r="AW1194" s="14"/>
      <c r="AX1194" s="11">
        <v>1627093.75</v>
      </c>
    </row>
    <row r="1195" spans="1:50" hidden="1" x14ac:dyDescent="0.25">
      <c r="A1195" s="12" t="s">
        <v>5476</v>
      </c>
      <c r="B1195" s="12">
        <v>2016</v>
      </c>
      <c r="C1195" s="12"/>
      <c r="D1195" s="1">
        <v>42549</v>
      </c>
      <c r="E1195" s="13"/>
      <c r="F1195" s="13"/>
      <c r="G1195" s="9">
        <v>18</v>
      </c>
      <c r="H1195" s="9">
        <v>6</v>
      </c>
      <c r="I1195" s="9" t="s">
        <v>778</v>
      </c>
      <c r="J1195" s="9">
        <v>57</v>
      </c>
      <c r="K1195" s="9">
        <v>46</v>
      </c>
      <c r="L1195" s="9" t="s">
        <v>779</v>
      </c>
      <c r="M1195" s="9" t="s">
        <v>4786</v>
      </c>
      <c r="N1195" s="9">
        <v>110</v>
      </c>
      <c r="O1195" s="9">
        <v>11</v>
      </c>
      <c r="P1195" s="9"/>
      <c r="Q1195" s="9" t="s">
        <v>781</v>
      </c>
      <c r="R1195" s="9"/>
      <c r="S1195" s="9">
        <v>25</v>
      </c>
      <c r="T1195" s="9"/>
      <c r="U1195" s="9"/>
      <c r="V1195" s="9"/>
      <c r="W1195" s="9"/>
      <c r="X1195" s="9" t="s">
        <v>3773</v>
      </c>
      <c r="Y1195" s="9"/>
      <c r="Z1195" s="9" t="s">
        <v>3770</v>
      </c>
      <c r="AA1195" s="9" t="s">
        <v>5479</v>
      </c>
      <c r="AB1195" s="10" t="s">
        <v>4793</v>
      </c>
      <c r="AC1195" s="11">
        <v>0</v>
      </c>
      <c r="AD1195" s="11">
        <v>4093.1372549019607</v>
      </c>
      <c r="AE1195" s="11"/>
      <c r="AF1195" s="11"/>
      <c r="AG1195" s="11"/>
      <c r="AH1195" s="11">
        <v>647.05882352941171</v>
      </c>
      <c r="AI1195" s="11"/>
      <c r="AJ1195" s="11"/>
      <c r="AK1195" s="11"/>
      <c r="AL1195" s="11">
        <v>24.509803921568629</v>
      </c>
      <c r="AM1195" s="11"/>
      <c r="AN1195" s="11"/>
      <c r="AO1195" s="11"/>
      <c r="AP1195" s="11"/>
      <c r="AQ1195" s="10" t="s">
        <v>4794</v>
      </c>
      <c r="AR1195" s="20"/>
      <c r="AS1195" s="9"/>
      <c r="AT1195" s="9"/>
      <c r="AU1195" s="20"/>
      <c r="AV1195" s="11"/>
      <c r="AW1195" s="14"/>
      <c r="AX1195" s="11">
        <v>1635968.75</v>
      </c>
    </row>
    <row r="1196" spans="1:50" hidden="1" x14ac:dyDescent="0.25">
      <c r="A1196" s="12" t="s">
        <v>5476</v>
      </c>
      <c r="B1196" s="12">
        <v>2016</v>
      </c>
      <c r="C1196" s="12"/>
      <c r="D1196" s="1">
        <v>42549</v>
      </c>
      <c r="E1196" s="13"/>
      <c r="F1196" s="13"/>
      <c r="G1196" s="9">
        <v>18</v>
      </c>
      <c r="H1196" s="9">
        <v>6</v>
      </c>
      <c r="I1196" s="9" t="s">
        <v>778</v>
      </c>
      <c r="J1196" s="9">
        <v>57</v>
      </c>
      <c r="K1196" s="9">
        <v>46</v>
      </c>
      <c r="L1196" s="9" t="s">
        <v>779</v>
      </c>
      <c r="M1196" s="9" t="s">
        <v>4786</v>
      </c>
      <c r="N1196" s="9">
        <v>110</v>
      </c>
      <c r="O1196" s="9">
        <v>8</v>
      </c>
      <c r="P1196" s="9"/>
      <c r="Q1196" s="9" t="s">
        <v>781</v>
      </c>
      <c r="R1196" s="9"/>
      <c r="S1196" s="9">
        <v>30</v>
      </c>
      <c r="T1196" s="9"/>
      <c r="U1196" s="9"/>
      <c r="V1196" s="9"/>
      <c r="W1196" s="9"/>
      <c r="X1196" s="9" t="s">
        <v>3773</v>
      </c>
      <c r="Y1196" s="9"/>
      <c r="Z1196" s="9" t="s">
        <v>3770</v>
      </c>
      <c r="AA1196" s="9" t="s">
        <v>5479</v>
      </c>
      <c r="AB1196" s="10" t="s">
        <v>4795</v>
      </c>
      <c r="AC1196" s="11">
        <v>0</v>
      </c>
      <c r="AD1196" s="11">
        <v>6377.4509803921565</v>
      </c>
      <c r="AE1196" s="11"/>
      <c r="AF1196" s="11"/>
      <c r="AG1196" s="11"/>
      <c r="AH1196" s="11">
        <v>916.66666666666663</v>
      </c>
      <c r="AI1196" s="11"/>
      <c r="AJ1196" s="11"/>
      <c r="AK1196" s="11"/>
      <c r="AL1196" s="11">
        <v>53.921568627450981</v>
      </c>
      <c r="AM1196" s="11"/>
      <c r="AN1196" s="11"/>
      <c r="AO1196" s="11"/>
      <c r="AP1196" s="11"/>
      <c r="AQ1196" s="10" t="s">
        <v>4796</v>
      </c>
      <c r="AR1196" s="20"/>
      <c r="AS1196" s="9"/>
      <c r="AT1196" s="9"/>
      <c r="AU1196" s="20"/>
      <c r="AV1196" s="11"/>
      <c r="AW1196" s="14"/>
      <c r="AX1196" s="11">
        <v>1320843.75</v>
      </c>
    </row>
    <row r="1197" spans="1:50" hidden="1" x14ac:dyDescent="0.25">
      <c r="A1197" s="12" t="s">
        <v>5476</v>
      </c>
      <c r="B1197" s="12">
        <v>2016</v>
      </c>
      <c r="C1197" s="12"/>
      <c r="D1197" s="1">
        <v>42549</v>
      </c>
      <c r="E1197" s="13"/>
      <c r="F1197" s="13"/>
      <c r="G1197" s="9">
        <v>18</v>
      </c>
      <c r="H1197" s="9">
        <v>6</v>
      </c>
      <c r="I1197" s="9" t="s">
        <v>778</v>
      </c>
      <c r="J1197" s="9">
        <v>57</v>
      </c>
      <c r="K1197" s="9">
        <v>46</v>
      </c>
      <c r="L1197" s="9" t="s">
        <v>779</v>
      </c>
      <c r="M1197" s="9" t="s">
        <v>4786</v>
      </c>
      <c r="N1197" s="9">
        <v>110</v>
      </c>
      <c r="O1197" s="9">
        <v>7</v>
      </c>
      <c r="P1197" s="9"/>
      <c r="Q1197" s="9" t="s">
        <v>781</v>
      </c>
      <c r="R1197" s="9"/>
      <c r="S1197" s="9">
        <v>40</v>
      </c>
      <c r="T1197" s="9"/>
      <c r="U1197" s="9"/>
      <c r="V1197" s="9"/>
      <c r="W1197" s="9"/>
      <c r="X1197" s="9" t="s">
        <v>3773</v>
      </c>
      <c r="Y1197" s="9"/>
      <c r="Z1197" s="9" t="s">
        <v>3770</v>
      </c>
      <c r="AA1197" s="9" t="s">
        <v>5479</v>
      </c>
      <c r="AB1197" s="10" t="s">
        <v>4797</v>
      </c>
      <c r="AC1197" s="11">
        <v>0</v>
      </c>
      <c r="AD1197" s="11">
        <v>2088.2352941176468</v>
      </c>
      <c r="AE1197" s="11"/>
      <c r="AF1197" s="11"/>
      <c r="AG1197" s="11"/>
      <c r="AH1197" s="11">
        <v>897.05882352941171</v>
      </c>
      <c r="AI1197" s="11"/>
      <c r="AJ1197" s="11"/>
      <c r="AK1197" s="11"/>
      <c r="AL1197" s="11">
        <v>14.705882352941176</v>
      </c>
      <c r="AM1197" s="11"/>
      <c r="AN1197" s="11"/>
      <c r="AO1197" s="11"/>
      <c r="AP1197" s="11"/>
      <c r="AQ1197" s="10" t="s">
        <v>4798</v>
      </c>
      <c r="AR1197" s="20"/>
      <c r="AS1197" s="9"/>
      <c r="AT1197" s="9"/>
      <c r="AU1197" s="20"/>
      <c r="AV1197" s="11"/>
      <c r="AW1197" s="14"/>
      <c r="AX1197" s="11">
        <v>741375</v>
      </c>
    </row>
    <row r="1198" spans="1:50" hidden="1" x14ac:dyDescent="0.25">
      <c r="A1198" s="12" t="s">
        <v>5476</v>
      </c>
      <c r="B1198" s="12">
        <v>2016</v>
      </c>
      <c r="C1198" s="12"/>
      <c r="D1198" s="1">
        <v>42549</v>
      </c>
      <c r="E1198" s="13"/>
      <c r="F1198" s="13"/>
      <c r="G1198" s="9">
        <v>18</v>
      </c>
      <c r="H1198" s="9">
        <v>6</v>
      </c>
      <c r="I1198" s="9" t="s">
        <v>778</v>
      </c>
      <c r="J1198" s="9">
        <v>57</v>
      </c>
      <c r="K1198" s="9">
        <v>46</v>
      </c>
      <c r="L1198" s="9" t="s">
        <v>779</v>
      </c>
      <c r="M1198" s="9" t="s">
        <v>4786</v>
      </c>
      <c r="N1198" s="9">
        <v>110</v>
      </c>
      <c r="O1198" s="9">
        <v>5</v>
      </c>
      <c r="P1198" s="9"/>
      <c r="Q1198" s="9" t="s">
        <v>781</v>
      </c>
      <c r="R1198" s="9"/>
      <c r="S1198" s="9">
        <v>50</v>
      </c>
      <c r="T1198" s="9"/>
      <c r="U1198" s="9"/>
      <c r="V1198" s="9"/>
      <c r="W1198" s="9"/>
      <c r="X1198" s="9" t="s">
        <v>3773</v>
      </c>
      <c r="Y1198" s="9"/>
      <c r="Z1198" s="9" t="s">
        <v>3770</v>
      </c>
      <c r="AA1198" s="9" t="s">
        <v>5479</v>
      </c>
      <c r="AB1198" s="10" t="s">
        <v>4799</v>
      </c>
      <c r="AC1198" s="11">
        <v>0</v>
      </c>
      <c r="AD1198" s="11">
        <v>397.05882352941177</v>
      </c>
      <c r="AE1198" s="11"/>
      <c r="AF1198" s="11"/>
      <c r="AG1198" s="11"/>
      <c r="AH1198" s="11">
        <v>578.43137254901956</v>
      </c>
      <c r="AI1198" s="11"/>
      <c r="AJ1198" s="11"/>
      <c r="AK1198" s="11"/>
      <c r="AL1198" s="11">
        <v>24.509803921568629</v>
      </c>
      <c r="AM1198" s="11"/>
      <c r="AN1198" s="11"/>
      <c r="AO1198" s="11"/>
      <c r="AP1198" s="11"/>
      <c r="AQ1198" s="10" t="s">
        <v>4800</v>
      </c>
      <c r="AR1198" s="20"/>
      <c r="AS1198" s="9"/>
      <c r="AT1198" s="9"/>
      <c r="AU1198" s="20"/>
      <c r="AV1198" s="11"/>
      <c r="AW1198" s="14"/>
      <c r="AX1198" s="11">
        <v>652218.75</v>
      </c>
    </row>
    <row r="1199" spans="1:50" hidden="1" x14ac:dyDescent="0.25">
      <c r="A1199" s="12" t="s">
        <v>5476</v>
      </c>
      <c r="B1199" s="12">
        <v>2016</v>
      </c>
      <c r="C1199" s="12"/>
      <c r="D1199" s="1">
        <v>42549</v>
      </c>
      <c r="E1199" s="13"/>
      <c r="F1199" s="13"/>
      <c r="G1199" s="9">
        <v>18</v>
      </c>
      <c r="H1199" s="9">
        <v>6</v>
      </c>
      <c r="I1199" s="9" t="s">
        <v>778</v>
      </c>
      <c r="J1199" s="9">
        <v>57</v>
      </c>
      <c r="K1199" s="9">
        <v>46</v>
      </c>
      <c r="L1199" s="9" t="s">
        <v>779</v>
      </c>
      <c r="M1199" s="9" t="s">
        <v>4786</v>
      </c>
      <c r="N1199" s="9">
        <v>110</v>
      </c>
      <c r="O1199" s="9">
        <v>3</v>
      </c>
      <c r="P1199" s="9"/>
      <c r="Q1199" s="9" t="s">
        <v>781</v>
      </c>
      <c r="R1199" s="9"/>
      <c r="S1199" s="9">
        <v>60</v>
      </c>
      <c r="T1199" s="9"/>
      <c r="U1199" s="9"/>
      <c r="V1199" s="9"/>
      <c r="W1199" s="9"/>
      <c r="X1199" s="9" t="s">
        <v>3773</v>
      </c>
      <c r="Y1199" s="9"/>
      <c r="Z1199" s="9" t="s">
        <v>3770</v>
      </c>
      <c r="AA1199" s="9" t="s">
        <v>5479</v>
      </c>
      <c r="AB1199" s="10" t="s">
        <v>4801</v>
      </c>
      <c r="AC1199" s="11">
        <v>0</v>
      </c>
      <c r="AD1199" s="11">
        <v>0</v>
      </c>
      <c r="AE1199" s="11"/>
      <c r="AF1199" s="11"/>
      <c r="AG1199" s="11"/>
      <c r="AH1199" s="11">
        <v>318.62745098039215</v>
      </c>
      <c r="AI1199" s="11"/>
      <c r="AJ1199" s="11"/>
      <c r="AK1199" s="11"/>
      <c r="AL1199" s="11">
        <v>0</v>
      </c>
      <c r="AM1199" s="11"/>
      <c r="AN1199" s="11"/>
      <c r="AO1199" s="11"/>
      <c r="AP1199" s="11"/>
      <c r="AQ1199" s="10" t="s">
        <v>4802</v>
      </c>
      <c r="AR1199" s="20"/>
      <c r="AS1199" s="9"/>
      <c r="AT1199" s="9"/>
      <c r="AU1199" s="20"/>
      <c r="AV1199" s="11"/>
      <c r="AW1199" s="14"/>
      <c r="AX1199" s="11">
        <v>600078.125</v>
      </c>
    </row>
    <row r="1200" spans="1:50" hidden="1" x14ac:dyDescent="0.25">
      <c r="A1200" s="12" t="s">
        <v>5476</v>
      </c>
      <c r="B1200" s="12">
        <v>2016</v>
      </c>
      <c r="C1200" s="12"/>
      <c r="D1200" s="1">
        <v>42549</v>
      </c>
      <c r="E1200" s="13"/>
      <c r="F1200" s="13"/>
      <c r="G1200" s="9">
        <v>18</v>
      </c>
      <c r="H1200" s="9">
        <v>6</v>
      </c>
      <c r="I1200" s="9" t="s">
        <v>778</v>
      </c>
      <c r="J1200" s="9">
        <v>57</v>
      </c>
      <c r="K1200" s="9">
        <v>46</v>
      </c>
      <c r="L1200" s="9" t="s">
        <v>779</v>
      </c>
      <c r="M1200" s="9" t="s">
        <v>4786</v>
      </c>
      <c r="N1200" s="9">
        <v>110</v>
      </c>
      <c r="O1200" s="9">
        <v>2</v>
      </c>
      <c r="P1200" s="9"/>
      <c r="Q1200" s="9" t="s">
        <v>781</v>
      </c>
      <c r="R1200" s="9"/>
      <c r="S1200" s="9">
        <v>70</v>
      </c>
      <c r="T1200" s="9"/>
      <c r="U1200" s="9"/>
      <c r="V1200" s="9"/>
      <c r="W1200" s="9"/>
      <c r="X1200" s="9" t="s">
        <v>3773</v>
      </c>
      <c r="Y1200" s="9"/>
      <c r="Z1200" s="9" t="s">
        <v>3770</v>
      </c>
      <c r="AA1200" s="9" t="s">
        <v>5479</v>
      </c>
      <c r="AB1200" s="10" t="s">
        <v>4803</v>
      </c>
      <c r="AC1200" s="11">
        <v>0</v>
      </c>
      <c r="AD1200" s="11">
        <v>0</v>
      </c>
      <c r="AE1200" s="11"/>
      <c r="AF1200" s="11"/>
      <c r="AG1200" s="11"/>
      <c r="AH1200" s="11">
        <v>176.47058823529412</v>
      </c>
      <c r="AI1200" s="11"/>
      <c r="AJ1200" s="11"/>
      <c r="AK1200" s="11"/>
      <c r="AL1200" s="11">
        <v>0</v>
      </c>
      <c r="AM1200" s="11"/>
      <c r="AN1200" s="11"/>
      <c r="AO1200" s="11"/>
      <c r="AP1200" s="11"/>
      <c r="AQ1200" s="10" t="s">
        <v>4804</v>
      </c>
      <c r="AR1200" s="20"/>
      <c r="AS1200" s="9"/>
      <c r="AT1200" s="9"/>
      <c r="AU1200" s="20"/>
      <c r="AV1200" s="11"/>
      <c r="AW1200" s="14"/>
      <c r="AX1200" s="11">
        <v>546328.125</v>
      </c>
    </row>
    <row r="1201" spans="1:50" hidden="1" x14ac:dyDescent="0.25">
      <c r="A1201" s="12" t="s">
        <v>5476</v>
      </c>
      <c r="B1201" s="12">
        <v>2016</v>
      </c>
      <c r="C1201" s="12"/>
      <c r="D1201" s="1">
        <v>42549</v>
      </c>
      <c r="E1201" s="13"/>
      <c r="F1201" s="13"/>
      <c r="G1201" s="9">
        <v>18</v>
      </c>
      <c r="H1201" s="9">
        <v>6</v>
      </c>
      <c r="I1201" s="9" t="s">
        <v>778</v>
      </c>
      <c r="J1201" s="9">
        <v>57</v>
      </c>
      <c r="K1201" s="9">
        <v>46</v>
      </c>
      <c r="L1201" s="9" t="s">
        <v>779</v>
      </c>
      <c r="M1201" s="9" t="s">
        <v>4786</v>
      </c>
      <c r="N1201" s="9">
        <v>110</v>
      </c>
      <c r="O1201" s="9">
        <v>1</v>
      </c>
      <c r="P1201" s="9"/>
      <c r="Q1201" s="9" t="s">
        <v>781</v>
      </c>
      <c r="R1201" s="9"/>
      <c r="S1201" s="9">
        <v>100</v>
      </c>
      <c r="T1201" s="9"/>
      <c r="U1201" s="9"/>
      <c r="V1201" s="9"/>
      <c r="W1201" s="9"/>
      <c r="X1201" s="9" t="s">
        <v>3773</v>
      </c>
      <c r="Y1201" s="9"/>
      <c r="Z1201" s="9" t="s">
        <v>3770</v>
      </c>
      <c r="AA1201" s="9" t="s">
        <v>5479</v>
      </c>
      <c r="AB1201" s="10" t="s">
        <v>4805</v>
      </c>
      <c r="AC1201" s="11">
        <v>0</v>
      </c>
      <c r="AD1201" s="11">
        <v>0</v>
      </c>
      <c r="AE1201" s="11"/>
      <c r="AF1201" s="11"/>
      <c r="AG1201" s="11"/>
      <c r="AH1201" s="11">
        <v>44.117647058823529</v>
      </c>
      <c r="AI1201" s="11"/>
      <c r="AJ1201" s="11"/>
      <c r="AK1201" s="11"/>
      <c r="AL1201" s="11">
        <v>0</v>
      </c>
      <c r="AM1201" s="11"/>
      <c r="AN1201" s="11"/>
      <c r="AO1201" s="11"/>
      <c r="AP1201" s="11"/>
      <c r="AQ1201" s="10" t="s">
        <v>4806</v>
      </c>
      <c r="AR1201" s="20"/>
      <c r="AS1201" s="9"/>
      <c r="AT1201" s="9"/>
      <c r="AU1201" s="20"/>
      <c r="AV1201" s="11"/>
      <c r="AW1201" s="14"/>
      <c r="AX1201" s="11">
        <v>451312.5</v>
      </c>
    </row>
    <row r="1202" spans="1:50" hidden="1" x14ac:dyDescent="0.25">
      <c r="A1202" s="12" t="s">
        <v>5476</v>
      </c>
      <c r="B1202" s="12">
        <v>2016</v>
      </c>
      <c r="C1202" s="12"/>
      <c r="D1202" s="1">
        <v>42549</v>
      </c>
      <c r="E1202" s="13"/>
      <c r="F1202" s="13"/>
      <c r="G1202" s="9">
        <v>18</v>
      </c>
      <c r="H1202" s="9">
        <v>6</v>
      </c>
      <c r="I1202" s="9" t="s">
        <v>778</v>
      </c>
      <c r="J1202" s="9">
        <v>57</v>
      </c>
      <c r="K1202" s="9">
        <v>46</v>
      </c>
      <c r="L1202" s="9" t="s">
        <v>779</v>
      </c>
      <c r="M1202" s="9" t="s">
        <v>4786</v>
      </c>
      <c r="N1202" s="9">
        <v>111</v>
      </c>
      <c r="O1202" s="9">
        <v>21</v>
      </c>
      <c r="P1202" s="9"/>
      <c r="Q1202" s="9" t="s">
        <v>781</v>
      </c>
      <c r="R1202" s="9"/>
      <c r="S1202" s="9">
        <v>0</v>
      </c>
      <c r="T1202" s="9"/>
      <c r="U1202" s="9"/>
      <c r="V1202" s="9"/>
      <c r="W1202" s="9"/>
      <c r="X1202" s="9" t="s">
        <v>3773</v>
      </c>
      <c r="Y1202" s="9"/>
      <c r="Z1202" s="9" t="s">
        <v>3770</v>
      </c>
      <c r="AA1202" s="9" t="s">
        <v>5479</v>
      </c>
      <c r="AB1202" s="10" t="s">
        <v>4807</v>
      </c>
      <c r="AC1202" s="11">
        <v>0</v>
      </c>
      <c r="AD1202" s="11">
        <v>5058.8235294117649</v>
      </c>
      <c r="AE1202" s="11"/>
      <c r="AF1202" s="11"/>
      <c r="AG1202" s="11"/>
      <c r="AH1202" s="11">
        <v>1107.8431372549019</v>
      </c>
      <c r="AI1202" s="11"/>
      <c r="AJ1202" s="11"/>
      <c r="AK1202" s="11"/>
      <c r="AL1202" s="11">
        <v>24.509803921568629</v>
      </c>
      <c r="AM1202" s="11"/>
      <c r="AN1202" s="11"/>
      <c r="AO1202" s="11"/>
      <c r="AP1202" s="11"/>
      <c r="AQ1202" s="10" t="s">
        <v>4808</v>
      </c>
      <c r="AR1202" s="20"/>
      <c r="AS1202" s="9"/>
      <c r="AT1202" s="9"/>
      <c r="AU1202" s="20"/>
      <c r="AV1202" s="11"/>
      <c r="AW1202" s="14"/>
      <c r="AX1202" s="11">
        <v>1417944.4444444445</v>
      </c>
    </row>
    <row r="1203" spans="1:50" hidden="1" x14ac:dyDescent="0.25">
      <c r="A1203" s="12" t="s">
        <v>5476</v>
      </c>
      <c r="B1203" s="12">
        <v>2016</v>
      </c>
      <c r="C1203" s="12"/>
      <c r="D1203" s="1">
        <v>42549</v>
      </c>
      <c r="E1203" s="13"/>
      <c r="F1203" s="13"/>
      <c r="G1203" s="9">
        <v>18</v>
      </c>
      <c r="H1203" s="9">
        <v>6</v>
      </c>
      <c r="I1203" s="9" t="s">
        <v>778</v>
      </c>
      <c r="J1203" s="9">
        <v>57</v>
      </c>
      <c r="K1203" s="9">
        <v>46</v>
      </c>
      <c r="L1203" s="9" t="s">
        <v>779</v>
      </c>
      <c r="M1203" s="9" t="s">
        <v>4786</v>
      </c>
      <c r="N1203" s="9">
        <v>111</v>
      </c>
      <c r="O1203" s="9">
        <v>19</v>
      </c>
      <c r="P1203" s="9"/>
      <c r="Q1203" s="9" t="s">
        <v>781</v>
      </c>
      <c r="R1203" s="9"/>
      <c r="S1203" s="9">
        <v>10</v>
      </c>
      <c r="T1203" s="9"/>
      <c r="U1203" s="9"/>
      <c r="V1203" s="9"/>
      <c r="W1203" s="9"/>
      <c r="X1203" s="9" t="s">
        <v>3773</v>
      </c>
      <c r="Y1203" s="9"/>
      <c r="Z1203" s="9" t="s">
        <v>3770</v>
      </c>
      <c r="AA1203" s="9" t="s">
        <v>5479</v>
      </c>
      <c r="AB1203" s="10" t="s">
        <v>4809</v>
      </c>
      <c r="AC1203" s="11">
        <v>0</v>
      </c>
      <c r="AD1203" s="11">
        <v>6803.9215686274511</v>
      </c>
      <c r="AE1203" s="11"/>
      <c r="AF1203" s="11"/>
      <c r="AG1203" s="11"/>
      <c r="AH1203" s="11">
        <v>2725.4901960784314</v>
      </c>
      <c r="AI1203" s="11"/>
      <c r="AJ1203" s="11"/>
      <c r="AK1203" s="11"/>
      <c r="AL1203" s="11">
        <v>127.45098039215686</v>
      </c>
      <c r="AM1203" s="11"/>
      <c r="AN1203" s="11"/>
      <c r="AO1203" s="11"/>
      <c r="AP1203" s="11"/>
      <c r="AQ1203" s="10" t="s">
        <v>4810</v>
      </c>
      <c r="AR1203" s="20"/>
      <c r="AS1203" s="9"/>
      <c r="AT1203" s="9"/>
      <c r="AU1203" s="20"/>
      <c r="AV1203" s="11"/>
      <c r="AW1203" s="14"/>
      <c r="AX1203" s="11">
        <v>1891152.7777777778</v>
      </c>
    </row>
    <row r="1204" spans="1:50" hidden="1" x14ac:dyDescent="0.25">
      <c r="A1204" s="12" t="s">
        <v>5476</v>
      </c>
      <c r="B1204" s="12">
        <v>2016</v>
      </c>
      <c r="C1204" s="12"/>
      <c r="D1204" s="1">
        <v>42549</v>
      </c>
      <c r="E1204" s="13"/>
      <c r="F1204" s="13"/>
      <c r="G1204" s="9">
        <v>18</v>
      </c>
      <c r="H1204" s="9">
        <v>6</v>
      </c>
      <c r="I1204" s="9" t="s">
        <v>778</v>
      </c>
      <c r="J1204" s="9">
        <v>57</v>
      </c>
      <c r="K1204" s="9">
        <v>46</v>
      </c>
      <c r="L1204" s="9" t="s">
        <v>779</v>
      </c>
      <c r="M1204" s="9" t="s">
        <v>4786</v>
      </c>
      <c r="N1204" s="9">
        <v>111</v>
      </c>
      <c r="O1204" s="9">
        <v>16</v>
      </c>
      <c r="P1204" s="9"/>
      <c r="Q1204" s="9" t="s">
        <v>781</v>
      </c>
      <c r="R1204" s="9"/>
      <c r="S1204" s="9">
        <v>20</v>
      </c>
      <c r="T1204" s="9"/>
      <c r="U1204" s="9"/>
      <c r="V1204" s="9"/>
      <c r="W1204" s="9"/>
      <c r="X1204" s="9" t="s">
        <v>3773</v>
      </c>
      <c r="Y1204" s="9"/>
      <c r="Z1204" s="9" t="s">
        <v>3770</v>
      </c>
      <c r="AA1204" s="9" t="s">
        <v>5479</v>
      </c>
      <c r="AB1204" s="10" t="s">
        <v>4811</v>
      </c>
      <c r="AC1204" s="11">
        <v>0</v>
      </c>
      <c r="AD1204" s="11">
        <v>4769.6078431372553</v>
      </c>
      <c r="AE1204" s="11"/>
      <c r="AF1204" s="11"/>
      <c r="AG1204" s="11"/>
      <c r="AH1204" s="11">
        <v>872.54901960784309</v>
      </c>
      <c r="AI1204" s="11"/>
      <c r="AJ1204" s="11"/>
      <c r="AK1204" s="11"/>
      <c r="AL1204" s="11">
        <v>53.921568627450981</v>
      </c>
      <c r="AM1204" s="11"/>
      <c r="AN1204" s="11"/>
      <c r="AO1204" s="11"/>
      <c r="AP1204" s="11"/>
      <c r="AQ1204" s="10" t="s">
        <v>4812</v>
      </c>
      <c r="AR1204" s="20"/>
      <c r="AS1204" s="9"/>
      <c r="AT1204" s="9"/>
      <c r="AU1204" s="20"/>
      <c r="AV1204" s="11"/>
      <c r="AW1204" s="14"/>
      <c r="AX1204" s="11">
        <v>1926458.3333333333</v>
      </c>
    </row>
    <row r="1205" spans="1:50" hidden="1" x14ac:dyDescent="0.25">
      <c r="A1205" s="12" t="s">
        <v>5476</v>
      </c>
      <c r="B1205" s="12">
        <v>2016</v>
      </c>
      <c r="C1205" s="12"/>
      <c r="D1205" s="1">
        <v>42549</v>
      </c>
      <c r="E1205" s="13"/>
      <c r="F1205" s="13"/>
      <c r="G1205" s="9">
        <v>18</v>
      </c>
      <c r="H1205" s="9">
        <v>6</v>
      </c>
      <c r="I1205" s="9" t="s">
        <v>778</v>
      </c>
      <c r="J1205" s="9">
        <v>57</v>
      </c>
      <c r="K1205" s="9">
        <v>46</v>
      </c>
      <c r="L1205" s="9" t="s">
        <v>779</v>
      </c>
      <c r="M1205" s="9" t="s">
        <v>4786</v>
      </c>
      <c r="N1205" s="9">
        <v>111</v>
      </c>
      <c r="O1205" s="9">
        <v>15</v>
      </c>
      <c r="P1205" s="9"/>
      <c r="Q1205" s="9" t="s">
        <v>781</v>
      </c>
      <c r="R1205" s="9"/>
      <c r="S1205" s="9">
        <v>30</v>
      </c>
      <c r="T1205" s="9"/>
      <c r="U1205" s="9"/>
      <c r="V1205" s="9"/>
      <c r="W1205" s="9"/>
      <c r="X1205" s="9" t="s">
        <v>3773</v>
      </c>
      <c r="Y1205" s="9"/>
      <c r="Z1205" s="9" t="s">
        <v>3770</v>
      </c>
      <c r="AA1205" s="9" t="s">
        <v>5479</v>
      </c>
      <c r="AB1205" s="10" t="s">
        <v>4813</v>
      </c>
      <c r="AC1205" s="11">
        <v>0</v>
      </c>
      <c r="AD1205" s="11">
        <v>4882.3529411764703</v>
      </c>
      <c r="AE1205" s="11"/>
      <c r="AF1205" s="11"/>
      <c r="AG1205" s="11"/>
      <c r="AH1205" s="11">
        <v>1151.9607843137255</v>
      </c>
      <c r="AI1205" s="11"/>
      <c r="AJ1205" s="11"/>
      <c r="AK1205" s="11"/>
      <c r="AL1205" s="11">
        <v>78.431372549019613</v>
      </c>
      <c r="AM1205" s="11"/>
      <c r="AN1205" s="11"/>
      <c r="AO1205" s="11"/>
      <c r="AP1205" s="11"/>
      <c r="AQ1205" s="10" t="s">
        <v>4814</v>
      </c>
      <c r="AR1205" s="20"/>
      <c r="AS1205" s="9"/>
      <c r="AT1205" s="9"/>
      <c r="AU1205" s="20"/>
      <c r="AV1205" s="11"/>
      <c r="AW1205" s="14"/>
      <c r="AX1205" s="11">
        <v>1836625</v>
      </c>
    </row>
    <row r="1206" spans="1:50" hidden="1" x14ac:dyDescent="0.25">
      <c r="A1206" s="12" t="s">
        <v>5476</v>
      </c>
      <c r="B1206" s="12">
        <v>2016</v>
      </c>
      <c r="C1206" s="12"/>
      <c r="D1206" s="1">
        <v>42549</v>
      </c>
      <c r="E1206" s="13"/>
      <c r="F1206" s="13"/>
      <c r="G1206" s="9">
        <v>18</v>
      </c>
      <c r="H1206" s="9">
        <v>6</v>
      </c>
      <c r="I1206" s="9" t="s">
        <v>778</v>
      </c>
      <c r="J1206" s="9">
        <v>57</v>
      </c>
      <c r="K1206" s="9">
        <v>46</v>
      </c>
      <c r="L1206" s="9" t="s">
        <v>779</v>
      </c>
      <c r="M1206" s="9" t="s">
        <v>4786</v>
      </c>
      <c r="N1206" s="9">
        <v>111</v>
      </c>
      <c r="O1206" s="9">
        <v>10</v>
      </c>
      <c r="P1206" s="9"/>
      <c r="Q1206" s="9" t="s">
        <v>781</v>
      </c>
      <c r="R1206" s="9"/>
      <c r="S1206" s="9">
        <v>50</v>
      </c>
      <c r="T1206" s="9"/>
      <c r="U1206" s="9"/>
      <c r="V1206" s="9"/>
      <c r="W1206" s="9"/>
      <c r="X1206" s="9" t="s">
        <v>3773</v>
      </c>
      <c r="Y1206" s="9"/>
      <c r="Z1206" s="9" t="s">
        <v>3770</v>
      </c>
      <c r="AA1206" s="9" t="s">
        <v>5479</v>
      </c>
      <c r="AB1206" s="10" t="s">
        <v>4815</v>
      </c>
      <c r="AC1206" s="11">
        <v>0</v>
      </c>
      <c r="AD1206" s="11">
        <v>1843.1372549019609</v>
      </c>
      <c r="AE1206" s="11"/>
      <c r="AF1206" s="11"/>
      <c r="AG1206" s="11"/>
      <c r="AH1206" s="11">
        <v>1730.3921568627452</v>
      </c>
      <c r="AI1206" s="11"/>
      <c r="AJ1206" s="11"/>
      <c r="AK1206" s="11"/>
      <c r="AL1206" s="11">
        <v>39.215686274509807</v>
      </c>
      <c r="AM1206" s="11"/>
      <c r="AN1206" s="11"/>
      <c r="AO1206" s="11"/>
      <c r="AP1206" s="11"/>
      <c r="AQ1206" s="10" t="s">
        <v>4816</v>
      </c>
      <c r="AR1206" s="20"/>
      <c r="AS1206" s="9"/>
      <c r="AT1206" s="9"/>
      <c r="AU1206" s="20"/>
      <c r="AV1206" s="11"/>
      <c r="AW1206" s="14"/>
      <c r="AX1206" s="11">
        <v>1125083.3333333333</v>
      </c>
    </row>
    <row r="1207" spans="1:50" hidden="1" x14ac:dyDescent="0.25">
      <c r="A1207" s="12" t="s">
        <v>5476</v>
      </c>
      <c r="B1207" s="12">
        <v>2016</v>
      </c>
      <c r="C1207" s="12"/>
      <c r="D1207" s="1">
        <v>42549</v>
      </c>
      <c r="E1207" s="13"/>
      <c r="F1207" s="13"/>
      <c r="G1207" s="9">
        <v>18</v>
      </c>
      <c r="H1207" s="9">
        <v>6</v>
      </c>
      <c r="I1207" s="9" t="s">
        <v>778</v>
      </c>
      <c r="J1207" s="9">
        <v>57</v>
      </c>
      <c r="K1207" s="9">
        <v>46</v>
      </c>
      <c r="L1207" s="9" t="s">
        <v>779</v>
      </c>
      <c r="M1207" s="9" t="s">
        <v>4786</v>
      </c>
      <c r="N1207" s="9">
        <v>111</v>
      </c>
      <c r="O1207" s="9">
        <v>7</v>
      </c>
      <c r="P1207" s="9"/>
      <c r="Q1207" s="9" t="s">
        <v>781</v>
      </c>
      <c r="R1207" s="9"/>
      <c r="S1207" s="9">
        <v>70</v>
      </c>
      <c r="T1207" s="9"/>
      <c r="U1207" s="9"/>
      <c r="V1207" s="9"/>
      <c r="W1207" s="9"/>
      <c r="X1207" s="9" t="s">
        <v>3773</v>
      </c>
      <c r="Y1207" s="9"/>
      <c r="Z1207" s="9" t="s">
        <v>3770</v>
      </c>
      <c r="AA1207" s="9" t="s">
        <v>5479</v>
      </c>
      <c r="AB1207" s="10" t="s">
        <v>4817</v>
      </c>
      <c r="AC1207" s="11">
        <v>0</v>
      </c>
      <c r="AD1207" s="11">
        <v>191.1764705882353</v>
      </c>
      <c r="AE1207" s="11"/>
      <c r="AF1207" s="11"/>
      <c r="AG1207" s="11"/>
      <c r="AH1207" s="11">
        <v>264.70588235294116</v>
      </c>
      <c r="AI1207" s="11"/>
      <c r="AJ1207" s="11"/>
      <c r="AK1207" s="11"/>
      <c r="AL1207" s="11">
        <v>0</v>
      </c>
      <c r="AM1207" s="11"/>
      <c r="AN1207" s="11"/>
      <c r="AO1207" s="11"/>
      <c r="AP1207" s="11"/>
      <c r="AQ1207" s="10" t="s">
        <v>4818</v>
      </c>
      <c r="AR1207" s="20"/>
      <c r="AS1207" s="9"/>
      <c r="AT1207" s="9"/>
      <c r="AU1207" s="20"/>
      <c r="AV1207" s="11"/>
      <c r="AW1207" s="14"/>
      <c r="AX1207" s="11">
        <v>670625</v>
      </c>
    </row>
    <row r="1208" spans="1:50" hidden="1" x14ac:dyDescent="0.25">
      <c r="A1208" s="12" t="s">
        <v>5476</v>
      </c>
      <c r="B1208" s="12">
        <v>2016</v>
      </c>
      <c r="C1208" s="12"/>
      <c r="D1208" s="1">
        <v>42549</v>
      </c>
      <c r="E1208" s="13"/>
      <c r="F1208" s="13"/>
      <c r="G1208" s="9">
        <v>18</v>
      </c>
      <c r="H1208" s="9">
        <v>6</v>
      </c>
      <c r="I1208" s="9" t="s">
        <v>778</v>
      </c>
      <c r="J1208" s="9">
        <v>57</v>
      </c>
      <c r="K1208" s="9">
        <v>46</v>
      </c>
      <c r="L1208" s="9" t="s">
        <v>779</v>
      </c>
      <c r="M1208" s="9" t="s">
        <v>4786</v>
      </c>
      <c r="N1208" s="9">
        <v>111</v>
      </c>
      <c r="O1208" s="9">
        <v>6</v>
      </c>
      <c r="P1208" s="9"/>
      <c r="Q1208" s="9" t="s">
        <v>781</v>
      </c>
      <c r="R1208" s="9"/>
      <c r="S1208" s="9">
        <v>100</v>
      </c>
      <c r="T1208" s="9"/>
      <c r="U1208" s="9"/>
      <c r="V1208" s="9"/>
      <c r="W1208" s="9"/>
      <c r="X1208" s="9" t="s">
        <v>3773</v>
      </c>
      <c r="Y1208" s="9"/>
      <c r="Z1208" s="9" t="s">
        <v>3770</v>
      </c>
      <c r="AA1208" s="9" t="s">
        <v>5479</v>
      </c>
      <c r="AB1208" s="10" t="s">
        <v>4819</v>
      </c>
      <c r="AC1208" s="11">
        <v>0</v>
      </c>
      <c r="AD1208" s="11">
        <v>921.56862745098044</v>
      </c>
      <c r="AE1208" s="11"/>
      <c r="AF1208" s="11"/>
      <c r="AG1208" s="11"/>
      <c r="AH1208" s="11">
        <v>68.627450980392155</v>
      </c>
      <c r="AI1208" s="11"/>
      <c r="AJ1208" s="11"/>
      <c r="AK1208" s="11"/>
      <c r="AL1208" s="11">
        <v>0</v>
      </c>
      <c r="AM1208" s="11"/>
      <c r="AN1208" s="11"/>
      <c r="AO1208" s="11"/>
      <c r="AP1208" s="11"/>
      <c r="AQ1208" s="10" t="s">
        <v>4820</v>
      </c>
      <c r="AR1208" s="20"/>
      <c r="AS1208" s="9"/>
      <c r="AT1208" s="9"/>
      <c r="AU1208" s="20"/>
      <c r="AV1208" s="11"/>
      <c r="AW1208" s="14"/>
      <c r="AX1208" s="11">
        <v>492527.77777777775</v>
      </c>
    </row>
    <row r="1209" spans="1:50" hidden="1" x14ac:dyDescent="0.25">
      <c r="A1209" s="12" t="s">
        <v>5476</v>
      </c>
      <c r="B1209" s="12">
        <v>2016</v>
      </c>
      <c r="C1209" s="12"/>
      <c r="D1209" s="1">
        <v>42549</v>
      </c>
      <c r="E1209" s="13"/>
      <c r="F1209" s="13"/>
      <c r="G1209" s="9">
        <v>18</v>
      </c>
      <c r="H1209" s="9">
        <v>6</v>
      </c>
      <c r="I1209" s="9" t="s">
        <v>778</v>
      </c>
      <c r="J1209" s="9">
        <v>57</v>
      </c>
      <c r="K1209" s="9">
        <v>46</v>
      </c>
      <c r="L1209" s="9" t="s">
        <v>779</v>
      </c>
      <c r="M1209" s="9" t="s">
        <v>4786</v>
      </c>
      <c r="N1209" s="9">
        <v>111</v>
      </c>
      <c r="O1209" s="9">
        <v>5</v>
      </c>
      <c r="P1209" s="9"/>
      <c r="Q1209" s="9" t="s">
        <v>781</v>
      </c>
      <c r="R1209" s="9"/>
      <c r="S1209" s="9">
        <v>150</v>
      </c>
      <c r="T1209" s="9"/>
      <c r="U1209" s="9"/>
      <c r="V1209" s="9"/>
      <c r="W1209" s="9"/>
      <c r="X1209" s="9" t="s">
        <v>3773</v>
      </c>
      <c r="Y1209" s="9"/>
      <c r="Z1209" s="9" t="s">
        <v>3770</v>
      </c>
      <c r="AA1209" s="9" t="s">
        <v>5479</v>
      </c>
      <c r="AB1209" s="10" t="s">
        <v>4821</v>
      </c>
      <c r="AC1209" s="11">
        <v>0</v>
      </c>
      <c r="AD1209" s="11">
        <v>495.0980392156863</v>
      </c>
      <c r="AE1209" s="11"/>
      <c r="AF1209" s="11"/>
      <c r="AG1209" s="11"/>
      <c r="AH1209" s="11">
        <v>29.411764705882351</v>
      </c>
      <c r="AI1209" s="11"/>
      <c r="AJ1209" s="11"/>
      <c r="AK1209" s="11"/>
      <c r="AL1209" s="11">
        <v>0</v>
      </c>
      <c r="AM1209" s="11"/>
      <c r="AN1209" s="11"/>
      <c r="AO1209" s="11"/>
      <c r="AP1209" s="11"/>
      <c r="AQ1209" s="10" t="s">
        <v>4822</v>
      </c>
      <c r="AR1209" s="20"/>
      <c r="AS1209" s="9"/>
      <c r="AT1209" s="9"/>
      <c r="AU1209" s="20"/>
      <c r="AV1209" s="11"/>
      <c r="AW1209" s="14"/>
      <c r="AX1209" s="11">
        <v>281305.55555555556</v>
      </c>
    </row>
    <row r="1210" spans="1:50" hidden="1" x14ac:dyDescent="0.25">
      <c r="A1210" s="12" t="s">
        <v>5476</v>
      </c>
      <c r="B1210" s="12">
        <v>2016</v>
      </c>
      <c r="C1210" s="12"/>
      <c r="D1210" s="1">
        <v>42549</v>
      </c>
      <c r="E1210" s="13"/>
      <c r="F1210" s="13"/>
      <c r="G1210" s="9">
        <v>18</v>
      </c>
      <c r="H1210" s="9">
        <v>6</v>
      </c>
      <c r="I1210" s="9" t="s">
        <v>778</v>
      </c>
      <c r="J1210" s="9">
        <v>57</v>
      </c>
      <c r="K1210" s="9">
        <v>46</v>
      </c>
      <c r="L1210" s="9" t="s">
        <v>779</v>
      </c>
      <c r="M1210" s="9" t="s">
        <v>4786</v>
      </c>
      <c r="N1210" s="9">
        <v>111</v>
      </c>
      <c r="O1210" s="9">
        <v>4</v>
      </c>
      <c r="P1210" s="9"/>
      <c r="Q1210" s="9" t="s">
        <v>781</v>
      </c>
      <c r="R1210" s="9"/>
      <c r="S1210" s="9">
        <v>200</v>
      </c>
      <c r="T1210" s="9"/>
      <c r="U1210" s="9"/>
      <c r="V1210" s="9"/>
      <c r="W1210" s="9"/>
      <c r="X1210" s="9" t="s">
        <v>3773</v>
      </c>
      <c r="Y1210" s="9"/>
      <c r="Z1210" s="9" t="s">
        <v>3770</v>
      </c>
      <c r="AA1210" s="9" t="s">
        <v>5479</v>
      </c>
      <c r="AB1210" s="10" t="s">
        <v>4823</v>
      </c>
      <c r="AC1210" s="11">
        <v>0</v>
      </c>
      <c r="AD1210" s="11">
        <v>343.13725490196077</v>
      </c>
      <c r="AE1210" s="11"/>
      <c r="AF1210" s="11"/>
      <c r="AG1210" s="11"/>
      <c r="AH1210" s="11">
        <v>39.215686274509807</v>
      </c>
      <c r="AI1210" s="11"/>
      <c r="AJ1210" s="11"/>
      <c r="AK1210" s="11"/>
      <c r="AL1210" s="11">
        <v>0</v>
      </c>
      <c r="AM1210" s="11"/>
      <c r="AN1210" s="11"/>
      <c r="AO1210" s="11"/>
      <c r="AP1210" s="11"/>
      <c r="AQ1210" s="10" t="s">
        <v>4824</v>
      </c>
      <c r="AR1210" s="20"/>
      <c r="AS1210" s="9"/>
      <c r="AT1210" s="9"/>
      <c r="AU1210" s="20"/>
      <c r="AV1210" s="11"/>
      <c r="AW1210" s="14"/>
      <c r="AX1210" s="11">
        <v>387055.55555555556</v>
      </c>
    </row>
    <row r="1211" spans="1:50" hidden="1" x14ac:dyDescent="0.25">
      <c r="A1211" s="12" t="s">
        <v>5476</v>
      </c>
      <c r="B1211" s="12">
        <v>2016</v>
      </c>
      <c r="C1211" s="12"/>
      <c r="D1211" s="1">
        <v>42549</v>
      </c>
      <c r="E1211" s="13"/>
      <c r="F1211" s="13"/>
      <c r="G1211" s="9">
        <v>18</v>
      </c>
      <c r="H1211" s="9">
        <v>6</v>
      </c>
      <c r="I1211" s="9" t="s">
        <v>778</v>
      </c>
      <c r="J1211" s="9">
        <v>57</v>
      </c>
      <c r="K1211" s="9">
        <v>46</v>
      </c>
      <c r="L1211" s="9" t="s">
        <v>779</v>
      </c>
      <c r="M1211" s="9" t="s">
        <v>4786</v>
      </c>
      <c r="N1211" s="9">
        <v>111</v>
      </c>
      <c r="O1211" s="9">
        <v>3</v>
      </c>
      <c r="P1211" s="9"/>
      <c r="Q1211" s="9" t="s">
        <v>781</v>
      </c>
      <c r="R1211" s="9"/>
      <c r="S1211" s="9">
        <v>250</v>
      </c>
      <c r="T1211" s="9"/>
      <c r="U1211" s="9"/>
      <c r="V1211" s="9"/>
      <c r="W1211" s="9"/>
      <c r="X1211" s="9" t="s">
        <v>3773</v>
      </c>
      <c r="Y1211" s="9"/>
      <c r="Z1211" s="9" t="s">
        <v>3770</v>
      </c>
      <c r="AA1211" s="9" t="s">
        <v>5479</v>
      </c>
      <c r="AB1211" s="10" t="s">
        <v>4825</v>
      </c>
      <c r="AC1211" s="11">
        <v>0</v>
      </c>
      <c r="AD1211" s="11">
        <v>794.11764705882354</v>
      </c>
      <c r="AE1211" s="11"/>
      <c r="AF1211" s="11"/>
      <c r="AG1211" s="11"/>
      <c r="AH1211" s="11">
        <v>24.509803921568629</v>
      </c>
      <c r="AI1211" s="11"/>
      <c r="AJ1211" s="11"/>
      <c r="AK1211" s="11"/>
      <c r="AL1211" s="11">
        <v>0</v>
      </c>
      <c r="AM1211" s="11"/>
      <c r="AN1211" s="11"/>
      <c r="AO1211" s="11"/>
      <c r="AP1211" s="11"/>
      <c r="AQ1211" s="10" t="s">
        <v>4826</v>
      </c>
      <c r="AR1211" s="20"/>
      <c r="AS1211" s="9"/>
      <c r="AT1211" s="9"/>
      <c r="AU1211" s="20"/>
      <c r="AV1211" s="11"/>
      <c r="AW1211" s="14"/>
      <c r="AX1211" s="11">
        <v>369541.66666666669</v>
      </c>
    </row>
    <row r="1212" spans="1:50" hidden="1" x14ac:dyDescent="0.25">
      <c r="A1212" s="12" t="s">
        <v>5476</v>
      </c>
      <c r="B1212" s="12">
        <v>2016</v>
      </c>
      <c r="C1212" s="12"/>
      <c r="D1212" s="1">
        <v>42549</v>
      </c>
      <c r="E1212" s="13"/>
      <c r="F1212" s="13"/>
      <c r="G1212" s="9">
        <v>18</v>
      </c>
      <c r="H1212" s="9">
        <v>6</v>
      </c>
      <c r="I1212" s="9" t="s">
        <v>778</v>
      </c>
      <c r="J1212" s="9">
        <v>57</v>
      </c>
      <c r="K1212" s="9">
        <v>46</v>
      </c>
      <c r="L1212" s="9" t="s">
        <v>779</v>
      </c>
      <c r="M1212" s="9" t="s">
        <v>4786</v>
      </c>
      <c r="N1212" s="9">
        <v>111</v>
      </c>
      <c r="O1212" s="9">
        <v>2</v>
      </c>
      <c r="P1212" s="9"/>
      <c r="Q1212" s="9" t="s">
        <v>781</v>
      </c>
      <c r="R1212" s="9"/>
      <c r="S1212" s="9">
        <v>300</v>
      </c>
      <c r="T1212" s="9"/>
      <c r="U1212" s="9"/>
      <c r="V1212" s="9"/>
      <c r="W1212" s="9"/>
      <c r="X1212" s="9" t="s">
        <v>3773</v>
      </c>
      <c r="Y1212" s="9"/>
      <c r="Z1212" s="9" t="s">
        <v>3770</v>
      </c>
      <c r="AA1212" s="9" t="s">
        <v>5479</v>
      </c>
      <c r="AB1212" s="10" t="s">
        <v>4827</v>
      </c>
      <c r="AC1212" s="11">
        <v>0</v>
      </c>
      <c r="AD1212" s="11">
        <v>0</v>
      </c>
      <c r="AE1212" s="11"/>
      <c r="AF1212" s="11"/>
      <c r="AG1212" s="11"/>
      <c r="AH1212" s="11">
        <v>0</v>
      </c>
      <c r="AI1212" s="11"/>
      <c r="AJ1212" s="11"/>
      <c r="AK1212" s="11"/>
      <c r="AL1212" s="11">
        <v>0</v>
      </c>
      <c r="AM1212" s="11"/>
      <c r="AN1212" s="11"/>
      <c r="AO1212" s="11"/>
      <c r="AP1212" s="11"/>
      <c r="AQ1212" s="10" t="s">
        <v>4828</v>
      </c>
      <c r="AR1212" s="20"/>
      <c r="AS1212" s="9"/>
      <c r="AT1212" s="9"/>
      <c r="AU1212" s="20"/>
      <c r="AV1212" s="11"/>
      <c r="AW1212" s="14"/>
      <c r="AX1212" s="11">
        <v>263652.77777777775</v>
      </c>
    </row>
    <row r="1213" spans="1:50" hidden="1" x14ac:dyDescent="0.25">
      <c r="A1213" s="12" t="s">
        <v>5476</v>
      </c>
      <c r="B1213" s="12">
        <v>2016</v>
      </c>
      <c r="C1213" s="12"/>
      <c r="D1213" s="1">
        <v>42549</v>
      </c>
      <c r="E1213" s="13"/>
      <c r="F1213" s="13"/>
      <c r="G1213" s="9">
        <v>18</v>
      </c>
      <c r="H1213" s="9">
        <v>6</v>
      </c>
      <c r="I1213" s="9" t="s">
        <v>778</v>
      </c>
      <c r="J1213" s="9">
        <v>57</v>
      </c>
      <c r="K1213" s="9">
        <v>46</v>
      </c>
      <c r="L1213" s="9" t="s">
        <v>779</v>
      </c>
      <c r="M1213" s="9" t="s">
        <v>4786</v>
      </c>
      <c r="N1213" s="9">
        <v>111</v>
      </c>
      <c r="O1213" s="9">
        <v>1</v>
      </c>
      <c r="P1213" s="9"/>
      <c r="Q1213" s="9" t="s">
        <v>781</v>
      </c>
      <c r="R1213" s="9"/>
      <c r="S1213" s="9">
        <v>350</v>
      </c>
      <c r="T1213" s="9"/>
      <c r="U1213" s="9"/>
      <c r="V1213" s="9"/>
      <c r="W1213" s="9"/>
      <c r="X1213" s="9" t="s">
        <v>3773</v>
      </c>
      <c r="Y1213" s="9"/>
      <c r="Z1213" s="9" t="s">
        <v>3770</v>
      </c>
      <c r="AA1213" s="9" t="s">
        <v>5479</v>
      </c>
      <c r="AB1213" s="10" t="s">
        <v>4829</v>
      </c>
      <c r="AC1213" s="11">
        <v>0</v>
      </c>
      <c r="AD1213" s="11">
        <v>0</v>
      </c>
      <c r="AE1213" s="11"/>
      <c r="AF1213" s="11"/>
      <c r="AG1213" s="11"/>
      <c r="AH1213" s="11">
        <v>0</v>
      </c>
      <c r="AI1213" s="11"/>
      <c r="AJ1213" s="11"/>
      <c r="AK1213" s="11"/>
      <c r="AL1213" s="11">
        <v>0</v>
      </c>
      <c r="AM1213" s="11"/>
      <c r="AN1213" s="11"/>
      <c r="AO1213" s="11"/>
      <c r="AP1213" s="11"/>
      <c r="AQ1213" s="10" t="s">
        <v>4830</v>
      </c>
      <c r="AR1213" s="20"/>
      <c r="AS1213" s="9"/>
      <c r="AT1213" s="9"/>
      <c r="AU1213" s="20"/>
      <c r="AV1213" s="11"/>
      <c r="AW1213" s="14"/>
      <c r="AX1213" s="11">
        <v>259236.11111111112</v>
      </c>
    </row>
    <row r="1214" spans="1:50" hidden="1" x14ac:dyDescent="0.25">
      <c r="A1214" s="12" t="s">
        <v>5476</v>
      </c>
      <c r="B1214" s="12">
        <v>2016</v>
      </c>
      <c r="C1214" s="12"/>
      <c r="D1214" s="1">
        <v>42549</v>
      </c>
      <c r="E1214" s="13"/>
      <c r="F1214" s="13"/>
      <c r="G1214" s="9">
        <v>18</v>
      </c>
      <c r="H1214" s="9">
        <v>6</v>
      </c>
      <c r="I1214" s="9" t="s">
        <v>778</v>
      </c>
      <c r="J1214" s="9">
        <v>57</v>
      </c>
      <c r="K1214" s="9">
        <v>46</v>
      </c>
      <c r="L1214" s="9" t="s">
        <v>779</v>
      </c>
      <c r="M1214" s="9" t="s">
        <v>4786</v>
      </c>
      <c r="N1214" s="9">
        <v>111</v>
      </c>
      <c r="O1214" s="9">
        <v>21</v>
      </c>
      <c r="P1214" s="9"/>
      <c r="Q1214" s="9" t="s">
        <v>915</v>
      </c>
      <c r="R1214" s="9"/>
      <c r="S1214" s="9">
        <v>0</v>
      </c>
      <c r="T1214" s="9"/>
      <c r="U1214" s="9"/>
      <c r="V1214" s="9"/>
      <c r="W1214" s="9"/>
      <c r="X1214" s="9" t="s">
        <v>3773</v>
      </c>
      <c r="Y1214" s="9"/>
      <c r="Z1214" s="9" t="s">
        <v>3770</v>
      </c>
      <c r="AA1214" s="9" t="s">
        <v>5479</v>
      </c>
      <c r="AB1214" s="10" t="s">
        <v>4831</v>
      </c>
      <c r="AC1214" s="11">
        <v>0</v>
      </c>
      <c r="AD1214" s="11">
        <v>258676.4705882353</v>
      </c>
      <c r="AE1214" s="11"/>
      <c r="AF1214" s="11"/>
      <c r="AG1214" s="11"/>
      <c r="AH1214" s="11">
        <v>37465.686274509804</v>
      </c>
      <c r="AI1214" s="11"/>
      <c r="AJ1214" s="11"/>
      <c r="AK1214" s="11"/>
      <c r="AL1214" s="11">
        <v>0</v>
      </c>
      <c r="AM1214" s="11"/>
      <c r="AN1214" s="11"/>
      <c r="AO1214" s="11"/>
      <c r="AP1214" s="11"/>
      <c r="AQ1214" s="12"/>
      <c r="AR1214" s="20"/>
      <c r="AS1214" s="9"/>
      <c r="AT1214" s="9"/>
      <c r="AU1214" s="20"/>
      <c r="AV1214" s="12"/>
      <c r="AW1214" s="12"/>
      <c r="AX1214" s="11"/>
    </row>
    <row r="1215" spans="1:50" hidden="1" x14ac:dyDescent="0.25">
      <c r="A1215" s="12" t="s">
        <v>5476</v>
      </c>
      <c r="B1215" s="12">
        <v>2016</v>
      </c>
      <c r="C1215" s="12"/>
      <c r="D1215" s="1">
        <v>42549</v>
      </c>
      <c r="E1215" s="13"/>
      <c r="F1215" s="13"/>
      <c r="G1215" s="9">
        <v>18</v>
      </c>
      <c r="H1215" s="9">
        <v>6</v>
      </c>
      <c r="I1215" s="9" t="s">
        <v>778</v>
      </c>
      <c r="J1215" s="9">
        <v>57</v>
      </c>
      <c r="K1215" s="9">
        <v>46</v>
      </c>
      <c r="L1215" s="9" t="s">
        <v>779</v>
      </c>
      <c r="M1215" s="9" t="s">
        <v>4786</v>
      </c>
      <c r="N1215" s="9">
        <v>111</v>
      </c>
      <c r="O1215" s="9">
        <v>15</v>
      </c>
      <c r="P1215" s="9"/>
      <c r="Q1215" s="9" t="s">
        <v>915</v>
      </c>
      <c r="R1215" s="9"/>
      <c r="S1215" s="9">
        <v>30</v>
      </c>
      <c r="T1215" s="9"/>
      <c r="U1215" s="9"/>
      <c r="V1215" s="9"/>
      <c r="W1215" s="9"/>
      <c r="X1215" s="9" t="s">
        <v>3773</v>
      </c>
      <c r="Y1215" s="9"/>
      <c r="Z1215" s="9" t="s">
        <v>3770</v>
      </c>
      <c r="AA1215" s="9" t="s">
        <v>5479</v>
      </c>
      <c r="AB1215" s="10" t="s">
        <v>4832</v>
      </c>
      <c r="AC1215" s="11">
        <v>0</v>
      </c>
      <c r="AD1215" s="11">
        <v>165078.43137254901</v>
      </c>
      <c r="AE1215" s="11"/>
      <c r="AF1215" s="11"/>
      <c r="AG1215" s="11"/>
      <c r="AH1215" s="11">
        <v>41377.450980392154</v>
      </c>
      <c r="AI1215" s="11"/>
      <c r="AJ1215" s="11"/>
      <c r="AK1215" s="11"/>
      <c r="AL1215" s="11">
        <v>1500</v>
      </c>
      <c r="AM1215" s="11"/>
      <c r="AN1215" s="11"/>
      <c r="AO1215" s="11"/>
      <c r="AP1215" s="11"/>
      <c r="AQ1215" s="12"/>
      <c r="AR1215" s="20"/>
      <c r="AS1215" s="9"/>
      <c r="AT1215" s="9"/>
      <c r="AU1215" s="20"/>
      <c r="AV1215" s="12"/>
      <c r="AW1215" s="12"/>
      <c r="AX1215" s="11"/>
    </row>
    <row r="1216" spans="1:50" hidden="1" x14ac:dyDescent="0.25">
      <c r="A1216" s="12" t="s">
        <v>5476</v>
      </c>
      <c r="B1216" s="12">
        <v>2016</v>
      </c>
      <c r="C1216" s="12"/>
      <c r="D1216" s="1">
        <v>42549</v>
      </c>
      <c r="E1216" s="13"/>
      <c r="F1216" s="13"/>
      <c r="G1216" s="9">
        <v>68</v>
      </c>
      <c r="H1216" s="9">
        <v>9</v>
      </c>
      <c r="I1216" s="9" t="s">
        <v>778</v>
      </c>
      <c r="J1216" s="9">
        <v>57</v>
      </c>
      <c r="K1216" s="9">
        <v>7</v>
      </c>
      <c r="L1216" s="9" t="s">
        <v>779</v>
      </c>
      <c r="M1216" s="9" t="s">
        <v>4833</v>
      </c>
      <c r="N1216" s="9">
        <v>116</v>
      </c>
      <c r="O1216" s="9">
        <v>15</v>
      </c>
      <c r="P1216" s="9"/>
      <c r="Q1216" s="9" t="s">
        <v>781</v>
      </c>
      <c r="R1216" s="9"/>
      <c r="S1216" s="9">
        <v>10</v>
      </c>
      <c r="T1216" s="9"/>
      <c r="U1216" s="9"/>
      <c r="V1216" s="9"/>
      <c r="W1216" s="9"/>
      <c r="X1216" s="9" t="s">
        <v>3773</v>
      </c>
      <c r="Y1216" s="9"/>
      <c r="Z1216" s="9" t="s">
        <v>3770</v>
      </c>
      <c r="AA1216" s="9" t="s">
        <v>5479</v>
      </c>
      <c r="AB1216" s="10" t="s">
        <v>4834</v>
      </c>
      <c r="AC1216" s="11">
        <v>0</v>
      </c>
      <c r="AD1216" s="11">
        <v>4510.416666666667</v>
      </c>
      <c r="AE1216" s="11"/>
      <c r="AF1216" s="11"/>
      <c r="AG1216" s="11"/>
      <c r="AH1216" s="11">
        <v>1468.75</v>
      </c>
      <c r="AI1216" s="11"/>
      <c r="AJ1216" s="11"/>
      <c r="AK1216" s="11"/>
      <c r="AL1216" s="11">
        <v>31.25</v>
      </c>
      <c r="AM1216" s="11"/>
      <c r="AN1216" s="11"/>
      <c r="AO1216" s="11"/>
      <c r="AP1216" s="11"/>
      <c r="AQ1216" s="10" t="s">
        <v>4835</v>
      </c>
      <c r="AR1216" s="20"/>
      <c r="AS1216" s="9"/>
      <c r="AT1216" s="9"/>
      <c r="AU1216" s="20"/>
      <c r="AV1216" s="11"/>
      <c r="AW1216" s="14"/>
      <c r="AX1216" s="11">
        <v>685468.75</v>
      </c>
    </row>
    <row r="1217" spans="1:50" hidden="1" x14ac:dyDescent="0.25">
      <c r="A1217" s="12" t="s">
        <v>5476</v>
      </c>
      <c r="B1217" s="12">
        <v>2016</v>
      </c>
      <c r="C1217" s="12"/>
      <c r="D1217" s="1">
        <v>42549</v>
      </c>
      <c r="E1217" s="13"/>
      <c r="F1217" s="13"/>
      <c r="G1217" s="9">
        <v>68</v>
      </c>
      <c r="H1217" s="9">
        <v>9</v>
      </c>
      <c r="I1217" s="9" t="s">
        <v>778</v>
      </c>
      <c r="J1217" s="9">
        <v>57</v>
      </c>
      <c r="K1217" s="9">
        <v>7</v>
      </c>
      <c r="L1217" s="9" t="s">
        <v>779</v>
      </c>
      <c r="M1217" s="9" t="s">
        <v>4833</v>
      </c>
      <c r="N1217" s="9">
        <v>116</v>
      </c>
      <c r="O1217" s="9">
        <v>14</v>
      </c>
      <c r="P1217" s="9"/>
      <c r="Q1217" s="9" t="s">
        <v>781</v>
      </c>
      <c r="R1217" s="9"/>
      <c r="S1217" s="9">
        <v>20</v>
      </c>
      <c r="T1217" s="9"/>
      <c r="U1217" s="9"/>
      <c r="V1217" s="9"/>
      <c r="W1217" s="9"/>
      <c r="X1217" s="9" t="s">
        <v>3773</v>
      </c>
      <c r="Y1217" s="9"/>
      <c r="Z1217" s="9" t="s">
        <v>3770</v>
      </c>
      <c r="AA1217" s="9" t="s">
        <v>5479</v>
      </c>
      <c r="AB1217" s="10" t="s">
        <v>4836</v>
      </c>
      <c r="AC1217" s="11">
        <v>0</v>
      </c>
      <c r="AD1217" s="11">
        <v>4453.125</v>
      </c>
      <c r="AE1217" s="11"/>
      <c r="AF1217" s="11"/>
      <c r="AG1217" s="11"/>
      <c r="AH1217" s="11">
        <v>1572.9166666666667</v>
      </c>
      <c r="AI1217" s="11"/>
      <c r="AJ1217" s="11"/>
      <c r="AK1217" s="11"/>
      <c r="AL1217" s="11">
        <v>31.25</v>
      </c>
      <c r="AM1217" s="11"/>
      <c r="AN1217" s="11"/>
      <c r="AO1217" s="11"/>
      <c r="AP1217" s="11"/>
      <c r="AQ1217" s="10" t="s">
        <v>4837</v>
      </c>
      <c r="AR1217" s="20"/>
      <c r="AS1217" s="9"/>
      <c r="AT1217" s="9"/>
      <c r="AU1217" s="20"/>
      <c r="AV1217" s="11"/>
      <c r="AW1217" s="14"/>
      <c r="AX1217" s="11">
        <v>624015.625</v>
      </c>
    </row>
    <row r="1218" spans="1:50" hidden="1" x14ac:dyDescent="0.25">
      <c r="A1218" s="12" t="s">
        <v>5476</v>
      </c>
      <c r="B1218" s="12">
        <v>2016</v>
      </c>
      <c r="C1218" s="12"/>
      <c r="D1218" s="1">
        <v>42549</v>
      </c>
      <c r="E1218" s="13"/>
      <c r="F1218" s="13"/>
      <c r="G1218" s="9">
        <v>68</v>
      </c>
      <c r="H1218" s="9">
        <v>9</v>
      </c>
      <c r="I1218" s="9" t="s">
        <v>778</v>
      </c>
      <c r="J1218" s="9">
        <v>57</v>
      </c>
      <c r="K1218" s="9">
        <v>7</v>
      </c>
      <c r="L1218" s="9" t="s">
        <v>779</v>
      </c>
      <c r="M1218" s="9" t="s">
        <v>4833</v>
      </c>
      <c r="N1218" s="9">
        <v>116</v>
      </c>
      <c r="O1218" s="9">
        <v>13</v>
      </c>
      <c r="P1218" s="9"/>
      <c r="Q1218" s="9" t="s">
        <v>781</v>
      </c>
      <c r="R1218" s="9"/>
      <c r="S1218" s="9">
        <v>30</v>
      </c>
      <c r="T1218" s="9"/>
      <c r="U1218" s="9"/>
      <c r="V1218" s="9"/>
      <c r="W1218" s="9"/>
      <c r="X1218" s="9" t="s">
        <v>3773</v>
      </c>
      <c r="Y1218" s="9"/>
      <c r="Z1218" s="9" t="s">
        <v>3770</v>
      </c>
      <c r="AA1218" s="9" t="s">
        <v>5479</v>
      </c>
      <c r="AB1218" s="10" t="s">
        <v>4838</v>
      </c>
      <c r="AC1218" s="11">
        <v>0</v>
      </c>
      <c r="AD1218" s="11">
        <v>1619.7916666666667</v>
      </c>
      <c r="AE1218" s="11"/>
      <c r="AF1218" s="11"/>
      <c r="AG1218" s="11"/>
      <c r="AH1218" s="11">
        <v>1364.5833333333333</v>
      </c>
      <c r="AI1218" s="11"/>
      <c r="AJ1218" s="11"/>
      <c r="AK1218" s="11"/>
      <c r="AL1218" s="11">
        <v>0</v>
      </c>
      <c r="AM1218" s="9"/>
      <c r="AN1218" s="9"/>
      <c r="AO1218" s="9"/>
      <c r="AP1218" s="9"/>
      <c r="AQ1218" s="10" t="s">
        <v>4839</v>
      </c>
      <c r="AR1218" s="20"/>
      <c r="AS1218" s="9"/>
      <c r="AT1218" s="9"/>
      <c r="AU1218" s="20"/>
      <c r="AV1218" s="11"/>
      <c r="AW1218" s="14"/>
      <c r="AX1218" s="11">
        <v>307890.625</v>
      </c>
    </row>
    <row r="1219" spans="1:50" hidden="1" x14ac:dyDescent="0.25">
      <c r="A1219" s="12" t="s">
        <v>5476</v>
      </c>
      <c r="B1219" s="12">
        <v>2016</v>
      </c>
      <c r="C1219" s="12"/>
      <c r="D1219" s="1">
        <v>42549</v>
      </c>
      <c r="E1219" s="13"/>
      <c r="F1219" s="13"/>
      <c r="G1219" s="9">
        <v>68</v>
      </c>
      <c r="H1219" s="9">
        <v>9</v>
      </c>
      <c r="I1219" s="9" t="s">
        <v>778</v>
      </c>
      <c r="J1219" s="9">
        <v>57</v>
      </c>
      <c r="K1219" s="9">
        <v>7</v>
      </c>
      <c r="L1219" s="9" t="s">
        <v>779</v>
      </c>
      <c r="M1219" s="9" t="s">
        <v>4833</v>
      </c>
      <c r="N1219" s="9">
        <v>116</v>
      </c>
      <c r="O1219" s="9">
        <v>12</v>
      </c>
      <c r="P1219" s="9"/>
      <c r="Q1219" s="9" t="s">
        <v>781</v>
      </c>
      <c r="R1219" s="9"/>
      <c r="S1219" s="9">
        <v>40</v>
      </c>
      <c r="T1219" s="9"/>
      <c r="U1219" s="9"/>
      <c r="V1219" s="9"/>
      <c r="W1219" s="9"/>
      <c r="X1219" s="9" t="s">
        <v>3773</v>
      </c>
      <c r="Y1219" s="9"/>
      <c r="Z1219" s="9" t="s">
        <v>3770</v>
      </c>
      <c r="AA1219" s="9" t="s">
        <v>5479</v>
      </c>
      <c r="AB1219" s="10" t="s">
        <v>4840</v>
      </c>
      <c r="AC1219" s="11">
        <v>0</v>
      </c>
      <c r="AD1219" s="11">
        <v>598.95833333333337</v>
      </c>
      <c r="AE1219" s="11"/>
      <c r="AF1219" s="11"/>
      <c r="AG1219" s="11"/>
      <c r="AH1219" s="11">
        <v>1869.7916666666667</v>
      </c>
      <c r="AI1219" s="11"/>
      <c r="AJ1219" s="11"/>
      <c r="AK1219" s="11"/>
      <c r="AL1219" s="11">
        <v>0</v>
      </c>
      <c r="AM1219" s="9"/>
      <c r="AN1219" s="9"/>
      <c r="AO1219" s="9"/>
      <c r="AP1219" s="9"/>
      <c r="AQ1219" s="10" t="s">
        <v>4841</v>
      </c>
      <c r="AR1219" s="20"/>
      <c r="AS1219" s="9"/>
      <c r="AT1219" s="9"/>
      <c r="AU1219" s="20"/>
      <c r="AV1219" s="11"/>
      <c r="AW1219" s="14"/>
      <c r="AX1219" s="11">
        <v>441765.625</v>
      </c>
    </row>
    <row r="1220" spans="1:50" hidden="1" x14ac:dyDescent="0.25">
      <c r="A1220" s="12" t="s">
        <v>5476</v>
      </c>
      <c r="B1220" s="12">
        <v>2016</v>
      </c>
      <c r="C1220" s="12"/>
      <c r="D1220" s="1">
        <v>42549</v>
      </c>
      <c r="E1220" s="13"/>
      <c r="F1220" s="13"/>
      <c r="G1220" s="9">
        <v>68</v>
      </c>
      <c r="H1220" s="9">
        <v>9</v>
      </c>
      <c r="I1220" s="9" t="s">
        <v>778</v>
      </c>
      <c r="J1220" s="9">
        <v>57</v>
      </c>
      <c r="K1220" s="9">
        <v>7</v>
      </c>
      <c r="L1220" s="9" t="s">
        <v>779</v>
      </c>
      <c r="M1220" s="9" t="s">
        <v>4833</v>
      </c>
      <c r="N1220" s="9">
        <v>116</v>
      </c>
      <c r="O1220" s="9">
        <v>11</v>
      </c>
      <c r="P1220" s="9"/>
      <c r="Q1220" s="9" t="s">
        <v>781</v>
      </c>
      <c r="R1220" s="9"/>
      <c r="S1220" s="9">
        <v>50</v>
      </c>
      <c r="T1220" s="9"/>
      <c r="U1220" s="9"/>
      <c r="V1220" s="9"/>
      <c r="W1220" s="9"/>
      <c r="X1220" s="9" t="s">
        <v>3773</v>
      </c>
      <c r="Y1220" s="9"/>
      <c r="Z1220" s="9" t="s">
        <v>3770</v>
      </c>
      <c r="AA1220" s="9" t="s">
        <v>5479</v>
      </c>
      <c r="AB1220" s="10" t="s">
        <v>4842</v>
      </c>
      <c r="AC1220" s="11">
        <v>0</v>
      </c>
      <c r="AD1220" s="11">
        <v>1187.5</v>
      </c>
      <c r="AE1220" s="11"/>
      <c r="AF1220" s="11"/>
      <c r="AG1220" s="11"/>
      <c r="AH1220" s="11">
        <v>5401.041666666667</v>
      </c>
      <c r="AI1220" s="11"/>
      <c r="AJ1220" s="11"/>
      <c r="AK1220" s="11"/>
      <c r="AL1220" s="11">
        <v>0</v>
      </c>
      <c r="AM1220" s="9"/>
      <c r="AN1220" s="9"/>
      <c r="AO1220" s="9"/>
      <c r="AP1220" s="9"/>
      <c r="AQ1220" s="10" t="s">
        <v>4843</v>
      </c>
      <c r="AR1220" s="20"/>
      <c r="AS1220" s="9"/>
      <c r="AT1220" s="9"/>
      <c r="AU1220" s="20"/>
      <c r="AV1220" s="11"/>
      <c r="AW1220" s="14"/>
      <c r="AX1220" s="11">
        <v>636000</v>
      </c>
    </row>
    <row r="1221" spans="1:50" hidden="1" x14ac:dyDescent="0.25">
      <c r="A1221" s="12" t="s">
        <v>5476</v>
      </c>
      <c r="B1221" s="12">
        <v>2016</v>
      </c>
      <c r="C1221" s="12"/>
      <c r="D1221" s="1">
        <v>42549</v>
      </c>
      <c r="E1221" s="13"/>
      <c r="F1221" s="13"/>
      <c r="G1221" s="9">
        <v>68</v>
      </c>
      <c r="H1221" s="9">
        <v>9</v>
      </c>
      <c r="I1221" s="9" t="s">
        <v>778</v>
      </c>
      <c r="J1221" s="9">
        <v>57</v>
      </c>
      <c r="K1221" s="9">
        <v>7</v>
      </c>
      <c r="L1221" s="9" t="s">
        <v>779</v>
      </c>
      <c r="M1221" s="9" t="s">
        <v>4833</v>
      </c>
      <c r="N1221" s="9">
        <v>116</v>
      </c>
      <c r="O1221" s="9">
        <v>10</v>
      </c>
      <c r="P1221" s="9"/>
      <c r="Q1221" s="9" t="s">
        <v>781</v>
      </c>
      <c r="R1221" s="9"/>
      <c r="S1221" s="9">
        <v>60</v>
      </c>
      <c r="T1221" s="9"/>
      <c r="U1221" s="9"/>
      <c r="V1221" s="9"/>
      <c r="W1221" s="9"/>
      <c r="X1221" s="9" t="s">
        <v>3773</v>
      </c>
      <c r="Y1221" s="9"/>
      <c r="Z1221" s="9" t="s">
        <v>3770</v>
      </c>
      <c r="AA1221" s="9" t="s">
        <v>5479</v>
      </c>
      <c r="AB1221" s="10" t="s">
        <v>4844</v>
      </c>
      <c r="AC1221" s="11">
        <v>0</v>
      </c>
      <c r="AD1221" s="11">
        <v>588.54166666666663</v>
      </c>
      <c r="AE1221" s="11"/>
      <c r="AF1221" s="11"/>
      <c r="AG1221" s="11"/>
      <c r="AH1221" s="11">
        <v>2848.9583333333335</v>
      </c>
      <c r="AI1221" s="11"/>
      <c r="AJ1221" s="11"/>
      <c r="AK1221" s="11"/>
      <c r="AL1221" s="11">
        <v>0</v>
      </c>
      <c r="AM1221" s="9"/>
      <c r="AN1221" s="9"/>
      <c r="AO1221" s="9"/>
      <c r="AP1221" s="9"/>
      <c r="AQ1221" s="10" t="s">
        <v>4845</v>
      </c>
      <c r="AR1221" s="20"/>
      <c r="AS1221" s="9"/>
      <c r="AT1221" s="9"/>
      <c r="AU1221" s="20"/>
      <c r="AV1221" s="11"/>
      <c r="AW1221" s="14"/>
      <c r="AX1221" s="11">
        <v>696093.75</v>
      </c>
    </row>
    <row r="1222" spans="1:50" hidden="1" x14ac:dyDescent="0.25">
      <c r="A1222" s="12" t="s">
        <v>5476</v>
      </c>
      <c r="B1222" s="12">
        <v>2016</v>
      </c>
      <c r="C1222" s="12"/>
      <c r="D1222" s="1">
        <v>42549</v>
      </c>
      <c r="E1222" s="13"/>
      <c r="F1222" s="13"/>
      <c r="G1222" s="9">
        <v>68</v>
      </c>
      <c r="H1222" s="9">
        <v>9</v>
      </c>
      <c r="I1222" s="9" t="s">
        <v>778</v>
      </c>
      <c r="J1222" s="9">
        <v>57</v>
      </c>
      <c r="K1222" s="9">
        <v>7</v>
      </c>
      <c r="L1222" s="9" t="s">
        <v>779</v>
      </c>
      <c r="M1222" s="9" t="s">
        <v>4833</v>
      </c>
      <c r="N1222" s="9">
        <v>116</v>
      </c>
      <c r="O1222" s="9">
        <v>9</v>
      </c>
      <c r="P1222" s="9"/>
      <c r="Q1222" s="9" t="s">
        <v>781</v>
      </c>
      <c r="R1222" s="9"/>
      <c r="S1222" s="9">
        <v>70</v>
      </c>
      <c r="T1222" s="9"/>
      <c r="U1222" s="9"/>
      <c r="V1222" s="9"/>
      <c r="W1222" s="9"/>
      <c r="X1222" s="9" t="s">
        <v>3773</v>
      </c>
      <c r="Y1222" s="9"/>
      <c r="Z1222" s="9" t="s">
        <v>3770</v>
      </c>
      <c r="AA1222" s="9" t="s">
        <v>5479</v>
      </c>
      <c r="AB1222" s="10" t="s">
        <v>4846</v>
      </c>
      <c r="AC1222" s="11">
        <v>0</v>
      </c>
      <c r="AD1222" s="11">
        <v>0</v>
      </c>
      <c r="AE1222" s="12"/>
      <c r="AF1222" s="12"/>
      <c r="AG1222" s="12"/>
      <c r="AH1222" s="11">
        <v>1447.9166666666667</v>
      </c>
      <c r="AI1222" s="11"/>
      <c r="AJ1222" s="11"/>
      <c r="AK1222" s="11"/>
      <c r="AL1222" s="11">
        <v>0</v>
      </c>
      <c r="AM1222" s="9"/>
      <c r="AN1222" s="9"/>
      <c r="AO1222" s="9"/>
      <c r="AP1222" s="9"/>
      <c r="AQ1222" s="10" t="s">
        <v>4847</v>
      </c>
      <c r="AR1222" s="20"/>
      <c r="AS1222" s="9"/>
      <c r="AT1222" s="9"/>
      <c r="AU1222" s="20"/>
      <c r="AV1222" s="11"/>
      <c r="AW1222" s="14"/>
      <c r="AX1222" s="11">
        <v>651187.5</v>
      </c>
    </row>
    <row r="1223" spans="1:50" hidden="1" x14ac:dyDescent="0.25">
      <c r="A1223" s="12" t="s">
        <v>5476</v>
      </c>
      <c r="B1223" s="12">
        <v>2016</v>
      </c>
      <c r="C1223" s="12"/>
      <c r="D1223" s="1">
        <v>42549</v>
      </c>
      <c r="E1223" s="13"/>
      <c r="F1223" s="13"/>
      <c r="G1223" s="9">
        <v>68</v>
      </c>
      <c r="H1223" s="9">
        <v>9</v>
      </c>
      <c r="I1223" s="9" t="s">
        <v>778</v>
      </c>
      <c r="J1223" s="9">
        <v>57</v>
      </c>
      <c r="K1223" s="9">
        <v>7</v>
      </c>
      <c r="L1223" s="9" t="s">
        <v>779</v>
      </c>
      <c r="M1223" s="9" t="s">
        <v>4833</v>
      </c>
      <c r="N1223" s="9">
        <v>116</v>
      </c>
      <c r="O1223" s="9">
        <v>8</v>
      </c>
      <c r="P1223" s="9"/>
      <c r="Q1223" s="9" t="s">
        <v>781</v>
      </c>
      <c r="R1223" s="9"/>
      <c r="S1223" s="9">
        <v>80</v>
      </c>
      <c r="T1223" s="9"/>
      <c r="U1223" s="9"/>
      <c r="V1223" s="9"/>
      <c r="W1223" s="9"/>
      <c r="X1223" s="9" t="s">
        <v>3773</v>
      </c>
      <c r="Y1223" s="9"/>
      <c r="Z1223" s="9" t="s">
        <v>3770</v>
      </c>
      <c r="AA1223" s="9" t="s">
        <v>5479</v>
      </c>
      <c r="AB1223" s="10" t="s">
        <v>4848</v>
      </c>
      <c r="AC1223" s="11">
        <v>0</v>
      </c>
      <c r="AD1223" s="11">
        <v>0</v>
      </c>
      <c r="AE1223" s="12"/>
      <c r="AF1223" s="12"/>
      <c r="AG1223" s="12"/>
      <c r="AH1223" s="11">
        <v>1776.0416666666667</v>
      </c>
      <c r="AI1223" s="11"/>
      <c r="AJ1223" s="11"/>
      <c r="AK1223" s="11"/>
      <c r="AL1223" s="11">
        <v>0</v>
      </c>
      <c r="AM1223" s="9"/>
      <c r="AN1223" s="9"/>
      <c r="AO1223" s="9"/>
      <c r="AP1223" s="9"/>
      <c r="AQ1223" s="10" t="s">
        <v>4849</v>
      </c>
      <c r="AR1223" s="20"/>
      <c r="AS1223" s="9"/>
      <c r="AT1223" s="9"/>
      <c r="AU1223" s="20"/>
      <c r="AV1223" s="11"/>
      <c r="AW1223" s="14"/>
      <c r="AX1223" s="11">
        <v>556562.5</v>
      </c>
    </row>
    <row r="1224" spans="1:50" hidden="1" x14ac:dyDescent="0.25">
      <c r="A1224" s="12" t="s">
        <v>5476</v>
      </c>
      <c r="B1224" s="12">
        <v>2016</v>
      </c>
      <c r="C1224" s="12"/>
      <c r="D1224" s="1">
        <v>42549</v>
      </c>
      <c r="E1224" s="13"/>
      <c r="F1224" s="13"/>
      <c r="G1224" s="9">
        <v>68</v>
      </c>
      <c r="H1224" s="9">
        <v>9</v>
      </c>
      <c r="I1224" s="9" t="s">
        <v>778</v>
      </c>
      <c r="J1224" s="9">
        <v>57</v>
      </c>
      <c r="K1224" s="9">
        <v>7</v>
      </c>
      <c r="L1224" s="9" t="s">
        <v>779</v>
      </c>
      <c r="M1224" s="9" t="s">
        <v>4833</v>
      </c>
      <c r="N1224" s="9">
        <v>116</v>
      </c>
      <c r="O1224" s="9">
        <v>7</v>
      </c>
      <c r="P1224" s="9"/>
      <c r="Q1224" s="9" t="s">
        <v>781</v>
      </c>
      <c r="R1224" s="9"/>
      <c r="S1224" s="9">
        <v>100</v>
      </c>
      <c r="T1224" s="9"/>
      <c r="U1224" s="9"/>
      <c r="V1224" s="9"/>
      <c r="W1224" s="9"/>
      <c r="X1224" s="9" t="s">
        <v>3773</v>
      </c>
      <c r="Y1224" s="9"/>
      <c r="Z1224" s="9" t="s">
        <v>3770</v>
      </c>
      <c r="AA1224" s="9" t="s">
        <v>5479</v>
      </c>
      <c r="AB1224" s="10" t="s">
        <v>4850</v>
      </c>
      <c r="AC1224" s="11">
        <v>0</v>
      </c>
      <c r="AD1224" s="11">
        <v>0</v>
      </c>
      <c r="AE1224" s="12"/>
      <c r="AF1224" s="12"/>
      <c r="AG1224" s="12"/>
      <c r="AH1224" s="11">
        <v>244.79166666666666</v>
      </c>
      <c r="AI1224" s="11"/>
      <c r="AJ1224" s="11"/>
      <c r="AK1224" s="11"/>
      <c r="AL1224" s="11">
        <v>0</v>
      </c>
      <c r="AM1224" s="9"/>
      <c r="AN1224" s="9"/>
      <c r="AO1224" s="9"/>
      <c r="AP1224" s="9"/>
      <c r="AQ1224" s="10" t="s">
        <v>4851</v>
      </c>
      <c r="AR1224" s="20"/>
      <c r="AS1224" s="9"/>
      <c r="AT1224" s="9"/>
      <c r="AU1224" s="20"/>
      <c r="AV1224" s="11"/>
      <c r="AW1224" s="14"/>
      <c r="AX1224" s="11">
        <v>584640.625</v>
      </c>
    </row>
    <row r="1225" spans="1:50" hidden="1" x14ac:dyDescent="0.25">
      <c r="A1225" s="12" t="s">
        <v>5476</v>
      </c>
      <c r="B1225" s="12">
        <v>2016</v>
      </c>
      <c r="C1225" s="12"/>
      <c r="D1225" s="1">
        <v>42549</v>
      </c>
      <c r="E1225" s="13"/>
      <c r="F1225" s="13"/>
      <c r="G1225" s="9">
        <v>68</v>
      </c>
      <c r="H1225" s="9">
        <v>9</v>
      </c>
      <c r="I1225" s="9" t="s">
        <v>778</v>
      </c>
      <c r="J1225" s="9">
        <v>57</v>
      </c>
      <c r="K1225" s="9">
        <v>7</v>
      </c>
      <c r="L1225" s="9" t="s">
        <v>779</v>
      </c>
      <c r="M1225" s="9" t="s">
        <v>4833</v>
      </c>
      <c r="N1225" s="9">
        <v>116</v>
      </c>
      <c r="O1225" s="9">
        <v>6</v>
      </c>
      <c r="P1225" s="9"/>
      <c r="Q1225" s="9" t="s">
        <v>781</v>
      </c>
      <c r="R1225" s="9"/>
      <c r="S1225" s="9">
        <v>125</v>
      </c>
      <c r="T1225" s="9"/>
      <c r="U1225" s="9"/>
      <c r="V1225" s="9"/>
      <c r="W1225" s="9"/>
      <c r="X1225" s="9" t="s">
        <v>3773</v>
      </c>
      <c r="Y1225" s="9"/>
      <c r="Z1225" s="9" t="s">
        <v>3770</v>
      </c>
      <c r="AA1225" s="9" t="s">
        <v>5479</v>
      </c>
      <c r="AB1225" s="10" t="s">
        <v>4852</v>
      </c>
      <c r="AC1225" s="11">
        <v>0</v>
      </c>
      <c r="AD1225" s="11">
        <v>0</v>
      </c>
      <c r="AE1225" s="11"/>
      <c r="AF1225" s="11"/>
      <c r="AG1225" s="11"/>
      <c r="AH1225" s="11">
        <v>0</v>
      </c>
      <c r="AI1225" s="11"/>
      <c r="AJ1225" s="11"/>
      <c r="AK1225" s="11"/>
      <c r="AL1225" s="11">
        <v>0</v>
      </c>
      <c r="AM1225" s="9"/>
      <c r="AN1225" s="9"/>
      <c r="AO1225" s="9"/>
      <c r="AP1225" s="9"/>
      <c r="AQ1225" s="10" t="s">
        <v>4853</v>
      </c>
      <c r="AR1225" s="20"/>
      <c r="AS1225" s="9"/>
      <c r="AT1225" s="9"/>
      <c r="AU1225" s="20"/>
      <c r="AV1225" s="11"/>
      <c r="AW1225" s="14"/>
      <c r="AX1225" s="11">
        <v>742375</v>
      </c>
    </row>
    <row r="1226" spans="1:50" hidden="1" x14ac:dyDescent="0.25">
      <c r="A1226" s="12" t="s">
        <v>5476</v>
      </c>
      <c r="B1226" s="12">
        <v>2016</v>
      </c>
      <c r="C1226" s="12"/>
      <c r="D1226" s="1">
        <v>42550</v>
      </c>
      <c r="E1226" s="13"/>
      <c r="F1226" s="13"/>
      <c r="G1226" s="9">
        <v>68</v>
      </c>
      <c r="H1226" s="9">
        <v>9</v>
      </c>
      <c r="I1226" s="9" t="s">
        <v>778</v>
      </c>
      <c r="J1226" s="9">
        <v>57</v>
      </c>
      <c r="K1226" s="9">
        <v>7</v>
      </c>
      <c r="L1226" s="9" t="s">
        <v>779</v>
      </c>
      <c r="M1226" s="9" t="s">
        <v>4833</v>
      </c>
      <c r="N1226" s="9">
        <v>116</v>
      </c>
      <c r="O1226" s="9">
        <v>3</v>
      </c>
      <c r="P1226" s="9"/>
      <c r="Q1226" s="9" t="s">
        <v>781</v>
      </c>
      <c r="R1226" s="9"/>
      <c r="S1226" s="9">
        <v>200</v>
      </c>
      <c r="T1226" s="9"/>
      <c r="U1226" s="9"/>
      <c r="V1226" s="9"/>
      <c r="W1226" s="9"/>
      <c r="X1226" s="9" t="s">
        <v>3773</v>
      </c>
      <c r="Y1226" s="9"/>
      <c r="Z1226" s="9" t="s">
        <v>3770</v>
      </c>
      <c r="AA1226" s="9" t="s">
        <v>5479</v>
      </c>
      <c r="AB1226" s="10" t="s">
        <v>4854</v>
      </c>
      <c r="AC1226" s="11">
        <v>0</v>
      </c>
      <c r="AD1226" s="11">
        <v>1505.2083333333333</v>
      </c>
      <c r="AE1226" s="11"/>
      <c r="AF1226" s="11"/>
      <c r="AG1226" s="11"/>
      <c r="AH1226" s="11">
        <v>359.375</v>
      </c>
      <c r="AI1226" s="11"/>
      <c r="AJ1226" s="11"/>
      <c r="AK1226" s="11"/>
      <c r="AL1226" s="11">
        <v>0</v>
      </c>
      <c r="AM1226" s="9"/>
      <c r="AN1226" s="9"/>
      <c r="AO1226" s="9"/>
      <c r="AP1226" s="9"/>
      <c r="AQ1226" s="10" t="s">
        <v>4855</v>
      </c>
      <c r="AR1226" s="20"/>
      <c r="AS1226" s="9"/>
      <c r="AT1226" s="9"/>
      <c r="AU1226" s="20"/>
      <c r="AV1226" s="11"/>
      <c r="AW1226" s="14"/>
      <c r="AX1226" s="11">
        <v>551078.125</v>
      </c>
    </row>
    <row r="1227" spans="1:50" hidden="1" x14ac:dyDescent="0.25">
      <c r="A1227" s="12" t="s">
        <v>5476</v>
      </c>
      <c r="B1227" s="12">
        <v>2016</v>
      </c>
      <c r="C1227" s="12"/>
      <c r="D1227" s="1">
        <v>42550</v>
      </c>
      <c r="E1227" s="13"/>
      <c r="F1227" s="13"/>
      <c r="G1227" s="9">
        <v>70</v>
      </c>
      <c r="H1227" s="9">
        <v>0</v>
      </c>
      <c r="I1227" s="9" t="s">
        <v>778</v>
      </c>
      <c r="J1227" s="9">
        <v>57</v>
      </c>
      <c r="K1227" s="9">
        <v>6</v>
      </c>
      <c r="L1227" s="9" t="s">
        <v>779</v>
      </c>
      <c r="M1227" s="9" t="s">
        <v>4856</v>
      </c>
      <c r="N1227" s="9">
        <v>117</v>
      </c>
      <c r="O1227" s="9">
        <v>19</v>
      </c>
      <c r="P1227" s="9"/>
      <c r="Q1227" s="9" t="s">
        <v>781</v>
      </c>
      <c r="R1227" s="9"/>
      <c r="S1227" s="9">
        <v>0</v>
      </c>
      <c r="T1227" s="9"/>
      <c r="U1227" s="9"/>
      <c r="V1227" s="9"/>
      <c r="W1227" s="9"/>
      <c r="X1227" s="9" t="s">
        <v>3773</v>
      </c>
      <c r="Y1227" s="9"/>
      <c r="Z1227" s="9" t="s">
        <v>3770</v>
      </c>
      <c r="AA1227" s="9" t="s">
        <v>5479</v>
      </c>
      <c r="AB1227" s="10" t="s">
        <v>4857</v>
      </c>
      <c r="AC1227" s="11">
        <v>0</v>
      </c>
      <c r="AD1227" s="11">
        <v>1714.2857142857142</v>
      </c>
      <c r="AE1227" s="11"/>
      <c r="AF1227" s="11"/>
      <c r="AG1227" s="11"/>
      <c r="AH1227" s="11">
        <v>928.57142857142856</v>
      </c>
      <c r="AI1227" s="11"/>
      <c r="AJ1227" s="11"/>
      <c r="AK1227" s="11"/>
      <c r="AL1227" s="11">
        <v>0</v>
      </c>
      <c r="AM1227" s="11"/>
      <c r="AN1227" s="11"/>
      <c r="AO1227" s="11"/>
      <c r="AP1227" s="11"/>
      <c r="AQ1227" s="10" t="s">
        <v>4858</v>
      </c>
      <c r="AR1227" s="20"/>
      <c r="AS1227" s="9"/>
      <c r="AT1227" s="9"/>
      <c r="AU1227" s="20"/>
      <c r="AV1227" s="11"/>
      <c r="AW1227" s="14"/>
      <c r="AX1227" s="11">
        <v>359375</v>
      </c>
    </row>
    <row r="1228" spans="1:50" hidden="1" x14ac:dyDescent="0.25">
      <c r="A1228" s="12" t="s">
        <v>5476</v>
      </c>
      <c r="B1228" s="12">
        <v>2016</v>
      </c>
      <c r="C1228" s="12"/>
      <c r="D1228" s="1">
        <v>42550</v>
      </c>
      <c r="E1228" s="13"/>
      <c r="F1228" s="13"/>
      <c r="G1228" s="9">
        <v>70</v>
      </c>
      <c r="H1228" s="9">
        <v>0</v>
      </c>
      <c r="I1228" s="9" t="s">
        <v>778</v>
      </c>
      <c r="J1228" s="9">
        <v>57</v>
      </c>
      <c r="K1228" s="9">
        <v>6</v>
      </c>
      <c r="L1228" s="9" t="s">
        <v>779</v>
      </c>
      <c r="M1228" s="9" t="s">
        <v>4856</v>
      </c>
      <c r="N1228" s="9">
        <v>117</v>
      </c>
      <c r="O1228" s="9">
        <v>17</v>
      </c>
      <c r="P1228" s="9"/>
      <c r="Q1228" s="9" t="s">
        <v>781</v>
      </c>
      <c r="R1228" s="9"/>
      <c r="S1228" s="9">
        <v>20</v>
      </c>
      <c r="T1228" s="9"/>
      <c r="U1228" s="9"/>
      <c r="V1228" s="9"/>
      <c r="W1228" s="9"/>
      <c r="X1228" s="9" t="s">
        <v>3773</v>
      </c>
      <c r="Y1228" s="9"/>
      <c r="Z1228" s="9" t="s">
        <v>3770</v>
      </c>
      <c r="AA1228" s="9" t="s">
        <v>5479</v>
      </c>
      <c r="AB1228" s="10" t="s">
        <v>4859</v>
      </c>
      <c r="AC1228" s="11">
        <v>0</v>
      </c>
      <c r="AD1228" s="11">
        <v>480.95238095238096</v>
      </c>
      <c r="AE1228" s="11"/>
      <c r="AF1228" s="11"/>
      <c r="AG1228" s="11"/>
      <c r="AH1228" s="11">
        <v>861.90476190476193</v>
      </c>
      <c r="AI1228" s="11"/>
      <c r="AJ1228" s="11"/>
      <c r="AK1228" s="11"/>
      <c r="AL1228" s="11">
        <v>0</v>
      </c>
      <c r="AM1228" s="11"/>
      <c r="AN1228" s="11"/>
      <c r="AO1228" s="11"/>
      <c r="AP1228" s="11"/>
      <c r="AQ1228" s="10" t="s">
        <v>4860</v>
      </c>
      <c r="AR1228" s="20"/>
      <c r="AS1228" s="9"/>
      <c r="AT1228" s="9"/>
      <c r="AU1228" s="20"/>
      <c r="AV1228" s="11"/>
      <c r="AW1228" s="14"/>
      <c r="AX1228" s="11">
        <v>171875</v>
      </c>
    </row>
    <row r="1229" spans="1:50" hidden="1" x14ac:dyDescent="0.25">
      <c r="A1229" s="12" t="s">
        <v>5476</v>
      </c>
      <c r="B1229" s="12">
        <v>2016</v>
      </c>
      <c r="C1229" s="12"/>
      <c r="D1229" s="1">
        <v>42550</v>
      </c>
      <c r="E1229" s="13"/>
      <c r="F1229" s="13"/>
      <c r="G1229" s="9">
        <v>70</v>
      </c>
      <c r="H1229" s="9">
        <v>0</v>
      </c>
      <c r="I1229" s="9" t="s">
        <v>778</v>
      </c>
      <c r="J1229" s="9">
        <v>57</v>
      </c>
      <c r="K1229" s="9">
        <v>6</v>
      </c>
      <c r="L1229" s="9" t="s">
        <v>779</v>
      </c>
      <c r="M1229" s="9" t="s">
        <v>4856</v>
      </c>
      <c r="N1229" s="9">
        <v>117</v>
      </c>
      <c r="O1229" s="9">
        <v>15</v>
      </c>
      <c r="P1229" s="9"/>
      <c r="Q1229" s="9" t="s">
        <v>781</v>
      </c>
      <c r="R1229" s="9"/>
      <c r="S1229" s="9">
        <v>30</v>
      </c>
      <c r="T1229" s="9"/>
      <c r="U1229" s="9"/>
      <c r="V1229" s="9"/>
      <c r="W1229" s="9"/>
      <c r="X1229" s="9" t="s">
        <v>3773</v>
      </c>
      <c r="Y1229" s="9"/>
      <c r="Z1229" s="9" t="s">
        <v>3770</v>
      </c>
      <c r="AA1229" s="9" t="s">
        <v>5479</v>
      </c>
      <c r="AB1229" s="10" t="s">
        <v>4861</v>
      </c>
      <c r="AC1229" s="11">
        <v>0</v>
      </c>
      <c r="AD1229" s="11">
        <v>128.57142857142858</v>
      </c>
      <c r="AE1229" s="11"/>
      <c r="AF1229" s="11"/>
      <c r="AG1229" s="11"/>
      <c r="AH1229" s="11">
        <v>552.38095238095241</v>
      </c>
      <c r="AI1229" s="11"/>
      <c r="AJ1229" s="11"/>
      <c r="AK1229" s="11"/>
      <c r="AL1229" s="11">
        <v>0</v>
      </c>
      <c r="AM1229" s="11"/>
      <c r="AN1229" s="11"/>
      <c r="AO1229" s="11"/>
      <c r="AP1229" s="11"/>
      <c r="AQ1229" s="10" t="s">
        <v>4862</v>
      </c>
      <c r="AR1229" s="20"/>
      <c r="AS1229" s="9"/>
      <c r="AT1229" s="9"/>
      <c r="AU1229" s="20"/>
      <c r="AV1229" s="11"/>
      <c r="AW1229" s="14"/>
      <c r="AX1229" s="11">
        <v>196734.375</v>
      </c>
    </row>
    <row r="1230" spans="1:50" hidden="1" x14ac:dyDescent="0.25">
      <c r="A1230" s="12" t="s">
        <v>5476</v>
      </c>
      <c r="B1230" s="12">
        <v>2016</v>
      </c>
      <c r="C1230" s="12"/>
      <c r="D1230" s="1">
        <v>42550</v>
      </c>
      <c r="E1230" s="13"/>
      <c r="F1230" s="13"/>
      <c r="G1230" s="9">
        <v>70</v>
      </c>
      <c r="H1230" s="9">
        <v>0</v>
      </c>
      <c r="I1230" s="9" t="s">
        <v>778</v>
      </c>
      <c r="J1230" s="9">
        <v>57</v>
      </c>
      <c r="K1230" s="9">
        <v>6</v>
      </c>
      <c r="L1230" s="9" t="s">
        <v>779</v>
      </c>
      <c r="M1230" s="9" t="s">
        <v>4856</v>
      </c>
      <c r="N1230" s="9">
        <v>117</v>
      </c>
      <c r="O1230" s="9">
        <v>13</v>
      </c>
      <c r="P1230" s="9"/>
      <c r="Q1230" s="9" t="s">
        <v>781</v>
      </c>
      <c r="R1230" s="9"/>
      <c r="S1230" s="9">
        <v>40</v>
      </c>
      <c r="T1230" s="9"/>
      <c r="U1230" s="9"/>
      <c r="V1230" s="9"/>
      <c r="W1230" s="9"/>
      <c r="X1230" s="9" t="s">
        <v>3773</v>
      </c>
      <c r="Y1230" s="9"/>
      <c r="Z1230" s="9" t="s">
        <v>3770</v>
      </c>
      <c r="AA1230" s="9" t="s">
        <v>5479</v>
      </c>
      <c r="AB1230" s="10" t="s">
        <v>4863</v>
      </c>
      <c r="AC1230" s="11">
        <v>0</v>
      </c>
      <c r="AD1230" s="11">
        <v>0</v>
      </c>
      <c r="AE1230" s="11"/>
      <c r="AF1230" s="11"/>
      <c r="AG1230" s="11"/>
      <c r="AH1230" s="11">
        <v>338.09523809523807</v>
      </c>
      <c r="AI1230" s="11"/>
      <c r="AJ1230" s="11"/>
      <c r="AK1230" s="11"/>
      <c r="AL1230" s="11">
        <v>0</v>
      </c>
      <c r="AM1230" s="11"/>
      <c r="AN1230" s="11"/>
      <c r="AO1230" s="11"/>
      <c r="AP1230" s="11"/>
      <c r="AQ1230" s="10" t="s">
        <v>4864</v>
      </c>
      <c r="AR1230" s="20"/>
      <c r="AS1230" s="9"/>
      <c r="AT1230" s="9"/>
      <c r="AU1230" s="20"/>
      <c r="AV1230" s="11"/>
      <c r="AW1230" s="14"/>
      <c r="AX1230" s="11">
        <v>230171.875</v>
      </c>
    </row>
    <row r="1231" spans="1:50" hidden="1" x14ac:dyDescent="0.25">
      <c r="A1231" s="12" t="s">
        <v>5476</v>
      </c>
      <c r="B1231" s="12">
        <v>2016</v>
      </c>
      <c r="C1231" s="12"/>
      <c r="D1231" s="1">
        <v>42550</v>
      </c>
      <c r="E1231" s="13"/>
      <c r="F1231" s="13"/>
      <c r="G1231" s="9">
        <v>70</v>
      </c>
      <c r="H1231" s="9">
        <v>0</v>
      </c>
      <c r="I1231" s="9" t="s">
        <v>778</v>
      </c>
      <c r="J1231" s="9">
        <v>57</v>
      </c>
      <c r="K1231" s="9">
        <v>6</v>
      </c>
      <c r="L1231" s="9" t="s">
        <v>779</v>
      </c>
      <c r="M1231" s="9" t="s">
        <v>4856</v>
      </c>
      <c r="N1231" s="9">
        <v>117</v>
      </c>
      <c r="O1231" s="9">
        <v>11</v>
      </c>
      <c r="P1231" s="9"/>
      <c r="Q1231" s="9" t="s">
        <v>781</v>
      </c>
      <c r="R1231" s="9"/>
      <c r="S1231" s="9">
        <v>45</v>
      </c>
      <c r="T1231" s="9"/>
      <c r="U1231" s="9"/>
      <c r="V1231" s="9"/>
      <c r="W1231" s="9"/>
      <c r="X1231" s="9" t="s">
        <v>3773</v>
      </c>
      <c r="Y1231" s="9"/>
      <c r="Z1231" s="9" t="s">
        <v>3770</v>
      </c>
      <c r="AA1231" s="9" t="s">
        <v>5479</v>
      </c>
      <c r="AB1231" s="10" t="s">
        <v>4865</v>
      </c>
      <c r="AC1231" s="11">
        <v>0</v>
      </c>
      <c r="AD1231" s="11">
        <v>0</v>
      </c>
      <c r="AE1231" s="11"/>
      <c r="AF1231" s="11"/>
      <c r="AG1231" s="11"/>
      <c r="AH1231" s="11">
        <v>1090.4761904761904</v>
      </c>
      <c r="AI1231" s="11"/>
      <c r="AJ1231" s="11"/>
      <c r="AK1231" s="11"/>
      <c r="AL1231" s="11">
        <v>0</v>
      </c>
      <c r="AM1231" s="11"/>
      <c r="AN1231" s="11"/>
      <c r="AO1231" s="11"/>
      <c r="AP1231" s="11"/>
      <c r="AQ1231" s="10" t="s">
        <v>4866</v>
      </c>
      <c r="AR1231" s="20"/>
      <c r="AS1231" s="9"/>
      <c r="AT1231" s="9"/>
      <c r="AU1231" s="20"/>
      <c r="AV1231" s="11"/>
      <c r="AW1231" s="14"/>
      <c r="AX1231" s="11">
        <v>301671.875</v>
      </c>
    </row>
    <row r="1232" spans="1:50" hidden="1" x14ac:dyDescent="0.25">
      <c r="A1232" s="12" t="s">
        <v>5476</v>
      </c>
      <c r="B1232" s="12">
        <v>2016</v>
      </c>
      <c r="C1232" s="12"/>
      <c r="D1232" s="1">
        <v>42550</v>
      </c>
      <c r="E1232" s="13"/>
      <c r="F1232" s="13"/>
      <c r="G1232" s="9">
        <v>70</v>
      </c>
      <c r="H1232" s="9">
        <v>0</v>
      </c>
      <c r="I1232" s="9" t="s">
        <v>778</v>
      </c>
      <c r="J1232" s="9">
        <v>57</v>
      </c>
      <c r="K1232" s="9">
        <v>6</v>
      </c>
      <c r="L1232" s="9" t="s">
        <v>779</v>
      </c>
      <c r="M1232" s="9" t="s">
        <v>4856</v>
      </c>
      <c r="N1232" s="9">
        <v>117</v>
      </c>
      <c r="O1232" s="9">
        <v>9</v>
      </c>
      <c r="P1232" s="9"/>
      <c r="Q1232" s="9" t="s">
        <v>781</v>
      </c>
      <c r="R1232" s="9"/>
      <c r="S1232" s="9">
        <v>50</v>
      </c>
      <c r="T1232" s="9"/>
      <c r="U1232" s="9"/>
      <c r="V1232" s="9"/>
      <c r="W1232" s="9"/>
      <c r="X1232" s="9" t="s">
        <v>3773</v>
      </c>
      <c r="Y1232" s="9"/>
      <c r="Z1232" s="9" t="s">
        <v>3770</v>
      </c>
      <c r="AA1232" s="9" t="s">
        <v>5479</v>
      </c>
      <c r="AB1232" s="10" t="s">
        <v>4867</v>
      </c>
      <c r="AC1232" s="11">
        <v>0</v>
      </c>
      <c r="AD1232" s="11">
        <v>0</v>
      </c>
      <c r="AE1232" s="11"/>
      <c r="AF1232" s="11"/>
      <c r="AG1232" s="11"/>
      <c r="AH1232" s="11">
        <v>2061.9047619047619</v>
      </c>
      <c r="AI1232" s="11"/>
      <c r="AJ1232" s="11"/>
      <c r="AK1232" s="11"/>
      <c r="AL1232" s="11">
        <v>0</v>
      </c>
      <c r="AM1232" s="11"/>
      <c r="AN1232" s="11"/>
      <c r="AO1232" s="11"/>
      <c r="AP1232" s="11"/>
      <c r="AQ1232" s="10" t="s">
        <v>4868</v>
      </c>
      <c r="AR1232" s="20"/>
      <c r="AS1232" s="9"/>
      <c r="AT1232" s="9"/>
      <c r="AU1232" s="20"/>
      <c r="AV1232" s="11"/>
      <c r="AW1232" s="14"/>
      <c r="AX1232" s="11">
        <v>398562.5</v>
      </c>
    </row>
    <row r="1233" spans="1:50" hidden="1" x14ac:dyDescent="0.25">
      <c r="A1233" s="12" t="s">
        <v>5476</v>
      </c>
      <c r="B1233" s="12">
        <v>2016</v>
      </c>
      <c r="C1233" s="12"/>
      <c r="D1233" s="1">
        <v>42550</v>
      </c>
      <c r="E1233" s="13"/>
      <c r="F1233" s="13"/>
      <c r="G1233" s="9">
        <v>70</v>
      </c>
      <c r="H1233" s="9">
        <v>0</v>
      </c>
      <c r="I1233" s="9" t="s">
        <v>778</v>
      </c>
      <c r="J1233" s="9">
        <v>57</v>
      </c>
      <c r="K1233" s="9">
        <v>6</v>
      </c>
      <c r="L1233" s="9" t="s">
        <v>779</v>
      </c>
      <c r="M1233" s="9" t="s">
        <v>4856</v>
      </c>
      <c r="N1233" s="9">
        <v>117</v>
      </c>
      <c r="O1233" s="9">
        <v>7</v>
      </c>
      <c r="P1233" s="9"/>
      <c r="Q1233" s="9" t="s">
        <v>781</v>
      </c>
      <c r="R1233" s="9"/>
      <c r="S1233" s="9">
        <v>55</v>
      </c>
      <c r="T1233" s="9"/>
      <c r="U1233" s="9"/>
      <c r="V1233" s="9"/>
      <c r="W1233" s="9"/>
      <c r="X1233" s="9" t="s">
        <v>3773</v>
      </c>
      <c r="Y1233" s="9"/>
      <c r="Z1233" s="9" t="s">
        <v>3770</v>
      </c>
      <c r="AA1233" s="9" t="s">
        <v>5479</v>
      </c>
      <c r="AB1233" s="10" t="s">
        <v>4869</v>
      </c>
      <c r="AC1233" s="11">
        <v>0</v>
      </c>
      <c r="AD1233" s="11">
        <v>0</v>
      </c>
      <c r="AE1233" s="11"/>
      <c r="AF1233" s="11"/>
      <c r="AG1233" s="11"/>
      <c r="AH1233" s="11">
        <v>1761.9047619047619</v>
      </c>
      <c r="AI1233" s="11"/>
      <c r="AJ1233" s="11"/>
      <c r="AK1233" s="11"/>
      <c r="AL1233" s="11">
        <v>0</v>
      </c>
      <c r="AM1233" s="11"/>
      <c r="AN1233" s="11"/>
      <c r="AO1233" s="11"/>
      <c r="AP1233" s="11"/>
      <c r="AQ1233" s="10" t="s">
        <v>4870</v>
      </c>
      <c r="AR1233" s="20"/>
      <c r="AS1233" s="9"/>
      <c r="AT1233" s="9"/>
      <c r="AU1233" s="20"/>
      <c r="AV1233" s="11"/>
      <c r="AW1233" s="14"/>
      <c r="AX1233" s="11">
        <v>344890.625</v>
      </c>
    </row>
    <row r="1234" spans="1:50" hidden="1" x14ac:dyDescent="0.25">
      <c r="A1234" s="12" t="s">
        <v>5476</v>
      </c>
      <c r="B1234" s="12">
        <v>2016</v>
      </c>
      <c r="C1234" s="12"/>
      <c r="D1234" s="1">
        <v>42550</v>
      </c>
      <c r="E1234" s="13"/>
      <c r="F1234" s="13"/>
      <c r="G1234" s="9">
        <v>70</v>
      </c>
      <c r="H1234" s="9">
        <v>0</v>
      </c>
      <c r="I1234" s="9" t="s">
        <v>778</v>
      </c>
      <c r="J1234" s="9">
        <v>57</v>
      </c>
      <c r="K1234" s="9">
        <v>6</v>
      </c>
      <c r="L1234" s="9" t="s">
        <v>779</v>
      </c>
      <c r="M1234" s="9" t="s">
        <v>4856</v>
      </c>
      <c r="N1234" s="9">
        <v>117</v>
      </c>
      <c r="O1234" s="9">
        <v>5</v>
      </c>
      <c r="P1234" s="9"/>
      <c r="Q1234" s="9" t="s">
        <v>781</v>
      </c>
      <c r="R1234" s="9"/>
      <c r="S1234" s="9">
        <v>60</v>
      </c>
      <c r="T1234" s="9"/>
      <c r="U1234" s="9"/>
      <c r="V1234" s="9"/>
      <c r="W1234" s="9"/>
      <c r="X1234" s="9" t="s">
        <v>3773</v>
      </c>
      <c r="Y1234" s="9"/>
      <c r="Z1234" s="9" t="s">
        <v>3770</v>
      </c>
      <c r="AA1234" s="9" t="s">
        <v>5479</v>
      </c>
      <c r="AB1234" s="10" t="s">
        <v>4871</v>
      </c>
      <c r="AC1234" s="11">
        <v>0</v>
      </c>
      <c r="AD1234" s="11">
        <v>0</v>
      </c>
      <c r="AE1234" s="11"/>
      <c r="AF1234" s="11"/>
      <c r="AG1234" s="11"/>
      <c r="AH1234" s="11">
        <v>871.42857142857144</v>
      </c>
      <c r="AI1234" s="11"/>
      <c r="AJ1234" s="11"/>
      <c r="AK1234" s="11"/>
      <c r="AL1234" s="11">
        <v>0</v>
      </c>
      <c r="AM1234" s="11"/>
      <c r="AN1234" s="11"/>
      <c r="AO1234" s="11"/>
      <c r="AP1234" s="11"/>
      <c r="AQ1234" s="10" t="s">
        <v>4872</v>
      </c>
      <c r="AR1234" s="20"/>
      <c r="AS1234" s="9"/>
      <c r="AT1234" s="9"/>
      <c r="AU1234" s="20"/>
      <c r="AV1234" s="11"/>
      <c r="AW1234" s="14"/>
      <c r="AX1234" s="11">
        <v>265968.75</v>
      </c>
    </row>
    <row r="1235" spans="1:50" hidden="1" x14ac:dyDescent="0.25">
      <c r="A1235" s="12" t="s">
        <v>5476</v>
      </c>
      <c r="B1235" s="12">
        <v>2016</v>
      </c>
      <c r="C1235" s="12"/>
      <c r="D1235" s="1">
        <v>42550</v>
      </c>
      <c r="E1235" s="13"/>
      <c r="F1235" s="13"/>
      <c r="G1235" s="9">
        <v>70</v>
      </c>
      <c r="H1235" s="9">
        <v>0</v>
      </c>
      <c r="I1235" s="9" t="s">
        <v>778</v>
      </c>
      <c r="J1235" s="9">
        <v>57</v>
      </c>
      <c r="K1235" s="9">
        <v>6</v>
      </c>
      <c r="L1235" s="9" t="s">
        <v>779</v>
      </c>
      <c r="M1235" s="9" t="s">
        <v>4856</v>
      </c>
      <c r="N1235" s="9">
        <v>117</v>
      </c>
      <c r="O1235" s="9">
        <v>3</v>
      </c>
      <c r="P1235" s="9"/>
      <c r="Q1235" s="9" t="s">
        <v>781</v>
      </c>
      <c r="R1235" s="9"/>
      <c r="S1235" s="9">
        <v>70</v>
      </c>
      <c r="T1235" s="9"/>
      <c r="U1235" s="9"/>
      <c r="V1235" s="9"/>
      <c r="W1235" s="9"/>
      <c r="X1235" s="9" t="s">
        <v>3773</v>
      </c>
      <c r="Y1235" s="9"/>
      <c r="Z1235" s="9" t="s">
        <v>3770</v>
      </c>
      <c r="AA1235" s="9" t="s">
        <v>5479</v>
      </c>
      <c r="AB1235" s="10" t="s">
        <v>4873</v>
      </c>
      <c r="AC1235" s="11">
        <v>0</v>
      </c>
      <c r="AD1235" s="11">
        <v>0</v>
      </c>
      <c r="AE1235" s="11"/>
      <c r="AF1235" s="11"/>
      <c r="AG1235" s="11"/>
      <c r="AH1235" s="11">
        <v>1223.8095238095239</v>
      </c>
      <c r="AI1235" s="11"/>
      <c r="AJ1235" s="11"/>
      <c r="AK1235" s="11"/>
      <c r="AL1235" s="11">
        <v>0</v>
      </c>
      <c r="AM1235" s="11"/>
      <c r="AN1235" s="11"/>
      <c r="AO1235" s="11"/>
      <c r="AP1235" s="11"/>
      <c r="AQ1235" s="10" t="s">
        <v>4874</v>
      </c>
      <c r="AR1235" s="20"/>
      <c r="AS1235" s="9"/>
      <c r="AT1235" s="9"/>
      <c r="AU1235" s="20"/>
      <c r="AV1235" s="11"/>
      <c r="AW1235" s="14"/>
      <c r="AX1235" s="11">
        <v>186437.5</v>
      </c>
    </row>
    <row r="1236" spans="1:50" hidden="1" x14ac:dyDescent="0.25">
      <c r="A1236" s="12" t="s">
        <v>5476</v>
      </c>
      <c r="B1236" s="12">
        <v>2016</v>
      </c>
      <c r="C1236" s="12"/>
      <c r="D1236" s="1">
        <v>42550</v>
      </c>
      <c r="E1236" s="13"/>
      <c r="F1236" s="13"/>
      <c r="G1236" s="9">
        <v>70</v>
      </c>
      <c r="H1236" s="9">
        <v>0</v>
      </c>
      <c r="I1236" s="9" t="s">
        <v>778</v>
      </c>
      <c r="J1236" s="9">
        <v>57</v>
      </c>
      <c r="K1236" s="9">
        <v>6</v>
      </c>
      <c r="L1236" s="9" t="s">
        <v>779</v>
      </c>
      <c r="M1236" s="9" t="s">
        <v>4856</v>
      </c>
      <c r="N1236" s="9">
        <v>117</v>
      </c>
      <c r="O1236" s="9">
        <v>1</v>
      </c>
      <c r="P1236" s="9"/>
      <c r="Q1236" s="9" t="s">
        <v>781</v>
      </c>
      <c r="R1236" s="9"/>
      <c r="S1236" s="9">
        <v>100</v>
      </c>
      <c r="T1236" s="9"/>
      <c r="U1236" s="9"/>
      <c r="V1236" s="9"/>
      <c r="W1236" s="9"/>
      <c r="X1236" s="9" t="s">
        <v>3773</v>
      </c>
      <c r="Y1236" s="9"/>
      <c r="Z1236" s="9" t="s">
        <v>3770</v>
      </c>
      <c r="AA1236" s="9" t="s">
        <v>5479</v>
      </c>
      <c r="AB1236" s="10" t="s">
        <v>4875</v>
      </c>
      <c r="AC1236" s="11">
        <v>0</v>
      </c>
      <c r="AD1236" s="11">
        <v>0</v>
      </c>
      <c r="AE1236" s="11"/>
      <c r="AF1236" s="11"/>
      <c r="AG1236" s="11"/>
      <c r="AH1236" s="11">
        <v>104.76190476190476</v>
      </c>
      <c r="AI1236" s="11"/>
      <c r="AJ1236" s="11"/>
      <c r="AK1236" s="11"/>
      <c r="AL1236" s="11">
        <v>0</v>
      </c>
      <c r="AM1236" s="11"/>
      <c r="AN1236" s="11"/>
      <c r="AO1236" s="11"/>
      <c r="AP1236" s="11"/>
      <c r="AQ1236" s="10" t="s">
        <v>4876</v>
      </c>
      <c r="AR1236" s="20"/>
      <c r="AS1236" s="9"/>
      <c r="AT1236" s="9"/>
      <c r="AU1236" s="20"/>
      <c r="AV1236" s="11"/>
      <c r="AW1236" s="14"/>
      <c r="AX1236" s="11">
        <v>239734.375</v>
      </c>
    </row>
    <row r="1237" spans="1:50" hidden="1" x14ac:dyDescent="0.25">
      <c r="A1237" s="12" t="s">
        <v>5476</v>
      </c>
      <c r="B1237" s="12">
        <v>2016</v>
      </c>
      <c r="C1237" s="12"/>
      <c r="D1237" s="1">
        <v>42550</v>
      </c>
      <c r="E1237" s="13"/>
      <c r="F1237" s="13"/>
      <c r="G1237" s="9">
        <v>69</v>
      </c>
      <c r="H1237" s="9">
        <v>59</v>
      </c>
      <c r="I1237" s="9" t="s">
        <v>778</v>
      </c>
      <c r="J1237" s="9">
        <v>57</v>
      </c>
      <c r="K1237" s="9">
        <v>45</v>
      </c>
      <c r="L1237" s="9" t="s">
        <v>779</v>
      </c>
      <c r="M1237" s="9" t="s">
        <v>4877</v>
      </c>
      <c r="N1237" s="9">
        <v>120</v>
      </c>
      <c r="O1237" s="9">
        <v>21</v>
      </c>
      <c r="P1237" s="9"/>
      <c r="Q1237" s="9" t="s">
        <v>781</v>
      </c>
      <c r="R1237" s="9"/>
      <c r="S1237" s="9">
        <v>0</v>
      </c>
      <c r="T1237" s="9"/>
      <c r="U1237" s="9"/>
      <c r="V1237" s="9"/>
      <c r="W1237" s="9"/>
      <c r="X1237" s="9" t="s">
        <v>3773</v>
      </c>
      <c r="Y1237" s="9"/>
      <c r="Z1237" s="9" t="s">
        <v>3770</v>
      </c>
      <c r="AA1237" s="9" t="s">
        <v>5479</v>
      </c>
      <c r="AB1237" s="10" t="s">
        <v>4878</v>
      </c>
      <c r="AC1237" s="11">
        <v>0</v>
      </c>
      <c r="AD1237" s="11">
        <v>761.19402985074623</v>
      </c>
      <c r="AE1237" s="11"/>
      <c r="AF1237" s="11"/>
      <c r="AG1237" s="11"/>
      <c r="AH1237" s="11">
        <v>333.33333333333331</v>
      </c>
      <c r="AI1237" s="11"/>
      <c r="AJ1237" s="11"/>
      <c r="AK1237" s="11"/>
      <c r="AL1237" s="11">
        <v>0</v>
      </c>
      <c r="AM1237" s="11"/>
      <c r="AN1237" s="11"/>
      <c r="AO1237" s="11"/>
      <c r="AP1237" s="11"/>
      <c r="AQ1237" s="10" t="s">
        <v>4879</v>
      </c>
      <c r="AR1237" s="20"/>
      <c r="AS1237" s="9"/>
      <c r="AT1237" s="9"/>
      <c r="AU1237" s="20"/>
      <c r="AV1237" s="11"/>
      <c r="AW1237" s="14"/>
      <c r="AX1237" s="11">
        <v>348906.25</v>
      </c>
    </row>
    <row r="1238" spans="1:50" hidden="1" x14ac:dyDescent="0.25">
      <c r="A1238" s="12" t="s">
        <v>5476</v>
      </c>
      <c r="B1238" s="12">
        <v>2016</v>
      </c>
      <c r="C1238" s="12"/>
      <c r="D1238" s="1">
        <v>42550</v>
      </c>
      <c r="E1238" s="13"/>
      <c r="F1238" s="13"/>
      <c r="G1238" s="9">
        <v>69</v>
      </c>
      <c r="H1238" s="9">
        <v>59</v>
      </c>
      <c r="I1238" s="9" t="s">
        <v>778</v>
      </c>
      <c r="J1238" s="9">
        <v>57</v>
      </c>
      <c r="K1238" s="9">
        <v>45</v>
      </c>
      <c r="L1238" s="9" t="s">
        <v>779</v>
      </c>
      <c r="M1238" s="9" t="s">
        <v>4877</v>
      </c>
      <c r="N1238" s="9">
        <v>120</v>
      </c>
      <c r="O1238" s="9">
        <v>19</v>
      </c>
      <c r="P1238" s="9"/>
      <c r="Q1238" s="9" t="s">
        <v>781</v>
      </c>
      <c r="R1238" s="9"/>
      <c r="S1238" s="9">
        <v>20</v>
      </c>
      <c r="T1238" s="9"/>
      <c r="U1238" s="9"/>
      <c r="V1238" s="9"/>
      <c r="W1238" s="9"/>
      <c r="X1238" s="9" t="s">
        <v>3773</v>
      </c>
      <c r="Y1238" s="9"/>
      <c r="Z1238" s="9" t="s">
        <v>3770</v>
      </c>
      <c r="AA1238" s="9" t="s">
        <v>5479</v>
      </c>
      <c r="AB1238" s="10" t="s">
        <v>4880</v>
      </c>
      <c r="AC1238" s="11">
        <v>0</v>
      </c>
      <c r="AD1238" s="11">
        <v>258.70646766169153</v>
      </c>
      <c r="AE1238" s="11"/>
      <c r="AF1238" s="11"/>
      <c r="AG1238" s="11"/>
      <c r="AH1238" s="11">
        <v>273.6318407960199</v>
      </c>
      <c r="AI1238" s="11"/>
      <c r="AJ1238" s="11"/>
      <c r="AK1238" s="11"/>
      <c r="AL1238" s="11">
        <v>0</v>
      </c>
      <c r="AM1238" s="11"/>
      <c r="AN1238" s="11"/>
      <c r="AO1238" s="11"/>
      <c r="AP1238" s="11"/>
      <c r="AQ1238" s="10" t="s">
        <v>4881</v>
      </c>
      <c r="AR1238" s="20"/>
      <c r="AS1238" s="9"/>
      <c r="AT1238" s="9"/>
      <c r="AU1238" s="20"/>
      <c r="AV1238" s="11"/>
      <c r="AW1238" s="14"/>
      <c r="AX1238" s="11">
        <v>193250</v>
      </c>
    </row>
    <row r="1239" spans="1:50" hidden="1" x14ac:dyDescent="0.25">
      <c r="A1239" s="12" t="s">
        <v>5476</v>
      </c>
      <c r="B1239" s="12">
        <v>2016</v>
      </c>
      <c r="C1239" s="12"/>
      <c r="D1239" s="1">
        <v>42550</v>
      </c>
      <c r="E1239" s="13"/>
      <c r="F1239" s="13"/>
      <c r="G1239" s="9">
        <v>69</v>
      </c>
      <c r="H1239" s="9">
        <v>59</v>
      </c>
      <c r="I1239" s="9" t="s">
        <v>778</v>
      </c>
      <c r="J1239" s="9">
        <v>57</v>
      </c>
      <c r="K1239" s="9">
        <v>45</v>
      </c>
      <c r="L1239" s="9" t="s">
        <v>779</v>
      </c>
      <c r="M1239" s="9" t="s">
        <v>4877</v>
      </c>
      <c r="N1239" s="9">
        <v>120</v>
      </c>
      <c r="O1239" s="9">
        <v>17</v>
      </c>
      <c r="P1239" s="9"/>
      <c r="Q1239" s="9" t="s">
        <v>781</v>
      </c>
      <c r="R1239" s="9"/>
      <c r="S1239" s="9">
        <v>30</v>
      </c>
      <c r="T1239" s="9"/>
      <c r="U1239" s="9"/>
      <c r="V1239" s="9"/>
      <c r="W1239" s="9"/>
      <c r="X1239" s="9" t="s">
        <v>3773</v>
      </c>
      <c r="Y1239" s="9"/>
      <c r="Z1239" s="9" t="s">
        <v>3770</v>
      </c>
      <c r="AA1239" s="9" t="s">
        <v>5479</v>
      </c>
      <c r="AB1239" s="10" t="s">
        <v>4882</v>
      </c>
      <c r="AC1239" s="11">
        <v>0</v>
      </c>
      <c r="AD1239" s="11">
        <v>233.83084577114428</v>
      </c>
      <c r="AE1239" s="11"/>
      <c r="AF1239" s="11"/>
      <c r="AG1239" s="11"/>
      <c r="AH1239" s="11">
        <v>243.78109452736319</v>
      </c>
      <c r="AI1239" s="11"/>
      <c r="AJ1239" s="11"/>
      <c r="AK1239" s="11"/>
      <c r="AL1239" s="11">
        <v>0</v>
      </c>
      <c r="AM1239" s="11"/>
      <c r="AN1239" s="11"/>
      <c r="AO1239" s="11"/>
      <c r="AP1239" s="11"/>
      <c r="AQ1239" s="10" t="s">
        <v>4883</v>
      </c>
      <c r="AR1239" s="20"/>
      <c r="AS1239" s="9"/>
      <c r="AT1239" s="9"/>
      <c r="AU1239" s="20"/>
      <c r="AV1239" s="11"/>
      <c r="AW1239" s="14"/>
      <c r="AX1239" s="11">
        <v>195781.25</v>
      </c>
    </row>
    <row r="1240" spans="1:50" hidden="1" x14ac:dyDescent="0.25">
      <c r="A1240" s="12" t="s">
        <v>5476</v>
      </c>
      <c r="B1240" s="12">
        <v>2016</v>
      </c>
      <c r="C1240" s="12"/>
      <c r="D1240" s="1">
        <v>42550</v>
      </c>
      <c r="E1240" s="13"/>
      <c r="F1240" s="13"/>
      <c r="G1240" s="9">
        <v>69</v>
      </c>
      <c r="H1240" s="9">
        <v>59</v>
      </c>
      <c r="I1240" s="9" t="s">
        <v>778</v>
      </c>
      <c r="J1240" s="9">
        <v>57</v>
      </c>
      <c r="K1240" s="9">
        <v>45</v>
      </c>
      <c r="L1240" s="9" t="s">
        <v>779</v>
      </c>
      <c r="M1240" s="9" t="s">
        <v>4877</v>
      </c>
      <c r="N1240" s="9">
        <v>120</v>
      </c>
      <c r="O1240" s="9">
        <v>15</v>
      </c>
      <c r="P1240" s="9"/>
      <c r="Q1240" s="9" t="s">
        <v>781</v>
      </c>
      <c r="R1240" s="9"/>
      <c r="S1240" s="9">
        <v>35</v>
      </c>
      <c r="T1240" s="9"/>
      <c r="U1240" s="9"/>
      <c r="V1240" s="9"/>
      <c r="W1240" s="9"/>
      <c r="X1240" s="9" t="s">
        <v>3773</v>
      </c>
      <c r="Y1240" s="9"/>
      <c r="Z1240" s="9" t="s">
        <v>3770</v>
      </c>
      <c r="AA1240" s="9" t="s">
        <v>5479</v>
      </c>
      <c r="AB1240" s="10" t="s">
        <v>4884</v>
      </c>
      <c r="AC1240" s="11">
        <v>0</v>
      </c>
      <c r="AD1240" s="11">
        <v>0</v>
      </c>
      <c r="AE1240" s="11"/>
      <c r="AF1240" s="11"/>
      <c r="AG1240" s="11"/>
      <c r="AH1240" s="11">
        <v>1004.9751243781094</v>
      </c>
      <c r="AI1240" s="11"/>
      <c r="AJ1240" s="11"/>
      <c r="AK1240" s="11"/>
      <c r="AL1240" s="11">
        <v>0</v>
      </c>
      <c r="AM1240" s="11"/>
      <c r="AN1240" s="11"/>
      <c r="AO1240" s="11"/>
      <c r="AP1240" s="11"/>
      <c r="AQ1240" s="10" t="s">
        <v>4885</v>
      </c>
      <c r="AR1240" s="20"/>
      <c r="AS1240" s="9"/>
      <c r="AT1240" s="9"/>
      <c r="AU1240" s="20"/>
      <c r="AV1240" s="11"/>
      <c r="AW1240" s="14"/>
      <c r="AX1240" s="11">
        <v>202765.625</v>
      </c>
    </row>
    <row r="1241" spans="1:50" hidden="1" x14ac:dyDescent="0.25">
      <c r="A1241" s="12" t="s">
        <v>5476</v>
      </c>
      <c r="B1241" s="12">
        <v>2016</v>
      </c>
      <c r="C1241" s="12"/>
      <c r="D1241" s="1">
        <v>42550</v>
      </c>
      <c r="E1241" s="13"/>
      <c r="F1241" s="13"/>
      <c r="G1241" s="9">
        <v>69</v>
      </c>
      <c r="H1241" s="9">
        <v>59</v>
      </c>
      <c r="I1241" s="9" t="s">
        <v>778</v>
      </c>
      <c r="J1241" s="9">
        <v>57</v>
      </c>
      <c r="K1241" s="9">
        <v>45</v>
      </c>
      <c r="L1241" s="9" t="s">
        <v>779</v>
      </c>
      <c r="M1241" s="9" t="s">
        <v>4877</v>
      </c>
      <c r="N1241" s="9">
        <v>120</v>
      </c>
      <c r="O1241" s="9">
        <v>12</v>
      </c>
      <c r="P1241" s="9"/>
      <c r="Q1241" s="9" t="s">
        <v>781</v>
      </c>
      <c r="R1241" s="9"/>
      <c r="S1241" s="9">
        <v>40</v>
      </c>
      <c r="T1241" s="9"/>
      <c r="U1241" s="9"/>
      <c r="V1241" s="9"/>
      <c r="W1241" s="9"/>
      <c r="X1241" s="9" t="s">
        <v>3773</v>
      </c>
      <c r="Y1241" s="9"/>
      <c r="Z1241" s="9" t="s">
        <v>3770</v>
      </c>
      <c r="AA1241" s="9" t="s">
        <v>5479</v>
      </c>
      <c r="AB1241" s="10" t="s">
        <v>4886</v>
      </c>
      <c r="AC1241" s="11">
        <v>0</v>
      </c>
      <c r="AD1241" s="11">
        <v>1363.1840796019901</v>
      </c>
      <c r="AE1241" s="11"/>
      <c r="AF1241" s="11"/>
      <c r="AG1241" s="11"/>
      <c r="AH1241" s="11">
        <v>8398.0099502487556</v>
      </c>
      <c r="AI1241" s="11"/>
      <c r="AJ1241" s="11"/>
      <c r="AK1241" s="11"/>
      <c r="AL1241" s="11">
        <v>0</v>
      </c>
      <c r="AM1241" s="11"/>
      <c r="AN1241" s="11"/>
      <c r="AO1241" s="11"/>
      <c r="AP1241" s="11"/>
      <c r="AQ1241" s="10" t="s">
        <v>4887</v>
      </c>
      <c r="AR1241" s="20"/>
      <c r="AS1241" s="9"/>
      <c r="AT1241" s="9"/>
      <c r="AU1241" s="20"/>
      <c r="AV1241" s="11"/>
      <c r="AW1241" s="14"/>
      <c r="AX1241" s="11">
        <v>258546.875</v>
      </c>
    </row>
    <row r="1242" spans="1:50" hidden="1" x14ac:dyDescent="0.25">
      <c r="A1242" s="12" t="s">
        <v>5476</v>
      </c>
      <c r="B1242" s="12">
        <v>2016</v>
      </c>
      <c r="C1242" s="12"/>
      <c r="D1242" s="1">
        <v>42550</v>
      </c>
      <c r="E1242" s="13"/>
      <c r="F1242" s="13"/>
      <c r="G1242" s="9">
        <v>69</v>
      </c>
      <c r="H1242" s="9">
        <v>59</v>
      </c>
      <c r="I1242" s="9" t="s">
        <v>778</v>
      </c>
      <c r="J1242" s="9">
        <v>57</v>
      </c>
      <c r="K1242" s="9">
        <v>45</v>
      </c>
      <c r="L1242" s="9" t="s">
        <v>779</v>
      </c>
      <c r="M1242" s="9" t="s">
        <v>4877</v>
      </c>
      <c r="N1242" s="9">
        <v>120</v>
      </c>
      <c r="O1242" s="9">
        <v>10</v>
      </c>
      <c r="P1242" s="9"/>
      <c r="Q1242" s="9" t="s">
        <v>781</v>
      </c>
      <c r="R1242" s="9"/>
      <c r="S1242" s="9">
        <v>45</v>
      </c>
      <c r="T1242" s="9"/>
      <c r="U1242" s="9"/>
      <c r="V1242" s="9"/>
      <c r="W1242" s="9"/>
      <c r="X1242" s="9" t="s">
        <v>3773</v>
      </c>
      <c r="Y1242" s="9"/>
      <c r="Z1242" s="9" t="s">
        <v>3770</v>
      </c>
      <c r="AA1242" s="9" t="s">
        <v>5479</v>
      </c>
      <c r="AB1242" s="10" t="s">
        <v>4888</v>
      </c>
      <c r="AC1242" s="11">
        <v>0</v>
      </c>
      <c r="AD1242" s="11">
        <v>343.28358208955223</v>
      </c>
      <c r="AE1242" s="11"/>
      <c r="AF1242" s="11"/>
      <c r="AG1242" s="11"/>
      <c r="AH1242" s="11">
        <v>2368.1592039800994</v>
      </c>
      <c r="AI1242" s="11"/>
      <c r="AJ1242" s="11"/>
      <c r="AK1242" s="11"/>
      <c r="AL1242" s="11">
        <v>0</v>
      </c>
      <c r="AM1242" s="11"/>
      <c r="AN1242" s="11"/>
      <c r="AO1242" s="11"/>
      <c r="AP1242" s="11"/>
      <c r="AQ1242" s="10" t="s">
        <v>4889</v>
      </c>
      <c r="AR1242" s="20"/>
      <c r="AS1242" s="9"/>
      <c r="AT1242" s="9"/>
      <c r="AU1242" s="20"/>
      <c r="AV1242" s="11"/>
      <c r="AW1242" s="14"/>
      <c r="AX1242" s="11">
        <v>205703.125</v>
      </c>
    </row>
    <row r="1243" spans="1:50" hidden="1" x14ac:dyDescent="0.25">
      <c r="A1243" s="12" t="s">
        <v>5476</v>
      </c>
      <c r="B1243" s="12">
        <v>2016</v>
      </c>
      <c r="C1243" s="12"/>
      <c r="D1243" s="1">
        <v>42550</v>
      </c>
      <c r="E1243" s="13"/>
      <c r="F1243" s="13"/>
      <c r="G1243" s="9">
        <v>69</v>
      </c>
      <c r="H1243" s="9">
        <v>59</v>
      </c>
      <c r="I1243" s="9" t="s">
        <v>778</v>
      </c>
      <c r="J1243" s="9">
        <v>57</v>
      </c>
      <c r="K1243" s="9">
        <v>45</v>
      </c>
      <c r="L1243" s="9" t="s">
        <v>779</v>
      </c>
      <c r="M1243" s="9" t="s">
        <v>4877</v>
      </c>
      <c r="N1243" s="9">
        <v>120</v>
      </c>
      <c r="O1243" s="9">
        <v>8</v>
      </c>
      <c r="P1243" s="9"/>
      <c r="Q1243" s="9" t="s">
        <v>781</v>
      </c>
      <c r="R1243" s="9"/>
      <c r="S1243" s="9">
        <v>50</v>
      </c>
      <c r="T1243" s="9"/>
      <c r="U1243" s="9"/>
      <c r="V1243" s="9"/>
      <c r="W1243" s="9"/>
      <c r="X1243" s="9" t="s">
        <v>3773</v>
      </c>
      <c r="Y1243" s="9"/>
      <c r="Z1243" s="9" t="s">
        <v>3770</v>
      </c>
      <c r="AA1243" s="9" t="s">
        <v>5479</v>
      </c>
      <c r="AB1243" s="10" t="s">
        <v>4890</v>
      </c>
      <c r="AC1243" s="11">
        <v>0</v>
      </c>
      <c r="AD1243" s="11">
        <v>109.45273631840796</v>
      </c>
      <c r="AE1243" s="11"/>
      <c r="AF1243" s="11"/>
      <c r="AG1243" s="11"/>
      <c r="AH1243" s="11">
        <v>268.65671641791045</v>
      </c>
      <c r="AI1243" s="11"/>
      <c r="AJ1243" s="11"/>
      <c r="AK1243" s="11"/>
      <c r="AL1243" s="11">
        <v>0</v>
      </c>
      <c r="AM1243" s="11"/>
      <c r="AN1243" s="11"/>
      <c r="AO1243" s="11"/>
      <c r="AP1243" s="11"/>
      <c r="AQ1243" s="10" t="s">
        <v>4891</v>
      </c>
      <c r="AR1243" s="20"/>
      <c r="AS1243" s="9"/>
      <c r="AT1243" s="9"/>
      <c r="AU1243" s="20"/>
      <c r="AV1243" s="11"/>
      <c r="AW1243" s="14"/>
      <c r="AX1243" s="11">
        <v>184343.75</v>
      </c>
    </row>
    <row r="1244" spans="1:50" hidden="1" x14ac:dyDescent="0.25">
      <c r="A1244" s="12" t="s">
        <v>5476</v>
      </c>
      <c r="B1244" s="12">
        <v>2016</v>
      </c>
      <c r="C1244" s="12"/>
      <c r="D1244" s="1">
        <v>42550</v>
      </c>
      <c r="E1244" s="13"/>
      <c r="F1244" s="13"/>
      <c r="G1244" s="9">
        <v>69</v>
      </c>
      <c r="H1244" s="9">
        <v>59</v>
      </c>
      <c r="I1244" s="9" t="s">
        <v>778</v>
      </c>
      <c r="J1244" s="9">
        <v>57</v>
      </c>
      <c r="K1244" s="9">
        <v>45</v>
      </c>
      <c r="L1244" s="9" t="s">
        <v>779</v>
      </c>
      <c r="M1244" s="9" t="s">
        <v>4877</v>
      </c>
      <c r="N1244" s="9">
        <v>120</v>
      </c>
      <c r="O1244" s="9">
        <v>6</v>
      </c>
      <c r="P1244" s="9"/>
      <c r="Q1244" s="9" t="s">
        <v>781</v>
      </c>
      <c r="R1244" s="9"/>
      <c r="S1244" s="9">
        <v>60</v>
      </c>
      <c r="T1244" s="9"/>
      <c r="U1244" s="9"/>
      <c r="V1244" s="9"/>
      <c r="W1244" s="9"/>
      <c r="X1244" s="9" t="s">
        <v>3773</v>
      </c>
      <c r="Y1244" s="9"/>
      <c r="Z1244" s="9" t="s">
        <v>3770</v>
      </c>
      <c r="AA1244" s="9" t="s">
        <v>5479</v>
      </c>
      <c r="AB1244" s="10" t="s">
        <v>4892</v>
      </c>
      <c r="AC1244" s="11">
        <v>0</v>
      </c>
      <c r="AD1244" s="11">
        <v>134.32835820895522</v>
      </c>
      <c r="AE1244" s="11"/>
      <c r="AF1244" s="11"/>
      <c r="AG1244" s="11"/>
      <c r="AH1244" s="11">
        <v>845.77114427860693</v>
      </c>
      <c r="AI1244" s="11"/>
      <c r="AJ1244" s="11"/>
      <c r="AK1244" s="11"/>
      <c r="AL1244" s="11">
        <v>0</v>
      </c>
      <c r="AM1244" s="11"/>
      <c r="AN1244" s="11"/>
      <c r="AO1244" s="11"/>
      <c r="AP1244" s="11"/>
      <c r="AQ1244" s="10" t="s">
        <v>4893</v>
      </c>
      <c r="AR1244" s="20"/>
      <c r="AS1244" s="9"/>
      <c r="AT1244" s="9"/>
      <c r="AU1244" s="20"/>
      <c r="AV1244" s="11"/>
      <c r="AW1244" s="14"/>
      <c r="AX1244" s="11">
        <v>185640.625</v>
      </c>
    </row>
    <row r="1245" spans="1:50" hidden="1" x14ac:dyDescent="0.25">
      <c r="A1245" s="12" t="s">
        <v>5476</v>
      </c>
      <c r="B1245" s="12">
        <v>2016</v>
      </c>
      <c r="C1245" s="12"/>
      <c r="D1245" s="1">
        <v>42550</v>
      </c>
      <c r="E1245" s="13"/>
      <c r="F1245" s="13"/>
      <c r="G1245" s="9">
        <v>69</v>
      </c>
      <c r="H1245" s="9">
        <v>59</v>
      </c>
      <c r="I1245" s="9" t="s">
        <v>778</v>
      </c>
      <c r="J1245" s="9">
        <v>57</v>
      </c>
      <c r="K1245" s="9">
        <v>45</v>
      </c>
      <c r="L1245" s="9" t="s">
        <v>779</v>
      </c>
      <c r="M1245" s="9" t="s">
        <v>4877</v>
      </c>
      <c r="N1245" s="9">
        <v>120</v>
      </c>
      <c r="O1245" s="9">
        <v>4</v>
      </c>
      <c r="P1245" s="9"/>
      <c r="Q1245" s="9" t="s">
        <v>781</v>
      </c>
      <c r="R1245" s="9"/>
      <c r="S1245" s="9">
        <v>70</v>
      </c>
      <c r="T1245" s="9"/>
      <c r="U1245" s="9"/>
      <c r="V1245" s="9"/>
      <c r="W1245" s="9"/>
      <c r="X1245" s="9" t="s">
        <v>3773</v>
      </c>
      <c r="Y1245" s="9"/>
      <c r="Z1245" s="9" t="s">
        <v>3770</v>
      </c>
      <c r="AA1245" s="9" t="s">
        <v>5479</v>
      </c>
      <c r="AB1245" s="10" t="s">
        <v>4894</v>
      </c>
      <c r="AC1245" s="11">
        <v>0</v>
      </c>
      <c r="AD1245" s="11">
        <v>0</v>
      </c>
      <c r="AE1245" s="11"/>
      <c r="AF1245" s="11"/>
      <c r="AG1245" s="11"/>
      <c r="AH1245" s="11">
        <v>447.76119402985074</v>
      </c>
      <c r="AI1245" s="11"/>
      <c r="AJ1245" s="11"/>
      <c r="AK1245" s="11"/>
      <c r="AL1245" s="11">
        <v>0</v>
      </c>
      <c r="AM1245" s="11"/>
      <c r="AN1245" s="11"/>
      <c r="AO1245" s="11"/>
      <c r="AP1245" s="11"/>
      <c r="AQ1245" s="10" t="s">
        <v>4895</v>
      </c>
      <c r="AR1245" s="20"/>
      <c r="AS1245" s="9"/>
      <c r="AT1245" s="9"/>
      <c r="AU1245" s="20"/>
      <c r="AV1245" s="11"/>
      <c r="AW1245" s="14"/>
      <c r="AX1245" s="11">
        <v>169750</v>
      </c>
    </row>
    <row r="1246" spans="1:50" hidden="1" x14ac:dyDescent="0.25">
      <c r="A1246" s="12" t="s">
        <v>5476</v>
      </c>
      <c r="B1246" s="12">
        <v>2016</v>
      </c>
      <c r="C1246" s="12"/>
      <c r="D1246" s="1">
        <v>42551</v>
      </c>
      <c r="E1246" s="13"/>
      <c r="F1246" s="13"/>
      <c r="G1246" s="9">
        <v>69</v>
      </c>
      <c r="H1246" s="9">
        <v>59</v>
      </c>
      <c r="I1246" s="9" t="s">
        <v>778</v>
      </c>
      <c r="J1246" s="9">
        <v>57</v>
      </c>
      <c r="K1246" s="9">
        <v>45</v>
      </c>
      <c r="L1246" s="9" t="s">
        <v>779</v>
      </c>
      <c r="M1246" s="9" t="s">
        <v>4877</v>
      </c>
      <c r="N1246" s="9">
        <v>120</v>
      </c>
      <c r="O1246" s="9">
        <v>2</v>
      </c>
      <c r="P1246" s="9"/>
      <c r="Q1246" s="9" t="s">
        <v>781</v>
      </c>
      <c r="R1246" s="9"/>
      <c r="S1246" s="9">
        <v>100</v>
      </c>
      <c r="T1246" s="9"/>
      <c r="U1246" s="9"/>
      <c r="V1246" s="9"/>
      <c r="W1246" s="9"/>
      <c r="X1246" s="9" t="s">
        <v>3773</v>
      </c>
      <c r="Y1246" s="9"/>
      <c r="Z1246" s="9" t="s">
        <v>3770</v>
      </c>
      <c r="AA1246" s="9" t="s">
        <v>5479</v>
      </c>
      <c r="AB1246" s="10" t="s">
        <v>4896</v>
      </c>
      <c r="AC1246" s="11">
        <v>0</v>
      </c>
      <c r="AD1246" s="11">
        <v>0</v>
      </c>
      <c r="AE1246" s="11"/>
      <c r="AF1246" s="11"/>
      <c r="AG1246" s="11"/>
      <c r="AH1246" s="11">
        <v>89.552238805970148</v>
      </c>
      <c r="AI1246" s="11"/>
      <c r="AJ1246" s="11"/>
      <c r="AK1246" s="11"/>
      <c r="AL1246" s="11">
        <v>0</v>
      </c>
      <c r="AM1246" s="11"/>
      <c r="AN1246" s="11"/>
      <c r="AO1246" s="11"/>
      <c r="AP1246" s="11"/>
      <c r="AQ1246" s="10" t="s">
        <v>4897</v>
      </c>
      <c r="AR1246" s="20"/>
      <c r="AS1246" s="9"/>
      <c r="AT1246" s="9"/>
      <c r="AU1246" s="20"/>
      <c r="AV1246" s="11"/>
      <c r="AW1246" s="14"/>
      <c r="AX1246" s="11">
        <v>211859.375</v>
      </c>
    </row>
    <row r="1247" spans="1:50" hidden="1" x14ac:dyDescent="0.25">
      <c r="A1247" s="12" t="s">
        <v>5476</v>
      </c>
      <c r="B1247" s="12">
        <v>2016</v>
      </c>
      <c r="C1247" s="12"/>
      <c r="D1247" s="1">
        <v>42551</v>
      </c>
      <c r="E1247" s="13"/>
      <c r="F1247" s="13"/>
      <c r="G1247" s="9">
        <v>70</v>
      </c>
      <c r="H1247" s="9">
        <v>0</v>
      </c>
      <c r="I1247" s="9" t="s">
        <v>778</v>
      </c>
      <c r="J1247" s="9">
        <v>59</v>
      </c>
      <c r="K1247" s="9">
        <v>7</v>
      </c>
      <c r="L1247" s="9" t="s">
        <v>779</v>
      </c>
      <c r="M1247" s="9" t="s">
        <v>4898</v>
      </c>
      <c r="N1247" s="9">
        <v>123</v>
      </c>
      <c r="O1247" s="9">
        <v>18</v>
      </c>
      <c r="P1247" s="9"/>
      <c r="Q1247" s="9" t="s">
        <v>781</v>
      </c>
      <c r="R1247" s="9"/>
      <c r="S1247" s="9">
        <v>0</v>
      </c>
      <c r="T1247" s="9"/>
      <c r="U1247" s="9"/>
      <c r="V1247" s="9"/>
      <c r="W1247" s="9"/>
      <c r="X1247" s="9" t="s">
        <v>3773</v>
      </c>
      <c r="Y1247" s="9"/>
      <c r="Z1247" s="9" t="s">
        <v>3770</v>
      </c>
      <c r="AA1247" s="9" t="s">
        <v>5479</v>
      </c>
      <c r="AB1247" s="10" t="s">
        <v>4899</v>
      </c>
      <c r="AC1247" s="11">
        <v>0</v>
      </c>
      <c r="AD1247" s="11">
        <v>19478.260869565216</v>
      </c>
      <c r="AE1247" s="11"/>
      <c r="AF1247" s="11"/>
      <c r="AG1247" s="11"/>
      <c r="AH1247" s="11">
        <v>1391.304347826087</v>
      </c>
      <c r="AI1247" s="11"/>
      <c r="AJ1247" s="11"/>
      <c r="AK1247" s="11"/>
      <c r="AL1247" s="11">
        <v>33.816425120772948</v>
      </c>
      <c r="AM1247" s="11"/>
      <c r="AN1247" s="11"/>
      <c r="AO1247" s="11"/>
      <c r="AP1247" s="11"/>
      <c r="AQ1247" s="10" t="s">
        <v>4900</v>
      </c>
      <c r="AR1247" s="20"/>
      <c r="AS1247" s="9"/>
      <c r="AT1247" s="9"/>
      <c r="AU1247" s="20"/>
      <c r="AV1247" s="11"/>
      <c r="AW1247" s="14"/>
      <c r="AX1247" s="11">
        <v>2216069.4444444445</v>
      </c>
    </row>
    <row r="1248" spans="1:50" hidden="1" x14ac:dyDescent="0.25">
      <c r="A1248" s="12" t="s">
        <v>5476</v>
      </c>
      <c r="B1248" s="12">
        <v>2016</v>
      </c>
      <c r="C1248" s="12"/>
      <c r="D1248" s="1">
        <v>42551</v>
      </c>
      <c r="E1248" s="13"/>
      <c r="F1248" s="13"/>
      <c r="G1248" s="9">
        <v>70</v>
      </c>
      <c r="H1248" s="9">
        <v>0</v>
      </c>
      <c r="I1248" s="9" t="s">
        <v>778</v>
      </c>
      <c r="J1248" s="9">
        <v>59</v>
      </c>
      <c r="K1248" s="9">
        <v>7</v>
      </c>
      <c r="L1248" s="9" t="s">
        <v>779</v>
      </c>
      <c r="M1248" s="9" t="s">
        <v>4898</v>
      </c>
      <c r="N1248" s="9">
        <v>123</v>
      </c>
      <c r="O1248" s="9">
        <v>16</v>
      </c>
      <c r="P1248" s="9"/>
      <c r="Q1248" s="9" t="s">
        <v>781</v>
      </c>
      <c r="R1248" s="9"/>
      <c r="S1248" s="9">
        <v>5</v>
      </c>
      <c r="T1248" s="9"/>
      <c r="U1248" s="9"/>
      <c r="V1248" s="9"/>
      <c r="W1248" s="9"/>
      <c r="X1248" s="9" t="s">
        <v>3773</v>
      </c>
      <c r="Y1248" s="9"/>
      <c r="Z1248" s="9" t="s">
        <v>3770</v>
      </c>
      <c r="AA1248" s="9" t="s">
        <v>5479</v>
      </c>
      <c r="AB1248" s="10" t="s">
        <v>4901</v>
      </c>
      <c r="AC1248" s="11">
        <v>0</v>
      </c>
      <c r="AD1248" s="11">
        <v>19463.768115942028</v>
      </c>
      <c r="AE1248" s="11"/>
      <c r="AF1248" s="11"/>
      <c r="AG1248" s="11"/>
      <c r="AH1248" s="11">
        <v>806.76328502415458</v>
      </c>
      <c r="AI1248" s="11"/>
      <c r="AJ1248" s="11"/>
      <c r="AK1248" s="11"/>
      <c r="AL1248" s="11">
        <v>9.6618357487922708</v>
      </c>
      <c r="AM1248" s="11"/>
      <c r="AN1248" s="11"/>
      <c r="AO1248" s="11"/>
      <c r="AP1248" s="11"/>
      <c r="AQ1248" s="10" t="s">
        <v>4902</v>
      </c>
      <c r="AR1248" s="20"/>
      <c r="AS1248" s="9"/>
      <c r="AT1248" s="9"/>
      <c r="AU1248" s="20"/>
      <c r="AV1248" s="11"/>
      <c r="AW1248" s="14"/>
      <c r="AX1248" s="11">
        <v>2221138.888888889</v>
      </c>
    </row>
    <row r="1249" spans="1:50" hidden="1" x14ac:dyDescent="0.25">
      <c r="A1249" s="12" t="s">
        <v>5476</v>
      </c>
      <c r="B1249" s="12">
        <v>2016</v>
      </c>
      <c r="C1249" s="12"/>
      <c r="D1249" s="1">
        <v>42551</v>
      </c>
      <c r="E1249" s="13"/>
      <c r="F1249" s="13"/>
      <c r="G1249" s="9">
        <v>70</v>
      </c>
      <c r="H1249" s="9">
        <v>0</v>
      </c>
      <c r="I1249" s="9" t="s">
        <v>778</v>
      </c>
      <c r="J1249" s="9">
        <v>59</v>
      </c>
      <c r="K1249" s="9">
        <v>7</v>
      </c>
      <c r="L1249" s="9" t="s">
        <v>779</v>
      </c>
      <c r="M1249" s="9" t="s">
        <v>4898</v>
      </c>
      <c r="N1249" s="9">
        <v>123</v>
      </c>
      <c r="O1249" s="9">
        <v>13</v>
      </c>
      <c r="P1249" s="9"/>
      <c r="Q1249" s="9" t="s">
        <v>781</v>
      </c>
      <c r="R1249" s="9"/>
      <c r="S1249" s="9">
        <v>10</v>
      </c>
      <c r="T1249" s="9"/>
      <c r="U1249" s="9"/>
      <c r="V1249" s="9"/>
      <c r="W1249" s="9"/>
      <c r="X1249" s="9" t="s">
        <v>3773</v>
      </c>
      <c r="Y1249" s="9"/>
      <c r="Z1249" s="9" t="s">
        <v>3770</v>
      </c>
      <c r="AA1249" s="9" t="s">
        <v>5479</v>
      </c>
      <c r="AB1249" s="10" t="s">
        <v>4903</v>
      </c>
      <c r="AC1249" s="11">
        <v>0</v>
      </c>
      <c r="AD1249" s="11">
        <v>15980.676328502415</v>
      </c>
      <c r="AE1249" s="11"/>
      <c r="AF1249" s="11"/>
      <c r="AG1249" s="11"/>
      <c r="AH1249" s="11">
        <v>743.9613526570048</v>
      </c>
      <c r="AI1249" s="11"/>
      <c r="AJ1249" s="11"/>
      <c r="AK1249" s="11"/>
      <c r="AL1249" s="11">
        <v>72.463768115942031</v>
      </c>
      <c r="AM1249" s="11"/>
      <c r="AN1249" s="11"/>
      <c r="AO1249" s="11"/>
      <c r="AP1249" s="11"/>
      <c r="AQ1249" s="10" t="s">
        <v>4904</v>
      </c>
      <c r="AR1249" s="20"/>
      <c r="AS1249" s="9"/>
      <c r="AT1249" s="9"/>
      <c r="AU1249" s="20"/>
      <c r="AV1249" s="11"/>
      <c r="AW1249" s="14"/>
      <c r="AX1249" s="11">
        <v>2566083.3333333335</v>
      </c>
    </row>
    <row r="1250" spans="1:50" hidden="1" x14ac:dyDescent="0.25">
      <c r="A1250" s="12" t="s">
        <v>5476</v>
      </c>
      <c r="B1250" s="12">
        <v>2016</v>
      </c>
      <c r="C1250" s="12"/>
      <c r="D1250" s="1">
        <v>42551</v>
      </c>
      <c r="E1250" s="13"/>
      <c r="F1250" s="13"/>
      <c r="G1250" s="9">
        <v>70</v>
      </c>
      <c r="H1250" s="9">
        <v>0</v>
      </c>
      <c r="I1250" s="9" t="s">
        <v>778</v>
      </c>
      <c r="J1250" s="9">
        <v>59</v>
      </c>
      <c r="K1250" s="9">
        <v>7</v>
      </c>
      <c r="L1250" s="9" t="s">
        <v>779</v>
      </c>
      <c r="M1250" s="9" t="s">
        <v>4898</v>
      </c>
      <c r="N1250" s="9">
        <v>123</v>
      </c>
      <c r="O1250" s="9">
        <v>12</v>
      </c>
      <c r="P1250" s="9"/>
      <c r="Q1250" s="9" t="s">
        <v>781</v>
      </c>
      <c r="R1250" s="9"/>
      <c r="S1250" s="9">
        <v>15</v>
      </c>
      <c r="T1250" s="9"/>
      <c r="U1250" s="9"/>
      <c r="V1250" s="9"/>
      <c r="W1250" s="9"/>
      <c r="X1250" s="9" t="s">
        <v>3773</v>
      </c>
      <c r="Y1250" s="9"/>
      <c r="Z1250" s="9" t="s">
        <v>3770</v>
      </c>
      <c r="AA1250" s="9" t="s">
        <v>5479</v>
      </c>
      <c r="AB1250" s="10" t="s">
        <v>4905</v>
      </c>
      <c r="AC1250" s="11">
        <v>0</v>
      </c>
      <c r="AD1250" s="11">
        <v>16555.555555555555</v>
      </c>
      <c r="AE1250" s="11"/>
      <c r="AF1250" s="11"/>
      <c r="AG1250" s="11"/>
      <c r="AH1250" s="11">
        <v>946.85990338164254</v>
      </c>
      <c r="AI1250" s="11"/>
      <c r="AJ1250" s="11"/>
      <c r="AK1250" s="11"/>
      <c r="AL1250" s="11">
        <v>62.80193236714976</v>
      </c>
      <c r="AM1250" s="11"/>
      <c r="AN1250" s="11"/>
      <c r="AO1250" s="11"/>
      <c r="AP1250" s="11"/>
      <c r="AQ1250" s="10" t="s">
        <v>4906</v>
      </c>
      <c r="AR1250" s="20"/>
      <c r="AS1250" s="9"/>
      <c r="AT1250" s="9"/>
      <c r="AU1250" s="20"/>
      <c r="AV1250" s="11"/>
      <c r="AW1250" s="14"/>
      <c r="AX1250" s="11">
        <v>2505486.111111111</v>
      </c>
    </row>
    <row r="1251" spans="1:50" hidden="1" x14ac:dyDescent="0.25">
      <c r="A1251" s="12" t="s">
        <v>5476</v>
      </c>
      <c r="B1251" s="12">
        <v>2016</v>
      </c>
      <c r="C1251" s="12"/>
      <c r="D1251" s="1">
        <v>42551</v>
      </c>
      <c r="E1251" s="13"/>
      <c r="F1251" s="13"/>
      <c r="G1251" s="9">
        <v>70</v>
      </c>
      <c r="H1251" s="9">
        <v>0</v>
      </c>
      <c r="I1251" s="9" t="s">
        <v>778</v>
      </c>
      <c r="J1251" s="9">
        <v>59</v>
      </c>
      <c r="K1251" s="9">
        <v>7</v>
      </c>
      <c r="L1251" s="9" t="s">
        <v>779</v>
      </c>
      <c r="M1251" s="9" t="s">
        <v>4898</v>
      </c>
      <c r="N1251" s="9">
        <v>123</v>
      </c>
      <c r="O1251" s="9">
        <v>10</v>
      </c>
      <c r="P1251" s="9"/>
      <c r="Q1251" s="9" t="s">
        <v>781</v>
      </c>
      <c r="R1251" s="9"/>
      <c r="S1251" s="9">
        <v>20</v>
      </c>
      <c r="T1251" s="9"/>
      <c r="U1251" s="9"/>
      <c r="V1251" s="9"/>
      <c r="W1251" s="9"/>
      <c r="X1251" s="9" t="s">
        <v>3773</v>
      </c>
      <c r="Y1251" s="9"/>
      <c r="Z1251" s="9" t="s">
        <v>3770</v>
      </c>
      <c r="AA1251" s="9" t="s">
        <v>5479</v>
      </c>
      <c r="AB1251" s="10" t="s">
        <v>4907</v>
      </c>
      <c r="AC1251" s="11">
        <v>0</v>
      </c>
      <c r="AD1251" s="11">
        <v>7386.4734299516904</v>
      </c>
      <c r="AE1251" s="11"/>
      <c r="AF1251" s="11"/>
      <c r="AG1251" s="11"/>
      <c r="AH1251" s="11">
        <v>468.59903381642511</v>
      </c>
      <c r="AI1251" s="11"/>
      <c r="AJ1251" s="11"/>
      <c r="AK1251" s="11"/>
      <c r="AL1251" s="11">
        <v>24.154589371980677</v>
      </c>
      <c r="AM1251" s="11"/>
      <c r="AN1251" s="11"/>
      <c r="AO1251" s="11"/>
      <c r="AP1251" s="11"/>
      <c r="AQ1251" s="10" t="s">
        <v>4908</v>
      </c>
      <c r="AR1251" s="20"/>
      <c r="AS1251" s="9"/>
      <c r="AT1251" s="9"/>
      <c r="AU1251" s="20"/>
      <c r="AV1251" s="11"/>
      <c r="AW1251" s="14"/>
      <c r="AX1251" s="11">
        <v>1484222.2222222222</v>
      </c>
    </row>
    <row r="1252" spans="1:50" hidden="1" x14ac:dyDescent="0.25">
      <c r="A1252" s="12" t="s">
        <v>5476</v>
      </c>
      <c r="B1252" s="12">
        <v>2016</v>
      </c>
      <c r="C1252" s="12"/>
      <c r="D1252" s="1">
        <v>42551</v>
      </c>
      <c r="E1252" s="13"/>
      <c r="F1252" s="13"/>
      <c r="G1252" s="9">
        <v>70</v>
      </c>
      <c r="H1252" s="9">
        <v>0</v>
      </c>
      <c r="I1252" s="9" t="s">
        <v>778</v>
      </c>
      <c r="J1252" s="9">
        <v>59</v>
      </c>
      <c r="K1252" s="9">
        <v>7</v>
      </c>
      <c r="L1252" s="9" t="s">
        <v>779</v>
      </c>
      <c r="M1252" s="9" t="s">
        <v>4898</v>
      </c>
      <c r="N1252" s="9">
        <v>123</v>
      </c>
      <c r="O1252" s="9">
        <v>8</v>
      </c>
      <c r="P1252" s="9"/>
      <c r="Q1252" s="9" t="s">
        <v>781</v>
      </c>
      <c r="R1252" s="9"/>
      <c r="S1252" s="9">
        <v>25</v>
      </c>
      <c r="T1252" s="9"/>
      <c r="U1252" s="9"/>
      <c r="V1252" s="9"/>
      <c r="W1252" s="9"/>
      <c r="X1252" s="9" t="s">
        <v>3773</v>
      </c>
      <c r="Y1252" s="9"/>
      <c r="Z1252" s="9" t="s">
        <v>3770</v>
      </c>
      <c r="AA1252" s="9" t="s">
        <v>5479</v>
      </c>
      <c r="AB1252" s="10" t="s">
        <v>4909</v>
      </c>
      <c r="AC1252" s="11">
        <v>0</v>
      </c>
      <c r="AD1252" s="11">
        <v>5260.869565217391</v>
      </c>
      <c r="AE1252" s="11"/>
      <c r="AF1252" s="11"/>
      <c r="AG1252" s="11"/>
      <c r="AH1252" s="11">
        <v>594.20289855072463</v>
      </c>
      <c r="AI1252" s="11"/>
      <c r="AJ1252" s="11"/>
      <c r="AK1252" s="11"/>
      <c r="AL1252" s="11">
        <v>0</v>
      </c>
      <c r="AM1252" s="11"/>
      <c r="AN1252" s="11"/>
      <c r="AO1252" s="11"/>
      <c r="AP1252" s="11"/>
      <c r="AQ1252" s="10" t="s">
        <v>4910</v>
      </c>
      <c r="AR1252" s="20"/>
      <c r="AS1252" s="9"/>
      <c r="AT1252" s="9"/>
      <c r="AU1252" s="20"/>
      <c r="AV1252" s="11"/>
      <c r="AW1252" s="14"/>
      <c r="AX1252" s="11">
        <v>1158305.5555555555</v>
      </c>
    </row>
    <row r="1253" spans="1:50" hidden="1" x14ac:dyDescent="0.25">
      <c r="A1253" s="12" t="s">
        <v>5476</v>
      </c>
      <c r="B1253" s="12">
        <v>2016</v>
      </c>
      <c r="C1253" s="12"/>
      <c r="D1253" s="1">
        <v>42551</v>
      </c>
      <c r="E1253" s="13"/>
      <c r="F1253" s="13"/>
      <c r="G1253" s="9">
        <v>70</v>
      </c>
      <c r="H1253" s="9">
        <v>0</v>
      </c>
      <c r="I1253" s="9" t="s">
        <v>778</v>
      </c>
      <c r="J1253" s="9">
        <v>59</v>
      </c>
      <c r="K1253" s="9">
        <v>7</v>
      </c>
      <c r="L1253" s="9" t="s">
        <v>779</v>
      </c>
      <c r="M1253" s="9" t="s">
        <v>4898</v>
      </c>
      <c r="N1253" s="9">
        <v>123</v>
      </c>
      <c r="O1253" s="9">
        <v>6</v>
      </c>
      <c r="P1253" s="9"/>
      <c r="Q1253" s="9" t="s">
        <v>781</v>
      </c>
      <c r="R1253" s="9"/>
      <c r="S1253" s="9">
        <v>30</v>
      </c>
      <c r="T1253" s="9"/>
      <c r="U1253" s="9"/>
      <c r="V1253" s="9"/>
      <c r="W1253" s="9"/>
      <c r="X1253" s="9" t="s">
        <v>3773</v>
      </c>
      <c r="Y1253" s="9"/>
      <c r="Z1253" s="9" t="s">
        <v>3770</v>
      </c>
      <c r="AA1253" s="9" t="s">
        <v>5479</v>
      </c>
      <c r="AB1253" s="10" t="s">
        <v>4911</v>
      </c>
      <c r="AC1253" s="11">
        <v>0</v>
      </c>
      <c r="AD1253" s="11">
        <v>3521.7391304347825</v>
      </c>
      <c r="AE1253" s="11"/>
      <c r="AF1253" s="11"/>
      <c r="AG1253" s="11"/>
      <c r="AH1253" s="11">
        <v>130.43478260869566</v>
      </c>
      <c r="AI1253" s="11"/>
      <c r="AJ1253" s="11"/>
      <c r="AK1253" s="11"/>
      <c r="AL1253" s="11">
        <v>0</v>
      </c>
      <c r="AM1253" s="11"/>
      <c r="AN1253" s="11"/>
      <c r="AO1253" s="11"/>
      <c r="AP1253" s="11"/>
      <c r="AQ1253" s="10" t="s">
        <v>4912</v>
      </c>
      <c r="AR1253" s="20"/>
      <c r="AS1253" s="9"/>
      <c r="AT1253" s="9"/>
      <c r="AU1253" s="20"/>
      <c r="AV1253" s="11"/>
      <c r="AW1253" s="14"/>
      <c r="AX1253" s="11">
        <v>934500</v>
      </c>
    </row>
    <row r="1254" spans="1:50" hidden="1" x14ac:dyDescent="0.25">
      <c r="A1254" s="12" t="s">
        <v>5476</v>
      </c>
      <c r="B1254" s="12">
        <v>2016</v>
      </c>
      <c r="C1254" s="12"/>
      <c r="D1254" s="1">
        <v>42551</v>
      </c>
      <c r="E1254" s="13"/>
      <c r="F1254" s="13"/>
      <c r="G1254" s="9">
        <v>70</v>
      </c>
      <c r="H1254" s="9">
        <v>0</v>
      </c>
      <c r="I1254" s="9" t="s">
        <v>778</v>
      </c>
      <c r="J1254" s="9">
        <v>59</v>
      </c>
      <c r="K1254" s="9">
        <v>7</v>
      </c>
      <c r="L1254" s="9" t="s">
        <v>779</v>
      </c>
      <c r="M1254" s="9" t="s">
        <v>4898</v>
      </c>
      <c r="N1254" s="9">
        <v>123</v>
      </c>
      <c r="O1254" s="9">
        <v>4</v>
      </c>
      <c r="P1254" s="9"/>
      <c r="Q1254" s="9" t="s">
        <v>781</v>
      </c>
      <c r="R1254" s="9"/>
      <c r="S1254" s="9">
        <v>40</v>
      </c>
      <c r="T1254" s="9"/>
      <c r="U1254" s="9"/>
      <c r="V1254" s="9"/>
      <c r="W1254" s="9"/>
      <c r="X1254" s="9" t="s">
        <v>3773</v>
      </c>
      <c r="Y1254" s="9"/>
      <c r="Z1254" s="9" t="s">
        <v>3770</v>
      </c>
      <c r="AA1254" s="9" t="s">
        <v>5479</v>
      </c>
      <c r="AB1254" s="10" t="s">
        <v>4913</v>
      </c>
      <c r="AC1254" s="11">
        <v>0</v>
      </c>
      <c r="AD1254" s="11">
        <v>1188.4057971014493</v>
      </c>
      <c r="AE1254" s="11"/>
      <c r="AF1254" s="11"/>
      <c r="AG1254" s="11"/>
      <c r="AH1254" s="11">
        <v>111.11111111111111</v>
      </c>
      <c r="AI1254" s="11"/>
      <c r="AJ1254" s="11"/>
      <c r="AK1254" s="11"/>
      <c r="AL1254" s="11">
        <v>0</v>
      </c>
      <c r="AM1254" s="11"/>
      <c r="AN1254" s="11"/>
      <c r="AO1254" s="11"/>
      <c r="AP1254" s="11"/>
      <c r="AQ1254" s="10" t="s">
        <v>4914</v>
      </c>
      <c r="AR1254" s="20"/>
      <c r="AS1254" s="9"/>
      <c r="AT1254" s="9"/>
      <c r="AU1254" s="20"/>
      <c r="AV1254" s="11"/>
      <c r="AW1254" s="14"/>
      <c r="AX1254" s="11">
        <v>527694.4444444445</v>
      </c>
    </row>
    <row r="1255" spans="1:50" hidden="1" x14ac:dyDescent="0.25">
      <c r="A1255" s="12" t="s">
        <v>5476</v>
      </c>
      <c r="B1255" s="12">
        <v>2016</v>
      </c>
      <c r="C1255" s="12"/>
      <c r="D1255" s="1">
        <v>42551</v>
      </c>
      <c r="E1255" s="13"/>
      <c r="F1255" s="13"/>
      <c r="G1255" s="9">
        <v>70</v>
      </c>
      <c r="H1255" s="9">
        <v>0</v>
      </c>
      <c r="I1255" s="9" t="s">
        <v>778</v>
      </c>
      <c r="J1255" s="9">
        <v>59</v>
      </c>
      <c r="K1255" s="9">
        <v>7</v>
      </c>
      <c r="L1255" s="9" t="s">
        <v>779</v>
      </c>
      <c r="M1255" s="9" t="s">
        <v>4898</v>
      </c>
      <c r="N1255" s="9">
        <v>123</v>
      </c>
      <c r="O1255" s="9">
        <v>2</v>
      </c>
      <c r="P1255" s="9"/>
      <c r="Q1255" s="9" t="s">
        <v>781</v>
      </c>
      <c r="R1255" s="9"/>
      <c r="S1255" s="9">
        <v>50</v>
      </c>
      <c r="T1255" s="9"/>
      <c r="U1255" s="9"/>
      <c r="V1255" s="9"/>
      <c r="W1255" s="9"/>
      <c r="X1255" s="9" t="s">
        <v>3773</v>
      </c>
      <c r="Y1255" s="9"/>
      <c r="Z1255" s="9" t="s">
        <v>3770</v>
      </c>
      <c r="AA1255" s="9" t="s">
        <v>5479</v>
      </c>
      <c r="AB1255" s="10" t="s">
        <v>4915</v>
      </c>
      <c r="AC1255" s="11">
        <v>0</v>
      </c>
      <c r="AD1255" s="11">
        <v>637.68115942028987</v>
      </c>
      <c r="AE1255" s="11"/>
      <c r="AF1255" s="11"/>
      <c r="AG1255" s="11"/>
      <c r="AH1255" s="11">
        <v>82.125603864734302</v>
      </c>
      <c r="AI1255" s="11"/>
      <c r="AJ1255" s="11"/>
      <c r="AK1255" s="11"/>
      <c r="AL1255" s="11">
        <v>0</v>
      </c>
      <c r="AM1255" s="11"/>
      <c r="AN1255" s="11"/>
      <c r="AO1255" s="11"/>
      <c r="AP1255" s="11"/>
      <c r="AQ1255" s="10" t="s">
        <v>4916</v>
      </c>
      <c r="AR1255" s="20"/>
      <c r="AS1255" s="9"/>
      <c r="AT1255" s="9"/>
      <c r="AU1255" s="20"/>
      <c r="AV1255" s="11"/>
      <c r="AW1255" s="14"/>
      <c r="AX1255" s="11">
        <v>373750</v>
      </c>
    </row>
    <row r="1256" spans="1:50" hidden="1" x14ac:dyDescent="0.25">
      <c r="A1256" s="12" t="s">
        <v>5476</v>
      </c>
      <c r="B1256" s="12">
        <v>2016</v>
      </c>
      <c r="C1256" s="12"/>
      <c r="D1256" s="1">
        <v>42551</v>
      </c>
      <c r="E1256" s="13"/>
      <c r="F1256" s="13"/>
      <c r="G1256" s="9">
        <v>70</v>
      </c>
      <c r="H1256" s="9">
        <v>0</v>
      </c>
      <c r="I1256" s="9" t="s">
        <v>778</v>
      </c>
      <c r="J1256" s="9">
        <v>59</v>
      </c>
      <c r="K1256" s="9">
        <v>7</v>
      </c>
      <c r="L1256" s="9" t="s">
        <v>779</v>
      </c>
      <c r="M1256" s="9" t="s">
        <v>4898</v>
      </c>
      <c r="N1256" s="9">
        <v>123</v>
      </c>
      <c r="O1256" s="9">
        <v>1</v>
      </c>
      <c r="P1256" s="9"/>
      <c r="Q1256" s="9" t="s">
        <v>781</v>
      </c>
      <c r="R1256" s="9"/>
      <c r="S1256" s="9">
        <v>80</v>
      </c>
      <c r="T1256" s="9"/>
      <c r="U1256" s="9"/>
      <c r="V1256" s="9"/>
      <c r="W1256" s="9"/>
      <c r="X1256" s="9" t="s">
        <v>3773</v>
      </c>
      <c r="Y1256" s="9"/>
      <c r="Z1256" s="9" t="s">
        <v>3770</v>
      </c>
      <c r="AA1256" s="9" t="s">
        <v>5479</v>
      </c>
      <c r="AB1256" s="10" t="s">
        <v>4917</v>
      </c>
      <c r="AC1256" s="11">
        <v>0</v>
      </c>
      <c r="AD1256" s="11">
        <v>270.53140096618358</v>
      </c>
      <c r="AE1256" s="11"/>
      <c r="AF1256" s="11"/>
      <c r="AG1256" s="11"/>
      <c r="AH1256" s="11">
        <v>28.985507246376812</v>
      </c>
      <c r="AI1256" s="11"/>
      <c r="AJ1256" s="11"/>
      <c r="AK1256" s="11"/>
      <c r="AL1256" s="11">
        <v>0</v>
      </c>
      <c r="AM1256" s="11"/>
      <c r="AN1256" s="11"/>
      <c r="AO1256" s="11"/>
      <c r="AP1256" s="11"/>
      <c r="AQ1256" s="10" t="s">
        <v>4918</v>
      </c>
      <c r="AR1256" s="20"/>
      <c r="AS1256" s="9"/>
      <c r="AT1256" s="9"/>
      <c r="AU1256" s="20"/>
      <c r="AV1256" s="11"/>
      <c r="AW1256" s="14"/>
      <c r="AX1256" s="11">
        <v>388444.44444444444</v>
      </c>
    </row>
    <row r="1257" spans="1:50" hidden="1" x14ac:dyDescent="0.25">
      <c r="A1257" s="12" t="s">
        <v>5476</v>
      </c>
      <c r="B1257" s="12">
        <v>2016</v>
      </c>
      <c r="C1257" s="12"/>
      <c r="D1257" s="1">
        <v>42551</v>
      </c>
      <c r="E1257" s="13"/>
      <c r="F1257" s="13"/>
      <c r="G1257" s="9">
        <v>70</v>
      </c>
      <c r="H1257" s="9">
        <v>0</v>
      </c>
      <c r="I1257" s="9" t="s">
        <v>778</v>
      </c>
      <c r="J1257" s="9">
        <v>59</v>
      </c>
      <c r="K1257" s="9">
        <v>7</v>
      </c>
      <c r="L1257" s="9" t="s">
        <v>779</v>
      </c>
      <c r="M1257" s="9" t="s">
        <v>4898</v>
      </c>
      <c r="N1257" s="9">
        <v>124</v>
      </c>
      <c r="O1257" s="9">
        <v>21</v>
      </c>
      <c r="P1257" s="9"/>
      <c r="Q1257" s="9" t="s">
        <v>781</v>
      </c>
      <c r="R1257" s="9"/>
      <c r="S1257" s="9">
        <v>0</v>
      </c>
      <c r="T1257" s="9"/>
      <c r="U1257" s="9"/>
      <c r="V1257" s="9"/>
      <c r="W1257" s="9"/>
      <c r="X1257" s="9" t="s">
        <v>3773</v>
      </c>
      <c r="Y1257" s="9"/>
      <c r="Z1257" s="9" t="s">
        <v>3770</v>
      </c>
      <c r="AA1257" s="9" t="s">
        <v>5479</v>
      </c>
      <c r="AB1257" s="10" t="s">
        <v>4919</v>
      </c>
      <c r="AC1257" s="11">
        <v>0</v>
      </c>
      <c r="AD1257" s="11">
        <v>22182.291666666668</v>
      </c>
      <c r="AE1257" s="11"/>
      <c r="AF1257" s="11"/>
      <c r="AG1257" s="11"/>
      <c r="AH1257" s="11">
        <v>1197.9166666666667</v>
      </c>
      <c r="AI1257" s="11"/>
      <c r="AJ1257" s="11"/>
      <c r="AK1257" s="11"/>
      <c r="AL1257" s="11">
        <v>0</v>
      </c>
      <c r="AM1257" s="11"/>
      <c r="AN1257" s="11"/>
      <c r="AO1257" s="11"/>
      <c r="AP1257" s="11"/>
      <c r="AQ1257" s="10" t="s">
        <v>4920</v>
      </c>
      <c r="AR1257" s="20"/>
      <c r="AS1257" s="9"/>
      <c r="AT1257" s="9"/>
      <c r="AU1257" s="20"/>
      <c r="AV1257" s="11"/>
      <c r="AW1257" s="14"/>
      <c r="AX1257" s="11">
        <v>1999515.625</v>
      </c>
    </row>
    <row r="1258" spans="1:50" hidden="1" x14ac:dyDescent="0.25">
      <c r="A1258" s="12" t="s">
        <v>5476</v>
      </c>
      <c r="B1258" s="12">
        <v>2016</v>
      </c>
      <c r="C1258" s="12"/>
      <c r="D1258" s="1">
        <v>42551</v>
      </c>
      <c r="E1258" s="13"/>
      <c r="F1258" s="13"/>
      <c r="G1258" s="9">
        <v>70</v>
      </c>
      <c r="H1258" s="9">
        <v>0</v>
      </c>
      <c r="I1258" s="9" t="s">
        <v>778</v>
      </c>
      <c r="J1258" s="9">
        <v>59</v>
      </c>
      <c r="K1258" s="9">
        <v>7</v>
      </c>
      <c r="L1258" s="9" t="s">
        <v>779</v>
      </c>
      <c r="M1258" s="9" t="s">
        <v>4898</v>
      </c>
      <c r="N1258" s="9">
        <v>124</v>
      </c>
      <c r="O1258" s="9">
        <v>16</v>
      </c>
      <c r="P1258" s="9"/>
      <c r="Q1258" s="9" t="s">
        <v>781</v>
      </c>
      <c r="R1258" s="9"/>
      <c r="S1258" s="9">
        <v>5</v>
      </c>
      <c r="T1258" s="9"/>
      <c r="U1258" s="9"/>
      <c r="V1258" s="9"/>
      <c r="W1258" s="9"/>
      <c r="X1258" s="9" t="s">
        <v>3773</v>
      </c>
      <c r="Y1258" s="9"/>
      <c r="Z1258" s="9" t="s">
        <v>3770</v>
      </c>
      <c r="AA1258" s="9" t="s">
        <v>5479</v>
      </c>
      <c r="AB1258" s="10" t="s">
        <v>4921</v>
      </c>
      <c r="AC1258" s="11">
        <v>0</v>
      </c>
      <c r="AD1258" s="11">
        <v>20281.25</v>
      </c>
      <c r="AE1258" s="11"/>
      <c r="AF1258" s="11"/>
      <c r="AG1258" s="11"/>
      <c r="AH1258" s="11">
        <v>1947.9166666666667</v>
      </c>
      <c r="AI1258" s="11"/>
      <c r="AJ1258" s="11"/>
      <c r="AK1258" s="11"/>
      <c r="AL1258" s="11">
        <v>0</v>
      </c>
      <c r="AM1258" s="11"/>
      <c r="AN1258" s="11"/>
      <c r="AO1258" s="11"/>
      <c r="AP1258" s="11"/>
      <c r="AQ1258" s="10" t="s">
        <v>4922</v>
      </c>
      <c r="AR1258" s="20"/>
      <c r="AS1258" s="9"/>
      <c r="AT1258" s="9"/>
      <c r="AU1258" s="20"/>
      <c r="AV1258" s="11"/>
      <c r="AW1258" s="14"/>
      <c r="AX1258" s="11">
        <v>2517093.75</v>
      </c>
    </row>
    <row r="1259" spans="1:50" hidden="1" x14ac:dyDescent="0.25">
      <c r="A1259" s="12" t="s">
        <v>5476</v>
      </c>
      <c r="B1259" s="12">
        <v>2016</v>
      </c>
      <c r="C1259" s="12"/>
      <c r="D1259" s="1">
        <v>42551</v>
      </c>
      <c r="E1259" s="13"/>
      <c r="F1259" s="13"/>
      <c r="G1259" s="9">
        <v>70</v>
      </c>
      <c r="H1259" s="9">
        <v>0</v>
      </c>
      <c r="I1259" s="9" t="s">
        <v>778</v>
      </c>
      <c r="J1259" s="9">
        <v>59</v>
      </c>
      <c r="K1259" s="9">
        <v>7</v>
      </c>
      <c r="L1259" s="9" t="s">
        <v>779</v>
      </c>
      <c r="M1259" s="9" t="s">
        <v>4898</v>
      </c>
      <c r="N1259" s="9">
        <v>124</v>
      </c>
      <c r="O1259" s="9">
        <v>15</v>
      </c>
      <c r="P1259" s="9"/>
      <c r="Q1259" s="9" t="s">
        <v>781</v>
      </c>
      <c r="R1259" s="9"/>
      <c r="S1259" s="9">
        <v>12</v>
      </c>
      <c r="T1259" s="9"/>
      <c r="U1259" s="9"/>
      <c r="V1259" s="9"/>
      <c r="W1259" s="9"/>
      <c r="X1259" s="9" t="s">
        <v>3773</v>
      </c>
      <c r="Y1259" s="9"/>
      <c r="Z1259" s="9" t="s">
        <v>3770</v>
      </c>
      <c r="AA1259" s="9" t="s">
        <v>5479</v>
      </c>
      <c r="AB1259" s="10" t="s">
        <v>4923</v>
      </c>
      <c r="AC1259" s="11">
        <v>0</v>
      </c>
      <c r="AD1259" s="11">
        <v>20468.75</v>
      </c>
      <c r="AE1259" s="11"/>
      <c r="AF1259" s="11"/>
      <c r="AG1259" s="11"/>
      <c r="AH1259" s="11">
        <v>1651.0416666666667</v>
      </c>
      <c r="AI1259" s="11"/>
      <c r="AJ1259" s="11"/>
      <c r="AK1259" s="11"/>
      <c r="AL1259" s="11">
        <v>0</v>
      </c>
      <c r="AM1259" s="11"/>
      <c r="AN1259" s="11"/>
      <c r="AO1259" s="11"/>
      <c r="AP1259" s="11"/>
      <c r="AQ1259" s="10" t="s">
        <v>4924</v>
      </c>
      <c r="AR1259" s="20"/>
      <c r="AS1259" s="9"/>
      <c r="AT1259" s="9"/>
      <c r="AU1259" s="20"/>
      <c r="AV1259" s="11"/>
      <c r="AW1259" s="14"/>
      <c r="AX1259" s="11">
        <v>2893129.0322580645</v>
      </c>
    </row>
    <row r="1260" spans="1:50" hidden="1" x14ac:dyDescent="0.25">
      <c r="A1260" s="12" t="s">
        <v>5476</v>
      </c>
      <c r="B1260" s="12">
        <v>2016</v>
      </c>
      <c r="C1260" s="12"/>
      <c r="D1260" s="1">
        <v>42551</v>
      </c>
      <c r="E1260" s="13"/>
      <c r="F1260" s="13"/>
      <c r="G1260" s="9">
        <v>70</v>
      </c>
      <c r="H1260" s="9">
        <v>0</v>
      </c>
      <c r="I1260" s="9" t="s">
        <v>778</v>
      </c>
      <c r="J1260" s="9">
        <v>59</v>
      </c>
      <c r="K1260" s="9">
        <v>7</v>
      </c>
      <c r="L1260" s="9" t="s">
        <v>779</v>
      </c>
      <c r="M1260" s="9" t="s">
        <v>4898</v>
      </c>
      <c r="N1260" s="9">
        <v>124</v>
      </c>
      <c r="O1260" s="9">
        <v>11</v>
      </c>
      <c r="P1260" s="9"/>
      <c r="Q1260" s="9" t="s">
        <v>781</v>
      </c>
      <c r="R1260" s="9"/>
      <c r="S1260" s="9">
        <v>20</v>
      </c>
      <c r="T1260" s="9"/>
      <c r="U1260" s="9"/>
      <c r="V1260" s="9"/>
      <c r="W1260" s="9"/>
      <c r="X1260" s="9" t="s">
        <v>3773</v>
      </c>
      <c r="Y1260" s="9"/>
      <c r="Z1260" s="9" t="s">
        <v>3770</v>
      </c>
      <c r="AA1260" s="9" t="s">
        <v>5479</v>
      </c>
      <c r="AB1260" s="10" t="s">
        <v>4925</v>
      </c>
      <c r="AC1260" s="11">
        <v>0</v>
      </c>
      <c r="AD1260" s="11">
        <v>9984.375</v>
      </c>
      <c r="AE1260" s="11"/>
      <c r="AF1260" s="11"/>
      <c r="AG1260" s="11"/>
      <c r="AH1260" s="11">
        <v>1083.3333333333333</v>
      </c>
      <c r="AI1260" s="11"/>
      <c r="AJ1260" s="11"/>
      <c r="AK1260" s="11"/>
      <c r="AL1260" s="11">
        <v>0</v>
      </c>
      <c r="AM1260" s="11"/>
      <c r="AN1260" s="11"/>
      <c r="AO1260" s="11"/>
      <c r="AP1260" s="11"/>
      <c r="AQ1260" s="10" t="s">
        <v>4926</v>
      </c>
      <c r="AR1260" s="20"/>
      <c r="AS1260" s="9"/>
      <c r="AT1260" s="9"/>
      <c r="AU1260" s="20"/>
      <c r="AV1260" s="11"/>
      <c r="AW1260" s="14"/>
      <c r="AX1260" s="11">
        <v>1856274.1935483871</v>
      </c>
    </row>
    <row r="1261" spans="1:50" hidden="1" x14ac:dyDescent="0.25">
      <c r="A1261" s="12" t="s">
        <v>5476</v>
      </c>
      <c r="B1261" s="12">
        <v>2016</v>
      </c>
      <c r="C1261" s="12"/>
      <c r="D1261" s="1">
        <v>42551</v>
      </c>
      <c r="E1261" s="13"/>
      <c r="F1261" s="13"/>
      <c r="G1261" s="9">
        <v>70</v>
      </c>
      <c r="H1261" s="9">
        <v>0</v>
      </c>
      <c r="I1261" s="9" t="s">
        <v>778</v>
      </c>
      <c r="J1261" s="9">
        <v>59</v>
      </c>
      <c r="K1261" s="9">
        <v>7</v>
      </c>
      <c r="L1261" s="9" t="s">
        <v>779</v>
      </c>
      <c r="M1261" s="9" t="s">
        <v>4898</v>
      </c>
      <c r="N1261" s="9">
        <v>124</v>
      </c>
      <c r="O1261" s="9">
        <v>9</v>
      </c>
      <c r="P1261" s="9"/>
      <c r="Q1261" s="9" t="s">
        <v>781</v>
      </c>
      <c r="R1261" s="9"/>
      <c r="S1261" s="9">
        <v>30</v>
      </c>
      <c r="T1261" s="9"/>
      <c r="U1261" s="9"/>
      <c r="V1261" s="9"/>
      <c r="W1261" s="9"/>
      <c r="X1261" s="9" t="s">
        <v>3773</v>
      </c>
      <c r="Y1261" s="9"/>
      <c r="Z1261" s="9" t="s">
        <v>3770</v>
      </c>
      <c r="AA1261" s="9" t="s">
        <v>5479</v>
      </c>
      <c r="AB1261" s="10" t="s">
        <v>4927</v>
      </c>
      <c r="AC1261" s="11">
        <v>0</v>
      </c>
      <c r="AD1261" s="11">
        <v>7026.041666666667</v>
      </c>
      <c r="AE1261" s="11"/>
      <c r="AF1261" s="11"/>
      <c r="AG1261" s="11"/>
      <c r="AH1261" s="11">
        <v>572.91666666666663</v>
      </c>
      <c r="AI1261" s="11"/>
      <c r="AJ1261" s="11"/>
      <c r="AK1261" s="11"/>
      <c r="AL1261" s="11">
        <v>0</v>
      </c>
      <c r="AM1261" s="11"/>
      <c r="AN1261" s="11"/>
      <c r="AO1261" s="11"/>
      <c r="AP1261" s="11"/>
      <c r="AQ1261" s="10" t="s">
        <v>4928</v>
      </c>
      <c r="AR1261" s="20"/>
      <c r="AS1261" s="9"/>
      <c r="AT1261" s="9"/>
      <c r="AU1261" s="20"/>
      <c r="AV1261" s="11"/>
      <c r="AW1261" s="14"/>
      <c r="AX1261" s="11">
        <v>1345306.4516129033</v>
      </c>
    </row>
    <row r="1262" spans="1:50" hidden="1" x14ac:dyDescent="0.25">
      <c r="A1262" s="12" t="s">
        <v>5476</v>
      </c>
      <c r="B1262" s="12">
        <v>2016</v>
      </c>
      <c r="C1262" s="12"/>
      <c r="D1262" s="1">
        <v>42551</v>
      </c>
      <c r="E1262" s="13"/>
      <c r="F1262" s="13"/>
      <c r="G1262" s="9">
        <v>70</v>
      </c>
      <c r="H1262" s="9">
        <v>0</v>
      </c>
      <c r="I1262" s="9" t="s">
        <v>778</v>
      </c>
      <c r="J1262" s="9">
        <v>59</v>
      </c>
      <c r="K1262" s="9">
        <v>7</v>
      </c>
      <c r="L1262" s="9" t="s">
        <v>779</v>
      </c>
      <c r="M1262" s="9" t="s">
        <v>4898</v>
      </c>
      <c r="N1262" s="9">
        <v>124</v>
      </c>
      <c r="O1262" s="9">
        <v>8</v>
      </c>
      <c r="P1262" s="9"/>
      <c r="Q1262" s="9" t="s">
        <v>781</v>
      </c>
      <c r="R1262" s="9"/>
      <c r="S1262" s="9">
        <v>50</v>
      </c>
      <c r="T1262" s="9"/>
      <c r="U1262" s="9"/>
      <c r="V1262" s="9"/>
      <c r="W1262" s="9"/>
      <c r="X1262" s="9" t="s">
        <v>3773</v>
      </c>
      <c r="Y1262" s="9"/>
      <c r="Z1262" s="9" t="s">
        <v>3770</v>
      </c>
      <c r="AA1262" s="9" t="s">
        <v>5479</v>
      </c>
      <c r="AB1262" s="10" t="s">
        <v>4929</v>
      </c>
      <c r="AC1262" s="11">
        <v>0</v>
      </c>
      <c r="AD1262" s="11">
        <v>984.375</v>
      </c>
      <c r="AE1262" s="11"/>
      <c r="AF1262" s="11"/>
      <c r="AG1262" s="11"/>
      <c r="AH1262" s="11">
        <v>291.66666666666669</v>
      </c>
      <c r="AI1262" s="11"/>
      <c r="AJ1262" s="11"/>
      <c r="AK1262" s="11"/>
      <c r="AL1262" s="11">
        <v>0</v>
      </c>
      <c r="AM1262" s="11"/>
      <c r="AN1262" s="11"/>
      <c r="AO1262" s="11"/>
      <c r="AP1262" s="11"/>
      <c r="AQ1262" s="10" t="s">
        <v>4930</v>
      </c>
      <c r="AR1262" s="20"/>
      <c r="AS1262" s="9"/>
      <c r="AT1262" s="9"/>
      <c r="AU1262" s="20"/>
      <c r="AV1262" s="11"/>
      <c r="AW1262" s="14"/>
      <c r="AX1262" s="11">
        <v>507306.45161290321</v>
      </c>
    </row>
    <row r="1263" spans="1:50" hidden="1" x14ac:dyDescent="0.25">
      <c r="A1263" s="12" t="s">
        <v>5476</v>
      </c>
      <c r="B1263" s="12">
        <v>2016</v>
      </c>
      <c r="C1263" s="12"/>
      <c r="D1263" s="1">
        <v>42551</v>
      </c>
      <c r="E1263" s="13"/>
      <c r="F1263" s="13"/>
      <c r="G1263" s="9">
        <v>70</v>
      </c>
      <c r="H1263" s="9">
        <v>0</v>
      </c>
      <c r="I1263" s="9" t="s">
        <v>778</v>
      </c>
      <c r="J1263" s="9">
        <v>59</v>
      </c>
      <c r="K1263" s="9">
        <v>7</v>
      </c>
      <c r="L1263" s="9" t="s">
        <v>779</v>
      </c>
      <c r="M1263" s="9" t="s">
        <v>4898</v>
      </c>
      <c r="N1263" s="9">
        <v>124</v>
      </c>
      <c r="O1263" s="9">
        <v>6</v>
      </c>
      <c r="P1263" s="9"/>
      <c r="Q1263" s="9" t="s">
        <v>781</v>
      </c>
      <c r="R1263" s="9"/>
      <c r="S1263" s="9">
        <v>70</v>
      </c>
      <c r="T1263" s="9"/>
      <c r="U1263" s="9"/>
      <c r="V1263" s="9"/>
      <c r="W1263" s="9"/>
      <c r="X1263" s="9" t="s">
        <v>3773</v>
      </c>
      <c r="Y1263" s="9"/>
      <c r="Z1263" s="9" t="s">
        <v>3770</v>
      </c>
      <c r="AA1263" s="9" t="s">
        <v>5479</v>
      </c>
      <c r="AB1263" s="10" t="s">
        <v>4931</v>
      </c>
      <c r="AC1263" s="11">
        <v>0</v>
      </c>
      <c r="AD1263" s="11">
        <v>359.375</v>
      </c>
      <c r="AE1263" s="11"/>
      <c r="AF1263" s="11"/>
      <c r="AG1263" s="11"/>
      <c r="AH1263" s="11">
        <v>46.875</v>
      </c>
      <c r="AI1263" s="11"/>
      <c r="AJ1263" s="11"/>
      <c r="AK1263" s="11"/>
      <c r="AL1263" s="11">
        <v>0</v>
      </c>
      <c r="AM1263" s="11"/>
      <c r="AN1263" s="11"/>
      <c r="AO1263" s="11"/>
      <c r="AP1263" s="11"/>
      <c r="AQ1263" s="10" t="s">
        <v>4932</v>
      </c>
      <c r="AR1263" s="20"/>
      <c r="AS1263" s="9"/>
      <c r="AT1263" s="9"/>
      <c r="AU1263" s="20"/>
      <c r="AV1263" s="11"/>
      <c r="AW1263" s="14"/>
      <c r="AX1263" s="11">
        <v>350274.19354838709</v>
      </c>
    </row>
    <row r="1264" spans="1:50" hidden="1" x14ac:dyDescent="0.25">
      <c r="A1264" s="12" t="s">
        <v>5476</v>
      </c>
      <c r="B1264" s="12">
        <v>2016</v>
      </c>
      <c r="C1264" s="12"/>
      <c r="D1264" s="1">
        <v>42551</v>
      </c>
      <c r="E1264" s="13"/>
      <c r="F1264" s="13"/>
      <c r="G1264" s="9">
        <v>70</v>
      </c>
      <c r="H1264" s="9">
        <v>0</v>
      </c>
      <c r="I1264" s="9" t="s">
        <v>778</v>
      </c>
      <c r="J1264" s="9">
        <v>59</v>
      </c>
      <c r="K1264" s="9">
        <v>7</v>
      </c>
      <c r="L1264" s="9" t="s">
        <v>779</v>
      </c>
      <c r="M1264" s="9" t="s">
        <v>4898</v>
      </c>
      <c r="N1264" s="9">
        <v>124</v>
      </c>
      <c r="O1264" s="9">
        <v>5</v>
      </c>
      <c r="P1264" s="9"/>
      <c r="Q1264" s="9" t="s">
        <v>781</v>
      </c>
      <c r="R1264" s="9"/>
      <c r="S1264" s="9">
        <v>100</v>
      </c>
      <c r="T1264" s="9"/>
      <c r="U1264" s="9"/>
      <c r="V1264" s="9"/>
      <c r="W1264" s="9"/>
      <c r="X1264" s="9" t="s">
        <v>3773</v>
      </c>
      <c r="Y1264" s="9"/>
      <c r="Z1264" s="9" t="s">
        <v>3770</v>
      </c>
      <c r="AA1264" s="9" t="s">
        <v>5479</v>
      </c>
      <c r="AB1264" s="10" t="s">
        <v>4933</v>
      </c>
      <c r="AC1264" s="11">
        <v>0</v>
      </c>
      <c r="AD1264" s="11">
        <v>0</v>
      </c>
      <c r="AE1264" s="11"/>
      <c r="AF1264" s="11"/>
      <c r="AG1264" s="11"/>
      <c r="AH1264" s="11">
        <v>0</v>
      </c>
      <c r="AI1264" s="11"/>
      <c r="AJ1264" s="11"/>
      <c r="AK1264" s="11"/>
      <c r="AL1264" s="11">
        <v>0</v>
      </c>
      <c r="AM1264" s="11"/>
      <c r="AN1264" s="11"/>
      <c r="AO1264" s="11"/>
      <c r="AP1264" s="11"/>
      <c r="AQ1264" s="10" t="s">
        <v>4934</v>
      </c>
      <c r="AR1264" s="20"/>
      <c r="AS1264" s="9"/>
      <c r="AT1264" s="9"/>
      <c r="AU1264" s="20"/>
      <c r="AV1264" s="11"/>
      <c r="AW1264" s="14"/>
      <c r="AX1264" s="11">
        <v>318645.16129032261</v>
      </c>
    </row>
    <row r="1265" spans="1:50" hidden="1" x14ac:dyDescent="0.25">
      <c r="A1265" s="12" t="s">
        <v>5476</v>
      </c>
      <c r="B1265" s="12">
        <v>2016</v>
      </c>
      <c r="C1265" s="12"/>
      <c r="D1265" s="1">
        <v>42551</v>
      </c>
      <c r="E1265" s="13"/>
      <c r="F1265" s="13"/>
      <c r="G1265" s="9">
        <v>70</v>
      </c>
      <c r="H1265" s="9">
        <v>0</v>
      </c>
      <c r="I1265" s="9" t="s">
        <v>778</v>
      </c>
      <c r="J1265" s="9">
        <v>59</v>
      </c>
      <c r="K1265" s="9">
        <v>7</v>
      </c>
      <c r="L1265" s="9" t="s">
        <v>779</v>
      </c>
      <c r="M1265" s="9" t="s">
        <v>4898</v>
      </c>
      <c r="N1265" s="9">
        <v>124</v>
      </c>
      <c r="O1265" s="9">
        <v>4</v>
      </c>
      <c r="P1265" s="9"/>
      <c r="Q1265" s="9" t="s">
        <v>781</v>
      </c>
      <c r="R1265" s="9"/>
      <c r="S1265" s="9">
        <v>150</v>
      </c>
      <c r="T1265" s="9"/>
      <c r="U1265" s="9"/>
      <c r="V1265" s="9"/>
      <c r="W1265" s="9"/>
      <c r="X1265" s="9" t="s">
        <v>3773</v>
      </c>
      <c r="Y1265" s="9"/>
      <c r="Z1265" s="9" t="s">
        <v>3770</v>
      </c>
      <c r="AA1265" s="9" t="s">
        <v>5479</v>
      </c>
      <c r="AB1265" s="10" t="s">
        <v>4935</v>
      </c>
      <c r="AC1265" s="11">
        <v>0</v>
      </c>
      <c r="AD1265" s="11">
        <v>0</v>
      </c>
      <c r="AE1265" s="11"/>
      <c r="AF1265" s="11"/>
      <c r="AG1265" s="11"/>
      <c r="AH1265" s="11">
        <v>0</v>
      </c>
      <c r="AI1265" s="11"/>
      <c r="AJ1265" s="11"/>
      <c r="AK1265" s="11"/>
      <c r="AL1265" s="11">
        <v>0</v>
      </c>
      <c r="AM1265" s="11"/>
      <c r="AN1265" s="11"/>
      <c r="AO1265" s="11"/>
      <c r="AP1265" s="11"/>
      <c r="AQ1265" s="10" t="s">
        <v>4936</v>
      </c>
      <c r="AR1265" s="20"/>
      <c r="AS1265" s="9"/>
      <c r="AT1265" s="9"/>
      <c r="AU1265" s="20"/>
      <c r="AV1265" s="11"/>
      <c r="AW1265" s="14"/>
      <c r="AX1265" s="11">
        <v>276790.32258064515</v>
      </c>
    </row>
    <row r="1266" spans="1:50" hidden="1" x14ac:dyDescent="0.25">
      <c r="A1266" s="12" t="s">
        <v>5476</v>
      </c>
      <c r="B1266" s="12">
        <v>2016</v>
      </c>
      <c r="C1266" s="12"/>
      <c r="D1266" s="1">
        <v>42551</v>
      </c>
      <c r="E1266" s="13"/>
      <c r="F1266" s="13"/>
      <c r="G1266" s="9">
        <v>70</v>
      </c>
      <c r="H1266" s="9">
        <v>0</v>
      </c>
      <c r="I1266" s="9" t="s">
        <v>778</v>
      </c>
      <c r="J1266" s="9">
        <v>59</v>
      </c>
      <c r="K1266" s="9">
        <v>7</v>
      </c>
      <c r="L1266" s="9" t="s">
        <v>779</v>
      </c>
      <c r="M1266" s="9" t="s">
        <v>4898</v>
      </c>
      <c r="N1266" s="9">
        <v>124</v>
      </c>
      <c r="O1266" s="9">
        <v>3</v>
      </c>
      <c r="P1266" s="9"/>
      <c r="Q1266" s="9" t="s">
        <v>781</v>
      </c>
      <c r="R1266" s="9"/>
      <c r="S1266" s="9">
        <v>200</v>
      </c>
      <c r="T1266" s="9"/>
      <c r="U1266" s="9"/>
      <c r="V1266" s="9"/>
      <c r="W1266" s="9"/>
      <c r="X1266" s="9" t="s">
        <v>3773</v>
      </c>
      <c r="Y1266" s="9"/>
      <c r="Z1266" s="9" t="s">
        <v>3770</v>
      </c>
      <c r="AA1266" s="9" t="s">
        <v>5479</v>
      </c>
      <c r="AB1266" s="10" t="s">
        <v>4937</v>
      </c>
      <c r="AC1266" s="11">
        <v>0</v>
      </c>
      <c r="AD1266" s="11">
        <v>0</v>
      </c>
      <c r="AE1266" s="11"/>
      <c r="AF1266" s="11"/>
      <c r="AG1266" s="11"/>
      <c r="AH1266" s="11">
        <v>0</v>
      </c>
      <c r="AI1266" s="11"/>
      <c r="AJ1266" s="11"/>
      <c r="AK1266" s="11"/>
      <c r="AL1266" s="11">
        <v>0</v>
      </c>
      <c r="AM1266" s="11"/>
      <c r="AN1266" s="11"/>
      <c r="AO1266" s="11"/>
      <c r="AP1266" s="11"/>
      <c r="AQ1266" s="10" t="s">
        <v>4938</v>
      </c>
      <c r="AR1266" s="20"/>
      <c r="AS1266" s="9"/>
      <c r="AT1266" s="9"/>
      <c r="AU1266" s="20"/>
      <c r="AV1266" s="11"/>
      <c r="AW1266" s="14"/>
      <c r="AX1266" s="11">
        <v>253338.70967741936</v>
      </c>
    </row>
    <row r="1267" spans="1:50" hidden="1" x14ac:dyDescent="0.25">
      <c r="A1267" s="12" t="s">
        <v>5476</v>
      </c>
      <c r="B1267" s="12">
        <v>2016</v>
      </c>
      <c r="C1267" s="12"/>
      <c r="D1267" s="1">
        <v>42551</v>
      </c>
      <c r="E1267" s="13"/>
      <c r="F1267" s="13"/>
      <c r="G1267" s="9">
        <v>70</v>
      </c>
      <c r="H1267" s="9">
        <v>0</v>
      </c>
      <c r="I1267" s="9" t="s">
        <v>778</v>
      </c>
      <c r="J1267" s="9">
        <v>59</v>
      </c>
      <c r="K1267" s="9">
        <v>7</v>
      </c>
      <c r="L1267" s="9" t="s">
        <v>779</v>
      </c>
      <c r="M1267" s="9" t="s">
        <v>4898</v>
      </c>
      <c r="N1267" s="9">
        <v>124</v>
      </c>
      <c r="O1267" s="9">
        <v>2</v>
      </c>
      <c r="P1267" s="9"/>
      <c r="Q1267" s="9" t="s">
        <v>781</v>
      </c>
      <c r="R1267" s="9"/>
      <c r="S1267" s="9">
        <v>220</v>
      </c>
      <c r="T1267" s="9"/>
      <c r="U1267" s="9"/>
      <c r="V1267" s="9"/>
      <c r="W1267" s="9"/>
      <c r="X1267" s="9" t="s">
        <v>3773</v>
      </c>
      <c r="Y1267" s="9"/>
      <c r="Z1267" s="9" t="s">
        <v>3770</v>
      </c>
      <c r="AA1267" s="9" t="s">
        <v>5479</v>
      </c>
      <c r="AB1267" s="10" t="s">
        <v>4939</v>
      </c>
      <c r="AC1267" s="11">
        <v>0</v>
      </c>
      <c r="AD1267" s="11">
        <v>0</v>
      </c>
      <c r="AE1267" s="11"/>
      <c r="AF1267" s="11"/>
      <c r="AG1267" s="11"/>
      <c r="AH1267" s="11">
        <v>0</v>
      </c>
      <c r="AI1267" s="11"/>
      <c r="AJ1267" s="11"/>
      <c r="AK1267" s="11"/>
      <c r="AL1267" s="11">
        <v>0</v>
      </c>
      <c r="AM1267" s="11"/>
      <c r="AN1267" s="11"/>
      <c r="AO1267" s="11"/>
      <c r="AP1267" s="11"/>
      <c r="AQ1267" s="10" t="s">
        <v>4940</v>
      </c>
      <c r="AR1267" s="20"/>
      <c r="AS1267" s="9"/>
      <c r="AT1267" s="9"/>
      <c r="AU1267" s="20"/>
      <c r="AV1267" s="11"/>
      <c r="AW1267" s="14"/>
      <c r="AX1267" s="11">
        <v>241983.87096774194</v>
      </c>
    </row>
    <row r="1268" spans="1:50" hidden="1" x14ac:dyDescent="0.25">
      <c r="A1268" s="12" t="s">
        <v>5476</v>
      </c>
      <c r="B1268" s="12">
        <v>2016</v>
      </c>
      <c r="C1268" s="12"/>
      <c r="D1268" s="1">
        <v>42551</v>
      </c>
      <c r="E1268" s="13"/>
      <c r="F1268" s="13"/>
      <c r="G1268" s="9">
        <v>70</v>
      </c>
      <c r="H1268" s="9">
        <v>0</v>
      </c>
      <c r="I1268" s="9" t="s">
        <v>778</v>
      </c>
      <c r="J1268" s="9">
        <v>59</v>
      </c>
      <c r="K1268" s="9">
        <v>7</v>
      </c>
      <c r="L1268" s="9" t="s">
        <v>779</v>
      </c>
      <c r="M1268" s="9" t="s">
        <v>4898</v>
      </c>
      <c r="N1268" s="9">
        <v>124</v>
      </c>
      <c r="O1268" s="9">
        <v>1</v>
      </c>
      <c r="P1268" s="9"/>
      <c r="Q1268" s="9" t="s">
        <v>781</v>
      </c>
      <c r="R1268" s="9"/>
      <c r="S1268" s="9">
        <v>250</v>
      </c>
      <c r="T1268" s="9"/>
      <c r="U1268" s="9"/>
      <c r="V1268" s="9"/>
      <c r="W1268" s="9"/>
      <c r="X1268" s="9" t="s">
        <v>3773</v>
      </c>
      <c r="Y1268" s="9"/>
      <c r="Z1268" s="9" t="s">
        <v>3770</v>
      </c>
      <c r="AA1268" s="9" t="s">
        <v>5479</v>
      </c>
      <c r="AB1268" s="10" t="s">
        <v>4941</v>
      </c>
      <c r="AC1268" s="11">
        <v>0</v>
      </c>
      <c r="AD1268" s="11">
        <v>0</v>
      </c>
      <c r="AE1268" s="11"/>
      <c r="AF1268" s="11"/>
      <c r="AG1268" s="11"/>
      <c r="AH1268" s="11">
        <v>0</v>
      </c>
      <c r="AI1268" s="11"/>
      <c r="AJ1268" s="11"/>
      <c r="AK1268" s="11"/>
      <c r="AL1268" s="11">
        <v>0</v>
      </c>
      <c r="AM1268" s="11"/>
      <c r="AN1268" s="11"/>
      <c r="AO1268" s="11"/>
      <c r="AP1268" s="11"/>
      <c r="AQ1268" s="10" t="s">
        <v>4942</v>
      </c>
      <c r="AR1268" s="20"/>
      <c r="AS1268" s="9"/>
      <c r="AT1268" s="9"/>
      <c r="AU1268" s="20"/>
      <c r="AV1268" s="11"/>
      <c r="AW1268" s="14"/>
      <c r="AX1268" s="11">
        <v>245064.51612903227</v>
      </c>
    </row>
    <row r="1269" spans="1:50" hidden="1" x14ac:dyDescent="0.25">
      <c r="A1269" s="12" t="s">
        <v>5476</v>
      </c>
      <c r="B1269" s="12">
        <v>2016</v>
      </c>
      <c r="C1269" s="12"/>
      <c r="D1269" s="1">
        <v>42551</v>
      </c>
      <c r="E1269" s="13"/>
      <c r="F1269" s="13"/>
      <c r="G1269" s="9">
        <v>70</v>
      </c>
      <c r="H1269" s="9">
        <v>0</v>
      </c>
      <c r="I1269" s="9" t="s">
        <v>778</v>
      </c>
      <c r="J1269" s="9">
        <v>59</v>
      </c>
      <c r="K1269" s="9">
        <v>7</v>
      </c>
      <c r="L1269" s="9" t="s">
        <v>779</v>
      </c>
      <c r="M1269" s="9" t="s">
        <v>4898</v>
      </c>
      <c r="N1269" s="9">
        <v>124</v>
      </c>
      <c r="O1269" s="9">
        <v>21</v>
      </c>
      <c r="P1269" s="9"/>
      <c r="Q1269" s="9" t="s">
        <v>915</v>
      </c>
      <c r="R1269" s="9"/>
      <c r="S1269" s="9">
        <v>0</v>
      </c>
      <c r="T1269" s="9"/>
      <c r="U1269" s="9"/>
      <c r="V1269" s="9"/>
      <c r="W1269" s="9"/>
      <c r="X1269" s="9" t="s">
        <v>3773</v>
      </c>
      <c r="Y1269" s="9"/>
      <c r="Z1269" s="9" t="s">
        <v>3770</v>
      </c>
      <c r="AA1269" s="9" t="s">
        <v>5479</v>
      </c>
      <c r="AB1269" s="10" t="s">
        <v>4943</v>
      </c>
      <c r="AC1269" s="11">
        <v>0</v>
      </c>
      <c r="AD1269" s="11">
        <v>637812.5</v>
      </c>
      <c r="AE1269" s="11"/>
      <c r="AF1269" s="11"/>
      <c r="AG1269" s="11"/>
      <c r="AH1269" s="11">
        <v>55369.791666666664</v>
      </c>
      <c r="AI1269" s="11"/>
      <c r="AJ1269" s="11"/>
      <c r="AK1269" s="11"/>
      <c r="AL1269" s="11">
        <v>3072.9166666666665</v>
      </c>
      <c r="AM1269" s="11"/>
      <c r="AN1269" s="11"/>
      <c r="AO1269" s="11"/>
      <c r="AP1269" s="11"/>
      <c r="AQ1269" s="10"/>
      <c r="AR1269" s="20"/>
      <c r="AS1269" s="9"/>
      <c r="AT1269" s="9"/>
      <c r="AU1269" s="20"/>
      <c r="AV1269" s="11"/>
      <c r="AW1269" s="14"/>
      <c r="AX1269" s="11"/>
    </row>
    <row r="1270" spans="1:50" hidden="1" x14ac:dyDescent="0.25">
      <c r="A1270" s="12" t="s">
        <v>5476</v>
      </c>
      <c r="B1270" s="12">
        <v>2016</v>
      </c>
      <c r="C1270" s="12"/>
      <c r="D1270" s="1">
        <v>42551</v>
      </c>
      <c r="E1270" s="13"/>
      <c r="F1270" s="13"/>
      <c r="G1270" s="9">
        <v>70</v>
      </c>
      <c r="H1270" s="9">
        <v>0</v>
      </c>
      <c r="I1270" s="9" t="s">
        <v>778</v>
      </c>
      <c r="J1270" s="9">
        <v>59</v>
      </c>
      <c r="K1270" s="9">
        <v>7</v>
      </c>
      <c r="L1270" s="9" t="s">
        <v>779</v>
      </c>
      <c r="M1270" s="9" t="s">
        <v>4898</v>
      </c>
      <c r="N1270" s="9">
        <v>124</v>
      </c>
      <c r="O1270" s="9">
        <v>15</v>
      </c>
      <c r="P1270" s="9"/>
      <c r="Q1270" s="9" t="s">
        <v>915</v>
      </c>
      <c r="R1270" s="9"/>
      <c r="S1270" s="9">
        <v>12</v>
      </c>
      <c r="T1270" s="9"/>
      <c r="U1270" s="9"/>
      <c r="V1270" s="9"/>
      <c r="W1270" s="9"/>
      <c r="X1270" s="9" t="s">
        <v>3773</v>
      </c>
      <c r="Y1270" s="9"/>
      <c r="Z1270" s="9" t="s">
        <v>3770</v>
      </c>
      <c r="AA1270" s="9" t="s">
        <v>5479</v>
      </c>
      <c r="AB1270" s="10" t="s">
        <v>4944</v>
      </c>
      <c r="AC1270" s="11">
        <v>0</v>
      </c>
      <c r="AD1270" s="11">
        <v>607963.54166666663</v>
      </c>
      <c r="AE1270" s="11"/>
      <c r="AF1270" s="11"/>
      <c r="AG1270" s="11"/>
      <c r="AH1270" s="11">
        <v>47322.916666666664</v>
      </c>
      <c r="AI1270" s="11"/>
      <c r="AJ1270" s="11"/>
      <c r="AK1270" s="11"/>
      <c r="AL1270" s="11">
        <v>3713.5416666666665</v>
      </c>
      <c r="AM1270" s="11"/>
      <c r="AN1270" s="11"/>
      <c r="AO1270" s="11"/>
      <c r="AP1270" s="11"/>
      <c r="AQ1270" s="10"/>
      <c r="AR1270" s="20"/>
      <c r="AS1270" s="9"/>
      <c r="AT1270" s="9"/>
      <c r="AU1270" s="20"/>
      <c r="AV1270" s="11"/>
      <c r="AW1270" s="14"/>
      <c r="AX1270" s="11"/>
    </row>
    <row r="1271" spans="1:50" hidden="1" x14ac:dyDescent="0.25">
      <c r="A1271" s="12" t="s">
        <v>5476</v>
      </c>
      <c r="B1271" s="12">
        <v>2016</v>
      </c>
      <c r="C1271" s="12"/>
      <c r="D1271" s="1">
        <v>42551</v>
      </c>
      <c r="E1271" s="13"/>
      <c r="F1271" s="13"/>
      <c r="G1271" s="9">
        <v>70</v>
      </c>
      <c r="H1271" s="9">
        <v>0</v>
      </c>
      <c r="I1271" s="9" t="s">
        <v>778</v>
      </c>
      <c r="J1271" s="9">
        <v>58</v>
      </c>
      <c r="K1271" s="9">
        <v>39</v>
      </c>
      <c r="L1271" s="9" t="s">
        <v>779</v>
      </c>
      <c r="M1271" s="9" t="s">
        <v>4945</v>
      </c>
      <c r="N1271" s="9">
        <v>127</v>
      </c>
      <c r="O1271" s="9">
        <v>19</v>
      </c>
      <c r="P1271" s="9"/>
      <c r="Q1271" s="9" t="s">
        <v>781</v>
      </c>
      <c r="R1271" s="9"/>
      <c r="S1271" s="9">
        <v>0</v>
      </c>
      <c r="T1271" s="9"/>
      <c r="U1271" s="9"/>
      <c r="V1271" s="9"/>
      <c r="W1271" s="9"/>
      <c r="X1271" s="9" t="s">
        <v>3773</v>
      </c>
      <c r="Y1271" s="9"/>
      <c r="Z1271" s="9" t="s">
        <v>3770</v>
      </c>
      <c r="AA1271" s="9" t="s">
        <v>5479</v>
      </c>
      <c r="AB1271" s="10" t="s">
        <v>4946</v>
      </c>
      <c r="AC1271" s="11">
        <v>0</v>
      </c>
      <c r="AD1271" s="11">
        <v>2588.5416666666665</v>
      </c>
      <c r="AE1271" s="11"/>
      <c r="AF1271" s="11"/>
      <c r="AG1271" s="11"/>
      <c r="AH1271" s="11">
        <v>3052.0833333333335</v>
      </c>
      <c r="AI1271" s="11"/>
      <c r="AJ1271" s="11"/>
      <c r="AK1271" s="11"/>
      <c r="AL1271" s="11">
        <v>0</v>
      </c>
      <c r="AM1271" s="11"/>
      <c r="AN1271" s="11"/>
      <c r="AO1271" s="11"/>
      <c r="AP1271" s="11"/>
      <c r="AQ1271" s="10" t="s">
        <v>4947</v>
      </c>
      <c r="AR1271" s="20"/>
      <c r="AS1271" s="9"/>
      <c r="AT1271" s="9"/>
      <c r="AU1271" s="20"/>
      <c r="AV1271" s="11"/>
      <c r="AW1271" s="14"/>
      <c r="AX1271" s="11">
        <v>234703.125</v>
      </c>
    </row>
    <row r="1272" spans="1:50" hidden="1" x14ac:dyDescent="0.25">
      <c r="A1272" s="12" t="s">
        <v>5476</v>
      </c>
      <c r="B1272" s="12">
        <v>2016</v>
      </c>
      <c r="C1272" s="12"/>
      <c r="D1272" s="1">
        <v>42551</v>
      </c>
      <c r="E1272" s="13"/>
      <c r="F1272" s="13"/>
      <c r="G1272" s="9">
        <v>70</v>
      </c>
      <c r="H1272" s="9">
        <v>0</v>
      </c>
      <c r="I1272" s="9" t="s">
        <v>778</v>
      </c>
      <c r="J1272" s="9">
        <v>58</v>
      </c>
      <c r="K1272" s="9">
        <v>39</v>
      </c>
      <c r="L1272" s="9" t="s">
        <v>779</v>
      </c>
      <c r="M1272" s="9" t="s">
        <v>4945</v>
      </c>
      <c r="N1272" s="9">
        <v>127</v>
      </c>
      <c r="O1272" s="9">
        <v>17</v>
      </c>
      <c r="P1272" s="9"/>
      <c r="Q1272" s="9" t="s">
        <v>781</v>
      </c>
      <c r="R1272" s="9"/>
      <c r="S1272" s="9">
        <v>10</v>
      </c>
      <c r="T1272" s="9"/>
      <c r="U1272" s="9"/>
      <c r="V1272" s="9"/>
      <c r="W1272" s="9"/>
      <c r="X1272" s="9" t="s">
        <v>3773</v>
      </c>
      <c r="Y1272" s="9"/>
      <c r="Z1272" s="9" t="s">
        <v>3770</v>
      </c>
      <c r="AA1272" s="9" t="s">
        <v>5479</v>
      </c>
      <c r="AB1272" s="10" t="s">
        <v>4948</v>
      </c>
      <c r="AC1272" s="11">
        <v>0</v>
      </c>
      <c r="AD1272" s="11">
        <v>604.16666666666663</v>
      </c>
      <c r="AE1272" s="11"/>
      <c r="AF1272" s="11"/>
      <c r="AG1272" s="11"/>
      <c r="AH1272" s="11">
        <v>1671.875</v>
      </c>
      <c r="AI1272" s="11"/>
      <c r="AJ1272" s="11"/>
      <c r="AK1272" s="11"/>
      <c r="AL1272" s="11">
        <v>0</v>
      </c>
      <c r="AM1272" s="11"/>
      <c r="AN1272" s="11"/>
      <c r="AO1272" s="11"/>
      <c r="AP1272" s="11"/>
      <c r="AQ1272" s="10" t="s">
        <v>4949</v>
      </c>
      <c r="AR1272" s="20"/>
      <c r="AS1272" s="9"/>
      <c r="AT1272" s="9"/>
      <c r="AU1272" s="20"/>
      <c r="AV1272" s="11"/>
      <c r="AW1272" s="14"/>
      <c r="AX1272" s="11">
        <v>657515.625</v>
      </c>
    </row>
    <row r="1273" spans="1:50" hidden="1" x14ac:dyDescent="0.25">
      <c r="A1273" s="12" t="s">
        <v>5476</v>
      </c>
      <c r="B1273" s="12">
        <v>2016</v>
      </c>
      <c r="C1273" s="12"/>
      <c r="D1273" s="1">
        <v>42551</v>
      </c>
      <c r="E1273" s="13"/>
      <c r="F1273" s="13"/>
      <c r="G1273" s="9">
        <v>70</v>
      </c>
      <c r="H1273" s="9">
        <v>0</v>
      </c>
      <c r="I1273" s="9" t="s">
        <v>778</v>
      </c>
      <c r="J1273" s="9">
        <v>58</v>
      </c>
      <c r="K1273" s="9">
        <v>39</v>
      </c>
      <c r="L1273" s="9" t="s">
        <v>779</v>
      </c>
      <c r="M1273" s="9" t="s">
        <v>4945</v>
      </c>
      <c r="N1273" s="9">
        <v>127</v>
      </c>
      <c r="O1273" s="9">
        <v>15</v>
      </c>
      <c r="P1273" s="9"/>
      <c r="Q1273" s="9" t="s">
        <v>781</v>
      </c>
      <c r="R1273" s="9"/>
      <c r="S1273" s="9">
        <v>15</v>
      </c>
      <c r="T1273" s="9"/>
      <c r="U1273" s="9"/>
      <c r="V1273" s="9"/>
      <c r="W1273" s="9"/>
      <c r="X1273" s="9" t="s">
        <v>3773</v>
      </c>
      <c r="Y1273" s="9"/>
      <c r="Z1273" s="9" t="s">
        <v>3770</v>
      </c>
      <c r="AA1273" s="9" t="s">
        <v>5479</v>
      </c>
      <c r="AB1273" s="10" t="s">
        <v>4950</v>
      </c>
      <c r="AC1273" s="11">
        <v>0</v>
      </c>
      <c r="AD1273" s="11">
        <v>1734.375</v>
      </c>
      <c r="AE1273" s="11"/>
      <c r="AF1273" s="11"/>
      <c r="AG1273" s="11"/>
      <c r="AH1273" s="11">
        <v>2442.7083333333335</v>
      </c>
      <c r="AI1273" s="11"/>
      <c r="AJ1273" s="11"/>
      <c r="AK1273" s="11"/>
      <c r="AL1273" s="11">
        <v>0</v>
      </c>
      <c r="AM1273" s="11"/>
      <c r="AN1273" s="11"/>
      <c r="AO1273" s="11"/>
      <c r="AP1273" s="11"/>
      <c r="AQ1273" s="10" t="s">
        <v>4951</v>
      </c>
      <c r="AR1273" s="20"/>
      <c r="AS1273" s="9"/>
      <c r="AT1273" s="9"/>
      <c r="AU1273" s="20"/>
      <c r="AV1273" s="11"/>
      <c r="AW1273" s="14"/>
      <c r="AX1273" s="11">
        <v>245390.625</v>
      </c>
    </row>
    <row r="1274" spans="1:50" hidden="1" x14ac:dyDescent="0.25">
      <c r="A1274" s="12" t="s">
        <v>5476</v>
      </c>
      <c r="B1274" s="12">
        <v>2016</v>
      </c>
      <c r="C1274" s="12"/>
      <c r="D1274" s="1">
        <v>42551</v>
      </c>
      <c r="E1274" s="13"/>
      <c r="F1274" s="13"/>
      <c r="G1274" s="9">
        <v>70</v>
      </c>
      <c r="H1274" s="9">
        <v>0</v>
      </c>
      <c r="I1274" s="9" t="s">
        <v>778</v>
      </c>
      <c r="J1274" s="9">
        <v>58</v>
      </c>
      <c r="K1274" s="9">
        <v>39</v>
      </c>
      <c r="L1274" s="9" t="s">
        <v>779</v>
      </c>
      <c r="M1274" s="9" t="s">
        <v>4945</v>
      </c>
      <c r="N1274" s="9">
        <v>127</v>
      </c>
      <c r="O1274" s="9">
        <v>13</v>
      </c>
      <c r="P1274" s="9"/>
      <c r="Q1274" s="9" t="s">
        <v>781</v>
      </c>
      <c r="R1274" s="9"/>
      <c r="S1274" s="9">
        <v>20</v>
      </c>
      <c r="T1274" s="9"/>
      <c r="U1274" s="9"/>
      <c r="V1274" s="9"/>
      <c r="W1274" s="9"/>
      <c r="X1274" s="9" t="s">
        <v>3773</v>
      </c>
      <c r="Y1274" s="9"/>
      <c r="Z1274" s="9" t="s">
        <v>3770</v>
      </c>
      <c r="AA1274" s="9" t="s">
        <v>5479</v>
      </c>
      <c r="AB1274" s="10" t="s">
        <v>4952</v>
      </c>
      <c r="AC1274" s="11">
        <v>0</v>
      </c>
      <c r="AD1274" s="11">
        <v>5703.125</v>
      </c>
      <c r="AE1274" s="11"/>
      <c r="AF1274" s="11"/>
      <c r="AG1274" s="11"/>
      <c r="AH1274" s="11">
        <v>2750</v>
      </c>
      <c r="AI1274" s="11"/>
      <c r="AJ1274" s="11"/>
      <c r="AK1274" s="11"/>
      <c r="AL1274" s="11">
        <v>0</v>
      </c>
      <c r="AM1274" s="11"/>
      <c r="AN1274" s="11"/>
      <c r="AO1274" s="11"/>
      <c r="AP1274" s="11"/>
      <c r="AQ1274" s="10" t="s">
        <v>4953</v>
      </c>
      <c r="AR1274" s="20"/>
      <c r="AS1274" s="9"/>
      <c r="AT1274" s="9"/>
      <c r="AU1274" s="20"/>
      <c r="AV1274" s="11"/>
      <c r="AW1274" s="14"/>
      <c r="AX1274" s="11">
        <v>315796.875</v>
      </c>
    </row>
    <row r="1275" spans="1:50" hidden="1" x14ac:dyDescent="0.25">
      <c r="A1275" s="12" t="s">
        <v>5476</v>
      </c>
      <c r="B1275" s="12">
        <v>2016</v>
      </c>
      <c r="C1275" s="12"/>
      <c r="D1275" s="1">
        <v>42551</v>
      </c>
      <c r="E1275" s="13"/>
      <c r="F1275" s="13"/>
      <c r="G1275" s="9">
        <v>70</v>
      </c>
      <c r="H1275" s="9">
        <v>0</v>
      </c>
      <c r="I1275" s="9" t="s">
        <v>778</v>
      </c>
      <c r="J1275" s="9">
        <v>58</v>
      </c>
      <c r="K1275" s="9">
        <v>39</v>
      </c>
      <c r="L1275" s="9" t="s">
        <v>779</v>
      </c>
      <c r="M1275" s="9" t="s">
        <v>4945</v>
      </c>
      <c r="N1275" s="9">
        <v>127</v>
      </c>
      <c r="O1275" s="9">
        <v>11</v>
      </c>
      <c r="P1275" s="9"/>
      <c r="Q1275" s="9" t="s">
        <v>781</v>
      </c>
      <c r="R1275" s="9"/>
      <c r="S1275" s="9">
        <v>25</v>
      </c>
      <c r="T1275" s="9"/>
      <c r="U1275" s="9"/>
      <c r="V1275" s="9"/>
      <c r="W1275" s="9"/>
      <c r="X1275" s="9" t="s">
        <v>3773</v>
      </c>
      <c r="Y1275" s="9"/>
      <c r="Z1275" s="9" t="s">
        <v>3770</v>
      </c>
      <c r="AA1275" s="9" t="s">
        <v>5479</v>
      </c>
      <c r="AB1275" s="10" t="s">
        <v>4954</v>
      </c>
      <c r="AC1275" s="11">
        <v>0</v>
      </c>
      <c r="AD1275" s="11">
        <v>1005.2083333333334</v>
      </c>
      <c r="AE1275" s="11"/>
      <c r="AF1275" s="11"/>
      <c r="AG1275" s="11"/>
      <c r="AH1275" s="11">
        <v>2723.9583333333335</v>
      </c>
      <c r="AI1275" s="11"/>
      <c r="AJ1275" s="11"/>
      <c r="AK1275" s="11"/>
      <c r="AL1275" s="11">
        <v>0</v>
      </c>
      <c r="AM1275" s="11"/>
      <c r="AN1275" s="11"/>
      <c r="AO1275" s="11"/>
      <c r="AP1275" s="11"/>
      <c r="AQ1275" s="10" t="s">
        <v>4955</v>
      </c>
      <c r="AR1275" s="20"/>
      <c r="AS1275" s="9"/>
      <c r="AT1275" s="9"/>
      <c r="AU1275" s="20"/>
      <c r="AV1275" s="11"/>
      <c r="AW1275" s="14"/>
      <c r="AX1275" s="11">
        <v>457250</v>
      </c>
    </row>
    <row r="1276" spans="1:50" hidden="1" x14ac:dyDescent="0.25">
      <c r="A1276" s="12" t="s">
        <v>5476</v>
      </c>
      <c r="B1276" s="12">
        <v>2016</v>
      </c>
      <c r="C1276" s="12"/>
      <c r="D1276" s="1">
        <v>42551</v>
      </c>
      <c r="E1276" s="13"/>
      <c r="F1276" s="13"/>
      <c r="G1276" s="9">
        <v>70</v>
      </c>
      <c r="H1276" s="9">
        <v>0</v>
      </c>
      <c r="I1276" s="9" t="s">
        <v>778</v>
      </c>
      <c r="J1276" s="9">
        <v>58</v>
      </c>
      <c r="K1276" s="9">
        <v>39</v>
      </c>
      <c r="L1276" s="9" t="s">
        <v>779</v>
      </c>
      <c r="M1276" s="9" t="s">
        <v>4945</v>
      </c>
      <c r="N1276" s="9">
        <v>127</v>
      </c>
      <c r="O1276" s="9">
        <v>9</v>
      </c>
      <c r="P1276" s="9"/>
      <c r="Q1276" s="9" t="s">
        <v>781</v>
      </c>
      <c r="R1276" s="9"/>
      <c r="S1276" s="9">
        <v>30</v>
      </c>
      <c r="T1276" s="9"/>
      <c r="U1276" s="9"/>
      <c r="V1276" s="9"/>
      <c r="W1276" s="9"/>
      <c r="X1276" s="9" t="s">
        <v>3773</v>
      </c>
      <c r="Y1276" s="9"/>
      <c r="Z1276" s="9" t="s">
        <v>3770</v>
      </c>
      <c r="AA1276" s="9" t="s">
        <v>5479</v>
      </c>
      <c r="AB1276" s="10" t="s">
        <v>4956</v>
      </c>
      <c r="AC1276" s="11">
        <v>0</v>
      </c>
      <c r="AD1276" s="11">
        <v>1333.3333333333333</v>
      </c>
      <c r="AE1276" s="11"/>
      <c r="AF1276" s="11"/>
      <c r="AG1276" s="11"/>
      <c r="AH1276" s="11">
        <v>2640.625</v>
      </c>
      <c r="AI1276" s="11"/>
      <c r="AJ1276" s="11"/>
      <c r="AK1276" s="11"/>
      <c r="AL1276" s="11">
        <v>0</v>
      </c>
      <c r="AM1276" s="11"/>
      <c r="AN1276" s="11"/>
      <c r="AO1276" s="11"/>
      <c r="AP1276" s="11"/>
      <c r="AQ1276" s="10" t="s">
        <v>4957</v>
      </c>
      <c r="AR1276" s="20"/>
      <c r="AS1276" s="9"/>
      <c r="AT1276" s="9"/>
      <c r="AU1276" s="20"/>
      <c r="AV1276" s="11"/>
      <c r="AW1276" s="14"/>
      <c r="AX1276" s="11">
        <v>456296.875</v>
      </c>
    </row>
    <row r="1277" spans="1:50" hidden="1" x14ac:dyDescent="0.25">
      <c r="A1277" s="12" t="s">
        <v>5476</v>
      </c>
      <c r="B1277" s="12">
        <v>2016</v>
      </c>
      <c r="C1277" s="12"/>
      <c r="D1277" s="1">
        <v>42551</v>
      </c>
      <c r="E1277" s="13"/>
      <c r="F1277" s="13"/>
      <c r="G1277" s="9">
        <v>70</v>
      </c>
      <c r="H1277" s="9">
        <v>0</v>
      </c>
      <c r="I1277" s="9" t="s">
        <v>778</v>
      </c>
      <c r="J1277" s="9">
        <v>58</v>
      </c>
      <c r="K1277" s="9">
        <v>39</v>
      </c>
      <c r="L1277" s="9" t="s">
        <v>779</v>
      </c>
      <c r="M1277" s="9" t="s">
        <v>4945</v>
      </c>
      <c r="N1277" s="9">
        <v>127</v>
      </c>
      <c r="O1277" s="9">
        <v>7</v>
      </c>
      <c r="P1277" s="9"/>
      <c r="Q1277" s="9" t="s">
        <v>781</v>
      </c>
      <c r="R1277" s="9"/>
      <c r="S1277" s="9">
        <v>35</v>
      </c>
      <c r="T1277" s="9"/>
      <c r="U1277" s="9"/>
      <c r="V1277" s="9"/>
      <c r="W1277" s="9"/>
      <c r="X1277" s="9" t="s">
        <v>3773</v>
      </c>
      <c r="Y1277" s="9"/>
      <c r="Z1277" s="9" t="s">
        <v>3770</v>
      </c>
      <c r="AA1277" s="9" t="s">
        <v>5479</v>
      </c>
      <c r="AB1277" s="10" t="s">
        <v>4958</v>
      </c>
      <c r="AC1277" s="11">
        <v>0</v>
      </c>
      <c r="AD1277" s="11">
        <v>744.79166666666663</v>
      </c>
      <c r="AE1277" s="11"/>
      <c r="AF1277" s="11"/>
      <c r="AG1277" s="11"/>
      <c r="AH1277" s="11">
        <v>1354.1666666666667</v>
      </c>
      <c r="AI1277" s="11"/>
      <c r="AJ1277" s="11"/>
      <c r="AK1277" s="11"/>
      <c r="AL1277" s="11">
        <v>0</v>
      </c>
      <c r="AM1277" s="11"/>
      <c r="AN1277" s="11"/>
      <c r="AO1277" s="11"/>
      <c r="AP1277" s="11"/>
      <c r="AQ1277" s="10" t="s">
        <v>4959</v>
      </c>
      <c r="AR1277" s="20"/>
      <c r="AS1277" s="9"/>
      <c r="AT1277" s="9"/>
      <c r="AU1277" s="20"/>
      <c r="AV1277" s="11"/>
      <c r="AW1277" s="14"/>
      <c r="AX1277" s="11">
        <v>531578.125</v>
      </c>
    </row>
    <row r="1278" spans="1:50" hidden="1" x14ac:dyDescent="0.25">
      <c r="A1278" s="12" t="s">
        <v>5476</v>
      </c>
      <c r="B1278" s="12">
        <v>2016</v>
      </c>
      <c r="C1278" s="12"/>
      <c r="D1278" s="1">
        <v>42551</v>
      </c>
      <c r="E1278" s="13"/>
      <c r="F1278" s="13"/>
      <c r="G1278" s="9">
        <v>70</v>
      </c>
      <c r="H1278" s="9">
        <v>0</v>
      </c>
      <c r="I1278" s="9" t="s">
        <v>778</v>
      </c>
      <c r="J1278" s="9">
        <v>58</v>
      </c>
      <c r="K1278" s="9">
        <v>39</v>
      </c>
      <c r="L1278" s="9" t="s">
        <v>779</v>
      </c>
      <c r="M1278" s="9" t="s">
        <v>4945</v>
      </c>
      <c r="N1278" s="9">
        <v>127</v>
      </c>
      <c r="O1278" s="9">
        <v>5</v>
      </c>
      <c r="P1278" s="9"/>
      <c r="Q1278" s="9" t="s">
        <v>781</v>
      </c>
      <c r="R1278" s="9"/>
      <c r="S1278" s="9">
        <v>40</v>
      </c>
      <c r="T1278" s="9"/>
      <c r="U1278" s="9"/>
      <c r="V1278" s="9"/>
      <c r="W1278" s="9"/>
      <c r="X1278" s="9" t="s">
        <v>3773</v>
      </c>
      <c r="Y1278" s="9"/>
      <c r="Z1278" s="9" t="s">
        <v>3770</v>
      </c>
      <c r="AA1278" s="9" t="s">
        <v>5479</v>
      </c>
      <c r="AB1278" s="10" t="s">
        <v>4960</v>
      </c>
      <c r="AC1278" s="11">
        <v>0</v>
      </c>
      <c r="AD1278" s="11">
        <v>416.66666666666669</v>
      </c>
      <c r="AE1278" s="11"/>
      <c r="AF1278" s="11"/>
      <c r="AG1278" s="11"/>
      <c r="AH1278" s="11">
        <v>1031.25</v>
      </c>
      <c r="AI1278" s="11"/>
      <c r="AJ1278" s="11"/>
      <c r="AK1278" s="11"/>
      <c r="AL1278" s="11">
        <v>0</v>
      </c>
      <c r="AM1278" s="11"/>
      <c r="AN1278" s="11"/>
      <c r="AO1278" s="11"/>
      <c r="AP1278" s="11"/>
      <c r="AQ1278" s="10" t="s">
        <v>4961</v>
      </c>
      <c r="AR1278" s="20"/>
      <c r="AS1278" s="9"/>
      <c r="AT1278" s="9"/>
      <c r="AU1278" s="20"/>
      <c r="AV1278" s="11"/>
      <c r="AW1278" s="14"/>
      <c r="AX1278" s="11">
        <v>486781.25</v>
      </c>
    </row>
    <row r="1279" spans="1:50" hidden="1" x14ac:dyDescent="0.25">
      <c r="A1279" s="12" t="s">
        <v>5476</v>
      </c>
      <c r="B1279" s="12">
        <v>2016</v>
      </c>
      <c r="C1279" s="12"/>
      <c r="D1279" s="1">
        <v>42551</v>
      </c>
      <c r="E1279" s="13"/>
      <c r="F1279" s="13"/>
      <c r="G1279" s="9">
        <v>70</v>
      </c>
      <c r="H1279" s="9">
        <v>0</v>
      </c>
      <c r="I1279" s="9" t="s">
        <v>778</v>
      </c>
      <c r="J1279" s="9">
        <v>58</v>
      </c>
      <c r="K1279" s="9">
        <v>39</v>
      </c>
      <c r="L1279" s="9" t="s">
        <v>779</v>
      </c>
      <c r="M1279" s="9" t="s">
        <v>4945</v>
      </c>
      <c r="N1279" s="9">
        <v>127</v>
      </c>
      <c r="O1279" s="9">
        <v>3</v>
      </c>
      <c r="P1279" s="9"/>
      <c r="Q1279" s="9" t="s">
        <v>781</v>
      </c>
      <c r="R1279" s="9"/>
      <c r="S1279" s="9">
        <v>50</v>
      </c>
      <c r="T1279" s="9"/>
      <c r="U1279" s="9"/>
      <c r="V1279" s="9"/>
      <c r="W1279" s="9"/>
      <c r="X1279" s="9" t="s">
        <v>3773</v>
      </c>
      <c r="Y1279" s="9"/>
      <c r="Z1279" s="9" t="s">
        <v>3770</v>
      </c>
      <c r="AA1279" s="9" t="s">
        <v>5479</v>
      </c>
      <c r="AB1279" s="10" t="s">
        <v>4962</v>
      </c>
      <c r="AC1279" s="11">
        <v>0</v>
      </c>
      <c r="AD1279" s="11">
        <v>197.91666666666666</v>
      </c>
      <c r="AE1279" s="11"/>
      <c r="AF1279" s="11"/>
      <c r="AG1279" s="11"/>
      <c r="AH1279" s="11">
        <v>718.75</v>
      </c>
      <c r="AI1279" s="11"/>
      <c r="AJ1279" s="11"/>
      <c r="AK1279" s="11"/>
      <c r="AL1279" s="11">
        <v>0</v>
      </c>
      <c r="AM1279" s="11"/>
      <c r="AN1279" s="11"/>
      <c r="AO1279" s="11"/>
      <c r="AP1279" s="11"/>
      <c r="AQ1279" s="10" t="s">
        <v>4963</v>
      </c>
      <c r="AR1279" s="20"/>
      <c r="AS1279" s="9"/>
      <c r="AT1279" s="9"/>
      <c r="AU1279" s="20"/>
      <c r="AV1279" s="11"/>
      <c r="AW1279" s="14"/>
      <c r="AX1279" s="11">
        <v>475859.375</v>
      </c>
    </row>
    <row r="1280" spans="1:50" hidden="1" x14ac:dyDescent="0.25">
      <c r="A1280" s="12" t="s">
        <v>5476</v>
      </c>
      <c r="B1280" s="12">
        <v>2016</v>
      </c>
      <c r="C1280" s="12"/>
      <c r="D1280" s="1">
        <v>42552</v>
      </c>
      <c r="E1280" s="13"/>
      <c r="F1280" s="13"/>
      <c r="G1280" s="9">
        <v>70</v>
      </c>
      <c r="H1280" s="9">
        <v>0</v>
      </c>
      <c r="I1280" s="9" t="s">
        <v>778</v>
      </c>
      <c r="J1280" s="9">
        <v>58</v>
      </c>
      <c r="K1280" s="9">
        <v>39</v>
      </c>
      <c r="L1280" s="9" t="s">
        <v>779</v>
      </c>
      <c r="M1280" s="9" t="s">
        <v>4945</v>
      </c>
      <c r="N1280" s="9">
        <v>127</v>
      </c>
      <c r="O1280" s="9">
        <v>1</v>
      </c>
      <c r="P1280" s="9"/>
      <c r="Q1280" s="9" t="s">
        <v>781</v>
      </c>
      <c r="R1280" s="9"/>
      <c r="S1280" s="9">
        <v>100</v>
      </c>
      <c r="T1280" s="9"/>
      <c r="U1280" s="9"/>
      <c r="V1280" s="9"/>
      <c r="W1280" s="9"/>
      <c r="X1280" s="9" t="s">
        <v>3773</v>
      </c>
      <c r="Y1280" s="9"/>
      <c r="Z1280" s="9" t="s">
        <v>3770</v>
      </c>
      <c r="AA1280" s="9" t="s">
        <v>5479</v>
      </c>
      <c r="AB1280" s="10" t="s">
        <v>4964</v>
      </c>
      <c r="AC1280" s="11">
        <v>0</v>
      </c>
      <c r="AD1280" s="11">
        <v>177.08333333333334</v>
      </c>
      <c r="AE1280" s="11"/>
      <c r="AF1280" s="11"/>
      <c r="AG1280" s="11"/>
      <c r="AH1280" s="11">
        <v>130.20833333333334</v>
      </c>
      <c r="AI1280" s="11"/>
      <c r="AJ1280" s="11"/>
      <c r="AK1280" s="11"/>
      <c r="AL1280" s="11">
        <v>0</v>
      </c>
      <c r="AM1280" s="11"/>
      <c r="AN1280" s="11"/>
      <c r="AO1280" s="11"/>
      <c r="AP1280" s="11"/>
      <c r="AQ1280" s="10" t="s">
        <v>4965</v>
      </c>
      <c r="AR1280" s="20"/>
      <c r="AS1280" s="9"/>
      <c r="AT1280" s="9"/>
      <c r="AU1280" s="20"/>
      <c r="AV1280" s="11"/>
      <c r="AW1280" s="14"/>
      <c r="AX1280" s="11">
        <v>314390.625</v>
      </c>
    </row>
    <row r="1281" spans="1:50" hidden="1" x14ac:dyDescent="0.25">
      <c r="A1281" s="12" t="s">
        <v>5476</v>
      </c>
      <c r="B1281" s="12">
        <v>2016</v>
      </c>
      <c r="C1281" s="12"/>
      <c r="D1281" s="1">
        <v>42552</v>
      </c>
      <c r="E1281" s="13"/>
      <c r="F1281" s="13"/>
      <c r="G1281" s="9">
        <v>69</v>
      </c>
      <c r="H1281" s="9">
        <v>59</v>
      </c>
      <c r="I1281" s="9" t="s">
        <v>778</v>
      </c>
      <c r="J1281" s="9">
        <v>59</v>
      </c>
      <c r="K1281" s="9">
        <v>48</v>
      </c>
      <c r="L1281" s="9" t="s">
        <v>779</v>
      </c>
      <c r="M1281" s="9" t="s">
        <v>4966</v>
      </c>
      <c r="N1281" s="9">
        <v>130</v>
      </c>
      <c r="O1281" s="9">
        <v>19</v>
      </c>
      <c r="P1281" s="9"/>
      <c r="Q1281" s="9" t="s">
        <v>781</v>
      </c>
      <c r="R1281" s="9"/>
      <c r="S1281" s="9">
        <v>0</v>
      </c>
      <c r="T1281" s="9"/>
      <c r="U1281" s="9"/>
      <c r="V1281" s="9"/>
      <c r="W1281" s="9"/>
      <c r="X1281" s="9" t="s">
        <v>3773</v>
      </c>
      <c r="Y1281" s="9"/>
      <c r="Z1281" s="9" t="s">
        <v>3770</v>
      </c>
      <c r="AA1281" s="9" t="s">
        <v>5479</v>
      </c>
      <c r="AB1281" s="10" t="s">
        <v>4967</v>
      </c>
      <c r="AC1281" s="11">
        <v>0</v>
      </c>
      <c r="AD1281" s="11">
        <v>12901.041666666666</v>
      </c>
      <c r="AE1281" s="11"/>
      <c r="AF1281" s="11"/>
      <c r="AG1281" s="11"/>
      <c r="AH1281" s="11">
        <v>744.79166666666663</v>
      </c>
      <c r="AI1281" s="11"/>
      <c r="AJ1281" s="11"/>
      <c r="AK1281" s="11"/>
      <c r="AL1281" s="11">
        <v>0</v>
      </c>
      <c r="AM1281" s="11"/>
      <c r="AN1281" s="11"/>
      <c r="AO1281" s="11"/>
      <c r="AP1281" s="11"/>
      <c r="AQ1281" s="10" t="s">
        <v>4968</v>
      </c>
      <c r="AR1281" s="20"/>
      <c r="AS1281" s="9"/>
      <c r="AT1281" s="9"/>
      <c r="AU1281" s="20"/>
      <c r="AV1281" s="11"/>
      <c r="AW1281" s="14"/>
      <c r="AX1281" s="11">
        <v>1738015.625</v>
      </c>
    </row>
    <row r="1282" spans="1:50" hidden="1" x14ac:dyDescent="0.25">
      <c r="A1282" s="12" t="s">
        <v>5476</v>
      </c>
      <c r="B1282" s="12">
        <v>2016</v>
      </c>
      <c r="C1282" s="12"/>
      <c r="D1282" s="1">
        <v>42552</v>
      </c>
      <c r="E1282" s="13"/>
      <c r="F1282" s="13"/>
      <c r="G1282" s="9">
        <v>69</v>
      </c>
      <c r="H1282" s="9">
        <v>59</v>
      </c>
      <c r="I1282" s="9" t="s">
        <v>778</v>
      </c>
      <c r="J1282" s="9">
        <v>59</v>
      </c>
      <c r="K1282" s="9">
        <v>48</v>
      </c>
      <c r="L1282" s="9" t="s">
        <v>779</v>
      </c>
      <c r="M1282" s="9" t="s">
        <v>4966</v>
      </c>
      <c r="N1282" s="9">
        <v>130</v>
      </c>
      <c r="O1282" s="9">
        <v>17</v>
      </c>
      <c r="P1282" s="9"/>
      <c r="Q1282" s="9" t="s">
        <v>781</v>
      </c>
      <c r="R1282" s="9"/>
      <c r="S1282" s="9">
        <v>5</v>
      </c>
      <c r="T1282" s="9"/>
      <c r="U1282" s="9"/>
      <c r="V1282" s="9"/>
      <c r="W1282" s="9"/>
      <c r="X1282" s="9" t="s">
        <v>3773</v>
      </c>
      <c r="Y1282" s="9"/>
      <c r="Z1282" s="9" t="s">
        <v>3770</v>
      </c>
      <c r="AA1282" s="9" t="s">
        <v>5479</v>
      </c>
      <c r="AB1282" s="10" t="s">
        <v>4969</v>
      </c>
      <c r="AC1282" s="11">
        <v>0</v>
      </c>
      <c r="AD1282" s="11">
        <v>9947.9166666666661</v>
      </c>
      <c r="AE1282" s="11"/>
      <c r="AF1282" s="11"/>
      <c r="AG1282" s="11"/>
      <c r="AH1282" s="11">
        <v>546.875</v>
      </c>
      <c r="AI1282" s="11"/>
      <c r="AJ1282" s="11"/>
      <c r="AK1282" s="11"/>
      <c r="AL1282" s="11">
        <v>0</v>
      </c>
      <c r="AM1282" s="11"/>
      <c r="AN1282" s="11"/>
      <c r="AO1282" s="11"/>
      <c r="AP1282" s="11"/>
      <c r="AQ1282" s="10" t="s">
        <v>4970</v>
      </c>
      <c r="AR1282" s="20"/>
      <c r="AS1282" s="9"/>
      <c r="AT1282" s="9"/>
      <c r="AU1282" s="20"/>
      <c r="AV1282" s="11"/>
      <c r="AW1282" s="14"/>
      <c r="AX1282" s="11">
        <v>1640828.125</v>
      </c>
    </row>
    <row r="1283" spans="1:50" hidden="1" x14ac:dyDescent="0.25">
      <c r="A1283" s="12" t="s">
        <v>5476</v>
      </c>
      <c r="B1283" s="12">
        <v>2016</v>
      </c>
      <c r="C1283" s="12"/>
      <c r="D1283" s="1">
        <v>42552</v>
      </c>
      <c r="E1283" s="13"/>
      <c r="F1283" s="13"/>
      <c r="G1283" s="9">
        <v>69</v>
      </c>
      <c r="H1283" s="9">
        <v>59</v>
      </c>
      <c r="I1283" s="9" t="s">
        <v>778</v>
      </c>
      <c r="J1283" s="9">
        <v>59</v>
      </c>
      <c r="K1283" s="9">
        <v>48</v>
      </c>
      <c r="L1283" s="9" t="s">
        <v>779</v>
      </c>
      <c r="M1283" s="9" t="s">
        <v>4966</v>
      </c>
      <c r="N1283" s="9">
        <v>130</v>
      </c>
      <c r="O1283" s="9">
        <v>15</v>
      </c>
      <c r="P1283" s="9"/>
      <c r="Q1283" s="9" t="s">
        <v>781</v>
      </c>
      <c r="R1283" s="9"/>
      <c r="S1283" s="9">
        <v>10</v>
      </c>
      <c r="T1283" s="9"/>
      <c r="U1283" s="9"/>
      <c r="V1283" s="9"/>
      <c r="W1283" s="9"/>
      <c r="X1283" s="9" t="s">
        <v>3773</v>
      </c>
      <c r="Y1283" s="9"/>
      <c r="Z1283" s="9" t="s">
        <v>3770</v>
      </c>
      <c r="AA1283" s="9" t="s">
        <v>5479</v>
      </c>
      <c r="AB1283" s="10" t="s">
        <v>4971</v>
      </c>
      <c r="AC1283" s="11">
        <v>0</v>
      </c>
      <c r="AD1283" s="11">
        <v>7395.833333333333</v>
      </c>
      <c r="AE1283" s="11"/>
      <c r="AF1283" s="11"/>
      <c r="AG1283" s="11"/>
      <c r="AH1283" s="11">
        <v>619.79166666666663</v>
      </c>
      <c r="AI1283" s="11"/>
      <c r="AJ1283" s="11"/>
      <c r="AK1283" s="11"/>
      <c r="AL1283" s="11">
        <v>0</v>
      </c>
      <c r="AM1283" s="11"/>
      <c r="AN1283" s="11"/>
      <c r="AO1283" s="11"/>
      <c r="AP1283" s="11"/>
      <c r="AQ1283" s="10" t="s">
        <v>4972</v>
      </c>
      <c r="AR1283" s="20"/>
      <c r="AS1283" s="9"/>
      <c r="AT1283" s="9"/>
      <c r="AU1283" s="20"/>
      <c r="AV1283" s="11"/>
      <c r="AW1283" s="14"/>
      <c r="AX1283" s="11">
        <v>1359687.5</v>
      </c>
    </row>
    <row r="1284" spans="1:50" hidden="1" x14ac:dyDescent="0.25">
      <c r="A1284" s="12" t="s">
        <v>5476</v>
      </c>
      <c r="B1284" s="12">
        <v>2016</v>
      </c>
      <c r="C1284" s="12"/>
      <c r="D1284" s="1">
        <v>42552</v>
      </c>
      <c r="E1284" s="13"/>
      <c r="F1284" s="13"/>
      <c r="G1284" s="9">
        <v>69</v>
      </c>
      <c r="H1284" s="9">
        <v>59</v>
      </c>
      <c r="I1284" s="9" t="s">
        <v>778</v>
      </c>
      <c r="J1284" s="9">
        <v>59</v>
      </c>
      <c r="K1284" s="9">
        <v>48</v>
      </c>
      <c r="L1284" s="9" t="s">
        <v>779</v>
      </c>
      <c r="M1284" s="9" t="s">
        <v>4966</v>
      </c>
      <c r="N1284" s="9">
        <v>130</v>
      </c>
      <c r="O1284" s="9">
        <v>13</v>
      </c>
      <c r="P1284" s="9"/>
      <c r="Q1284" s="9" t="s">
        <v>781</v>
      </c>
      <c r="R1284" s="9"/>
      <c r="S1284" s="9">
        <v>15</v>
      </c>
      <c r="T1284" s="9"/>
      <c r="U1284" s="9"/>
      <c r="V1284" s="9"/>
      <c r="W1284" s="9"/>
      <c r="X1284" s="9" t="s">
        <v>3773</v>
      </c>
      <c r="Y1284" s="9"/>
      <c r="Z1284" s="9" t="s">
        <v>3770</v>
      </c>
      <c r="AA1284" s="9" t="s">
        <v>5479</v>
      </c>
      <c r="AB1284" s="10" t="s">
        <v>4973</v>
      </c>
      <c r="AC1284" s="11">
        <v>0</v>
      </c>
      <c r="AD1284" s="11">
        <v>7656.25</v>
      </c>
      <c r="AE1284" s="11"/>
      <c r="AF1284" s="11"/>
      <c r="AG1284" s="11"/>
      <c r="AH1284" s="11">
        <v>598.95833333333337</v>
      </c>
      <c r="AI1284" s="11"/>
      <c r="AJ1284" s="11"/>
      <c r="AK1284" s="11"/>
      <c r="AL1284" s="11">
        <v>0</v>
      </c>
      <c r="AM1284" s="11"/>
      <c r="AN1284" s="11"/>
      <c r="AO1284" s="11"/>
      <c r="AP1284" s="11"/>
      <c r="AQ1284" s="10" t="s">
        <v>4974</v>
      </c>
      <c r="AR1284" s="20"/>
      <c r="AS1284" s="9"/>
      <c r="AT1284" s="9"/>
      <c r="AU1284" s="20"/>
      <c r="AV1284" s="11"/>
      <c r="AW1284" s="14"/>
      <c r="AX1284" s="11">
        <v>1276093.75</v>
      </c>
    </row>
    <row r="1285" spans="1:50" hidden="1" x14ac:dyDescent="0.25">
      <c r="A1285" s="12" t="s">
        <v>5476</v>
      </c>
      <c r="B1285" s="12">
        <v>2016</v>
      </c>
      <c r="C1285" s="12"/>
      <c r="D1285" s="1">
        <v>42552</v>
      </c>
      <c r="E1285" s="13"/>
      <c r="F1285" s="13"/>
      <c r="G1285" s="9">
        <v>69</v>
      </c>
      <c r="H1285" s="9">
        <v>59</v>
      </c>
      <c r="I1285" s="9" t="s">
        <v>778</v>
      </c>
      <c r="J1285" s="9">
        <v>59</v>
      </c>
      <c r="K1285" s="9">
        <v>48</v>
      </c>
      <c r="L1285" s="9" t="s">
        <v>779</v>
      </c>
      <c r="M1285" s="9" t="s">
        <v>4966</v>
      </c>
      <c r="N1285" s="9">
        <v>130</v>
      </c>
      <c r="O1285" s="9">
        <v>11</v>
      </c>
      <c r="P1285" s="9"/>
      <c r="Q1285" s="9" t="s">
        <v>781</v>
      </c>
      <c r="R1285" s="9"/>
      <c r="S1285" s="9">
        <v>20</v>
      </c>
      <c r="T1285" s="9"/>
      <c r="U1285" s="9"/>
      <c r="V1285" s="9"/>
      <c r="W1285" s="9"/>
      <c r="X1285" s="9" t="s">
        <v>3773</v>
      </c>
      <c r="Y1285" s="9"/>
      <c r="Z1285" s="9" t="s">
        <v>3770</v>
      </c>
      <c r="AA1285" s="9" t="s">
        <v>5479</v>
      </c>
      <c r="AB1285" s="10" t="s">
        <v>4975</v>
      </c>
      <c r="AC1285" s="11">
        <v>0</v>
      </c>
      <c r="AD1285" s="11">
        <v>11005.208333333334</v>
      </c>
      <c r="AE1285" s="11"/>
      <c r="AF1285" s="11"/>
      <c r="AG1285" s="11"/>
      <c r="AH1285" s="11">
        <v>427.08333333333331</v>
      </c>
      <c r="AI1285" s="11"/>
      <c r="AJ1285" s="11"/>
      <c r="AK1285" s="11"/>
      <c r="AL1285" s="11">
        <v>0</v>
      </c>
      <c r="AM1285" s="11"/>
      <c r="AN1285" s="11"/>
      <c r="AO1285" s="11"/>
      <c r="AP1285" s="11"/>
      <c r="AQ1285" s="10" t="s">
        <v>4976</v>
      </c>
      <c r="AR1285" s="20"/>
      <c r="AS1285" s="9"/>
      <c r="AT1285" s="9"/>
      <c r="AU1285" s="20"/>
      <c r="AV1285" s="11"/>
      <c r="AW1285" s="14"/>
      <c r="AX1285" s="11">
        <v>1136796.875</v>
      </c>
    </row>
    <row r="1286" spans="1:50" hidden="1" x14ac:dyDescent="0.25">
      <c r="A1286" s="12" t="s">
        <v>5476</v>
      </c>
      <c r="B1286" s="12">
        <v>2016</v>
      </c>
      <c r="C1286" s="12"/>
      <c r="D1286" s="1">
        <v>42552</v>
      </c>
      <c r="E1286" s="13"/>
      <c r="F1286" s="13"/>
      <c r="G1286" s="9">
        <v>69</v>
      </c>
      <c r="H1286" s="9">
        <v>59</v>
      </c>
      <c r="I1286" s="9" t="s">
        <v>778</v>
      </c>
      <c r="J1286" s="9">
        <v>59</v>
      </c>
      <c r="K1286" s="9">
        <v>48</v>
      </c>
      <c r="L1286" s="9" t="s">
        <v>779</v>
      </c>
      <c r="M1286" s="9" t="s">
        <v>4966</v>
      </c>
      <c r="N1286" s="9">
        <v>130</v>
      </c>
      <c r="O1286" s="9">
        <v>9</v>
      </c>
      <c r="P1286" s="9"/>
      <c r="Q1286" s="9" t="s">
        <v>781</v>
      </c>
      <c r="R1286" s="9"/>
      <c r="S1286" s="9">
        <v>25</v>
      </c>
      <c r="T1286" s="9"/>
      <c r="U1286" s="9"/>
      <c r="V1286" s="9"/>
      <c r="W1286" s="9"/>
      <c r="X1286" s="9" t="s">
        <v>3773</v>
      </c>
      <c r="Y1286" s="9"/>
      <c r="Z1286" s="9" t="s">
        <v>3770</v>
      </c>
      <c r="AA1286" s="9" t="s">
        <v>5479</v>
      </c>
      <c r="AB1286" s="10" t="s">
        <v>4977</v>
      </c>
      <c r="AC1286" s="11">
        <v>0</v>
      </c>
      <c r="AD1286" s="11">
        <v>11125</v>
      </c>
      <c r="AE1286" s="11"/>
      <c r="AF1286" s="11"/>
      <c r="AG1286" s="11"/>
      <c r="AH1286" s="11">
        <v>458.33333333333331</v>
      </c>
      <c r="AI1286" s="11"/>
      <c r="AJ1286" s="11"/>
      <c r="AK1286" s="11"/>
      <c r="AL1286" s="11">
        <v>0</v>
      </c>
      <c r="AM1286" s="11"/>
      <c r="AN1286" s="11"/>
      <c r="AO1286" s="11"/>
      <c r="AP1286" s="11"/>
      <c r="AQ1286" s="10" t="s">
        <v>4978</v>
      </c>
      <c r="AR1286" s="20"/>
      <c r="AS1286" s="9"/>
      <c r="AT1286" s="9"/>
      <c r="AU1286" s="20"/>
      <c r="AV1286" s="11"/>
      <c r="AW1286" s="14"/>
      <c r="AX1286" s="11">
        <v>1012828.125</v>
      </c>
    </row>
    <row r="1287" spans="1:50" hidden="1" x14ac:dyDescent="0.25">
      <c r="A1287" s="12" t="s">
        <v>5476</v>
      </c>
      <c r="B1287" s="12">
        <v>2016</v>
      </c>
      <c r="C1287" s="12"/>
      <c r="D1287" s="1">
        <v>42552</v>
      </c>
      <c r="E1287" s="13"/>
      <c r="F1287" s="13"/>
      <c r="G1287" s="9">
        <v>69</v>
      </c>
      <c r="H1287" s="9">
        <v>59</v>
      </c>
      <c r="I1287" s="9" t="s">
        <v>778</v>
      </c>
      <c r="J1287" s="9">
        <v>59</v>
      </c>
      <c r="K1287" s="9">
        <v>48</v>
      </c>
      <c r="L1287" s="9" t="s">
        <v>779</v>
      </c>
      <c r="M1287" s="9" t="s">
        <v>4966</v>
      </c>
      <c r="N1287" s="9">
        <v>130</v>
      </c>
      <c r="O1287" s="9">
        <v>7</v>
      </c>
      <c r="P1287" s="9"/>
      <c r="Q1287" s="9" t="s">
        <v>781</v>
      </c>
      <c r="R1287" s="9"/>
      <c r="S1287" s="9">
        <v>30</v>
      </c>
      <c r="T1287" s="9"/>
      <c r="U1287" s="9"/>
      <c r="V1287" s="9"/>
      <c r="W1287" s="9"/>
      <c r="X1287" s="9" t="s">
        <v>3773</v>
      </c>
      <c r="Y1287" s="9"/>
      <c r="Z1287" s="9" t="s">
        <v>3770</v>
      </c>
      <c r="AA1287" s="9" t="s">
        <v>5479</v>
      </c>
      <c r="AB1287" s="10" t="s">
        <v>4979</v>
      </c>
      <c r="AC1287" s="11">
        <v>0</v>
      </c>
      <c r="AD1287" s="11">
        <v>9125</v>
      </c>
      <c r="AE1287" s="11"/>
      <c r="AF1287" s="11"/>
      <c r="AG1287" s="11"/>
      <c r="AH1287" s="11">
        <v>442.70833333333331</v>
      </c>
      <c r="AI1287" s="11"/>
      <c r="AJ1287" s="11"/>
      <c r="AK1287" s="11"/>
      <c r="AL1287" s="11">
        <v>0</v>
      </c>
      <c r="AM1287" s="11"/>
      <c r="AN1287" s="11"/>
      <c r="AO1287" s="11"/>
      <c r="AP1287" s="11"/>
      <c r="AQ1287" s="10" t="s">
        <v>4980</v>
      </c>
      <c r="AR1287" s="20"/>
      <c r="AS1287" s="9"/>
      <c r="AT1287" s="9"/>
      <c r="AU1287" s="20"/>
      <c r="AV1287" s="11"/>
      <c r="AW1287" s="14"/>
      <c r="AX1287" s="11">
        <v>720031.25</v>
      </c>
    </row>
    <row r="1288" spans="1:50" hidden="1" x14ac:dyDescent="0.25">
      <c r="A1288" s="12" t="s">
        <v>5476</v>
      </c>
      <c r="B1288" s="12">
        <v>2016</v>
      </c>
      <c r="C1288" s="12"/>
      <c r="D1288" s="1">
        <v>42552</v>
      </c>
      <c r="E1288" s="13"/>
      <c r="F1288" s="13"/>
      <c r="G1288" s="9">
        <v>69</v>
      </c>
      <c r="H1288" s="9">
        <v>59</v>
      </c>
      <c r="I1288" s="9" t="s">
        <v>778</v>
      </c>
      <c r="J1288" s="9">
        <v>59</v>
      </c>
      <c r="K1288" s="9">
        <v>48</v>
      </c>
      <c r="L1288" s="9" t="s">
        <v>779</v>
      </c>
      <c r="M1288" s="9" t="s">
        <v>4966</v>
      </c>
      <c r="N1288" s="9">
        <v>130</v>
      </c>
      <c r="O1288" s="9">
        <v>5</v>
      </c>
      <c r="P1288" s="9"/>
      <c r="Q1288" s="9" t="s">
        <v>781</v>
      </c>
      <c r="R1288" s="9"/>
      <c r="S1288" s="9">
        <v>40</v>
      </c>
      <c r="T1288" s="9"/>
      <c r="U1288" s="9"/>
      <c r="V1288" s="9"/>
      <c r="W1288" s="9"/>
      <c r="X1288" s="9" t="s">
        <v>3773</v>
      </c>
      <c r="Y1288" s="9"/>
      <c r="Z1288" s="9" t="s">
        <v>3770</v>
      </c>
      <c r="AA1288" s="9" t="s">
        <v>5479</v>
      </c>
      <c r="AB1288" s="10" t="s">
        <v>4981</v>
      </c>
      <c r="AC1288" s="11">
        <v>0</v>
      </c>
      <c r="AD1288" s="11">
        <v>3223.9583333333335</v>
      </c>
      <c r="AE1288" s="11"/>
      <c r="AF1288" s="11"/>
      <c r="AG1288" s="11"/>
      <c r="AH1288" s="11">
        <v>593.75</v>
      </c>
      <c r="AI1288" s="11"/>
      <c r="AJ1288" s="11"/>
      <c r="AK1288" s="11"/>
      <c r="AL1288" s="11">
        <v>0</v>
      </c>
      <c r="AM1288" s="11"/>
      <c r="AN1288" s="11"/>
      <c r="AO1288" s="11"/>
      <c r="AP1288" s="11"/>
      <c r="AQ1288" s="10" t="s">
        <v>4982</v>
      </c>
      <c r="AR1288" s="20"/>
      <c r="AS1288" s="9"/>
      <c r="AT1288" s="9"/>
      <c r="AU1288" s="20"/>
      <c r="AV1288" s="11"/>
      <c r="AW1288" s="14"/>
      <c r="AX1288" s="11">
        <v>480484.375</v>
      </c>
    </row>
    <row r="1289" spans="1:50" hidden="1" x14ac:dyDescent="0.25">
      <c r="A1289" s="12" t="s">
        <v>5476</v>
      </c>
      <c r="B1289" s="12">
        <v>2016</v>
      </c>
      <c r="C1289" s="12"/>
      <c r="D1289" s="1">
        <v>42552</v>
      </c>
      <c r="E1289" s="13"/>
      <c r="F1289" s="13"/>
      <c r="G1289" s="9">
        <v>69</v>
      </c>
      <c r="H1289" s="9">
        <v>59</v>
      </c>
      <c r="I1289" s="9" t="s">
        <v>778</v>
      </c>
      <c r="J1289" s="9">
        <v>59</v>
      </c>
      <c r="K1289" s="9">
        <v>48</v>
      </c>
      <c r="L1289" s="9" t="s">
        <v>779</v>
      </c>
      <c r="M1289" s="9" t="s">
        <v>4966</v>
      </c>
      <c r="N1289" s="9">
        <v>130</v>
      </c>
      <c r="O1289" s="9">
        <v>3</v>
      </c>
      <c r="P1289" s="9"/>
      <c r="Q1289" s="9" t="s">
        <v>781</v>
      </c>
      <c r="R1289" s="9"/>
      <c r="S1289" s="9">
        <v>50</v>
      </c>
      <c r="T1289" s="9"/>
      <c r="U1289" s="9"/>
      <c r="V1289" s="9"/>
      <c r="W1289" s="9"/>
      <c r="X1289" s="9" t="s">
        <v>3773</v>
      </c>
      <c r="Y1289" s="9"/>
      <c r="Z1289" s="9" t="s">
        <v>3770</v>
      </c>
      <c r="AA1289" s="9" t="s">
        <v>5479</v>
      </c>
      <c r="AB1289" s="10" t="s">
        <v>4983</v>
      </c>
      <c r="AC1289" s="11">
        <v>0</v>
      </c>
      <c r="AD1289" s="11">
        <v>1333.3333333333333</v>
      </c>
      <c r="AE1289" s="11"/>
      <c r="AF1289" s="11"/>
      <c r="AG1289" s="11"/>
      <c r="AH1289" s="11">
        <v>307.29166666666669</v>
      </c>
      <c r="AI1289" s="11"/>
      <c r="AJ1289" s="11"/>
      <c r="AK1289" s="11"/>
      <c r="AL1289" s="11">
        <v>0</v>
      </c>
      <c r="AM1289" s="11"/>
      <c r="AN1289" s="11"/>
      <c r="AO1289" s="11"/>
      <c r="AP1289" s="11"/>
      <c r="AQ1289" s="10" t="s">
        <v>4984</v>
      </c>
      <c r="AR1289" s="20"/>
      <c r="AS1289" s="9"/>
      <c r="AT1289" s="9"/>
      <c r="AU1289" s="20"/>
      <c r="AV1289" s="11"/>
      <c r="AW1289" s="14"/>
      <c r="AX1289" s="11">
        <v>351578.125</v>
      </c>
    </row>
    <row r="1290" spans="1:50" hidden="1" x14ac:dyDescent="0.25">
      <c r="A1290" s="12" t="s">
        <v>5476</v>
      </c>
      <c r="B1290" s="12">
        <v>2016</v>
      </c>
      <c r="C1290" s="12"/>
      <c r="D1290" s="1">
        <v>42552</v>
      </c>
      <c r="E1290" s="13"/>
      <c r="F1290" s="13"/>
      <c r="G1290" s="9">
        <v>69</v>
      </c>
      <c r="H1290" s="9">
        <v>59</v>
      </c>
      <c r="I1290" s="9" t="s">
        <v>778</v>
      </c>
      <c r="J1290" s="9">
        <v>59</v>
      </c>
      <c r="K1290" s="9">
        <v>48</v>
      </c>
      <c r="L1290" s="9" t="s">
        <v>779</v>
      </c>
      <c r="M1290" s="9" t="s">
        <v>4966</v>
      </c>
      <c r="N1290" s="9">
        <v>130</v>
      </c>
      <c r="O1290" s="9">
        <v>1</v>
      </c>
      <c r="P1290" s="9"/>
      <c r="Q1290" s="9" t="s">
        <v>781</v>
      </c>
      <c r="R1290" s="9"/>
      <c r="S1290" s="9">
        <v>100</v>
      </c>
      <c r="T1290" s="9"/>
      <c r="U1290" s="9"/>
      <c r="V1290" s="9"/>
      <c r="W1290" s="9"/>
      <c r="X1290" s="9" t="s">
        <v>3773</v>
      </c>
      <c r="Y1290" s="9"/>
      <c r="Z1290" s="9" t="s">
        <v>3770</v>
      </c>
      <c r="AA1290" s="9" t="s">
        <v>5479</v>
      </c>
      <c r="AB1290" s="10" t="s">
        <v>4985</v>
      </c>
      <c r="AC1290" s="11">
        <v>0</v>
      </c>
      <c r="AD1290" s="11">
        <v>177.08333333333334</v>
      </c>
      <c r="AE1290" s="11"/>
      <c r="AF1290" s="11"/>
      <c r="AG1290" s="11"/>
      <c r="AH1290" s="11">
        <v>46.875</v>
      </c>
      <c r="AI1290" s="11"/>
      <c r="AJ1290" s="11"/>
      <c r="AK1290" s="11"/>
      <c r="AL1290" s="11">
        <v>0</v>
      </c>
      <c r="AM1290" s="11"/>
      <c r="AN1290" s="11"/>
      <c r="AO1290" s="11"/>
      <c r="AP1290" s="11"/>
      <c r="AQ1290" s="10" t="s">
        <v>4986</v>
      </c>
      <c r="AR1290" s="20"/>
      <c r="AS1290" s="9"/>
      <c r="AT1290" s="9"/>
      <c r="AU1290" s="20"/>
      <c r="AV1290" s="11"/>
      <c r="AW1290" s="14"/>
      <c r="AX1290" s="11">
        <v>163875</v>
      </c>
    </row>
    <row r="1291" spans="1:50" hidden="1" x14ac:dyDescent="0.25">
      <c r="A1291" s="12" t="s">
        <v>5476</v>
      </c>
      <c r="B1291" s="12">
        <v>2016</v>
      </c>
      <c r="C1291" s="12"/>
      <c r="D1291" s="1">
        <v>42552</v>
      </c>
      <c r="E1291" s="13"/>
      <c r="F1291" s="13"/>
      <c r="G1291" s="9">
        <v>70</v>
      </c>
      <c r="H1291" s="9">
        <v>0</v>
      </c>
      <c r="I1291" s="9" t="s">
        <v>778</v>
      </c>
      <c r="J1291" s="9">
        <v>60</v>
      </c>
      <c r="K1291" s="9">
        <v>23</v>
      </c>
      <c r="L1291" s="9" t="s">
        <v>779</v>
      </c>
      <c r="M1291" s="9" t="s">
        <v>4987</v>
      </c>
      <c r="N1291" s="9">
        <v>134</v>
      </c>
      <c r="O1291" s="9">
        <v>18</v>
      </c>
      <c r="P1291" s="9"/>
      <c r="Q1291" s="9" t="s">
        <v>781</v>
      </c>
      <c r="R1291" s="9"/>
      <c r="S1291" s="9">
        <v>0</v>
      </c>
      <c r="T1291" s="9"/>
      <c r="U1291" s="9"/>
      <c r="V1291" s="9"/>
      <c r="W1291" s="9"/>
      <c r="X1291" s="9" t="s">
        <v>3773</v>
      </c>
      <c r="Y1291" s="9"/>
      <c r="Z1291" s="9" t="s">
        <v>3770</v>
      </c>
      <c r="AA1291" s="9" t="s">
        <v>5479</v>
      </c>
      <c r="AB1291" s="10" t="s">
        <v>4988</v>
      </c>
      <c r="AC1291" s="11">
        <v>0</v>
      </c>
      <c r="AD1291" s="11">
        <v>16942.708333333332</v>
      </c>
      <c r="AE1291" s="11"/>
      <c r="AF1291" s="11"/>
      <c r="AG1291" s="11"/>
      <c r="AH1291" s="11">
        <v>2427.0833333333335</v>
      </c>
      <c r="AI1291" s="11"/>
      <c r="AJ1291" s="11"/>
      <c r="AK1291" s="11"/>
      <c r="AL1291" s="11">
        <v>0</v>
      </c>
      <c r="AM1291" s="11"/>
      <c r="AN1291" s="11"/>
      <c r="AO1291" s="11"/>
      <c r="AP1291" s="11"/>
      <c r="AQ1291" s="10" t="s">
        <v>4989</v>
      </c>
      <c r="AR1291" s="20"/>
      <c r="AS1291" s="9"/>
      <c r="AT1291" s="9"/>
      <c r="AU1291" s="20"/>
      <c r="AV1291" s="11"/>
      <c r="AW1291" s="14"/>
      <c r="AX1291" s="11">
        <v>1990972.2222222222</v>
      </c>
    </row>
    <row r="1292" spans="1:50" hidden="1" x14ac:dyDescent="0.25">
      <c r="A1292" s="12" t="s">
        <v>5476</v>
      </c>
      <c r="B1292" s="12">
        <v>2016</v>
      </c>
      <c r="C1292" s="12"/>
      <c r="D1292" s="1">
        <v>42552</v>
      </c>
      <c r="E1292" s="13"/>
      <c r="F1292" s="13"/>
      <c r="G1292" s="9">
        <v>70</v>
      </c>
      <c r="H1292" s="9">
        <v>0</v>
      </c>
      <c r="I1292" s="9" t="s">
        <v>778</v>
      </c>
      <c r="J1292" s="9">
        <v>60</v>
      </c>
      <c r="K1292" s="9">
        <v>23</v>
      </c>
      <c r="L1292" s="9" t="s">
        <v>779</v>
      </c>
      <c r="M1292" s="9" t="s">
        <v>4987</v>
      </c>
      <c r="N1292" s="9">
        <v>134</v>
      </c>
      <c r="O1292" s="9">
        <v>16</v>
      </c>
      <c r="P1292" s="9"/>
      <c r="Q1292" s="9" t="s">
        <v>781</v>
      </c>
      <c r="R1292" s="9"/>
      <c r="S1292" s="9">
        <v>5</v>
      </c>
      <c r="T1292" s="9"/>
      <c r="U1292" s="9"/>
      <c r="V1292" s="9"/>
      <c r="W1292" s="9"/>
      <c r="X1292" s="9" t="s">
        <v>3773</v>
      </c>
      <c r="Y1292" s="9"/>
      <c r="Z1292" s="9" t="s">
        <v>3770</v>
      </c>
      <c r="AA1292" s="9" t="s">
        <v>5479</v>
      </c>
      <c r="AB1292" s="10" t="s">
        <v>4990</v>
      </c>
      <c r="AC1292" s="11">
        <v>0</v>
      </c>
      <c r="AD1292" s="11">
        <v>17260.416666666668</v>
      </c>
      <c r="AE1292" s="11"/>
      <c r="AF1292" s="11"/>
      <c r="AG1292" s="11"/>
      <c r="AH1292" s="11">
        <v>2406.25</v>
      </c>
      <c r="AI1292" s="11"/>
      <c r="AJ1292" s="11"/>
      <c r="AK1292" s="11"/>
      <c r="AL1292" s="11">
        <v>0</v>
      </c>
      <c r="AM1292" s="11"/>
      <c r="AN1292" s="11"/>
      <c r="AO1292" s="11"/>
      <c r="AP1292" s="11"/>
      <c r="AQ1292" s="10" t="s">
        <v>4991</v>
      </c>
      <c r="AR1292" s="20"/>
      <c r="AS1292" s="9"/>
      <c r="AT1292" s="9"/>
      <c r="AU1292" s="20"/>
      <c r="AV1292" s="11"/>
      <c r="AW1292" s="14"/>
      <c r="AX1292" s="11">
        <v>2011458.3333333333</v>
      </c>
    </row>
    <row r="1293" spans="1:50" hidden="1" x14ac:dyDescent="0.25">
      <c r="A1293" s="12" t="s">
        <v>5476</v>
      </c>
      <c r="B1293" s="12">
        <v>2016</v>
      </c>
      <c r="C1293" s="12"/>
      <c r="D1293" s="1">
        <v>42552</v>
      </c>
      <c r="E1293" s="13"/>
      <c r="F1293" s="13"/>
      <c r="G1293" s="9">
        <v>70</v>
      </c>
      <c r="H1293" s="9">
        <v>0</v>
      </c>
      <c r="I1293" s="9" t="s">
        <v>778</v>
      </c>
      <c r="J1293" s="9">
        <v>60</v>
      </c>
      <c r="K1293" s="9">
        <v>23</v>
      </c>
      <c r="L1293" s="9" t="s">
        <v>779</v>
      </c>
      <c r="M1293" s="9" t="s">
        <v>4987</v>
      </c>
      <c r="N1293" s="9">
        <v>134</v>
      </c>
      <c r="O1293" s="9">
        <v>14</v>
      </c>
      <c r="P1293" s="9"/>
      <c r="Q1293" s="9" t="s">
        <v>781</v>
      </c>
      <c r="R1293" s="9"/>
      <c r="S1293" s="9">
        <v>10</v>
      </c>
      <c r="T1293" s="9"/>
      <c r="U1293" s="9"/>
      <c r="V1293" s="9"/>
      <c r="W1293" s="9"/>
      <c r="X1293" s="9" t="s">
        <v>3773</v>
      </c>
      <c r="Y1293" s="9"/>
      <c r="Z1293" s="9" t="s">
        <v>3770</v>
      </c>
      <c r="AA1293" s="9" t="s">
        <v>5479</v>
      </c>
      <c r="AB1293" s="10" t="s">
        <v>4992</v>
      </c>
      <c r="AC1293" s="11">
        <v>0</v>
      </c>
      <c r="AD1293" s="11">
        <v>12854.166666666666</v>
      </c>
      <c r="AE1293" s="11"/>
      <c r="AF1293" s="11"/>
      <c r="AG1293" s="11"/>
      <c r="AH1293" s="11">
        <v>7156.25</v>
      </c>
      <c r="AI1293" s="11"/>
      <c r="AJ1293" s="11"/>
      <c r="AK1293" s="11"/>
      <c r="AL1293" s="11">
        <v>0</v>
      </c>
      <c r="AM1293" s="11"/>
      <c r="AN1293" s="11"/>
      <c r="AO1293" s="11"/>
      <c r="AP1293" s="11"/>
      <c r="AQ1293" s="10" t="s">
        <v>4993</v>
      </c>
      <c r="AR1293" s="20"/>
      <c r="AS1293" s="9"/>
      <c r="AT1293" s="9"/>
      <c r="AU1293" s="20"/>
      <c r="AV1293" s="11"/>
      <c r="AW1293" s="14"/>
      <c r="AX1293" s="11">
        <v>1595291.6666666667</v>
      </c>
    </row>
    <row r="1294" spans="1:50" hidden="1" x14ac:dyDescent="0.25">
      <c r="A1294" s="12" t="s">
        <v>5476</v>
      </c>
      <c r="B1294" s="12">
        <v>2016</v>
      </c>
      <c r="C1294" s="12"/>
      <c r="D1294" s="1">
        <v>42552</v>
      </c>
      <c r="E1294" s="13"/>
      <c r="F1294" s="13"/>
      <c r="G1294" s="9">
        <v>70</v>
      </c>
      <c r="H1294" s="9">
        <v>0</v>
      </c>
      <c r="I1294" s="9" t="s">
        <v>778</v>
      </c>
      <c r="J1294" s="9">
        <v>60</v>
      </c>
      <c r="K1294" s="9">
        <v>23</v>
      </c>
      <c r="L1294" s="9" t="s">
        <v>779</v>
      </c>
      <c r="M1294" s="9" t="s">
        <v>4987</v>
      </c>
      <c r="N1294" s="9">
        <v>134</v>
      </c>
      <c r="O1294" s="9">
        <v>11</v>
      </c>
      <c r="P1294" s="9"/>
      <c r="Q1294" s="9" t="s">
        <v>781</v>
      </c>
      <c r="R1294" s="9"/>
      <c r="S1294" s="9">
        <v>15</v>
      </c>
      <c r="T1294" s="9"/>
      <c r="U1294" s="9"/>
      <c r="V1294" s="9"/>
      <c r="W1294" s="9"/>
      <c r="X1294" s="9" t="s">
        <v>3773</v>
      </c>
      <c r="Y1294" s="9"/>
      <c r="Z1294" s="9" t="s">
        <v>3770</v>
      </c>
      <c r="AA1294" s="9" t="s">
        <v>5479</v>
      </c>
      <c r="AB1294" s="10" t="s">
        <v>4994</v>
      </c>
      <c r="AC1294" s="11">
        <v>0</v>
      </c>
      <c r="AD1294" s="11">
        <v>11677.083333333334</v>
      </c>
      <c r="AE1294" s="11"/>
      <c r="AF1294" s="11"/>
      <c r="AG1294" s="11"/>
      <c r="AH1294" s="11">
        <v>20859.375</v>
      </c>
      <c r="AI1294" s="11"/>
      <c r="AJ1294" s="11"/>
      <c r="AK1294" s="11"/>
      <c r="AL1294" s="11">
        <v>0</v>
      </c>
      <c r="AM1294" s="11"/>
      <c r="AN1294" s="11"/>
      <c r="AO1294" s="11"/>
      <c r="AP1294" s="11"/>
      <c r="AQ1294" s="10" t="s">
        <v>4995</v>
      </c>
      <c r="AR1294" s="20"/>
      <c r="AS1294" s="9"/>
      <c r="AT1294" s="9"/>
      <c r="AU1294" s="20"/>
      <c r="AV1294" s="11"/>
      <c r="AW1294" s="14"/>
      <c r="AX1294" s="11">
        <v>1078069.4444444445</v>
      </c>
    </row>
    <row r="1295" spans="1:50" hidden="1" x14ac:dyDescent="0.25">
      <c r="A1295" s="12" t="s">
        <v>5476</v>
      </c>
      <c r="B1295" s="12">
        <v>2016</v>
      </c>
      <c r="C1295" s="12"/>
      <c r="D1295" s="1">
        <v>42552</v>
      </c>
      <c r="E1295" s="13"/>
      <c r="F1295" s="13"/>
      <c r="G1295" s="9">
        <v>70</v>
      </c>
      <c r="H1295" s="9">
        <v>0</v>
      </c>
      <c r="I1295" s="9" t="s">
        <v>778</v>
      </c>
      <c r="J1295" s="9">
        <v>60</v>
      </c>
      <c r="K1295" s="9">
        <v>23</v>
      </c>
      <c r="L1295" s="9" t="s">
        <v>779</v>
      </c>
      <c r="M1295" s="9" t="s">
        <v>4987</v>
      </c>
      <c r="N1295" s="9">
        <v>134</v>
      </c>
      <c r="O1295" s="9">
        <v>10</v>
      </c>
      <c r="P1295" s="9"/>
      <c r="Q1295" s="9" t="s">
        <v>781</v>
      </c>
      <c r="R1295" s="9"/>
      <c r="S1295" s="9">
        <v>20</v>
      </c>
      <c r="T1295" s="9"/>
      <c r="U1295" s="9"/>
      <c r="V1295" s="9"/>
      <c r="W1295" s="9"/>
      <c r="X1295" s="9" t="s">
        <v>3773</v>
      </c>
      <c r="Y1295" s="9"/>
      <c r="Z1295" s="9" t="s">
        <v>3770</v>
      </c>
      <c r="AA1295" s="9" t="s">
        <v>5479</v>
      </c>
      <c r="AB1295" s="10" t="s">
        <v>4996</v>
      </c>
      <c r="AC1295" s="11">
        <v>0</v>
      </c>
      <c r="AD1295" s="11">
        <v>7671.875</v>
      </c>
      <c r="AE1295" s="11"/>
      <c r="AF1295" s="11"/>
      <c r="AG1295" s="11"/>
      <c r="AH1295" s="11">
        <v>22906.25</v>
      </c>
      <c r="AI1295" s="11"/>
      <c r="AJ1295" s="11"/>
      <c r="AK1295" s="11"/>
      <c r="AL1295" s="11">
        <v>0</v>
      </c>
      <c r="AM1295" s="11"/>
      <c r="AN1295" s="11"/>
      <c r="AO1295" s="11"/>
      <c r="AP1295" s="11"/>
      <c r="AQ1295" s="10" t="s">
        <v>4997</v>
      </c>
      <c r="AR1295" s="20"/>
      <c r="AS1295" s="9"/>
      <c r="AT1295" s="9"/>
      <c r="AU1295" s="20"/>
      <c r="AV1295" s="11"/>
      <c r="AW1295" s="14"/>
      <c r="AX1295" s="11">
        <v>838472.22222222225</v>
      </c>
    </row>
    <row r="1296" spans="1:50" hidden="1" x14ac:dyDescent="0.25">
      <c r="A1296" s="12" t="s">
        <v>5476</v>
      </c>
      <c r="B1296" s="12">
        <v>2016</v>
      </c>
      <c r="C1296" s="12"/>
      <c r="D1296" s="1">
        <v>42552</v>
      </c>
      <c r="E1296" s="13"/>
      <c r="F1296" s="13"/>
      <c r="G1296" s="9">
        <v>70</v>
      </c>
      <c r="H1296" s="9">
        <v>0</v>
      </c>
      <c r="I1296" s="9" t="s">
        <v>778</v>
      </c>
      <c r="J1296" s="9">
        <v>60</v>
      </c>
      <c r="K1296" s="9">
        <v>23</v>
      </c>
      <c r="L1296" s="9" t="s">
        <v>779</v>
      </c>
      <c r="M1296" s="9" t="s">
        <v>4987</v>
      </c>
      <c r="N1296" s="9">
        <v>134</v>
      </c>
      <c r="O1296" s="9">
        <v>9</v>
      </c>
      <c r="P1296" s="9"/>
      <c r="Q1296" s="9" t="s">
        <v>781</v>
      </c>
      <c r="R1296" s="9"/>
      <c r="S1296" s="9">
        <v>25</v>
      </c>
      <c r="T1296" s="9"/>
      <c r="U1296" s="9"/>
      <c r="V1296" s="9"/>
      <c r="W1296" s="9"/>
      <c r="X1296" s="9" t="s">
        <v>3773</v>
      </c>
      <c r="Y1296" s="9"/>
      <c r="Z1296" s="9" t="s">
        <v>3770</v>
      </c>
      <c r="AA1296" s="9" t="s">
        <v>5479</v>
      </c>
      <c r="AB1296" s="10" t="s">
        <v>4998</v>
      </c>
      <c r="AC1296" s="11">
        <v>0</v>
      </c>
      <c r="AD1296" s="11">
        <v>2015.625</v>
      </c>
      <c r="AE1296" s="11"/>
      <c r="AF1296" s="11"/>
      <c r="AG1296" s="11"/>
      <c r="AH1296" s="11">
        <v>1583.3333333333333</v>
      </c>
      <c r="AI1296" s="11"/>
      <c r="AJ1296" s="11"/>
      <c r="AK1296" s="11"/>
      <c r="AL1296" s="11">
        <v>0</v>
      </c>
      <c r="AM1296" s="11"/>
      <c r="AN1296" s="11"/>
      <c r="AO1296" s="11"/>
      <c r="AP1296" s="11"/>
      <c r="AQ1296" s="10" t="s">
        <v>4999</v>
      </c>
      <c r="AR1296" s="20"/>
      <c r="AS1296" s="9"/>
      <c r="AT1296" s="9"/>
      <c r="AU1296" s="20"/>
      <c r="AV1296" s="11"/>
      <c r="AW1296" s="14"/>
      <c r="AX1296" s="11">
        <v>524097.22222222225</v>
      </c>
    </row>
    <row r="1297" spans="1:50" hidden="1" x14ac:dyDescent="0.25">
      <c r="A1297" s="12" t="s">
        <v>5476</v>
      </c>
      <c r="B1297" s="12">
        <v>2016</v>
      </c>
      <c r="C1297" s="12"/>
      <c r="D1297" s="1">
        <v>42552</v>
      </c>
      <c r="E1297" s="13"/>
      <c r="F1297" s="13"/>
      <c r="G1297" s="9">
        <v>70</v>
      </c>
      <c r="H1297" s="9">
        <v>0</v>
      </c>
      <c r="I1297" s="9" t="s">
        <v>778</v>
      </c>
      <c r="J1297" s="9">
        <v>60</v>
      </c>
      <c r="K1297" s="9">
        <v>23</v>
      </c>
      <c r="L1297" s="9" t="s">
        <v>779</v>
      </c>
      <c r="M1297" s="9" t="s">
        <v>4987</v>
      </c>
      <c r="N1297" s="9">
        <v>134</v>
      </c>
      <c r="O1297" s="9">
        <v>7</v>
      </c>
      <c r="P1297" s="9"/>
      <c r="Q1297" s="9" t="s">
        <v>781</v>
      </c>
      <c r="R1297" s="9"/>
      <c r="S1297" s="9">
        <v>30</v>
      </c>
      <c r="T1297" s="9"/>
      <c r="U1297" s="9"/>
      <c r="V1297" s="9"/>
      <c r="W1297" s="9"/>
      <c r="X1297" s="9" t="s">
        <v>3773</v>
      </c>
      <c r="Y1297" s="9"/>
      <c r="Z1297" s="9" t="s">
        <v>3770</v>
      </c>
      <c r="AA1297" s="9" t="s">
        <v>5479</v>
      </c>
      <c r="AB1297" s="10" t="s">
        <v>5000</v>
      </c>
      <c r="AC1297" s="11">
        <v>0</v>
      </c>
      <c r="AD1297" s="11">
        <v>1906.25</v>
      </c>
      <c r="AE1297" s="11"/>
      <c r="AF1297" s="11"/>
      <c r="AG1297" s="11"/>
      <c r="AH1297" s="11">
        <v>1057.2916666666667</v>
      </c>
      <c r="AI1297" s="11"/>
      <c r="AJ1297" s="11"/>
      <c r="AK1297" s="11"/>
      <c r="AL1297" s="11">
        <v>0</v>
      </c>
      <c r="AM1297" s="11"/>
      <c r="AN1297" s="11"/>
      <c r="AO1297" s="11"/>
      <c r="AP1297" s="11"/>
      <c r="AQ1297" s="10" t="s">
        <v>5001</v>
      </c>
      <c r="AR1297" s="20"/>
      <c r="AS1297" s="9"/>
      <c r="AT1297" s="9"/>
      <c r="AU1297" s="20"/>
      <c r="AV1297" s="11"/>
      <c r="AW1297" s="14"/>
      <c r="AX1297" s="11">
        <v>449263.88888888888</v>
      </c>
    </row>
    <row r="1298" spans="1:50" hidden="1" x14ac:dyDescent="0.25">
      <c r="A1298" s="12" t="s">
        <v>5476</v>
      </c>
      <c r="B1298" s="12">
        <v>2016</v>
      </c>
      <c r="C1298" s="12"/>
      <c r="D1298" s="1">
        <v>42552</v>
      </c>
      <c r="E1298" s="13"/>
      <c r="F1298" s="13"/>
      <c r="G1298" s="9">
        <v>70</v>
      </c>
      <c r="H1298" s="9">
        <v>0</v>
      </c>
      <c r="I1298" s="9" t="s">
        <v>778</v>
      </c>
      <c r="J1298" s="9">
        <v>60</v>
      </c>
      <c r="K1298" s="9">
        <v>23</v>
      </c>
      <c r="L1298" s="9" t="s">
        <v>779</v>
      </c>
      <c r="M1298" s="9" t="s">
        <v>4987</v>
      </c>
      <c r="N1298" s="9">
        <v>134</v>
      </c>
      <c r="O1298" s="9">
        <v>5</v>
      </c>
      <c r="P1298" s="9"/>
      <c r="Q1298" s="9" t="s">
        <v>781</v>
      </c>
      <c r="R1298" s="9"/>
      <c r="S1298" s="9">
        <v>40</v>
      </c>
      <c r="T1298" s="9"/>
      <c r="U1298" s="9"/>
      <c r="V1298" s="9"/>
      <c r="W1298" s="9"/>
      <c r="X1298" s="9" t="s">
        <v>3773</v>
      </c>
      <c r="Y1298" s="9"/>
      <c r="Z1298" s="9" t="s">
        <v>3770</v>
      </c>
      <c r="AA1298" s="9" t="s">
        <v>5479</v>
      </c>
      <c r="AB1298" s="10" t="s">
        <v>5002</v>
      </c>
      <c r="AC1298" s="11">
        <v>0</v>
      </c>
      <c r="AD1298" s="11">
        <v>1343.75</v>
      </c>
      <c r="AE1298" s="11"/>
      <c r="AF1298" s="11"/>
      <c r="AG1298" s="11"/>
      <c r="AH1298" s="11">
        <v>1729.1666666666667</v>
      </c>
      <c r="AI1298" s="11"/>
      <c r="AJ1298" s="11"/>
      <c r="AK1298" s="11"/>
      <c r="AL1298" s="11">
        <v>0</v>
      </c>
      <c r="AM1298" s="11"/>
      <c r="AN1298" s="11"/>
      <c r="AO1298" s="11"/>
      <c r="AP1298" s="11"/>
      <c r="AQ1298" s="10" t="s">
        <v>5003</v>
      </c>
      <c r="AR1298" s="20"/>
      <c r="AS1298" s="9"/>
      <c r="AT1298" s="9"/>
      <c r="AU1298" s="20"/>
      <c r="AV1298" s="11"/>
      <c r="AW1298" s="14"/>
      <c r="AX1298" s="11">
        <v>308513.88888888888</v>
      </c>
    </row>
    <row r="1299" spans="1:50" hidden="1" x14ac:dyDescent="0.25">
      <c r="A1299" s="12" t="s">
        <v>5476</v>
      </c>
      <c r="B1299" s="12">
        <v>2016</v>
      </c>
      <c r="C1299" s="12"/>
      <c r="D1299" s="1">
        <v>42552</v>
      </c>
      <c r="E1299" s="13"/>
      <c r="F1299" s="13"/>
      <c r="G1299" s="9">
        <v>70</v>
      </c>
      <c r="H1299" s="9">
        <v>0</v>
      </c>
      <c r="I1299" s="9" t="s">
        <v>778</v>
      </c>
      <c r="J1299" s="9">
        <v>60</v>
      </c>
      <c r="K1299" s="9">
        <v>23</v>
      </c>
      <c r="L1299" s="9" t="s">
        <v>779</v>
      </c>
      <c r="M1299" s="9" t="s">
        <v>4987</v>
      </c>
      <c r="N1299" s="9">
        <v>134</v>
      </c>
      <c r="O1299" s="9">
        <v>3</v>
      </c>
      <c r="P1299" s="9"/>
      <c r="Q1299" s="9" t="s">
        <v>781</v>
      </c>
      <c r="R1299" s="9"/>
      <c r="S1299" s="9">
        <v>50</v>
      </c>
      <c r="T1299" s="9"/>
      <c r="U1299" s="9"/>
      <c r="V1299" s="9"/>
      <c r="W1299" s="9"/>
      <c r="X1299" s="9" t="s">
        <v>3773</v>
      </c>
      <c r="Y1299" s="9"/>
      <c r="Z1299" s="9" t="s">
        <v>3770</v>
      </c>
      <c r="AA1299" s="9" t="s">
        <v>5479</v>
      </c>
      <c r="AB1299" s="10" t="s">
        <v>5004</v>
      </c>
      <c r="AC1299" s="11">
        <v>0</v>
      </c>
      <c r="AD1299" s="11">
        <v>520.83333333333337</v>
      </c>
      <c r="AE1299" s="11"/>
      <c r="AF1299" s="11"/>
      <c r="AG1299" s="11"/>
      <c r="AH1299" s="11">
        <v>302.08333333333331</v>
      </c>
      <c r="AI1299" s="11"/>
      <c r="AJ1299" s="11"/>
      <c r="AK1299" s="11"/>
      <c r="AL1299" s="11">
        <v>0</v>
      </c>
      <c r="AM1299" s="11"/>
      <c r="AN1299" s="11"/>
      <c r="AO1299" s="11"/>
      <c r="AP1299" s="11"/>
      <c r="AQ1299" s="10" t="s">
        <v>5005</v>
      </c>
      <c r="AR1299" s="20"/>
      <c r="AS1299" s="9"/>
      <c r="AT1299" s="9"/>
      <c r="AU1299" s="20"/>
      <c r="AV1299" s="11"/>
      <c r="AW1299" s="14"/>
      <c r="AX1299" s="11">
        <v>219027.77777777778</v>
      </c>
    </row>
    <row r="1300" spans="1:50" hidden="1" x14ac:dyDescent="0.25">
      <c r="A1300" s="12" t="s">
        <v>5476</v>
      </c>
      <c r="B1300" s="12">
        <v>2016</v>
      </c>
      <c r="C1300" s="12"/>
      <c r="D1300" s="1">
        <v>42552</v>
      </c>
      <c r="E1300" s="13"/>
      <c r="F1300" s="13"/>
      <c r="G1300" s="9">
        <v>70</v>
      </c>
      <c r="H1300" s="9">
        <v>0</v>
      </c>
      <c r="I1300" s="9" t="s">
        <v>778</v>
      </c>
      <c r="J1300" s="9">
        <v>60</v>
      </c>
      <c r="K1300" s="9">
        <v>23</v>
      </c>
      <c r="L1300" s="9" t="s">
        <v>779</v>
      </c>
      <c r="M1300" s="9" t="s">
        <v>4987</v>
      </c>
      <c r="N1300" s="9">
        <v>134</v>
      </c>
      <c r="O1300" s="9">
        <v>1</v>
      </c>
      <c r="P1300" s="9"/>
      <c r="Q1300" s="9" t="s">
        <v>781</v>
      </c>
      <c r="R1300" s="9"/>
      <c r="S1300" s="9">
        <v>100</v>
      </c>
      <c r="T1300" s="9"/>
      <c r="U1300" s="9"/>
      <c r="V1300" s="9"/>
      <c r="W1300" s="9"/>
      <c r="X1300" s="9" t="s">
        <v>3773</v>
      </c>
      <c r="Y1300" s="9"/>
      <c r="Z1300" s="9" t="s">
        <v>3770</v>
      </c>
      <c r="AA1300" s="9" t="s">
        <v>5479</v>
      </c>
      <c r="AB1300" s="10" t="s">
        <v>5006</v>
      </c>
      <c r="AC1300" s="11">
        <v>0</v>
      </c>
      <c r="AD1300" s="11">
        <v>208.33333333333334</v>
      </c>
      <c r="AE1300" s="11"/>
      <c r="AF1300" s="11"/>
      <c r="AG1300" s="11"/>
      <c r="AH1300" s="11">
        <v>88.541666666666671</v>
      </c>
      <c r="AI1300" s="11"/>
      <c r="AJ1300" s="11"/>
      <c r="AK1300" s="11"/>
      <c r="AL1300" s="11">
        <v>0</v>
      </c>
      <c r="AM1300" s="11"/>
      <c r="AN1300" s="11"/>
      <c r="AO1300" s="11"/>
      <c r="AP1300" s="11"/>
      <c r="AQ1300" s="10" t="s">
        <v>5007</v>
      </c>
      <c r="AR1300" s="20"/>
      <c r="AS1300" s="9"/>
      <c r="AT1300" s="9"/>
      <c r="AU1300" s="20"/>
      <c r="AV1300" s="11"/>
      <c r="AW1300" s="14"/>
      <c r="AX1300" s="11">
        <v>457694.44444444444</v>
      </c>
    </row>
    <row r="1301" spans="1:50" hidden="1" x14ac:dyDescent="0.25">
      <c r="A1301" s="12" t="s">
        <v>5476</v>
      </c>
      <c r="B1301" s="12">
        <v>2016</v>
      </c>
      <c r="C1301" s="12"/>
      <c r="D1301" s="1">
        <v>42552</v>
      </c>
      <c r="E1301" s="13"/>
      <c r="F1301" s="13"/>
      <c r="G1301" s="9">
        <v>70</v>
      </c>
      <c r="H1301" s="9">
        <v>0</v>
      </c>
      <c r="I1301" s="9" t="s">
        <v>778</v>
      </c>
      <c r="J1301" s="9">
        <v>60</v>
      </c>
      <c r="K1301" s="9">
        <v>23</v>
      </c>
      <c r="L1301" s="9" t="s">
        <v>779</v>
      </c>
      <c r="M1301" s="9" t="s">
        <v>4987</v>
      </c>
      <c r="N1301" s="9">
        <v>135</v>
      </c>
      <c r="O1301" s="9">
        <v>21</v>
      </c>
      <c r="P1301" s="9"/>
      <c r="Q1301" s="9" t="s">
        <v>781</v>
      </c>
      <c r="R1301" s="9"/>
      <c r="S1301" s="9">
        <v>0</v>
      </c>
      <c r="T1301" s="9"/>
      <c r="U1301" s="9"/>
      <c r="V1301" s="9"/>
      <c r="W1301" s="9"/>
      <c r="X1301" s="9" t="s">
        <v>3773</v>
      </c>
      <c r="Y1301" s="9"/>
      <c r="Z1301" s="9" t="s">
        <v>3770</v>
      </c>
      <c r="AA1301" s="9" t="s">
        <v>5479</v>
      </c>
      <c r="AB1301" s="10" t="s">
        <v>5008</v>
      </c>
      <c r="AC1301" s="11">
        <v>0</v>
      </c>
      <c r="AD1301" s="11">
        <v>16510.101010101011</v>
      </c>
      <c r="AE1301" s="11"/>
      <c r="AF1301" s="11"/>
      <c r="AG1301" s="11"/>
      <c r="AH1301" s="11">
        <v>2792.9292929292928</v>
      </c>
      <c r="AI1301" s="11"/>
      <c r="AJ1301" s="11"/>
      <c r="AK1301" s="11"/>
      <c r="AL1301" s="11">
        <v>0</v>
      </c>
      <c r="AM1301" s="11"/>
      <c r="AN1301" s="11"/>
      <c r="AO1301" s="11"/>
      <c r="AP1301" s="11"/>
      <c r="AQ1301" s="10" t="s">
        <v>5009</v>
      </c>
      <c r="AR1301" s="20"/>
      <c r="AS1301" s="9"/>
      <c r="AT1301" s="9"/>
      <c r="AU1301" s="20"/>
      <c r="AV1301" s="11"/>
      <c r="AW1301" s="14"/>
      <c r="AX1301" s="16">
        <v>2204730</v>
      </c>
    </row>
    <row r="1302" spans="1:50" hidden="1" x14ac:dyDescent="0.25">
      <c r="A1302" s="12" t="s">
        <v>5476</v>
      </c>
      <c r="B1302" s="12">
        <v>2016</v>
      </c>
      <c r="C1302" s="12"/>
      <c r="D1302" s="1">
        <v>42552</v>
      </c>
      <c r="E1302" s="13"/>
      <c r="F1302" s="13"/>
      <c r="G1302" s="9">
        <v>70</v>
      </c>
      <c r="H1302" s="9">
        <v>0</v>
      </c>
      <c r="I1302" s="9" t="s">
        <v>778</v>
      </c>
      <c r="J1302" s="9">
        <v>60</v>
      </c>
      <c r="K1302" s="9">
        <v>23</v>
      </c>
      <c r="L1302" s="9" t="s">
        <v>779</v>
      </c>
      <c r="M1302" s="9" t="s">
        <v>4987</v>
      </c>
      <c r="N1302" s="9">
        <v>135</v>
      </c>
      <c r="O1302" s="9">
        <v>18</v>
      </c>
      <c r="P1302" s="9"/>
      <c r="Q1302" s="9" t="s">
        <v>781</v>
      </c>
      <c r="R1302" s="9"/>
      <c r="S1302" s="9">
        <v>5</v>
      </c>
      <c r="T1302" s="9"/>
      <c r="U1302" s="9"/>
      <c r="V1302" s="9"/>
      <c r="W1302" s="9"/>
      <c r="X1302" s="9" t="s">
        <v>3773</v>
      </c>
      <c r="Y1302" s="9"/>
      <c r="Z1302" s="9" t="s">
        <v>3770</v>
      </c>
      <c r="AA1302" s="9" t="s">
        <v>5479</v>
      </c>
      <c r="AB1302" s="10" t="s">
        <v>5010</v>
      </c>
      <c r="AC1302" s="11">
        <v>0</v>
      </c>
      <c r="AD1302" s="11">
        <v>11045.454545454546</v>
      </c>
      <c r="AE1302" s="11"/>
      <c r="AF1302" s="11"/>
      <c r="AG1302" s="11"/>
      <c r="AH1302" s="11">
        <v>8111.1111111111113</v>
      </c>
      <c r="AI1302" s="11"/>
      <c r="AJ1302" s="11"/>
      <c r="AK1302" s="11"/>
      <c r="AL1302" s="11">
        <v>0</v>
      </c>
      <c r="AM1302" s="11"/>
      <c r="AN1302" s="11"/>
      <c r="AO1302" s="11"/>
      <c r="AP1302" s="11"/>
      <c r="AQ1302" s="10" t="s">
        <v>5011</v>
      </c>
      <c r="AR1302" s="20"/>
      <c r="AS1302" s="9"/>
      <c r="AT1302" s="9"/>
      <c r="AU1302" s="20"/>
      <c r="AV1302" s="11"/>
      <c r="AW1302" s="14"/>
      <c r="AX1302" s="16">
        <v>2112900</v>
      </c>
    </row>
    <row r="1303" spans="1:50" hidden="1" x14ac:dyDescent="0.25">
      <c r="A1303" s="12" t="s">
        <v>5476</v>
      </c>
      <c r="B1303" s="12">
        <v>2016</v>
      </c>
      <c r="C1303" s="12"/>
      <c r="D1303" s="1">
        <v>42552</v>
      </c>
      <c r="E1303" s="13"/>
      <c r="F1303" s="13"/>
      <c r="G1303" s="9">
        <v>70</v>
      </c>
      <c r="H1303" s="9">
        <v>0</v>
      </c>
      <c r="I1303" s="9" t="s">
        <v>778</v>
      </c>
      <c r="J1303" s="9">
        <v>60</v>
      </c>
      <c r="K1303" s="9">
        <v>23</v>
      </c>
      <c r="L1303" s="9" t="s">
        <v>779</v>
      </c>
      <c r="M1303" s="9" t="s">
        <v>4987</v>
      </c>
      <c r="N1303" s="9">
        <v>135</v>
      </c>
      <c r="O1303" s="9">
        <v>15</v>
      </c>
      <c r="P1303" s="9"/>
      <c r="Q1303" s="9" t="s">
        <v>781</v>
      </c>
      <c r="R1303" s="9"/>
      <c r="S1303" s="9">
        <v>10</v>
      </c>
      <c r="T1303" s="9"/>
      <c r="U1303" s="9"/>
      <c r="V1303" s="9"/>
      <c r="W1303" s="9"/>
      <c r="X1303" s="9" t="s">
        <v>3773</v>
      </c>
      <c r="Y1303" s="9"/>
      <c r="Z1303" s="9" t="s">
        <v>3770</v>
      </c>
      <c r="AA1303" s="9" t="s">
        <v>5479</v>
      </c>
      <c r="AB1303" s="10" t="s">
        <v>5012</v>
      </c>
      <c r="AC1303" s="11">
        <v>0</v>
      </c>
      <c r="AD1303" s="11">
        <v>12964.646464646465</v>
      </c>
      <c r="AE1303" s="11"/>
      <c r="AF1303" s="11"/>
      <c r="AG1303" s="11"/>
      <c r="AH1303" s="11">
        <v>6797.9797979797977</v>
      </c>
      <c r="AI1303" s="11"/>
      <c r="AJ1303" s="11"/>
      <c r="AK1303" s="11"/>
      <c r="AL1303" s="11">
        <v>0</v>
      </c>
      <c r="AM1303" s="11"/>
      <c r="AN1303" s="11"/>
      <c r="AO1303" s="11"/>
      <c r="AP1303" s="11"/>
      <c r="AQ1303" s="10" t="s">
        <v>5013</v>
      </c>
      <c r="AR1303" s="20"/>
      <c r="AS1303" s="9"/>
      <c r="AT1303" s="9"/>
      <c r="AU1303" s="20"/>
      <c r="AV1303" s="11"/>
      <c r="AW1303" s="14"/>
      <c r="AX1303" s="16">
        <v>2158240</v>
      </c>
    </row>
    <row r="1304" spans="1:50" hidden="1" x14ac:dyDescent="0.25">
      <c r="A1304" s="12" t="s">
        <v>5476</v>
      </c>
      <c r="B1304" s="12">
        <v>2016</v>
      </c>
      <c r="C1304" s="12"/>
      <c r="D1304" s="1">
        <v>42552</v>
      </c>
      <c r="E1304" s="13"/>
      <c r="F1304" s="13"/>
      <c r="G1304" s="9">
        <v>70</v>
      </c>
      <c r="H1304" s="9">
        <v>0</v>
      </c>
      <c r="I1304" s="9" t="s">
        <v>778</v>
      </c>
      <c r="J1304" s="9">
        <v>60</v>
      </c>
      <c r="K1304" s="9">
        <v>23</v>
      </c>
      <c r="L1304" s="9" t="s">
        <v>779</v>
      </c>
      <c r="M1304" s="9" t="s">
        <v>4987</v>
      </c>
      <c r="N1304" s="9">
        <v>135</v>
      </c>
      <c r="O1304" s="9">
        <v>14</v>
      </c>
      <c r="P1304" s="9"/>
      <c r="Q1304" s="9" t="s">
        <v>781</v>
      </c>
      <c r="R1304" s="9"/>
      <c r="S1304" s="9">
        <v>15</v>
      </c>
      <c r="T1304" s="9"/>
      <c r="U1304" s="9"/>
      <c r="V1304" s="9"/>
      <c r="W1304" s="9"/>
      <c r="X1304" s="9" t="s">
        <v>3773</v>
      </c>
      <c r="Y1304" s="9"/>
      <c r="Z1304" s="9" t="s">
        <v>3770</v>
      </c>
      <c r="AA1304" s="9" t="s">
        <v>5479</v>
      </c>
      <c r="AB1304" s="10" t="s">
        <v>5014</v>
      </c>
      <c r="AC1304" s="11">
        <v>0</v>
      </c>
      <c r="AD1304" s="11">
        <v>10742.424242424242</v>
      </c>
      <c r="AE1304" s="11"/>
      <c r="AF1304" s="11"/>
      <c r="AG1304" s="11"/>
      <c r="AH1304" s="11">
        <v>22151.515151515152</v>
      </c>
      <c r="AI1304" s="11"/>
      <c r="AJ1304" s="11"/>
      <c r="AK1304" s="11"/>
      <c r="AL1304" s="11">
        <v>0</v>
      </c>
      <c r="AM1304" s="11"/>
      <c r="AN1304" s="11"/>
      <c r="AO1304" s="11"/>
      <c r="AP1304" s="11"/>
      <c r="AQ1304" s="10" t="s">
        <v>5015</v>
      </c>
      <c r="AR1304" s="20"/>
      <c r="AS1304" s="9"/>
      <c r="AT1304" s="9"/>
      <c r="AU1304" s="20"/>
      <c r="AV1304" s="11"/>
      <c r="AW1304" s="14"/>
      <c r="AX1304" s="11">
        <v>1097680.5555555555</v>
      </c>
    </row>
    <row r="1305" spans="1:50" hidden="1" x14ac:dyDescent="0.25">
      <c r="A1305" s="12" t="s">
        <v>5476</v>
      </c>
      <c r="B1305" s="12">
        <v>2016</v>
      </c>
      <c r="C1305" s="12"/>
      <c r="D1305" s="1">
        <v>42552</v>
      </c>
      <c r="E1305" s="13"/>
      <c r="F1305" s="13"/>
      <c r="G1305" s="9">
        <v>70</v>
      </c>
      <c r="H1305" s="9">
        <v>0</v>
      </c>
      <c r="I1305" s="9" t="s">
        <v>778</v>
      </c>
      <c r="J1305" s="9">
        <v>60</v>
      </c>
      <c r="K1305" s="9">
        <v>23</v>
      </c>
      <c r="L1305" s="9" t="s">
        <v>779</v>
      </c>
      <c r="M1305" s="9" t="s">
        <v>4987</v>
      </c>
      <c r="N1305" s="9">
        <v>135</v>
      </c>
      <c r="O1305" s="9">
        <v>10</v>
      </c>
      <c r="P1305" s="9"/>
      <c r="Q1305" s="9" t="s">
        <v>781</v>
      </c>
      <c r="R1305" s="9"/>
      <c r="S1305" s="9">
        <v>20</v>
      </c>
      <c r="T1305" s="9"/>
      <c r="U1305" s="9"/>
      <c r="V1305" s="9"/>
      <c r="W1305" s="9"/>
      <c r="X1305" s="9" t="s">
        <v>3773</v>
      </c>
      <c r="Y1305" s="9"/>
      <c r="Z1305" s="9" t="s">
        <v>3770</v>
      </c>
      <c r="AA1305" s="9" t="s">
        <v>5479</v>
      </c>
      <c r="AB1305" s="10" t="s">
        <v>5016</v>
      </c>
      <c r="AC1305" s="11">
        <v>0</v>
      </c>
      <c r="AD1305" s="11">
        <v>6702.0202020202023</v>
      </c>
      <c r="AE1305" s="11"/>
      <c r="AF1305" s="11"/>
      <c r="AG1305" s="11"/>
      <c r="AH1305" s="11">
        <v>12909.09090909091</v>
      </c>
      <c r="AI1305" s="11"/>
      <c r="AJ1305" s="11"/>
      <c r="AK1305" s="11"/>
      <c r="AL1305" s="11">
        <v>0</v>
      </c>
      <c r="AM1305" s="11"/>
      <c r="AN1305" s="11"/>
      <c r="AO1305" s="11"/>
      <c r="AP1305" s="11"/>
      <c r="AQ1305" s="10" t="s">
        <v>5017</v>
      </c>
      <c r="AR1305" s="20"/>
      <c r="AS1305" s="9"/>
      <c r="AT1305" s="9"/>
      <c r="AU1305" s="20"/>
      <c r="AV1305" s="11"/>
      <c r="AW1305" s="14"/>
      <c r="AX1305" s="11">
        <v>991458.33333333337</v>
      </c>
    </row>
    <row r="1306" spans="1:50" hidden="1" x14ac:dyDescent="0.25">
      <c r="A1306" s="12" t="s">
        <v>5476</v>
      </c>
      <c r="B1306" s="12">
        <v>2016</v>
      </c>
      <c r="C1306" s="12"/>
      <c r="D1306" s="1">
        <v>42552</v>
      </c>
      <c r="E1306" s="13"/>
      <c r="F1306" s="13"/>
      <c r="G1306" s="9">
        <v>70</v>
      </c>
      <c r="H1306" s="9">
        <v>0</v>
      </c>
      <c r="I1306" s="9" t="s">
        <v>778</v>
      </c>
      <c r="J1306" s="9">
        <v>60</v>
      </c>
      <c r="K1306" s="9">
        <v>23</v>
      </c>
      <c r="L1306" s="9" t="s">
        <v>779</v>
      </c>
      <c r="M1306" s="9" t="s">
        <v>4987</v>
      </c>
      <c r="N1306" s="9">
        <v>135</v>
      </c>
      <c r="O1306" s="9">
        <v>7</v>
      </c>
      <c r="P1306" s="9"/>
      <c r="Q1306" s="9" t="s">
        <v>781</v>
      </c>
      <c r="R1306" s="9"/>
      <c r="S1306" s="9">
        <v>30</v>
      </c>
      <c r="T1306" s="9"/>
      <c r="U1306" s="9"/>
      <c r="V1306" s="9"/>
      <c r="W1306" s="9"/>
      <c r="X1306" s="9" t="s">
        <v>3773</v>
      </c>
      <c r="Y1306" s="9"/>
      <c r="Z1306" s="9" t="s">
        <v>3770</v>
      </c>
      <c r="AA1306" s="9" t="s">
        <v>5479</v>
      </c>
      <c r="AB1306" s="10" t="s">
        <v>5018</v>
      </c>
      <c r="AC1306" s="11">
        <v>0</v>
      </c>
      <c r="AD1306" s="11">
        <v>3580.8080808080808</v>
      </c>
      <c r="AE1306" s="11"/>
      <c r="AF1306" s="11"/>
      <c r="AG1306" s="11"/>
      <c r="AH1306" s="11">
        <v>2893.939393939394</v>
      </c>
      <c r="AI1306" s="11"/>
      <c r="AJ1306" s="11"/>
      <c r="AK1306" s="11"/>
      <c r="AL1306" s="11">
        <v>0</v>
      </c>
      <c r="AM1306" s="11"/>
      <c r="AN1306" s="11"/>
      <c r="AO1306" s="11"/>
      <c r="AP1306" s="11"/>
      <c r="AQ1306" s="10" t="s">
        <v>5019</v>
      </c>
      <c r="AR1306" s="20"/>
      <c r="AS1306" s="9"/>
      <c r="AT1306" s="9"/>
      <c r="AU1306" s="20"/>
      <c r="AV1306" s="11"/>
      <c r="AW1306" s="14"/>
      <c r="AX1306" s="11">
        <v>663944.4444444445</v>
      </c>
    </row>
    <row r="1307" spans="1:50" hidden="1" x14ac:dyDescent="0.25">
      <c r="A1307" s="12" t="s">
        <v>5476</v>
      </c>
      <c r="B1307" s="12">
        <v>2016</v>
      </c>
      <c r="C1307" s="12"/>
      <c r="D1307" s="1">
        <v>42552</v>
      </c>
      <c r="E1307" s="13"/>
      <c r="F1307" s="13"/>
      <c r="G1307" s="9">
        <v>70</v>
      </c>
      <c r="H1307" s="9">
        <v>0</v>
      </c>
      <c r="I1307" s="9" t="s">
        <v>778</v>
      </c>
      <c r="J1307" s="9">
        <v>60</v>
      </c>
      <c r="K1307" s="9">
        <v>23</v>
      </c>
      <c r="L1307" s="9" t="s">
        <v>779</v>
      </c>
      <c r="M1307" s="9" t="s">
        <v>4987</v>
      </c>
      <c r="N1307" s="9">
        <v>135</v>
      </c>
      <c r="O1307" s="9">
        <v>6</v>
      </c>
      <c r="P1307" s="9"/>
      <c r="Q1307" s="9" t="s">
        <v>781</v>
      </c>
      <c r="R1307" s="9"/>
      <c r="S1307" s="9">
        <v>50</v>
      </c>
      <c r="T1307" s="9"/>
      <c r="U1307" s="9"/>
      <c r="V1307" s="9"/>
      <c r="W1307" s="9"/>
      <c r="X1307" s="9" t="s">
        <v>3773</v>
      </c>
      <c r="Y1307" s="9"/>
      <c r="Z1307" s="9" t="s">
        <v>3770</v>
      </c>
      <c r="AA1307" s="9" t="s">
        <v>5479</v>
      </c>
      <c r="AB1307" s="10" t="s">
        <v>5020</v>
      </c>
      <c r="AC1307" s="11">
        <v>0</v>
      </c>
      <c r="AD1307" s="11">
        <v>570.70707070707067</v>
      </c>
      <c r="AE1307" s="11"/>
      <c r="AF1307" s="11"/>
      <c r="AG1307" s="11"/>
      <c r="AH1307" s="11">
        <v>151.5151515151515</v>
      </c>
      <c r="AI1307" s="11"/>
      <c r="AJ1307" s="11"/>
      <c r="AK1307" s="11"/>
      <c r="AL1307" s="11">
        <v>0</v>
      </c>
      <c r="AM1307" s="11"/>
      <c r="AN1307" s="11"/>
      <c r="AO1307" s="11"/>
      <c r="AP1307" s="11"/>
      <c r="AQ1307" s="10" t="s">
        <v>5021</v>
      </c>
      <c r="AR1307" s="20"/>
      <c r="AS1307" s="9"/>
      <c r="AT1307" s="9"/>
      <c r="AU1307" s="20"/>
      <c r="AV1307" s="11"/>
      <c r="AW1307" s="14"/>
      <c r="AX1307" s="11">
        <v>257611.11111111112</v>
      </c>
    </row>
    <row r="1308" spans="1:50" hidden="1" x14ac:dyDescent="0.25">
      <c r="A1308" s="12" t="s">
        <v>5476</v>
      </c>
      <c r="B1308" s="12">
        <v>2016</v>
      </c>
      <c r="C1308" s="12"/>
      <c r="D1308" s="1">
        <v>42552</v>
      </c>
      <c r="E1308" s="13"/>
      <c r="F1308" s="13"/>
      <c r="G1308" s="9">
        <v>70</v>
      </c>
      <c r="H1308" s="9">
        <v>0</v>
      </c>
      <c r="I1308" s="9" t="s">
        <v>778</v>
      </c>
      <c r="J1308" s="9">
        <v>60</v>
      </c>
      <c r="K1308" s="9">
        <v>23</v>
      </c>
      <c r="L1308" s="9" t="s">
        <v>779</v>
      </c>
      <c r="M1308" s="9" t="s">
        <v>4987</v>
      </c>
      <c r="N1308" s="9">
        <v>135</v>
      </c>
      <c r="O1308" s="9">
        <v>5</v>
      </c>
      <c r="P1308" s="9"/>
      <c r="Q1308" s="9" t="s">
        <v>781</v>
      </c>
      <c r="R1308" s="9"/>
      <c r="S1308" s="9">
        <v>100</v>
      </c>
      <c r="T1308" s="9"/>
      <c r="U1308" s="9"/>
      <c r="V1308" s="9"/>
      <c r="W1308" s="9"/>
      <c r="X1308" s="9" t="s">
        <v>3773</v>
      </c>
      <c r="Y1308" s="9"/>
      <c r="Z1308" s="9" t="s">
        <v>3770</v>
      </c>
      <c r="AA1308" s="9" t="s">
        <v>5479</v>
      </c>
      <c r="AB1308" s="10" t="s">
        <v>5022</v>
      </c>
      <c r="AC1308" s="11">
        <v>0</v>
      </c>
      <c r="AD1308" s="11">
        <v>90.909090909090907</v>
      </c>
      <c r="AE1308" s="11"/>
      <c r="AF1308" s="11"/>
      <c r="AG1308" s="11"/>
      <c r="AH1308" s="11">
        <v>50.505050505050505</v>
      </c>
      <c r="AI1308" s="11"/>
      <c r="AJ1308" s="11"/>
      <c r="AK1308" s="11"/>
      <c r="AL1308" s="11">
        <v>0</v>
      </c>
      <c r="AM1308" s="11"/>
      <c r="AN1308" s="11"/>
      <c r="AO1308" s="11"/>
      <c r="AP1308" s="11"/>
      <c r="AQ1308" s="10" t="s">
        <v>5023</v>
      </c>
      <c r="AR1308" s="20"/>
      <c r="AS1308" s="9"/>
      <c r="AT1308" s="9"/>
      <c r="AU1308" s="20"/>
      <c r="AV1308" s="11"/>
      <c r="AW1308" s="14"/>
      <c r="AX1308" s="11">
        <v>150291.66666666666</v>
      </c>
    </row>
    <row r="1309" spans="1:50" hidden="1" x14ac:dyDescent="0.25">
      <c r="A1309" s="12" t="s">
        <v>5476</v>
      </c>
      <c r="B1309" s="12">
        <v>2016</v>
      </c>
      <c r="C1309" s="12"/>
      <c r="D1309" s="1">
        <v>42552</v>
      </c>
      <c r="E1309" s="13"/>
      <c r="F1309" s="13"/>
      <c r="G1309" s="9">
        <v>70</v>
      </c>
      <c r="H1309" s="9">
        <v>0</v>
      </c>
      <c r="I1309" s="9" t="s">
        <v>778</v>
      </c>
      <c r="J1309" s="9">
        <v>60</v>
      </c>
      <c r="K1309" s="9">
        <v>23</v>
      </c>
      <c r="L1309" s="9" t="s">
        <v>779</v>
      </c>
      <c r="M1309" s="9" t="s">
        <v>4987</v>
      </c>
      <c r="N1309" s="9">
        <v>135</v>
      </c>
      <c r="O1309" s="9">
        <v>4</v>
      </c>
      <c r="P1309" s="9"/>
      <c r="Q1309" s="9" t="s">
        <v>781</v>
      </c>
      <c r="R1309" s="9"/>
      <c r="S1309" s="9">
        <v>150</v>
      </c>
      <c r="T1309" s="9"/>
      <c r="U1309" s="9"/>
      <c r="V1309" s="9"/>
      <c r="W1309" s="9"/>
      <c r="X1309" s="9" t="s">
        <v>3773</v>
      </c>
      <c r="Y1309" s="9"/>
      <c r="Z1309" s="9" t="s">
        <v>3770</v>
      </c>
      <c r="AA1309" s="9" t="s">
        <v>5479</v>
      </c>
      <c r="AB1309" s="10" t="s">
        <v>5024</v>
      </c>
      <c r="AC1309" s="11">
        <v>0</v>
      </c>
      <c r="AD1309" s="11">
        <v>0</v>
      </c>
      <c r="AE1309" s="11"/>
      <c r="AF1309" s="11"/>
      <c r="AG1309" s="11"/>
      <c r="AH1309" s="11">
        <v>0</v>
      </c>
      <c r="AI1309" s="11"/>
      <c r="AJ1309" s="11"/>
      <c r="AK1309" s="11"/>
      <c r="AL1309" s="11">
        <v>0</v>
      </c>
      <c r="AM1309" s="11"/>
      <c r="AN1309" s="11"/>
      <c r="AO1309" s="11"/>
      <c r="AP1309" s="11"/>
      <c r="AQ1309" s="10" t="s">
        <v>5025</v>
      </c>
      <c r="AR1309" s="20"/>
      <c r="AS1309" s="9"/>
      <c r="AT1309" s="9"/>
      <c r="AU1309" s="20"/>
      <c r="AV1309" s="11"/>
      <c r="AW1309" s="14"/>
      <c r="AX1309" s="11">
        <v>157583.33333333334</v>
      </c>
    </row>
    <row r="1310" spans="1:50" hidden="1" x14ac:dyDescent="0.25">
      <c r="A1310" s="12" t="s">
        <v>5476</v>
      </c>
      <c r="B1310" s="12">
        <v>2016</v>
      </c>
      <c r="C1310" s="12"/>
      <c r="D1310" s="1">
        <v>42552</v>
      </c>
      <c r="E1310" s="13"/>
      <c r="F1310" s="13"/>
      <c r="G1310" s="9">
        <v>70</v>
      </c>
      <c r="H1310" s="9">
        <v>0</v>
      </c>
      <c r="I1310" s="9" t="s">
        <v>778</v>
      </c>
      <c r="J1310" s="9">
        <v>60</v>
      </c>
      <c r="K1310" s="9">
        <v>23</v>
      </c>
      <c r="L1310" s="9" t="s">
        <v>779</v>
      </c>
      <c r="M1310" s="9" t="s">
        <v>4987</v>
      </c>
      <c r="N1310" s="9">
        <v>135</v>
      </c>
      <c r="O1310" s="9">
        <v>3</v>
      </c>
      <c r="P1310" s="9"/>
      <c r="Q1310" s="9" t="s">
        <v>781</v>
      </c>
      <c r="R1310" s="9"/>
      <c r="S1310" s="9">
        <v>200</v>
      </c>
      <c r="T1310" s="9"/>
      <c r="U1310" s="9"/>
      <c r="V1310" s="9"/>
      <c r="W1310" s="9"/>
      <c r="X1310" s="9" t="s">
        <v>3773</v>
      </c>
      <c r="Y1310" s="9"/>
      <c r="Z1310" s="9" t="s">
        <v>3770</v>
      </c>
      <c r="AA1310" s="9" t="s">
        <v>5479</v>
      </c>
      <c r="AB1310" s="10" t="s">
        <v>5026</v>
      </c>
      <c r="AC1310" s="11">
        <v>0</v>
      </c>
      <c r="AD1310" s="11">
        <v>0</v>
      </c>
      <c r="AE1310" s="11"/>
      <c r="AF1310" s="11"/>
      <c r="AG1310" s="11"/>
      <c r="AH1310" s="11">
        <v>0</v>
      </c>
      <c r="AI1310" s="11"/>
      <c r="AJ1310" s="11"/>
      <c r="AK1310" s="11"/>
      <c r="AL1310" s="11">
        <v>0</v>
      </c>
      <c r="AM1310" s="11"/>
      <c r="AN1310" s="11"/>
      <c r="AO1310" s="11"/>
      <c r="AP1310" s="11"/>
      <c r="AQ1310" s="10" t="s">
        <v>5027</v>
      </c>
      <c r="AR1310" s="20"/>
      <c r="AS1310" s="9"/>
      <c r="AT1310" s="9"/>
      <c r="AU1310" s="20"/>
      <c r="AV1310" s="11"/>
      <c r="AW1310" s="14"/>
      <c r="AX1310" s="11">
        <v>129736.11111111111</v>
      </c>
    </row>
    <row r="1311" spans="1:50" hidden="1" x14ac:dyDescent="0.25">
      <c r="A1311" s="12" t="s">
        <v>5476</v>
      </c>
      <c r="B1311" s="12">
        <v>2016</v>
      </c>
      <c r="C1311" s="12"/>
      <c r="D1311" s="1">
        <v>42552</v>
      </c>
      <c r="E1311" s="13"/>
      <c r="F1311" s="13"/>
      <c r="G1311" s="9">
        <v>70</v>
      </c>
      <c r="H1311" s="9">
        <v>0</v>
      </c>
      <c r="I1311" s="9" t="s">
        <v>778</v>
      </c>
      <c r="J1311" s="9">
        <v>60</v>
      </c>
      <c r="K1311" s="9">
        <v>23</v>
      </c>
      <c r="L1311" s="9" t="s">
        <v>779</v>
      </c>
      <c r="M1311" s="9" t="s">
        <v>4987</v>
      </c>
      <c r="N1311" s="9">
        <v>135</v>
      </c>
      <c r="O1311" s="9">
        <v>2</v>
      </c>
      <c r="P1311" s="9"/>
      <c r="Q1311" s="9" t="s">
        <v>781</v>
      </c>
      <c r="R1311" s="9"/>
      <c r="S1311" s="9">
        <v>250</v>
      </c>
      <c r="T1311" s="9"/>
      <c r="U1311" s="9"/>
      <c r="V1311" s="9"/>
      <c r="W1311" s="9"/>
      <c r="X1311" s="9" t="s">
        <v>3773</v>
      </c>
      <c r="Y1311" s="9"/>
      <c r="Z1311" s="9" t="s">
        <v>3770</v>
      </c>
      <c r="AA1311" s="9" t="s">
        <v>5479</v>
      </c>
      <c r="AB1311" s="10" t="s">
        <v>5028</v>
      </c>
      <c r="AC1311" s="11">
        <v>0</v>
      </c>
      <c r="AD1311" s="11">
        <v>0</v>
      </c>
      <c r="AE1311" s="11"/>
      <c r="AF1311" s="11"/>
      <c r="AG1311" s="11"/>
      <c r="AH1311" s="11">
        <v>0</v>
      </c>
      <c r="AI1311" s="11"/>
      <c r="AJ1311" s="11"/>
      <c r="AK1311" s="11"/>
      <c r="AL1311" s="11">
        <v>0</v>
      </c>
      <c r="AM1311" s="11"/>
      <c r="AN1311" s="11"/>
      <c r="AO1311" s="11"/>
      <c r="AP1311" s="11"/>
      <c r="AQ1311" s="10" t="s">
        <v>5029</v>
      </c>
      <c r="AR1311" s="20"/>
      <c r="AS1311" s="9"/>
      <c r="AT1311" s="9"/>
      <c r="AU1311" s="20"/>
      <c r="AV1311" s="11"/>
      <c r="AW1311" s="14"/>
      <c r="AX1311" s="11">
        <v>132833.33333333334</v>
      </c>
    </row>
    <row r="1312" spans="1:50" hidden="1" x14ac:dyDescent="0.25">
      <c r="A1312" s="12" t="s">
        <v>5476</v>
      </c>
      <c r="B1312" s="12">
        <v>2016</v>
      </c>
      <c r="C1312" s="12"/>
      <c r="D1312" s="1">
        <v>42552</v>
      </c>
      <c r="E1312" s="13"/>
      <c r="F1312" s="13"/>
      <c r="G1312" s="9">
        <v>70</v>
      </c>
      <c r="H1312" s="9">
        <v>0</v>
      </c>
      <c r="I1312" s="9" t="s">
        <v>778</v>
      </c>
      <c r="J1312" s="9">
        <v>60</v>
      </c>
      <c r="K1312" s="9">
        <v>23</v>
      </c>
      <c r="L1312" s="9" t="s">
        <v>779</v>
      </c>
      <c r="M1312" s="9" t="s">
        <v>4987</v>
      </c>
      <c r="N1312" s="9">
        <v>135</v>
      </c>
      <c r="O1312" s="9">
        <v>1</v>
      </c>
      <c r="P1312" s="9"/>
      <c r="Q1312" s="9" t="s">
        <v>781</v>
      </c>
      <c r="R1312" s="9"/>
      <c r="S1312" s="9">
        <v>350</v>
      </c>
      <c r="T1312" s="9"/>
      <c r="U1312" s="9"/>
      <c r="V1312" s="9"/>
      <c r="W1312" s="9"/>
      <c r="X1312" s="9" t="s">
        <v>3773</v>
      </c>
      <c r="Y1312" s="9"/>
      <c r="Z1312" s="9" t="s">
        <v>3770</v>
      </c>
      <c r="AA1312" s="9" t="s">
        <v>5479</v>
      </c>
      <c r="AB1312" s="10" t="s">
        <v>5030</v>
      </c>
      <c r="AC1312" s="11">
        <v>0</v>
      </c>
      <c r="AD1312" s="11">
        <v>0</v>
      </c>
      <c r="AE1312" s="11"/>
      <c r="AF1312" s="11"/>
      <c r="AG1312" s="11"/>
      <c r="AH1312" s="11">
        <v>0</v>
      </c>
      <c r="AI1312" s="11"/>
      <c r="AJ1312" s="11"/>
      <c r="AK1312" s="11"/>
      <c r="AL1312" s="11">
        <v>0</v>
      </c>
      <c r="AM1312" s="11"/>
      <c r="AN1312" s="11"/>
      <c r="AO1312" s="11"/>
      <c r="AP1312" s="11"/>
      <c r="AQ1312" s="10" t="s">
        <v>5031</v>
      </c>
      <c r="AR1312" s="20"/>
      <c r="AS1312" s="9"/>
      <c r="AT1312" s="9"/>
      <c r="AU1312" s="20"/>
      <c r="AV1312" s="11"/>
      <c r="AW1312" s="14"/>
      <c r="AX1312" s="11">
        <v>108347.22222222222</v>
      </c>
    </row>
    <row r="1313" spans="1:50" hidden="1" x14ac:dyDescent="0.25">
      <c r="A1313" s="12" t="s">
        <v>5476</v>
      </c>
      <c r="B1313" s="12">
        <v>2016</v>
      </c>
      <c r="C1313" s="12"/>
      <c r="D1313" s="1">
        <v>42552</v>
      </c>
      <c r="E1313" s="13"/>
      <c r="F1313" s="13"/>
      <c r="G1313" s="9">
        <v>70</v>
      </c>
      <c r="H1313" s="9">
        <v>0</v>
      </c>
      <c r="I1313" s="9" t="s">
        <v>778</v>
      </c>
      <c r="J1313" s="9">
        <v>60</v>
      </c>
      <c r="K1313" s="9">
        <v>23</v>
      </c>
      <c r="L1313" s="9" t="s">
        <v>779</v>
      </c>
      <c r="M1313" s="9" t="s">
        <v>4987</v>
      </c>
      <c r="N1313" s="9">
        <v>135</v>
      </c>
      <c r="O1313" s="9">
        <v>21</v>
      </c>
      <c r="P1313" s="9"/>
      <c r="Q1313" s="9" t="s">
        <v>915</v>
      </c>
      <c r="R1313" s="9"/>
      <c r="S1313" s="9">
        <v>0</v>
      </c>
      <c r="T1313" s="9"/>
      <c r="U1313" s="9"/>
      <c r="V1313" s="9"/>
      <c r="W1313" s="9"/>
      <c r="X1313" s="9" t="s">
        <v>3773</v>
      </c>
      <c r="Y1313" s="9"/>
      <c r="Z1313" s="9" t="s">
        <v>3770</v>
      </c>
      <c r="AA1313" s="9" t="s">
        <v>5479</v>
      </c>
      <c r="AB1313" s="10" t="s">
        <v>5032</v>
      </c>
      <c r="AC1313" s="11">
        <v>0</v>
      </c>
      <c r="AD1313" s="11">
        <v>400116.16161616164</v>
      </c>
      <c r="AE1313" s="11"/>
      <c r="AF1313" s="11"/>
      <c r="AG1313" s="11"/>
      <c r="AH1313" s="11">
        <v>58979.797979797979</v>
      </c>
      <c r="AI1313" s="11"/>
      <c r="AJ1313" s="11"/>
      <c r="AK1313" s="11"/>
      <c r="AL1313" s="11">
        <v>161.61616161616161</v>
      </c>
      <c r="AM1313" s="11"/>
      <c r="AN1313" s="11"/>
      <c r="AO1313" s="11"/>
      <c r="AP1313" s="11"/>
      <c r="AQ1313" s="12"/>
      <c r="AR1313" s="20"/>
      <c r="AS1313" s="9"/>
      <c r="AT1313" s="9"/>
      <c r="AU1313" s="20"/>
      <c r="AV1313" s="12"/>
      <c r="AW1313" s="12"/>
      <c r="AX1313" s="11"/>
    </row>
    <row r="1314" spans="1:50" hidden="1" x14ac:dyDescent="0.25">
      <c r="A1314" s="12" t="s">
        <v>5476</v>
      </c>
      <c r="B1314" s="12">
        <v>2016</v>
      </c>
      <c r="C1314" s="12"/>
      <c r="D1314" s="1">
        <v>42552</v>
      </c>
      <c r="E1314" s="13"/>
      <c r="F1314" s="13"/>
      <c r="G1314" s="9">
        <v>70</v>
      </c>
      <c r="H1314" s="9">
        <v>0</v>
      </c>
      <c r="I1314" s="9" t="s">
        <v>778</v>
      </c>
      <c r="J1314" s="9">
        <v>60</v>
      </c>
      <c r="K1314" s="9">
        <v>23</v>
      </c>
      <c r="L1314" s="9" t="s">
        <v>779</v>
      </c>
      <c r="M1314" s="9" t="s">
        <v>4987</v>
      </c>
      <c r="N1314" s="9">
        <v>135</v>
      </c>
      <c r="O1314" s="9">
        <v>14</v>
      </c>
      <c r="P1314" s="9"/>
      <c r="Q1314" s="9" t="s">
        <v>915</v>
      </c>
      <c r="R1314" s="9"/>
      <c r="S1314" s="9">
        <v>15</v>
      </c>
      <c r="T1314" s="9"/>
      <c r="U1314" s="9"/>
      <c r="V1314" s="9"/>
      <c r="W1314" s="9"/>
      <c r="X1314" s="9" t="s">
        <v>3773</v>
      </c>
      <c r="Y1314" s="9"/>
      <c r="Z1314" s="9" t="s">
        <v>3770</v>
      </c>
      <c r="AA1314" s="9" t="s">
        <v>5479</v>
      </c>
      <c r="AB1314" s="10" t="s">
        <v>5033</v>
      </c>
      <c r="AC1314" s="11">
        <v>0</v>
      </c>
      <c r="AD1314" s="11">
        <v>357954.54545454547</v>
      </c>
      <c r="AE1314" s="11"/>
      <c r="AF1314" s="11"/>
      <c r="AG1314" s="11"/>
      <c r="AH1314" s="11">
        <v>1024156.5656565657</v>
      </c>
      <c r="AI1314" s="11"/>
      <c r="AJ1314" s="11"/>
      <c r="AK1314" s="11"/>
      <c r="AL1314" s="11">
        <v>171.71717171717171</v>
      </c>
      <c r="AM1314" s="11"/>
      <c r="AN1314" s="11"/>
      <c r="AO1314" s="11"/>
      <c r="AP1314" s="11"/>
      <c r="AQ1314" s="12"/>
      <c r="AR1314" s="20"/>
      <c r="AS1314" s="9"/>
      <c r="AT1314" s="9"/>
      <c r="AU1314" s="20"/>
      <c r="AV1314" s="12"/>
      <c r="AW1314" s="12"/>
      <c r="AX1314" s="11"/>
    </row>
    <row r="1315" spans="1:50" hidden="1" x14ac:dyDescent="0.25">
      <c r="A1315" s="12" t="s">
        <v>5476</v>
      </c>
      <c r="B1315" s="12">
        <v>2016</v>
      </c>
      <c r="C1315" s="12"/>
      <c r="D1315" s="1">
        <v>42552</v>
      </c>
      <c r="E1315" s="13"/>
      <c r="F1315" s="13"/>
      <c r="G1315" s="9">
        <v>70</v>
      </c>
      <c r="H1315" s="9">
        <v>0</v>
      </c>
      <c r="I1315" s="9" t="s">
        <v>778</v>
      </c>
      <c r="J1315" s="9">
        <v>61</v>
      </c>
      <c r="K1315" s="9">
        <v>14</v>
      </c>
      <c r="L1315" s="9" t="s">
        <v>779</v>
      </c>
      <c r="M1315" s="9" t="s">
        <v>5034</v>
      </c>
      <c r="N1315" s="9">
        <v>139</v>
      </c>
      <c r="O1315" s="9">
        <v>19</v>
      </c>
      <c r="P1315" s="9"/>
      <c r="Q1315" s="9" t="s">
        <v>781</v>
      </c>
      <c r="R1315" s="9"/>
      <c r="S1315" s="9">
        <v>0</v>
      </c>
      <c r="T1315" s="9"/>
      <c r="U1315" s="9"/>
      <c r="V1315" s="9"/>
      <c r="W1315" s="9"/>
      <c r="X1315" s="9" t="s">
        <v>3773</v>
      </c>
      <c r="Y1315" s="9"/>
      <c r="Z1315" s="9" t="s">
        <v>3770</v>
      </c>
      <c r="AA1315" s="9" t="s">
        <v>5479</v>
      </c>
      <c r="AB1315" s="10" t="s">
        <v>5008</v>
      </c>
      <c r="AC1315" s="11">
        <v>0</v>
      </c>
      <c r="AD1315" s="11">
        <v>8338.2352941176468</v>
      </c>
      <c r="AE1315" s="11"/>
      <c r="AF1315" s="11"/>
      <c r="AG1315" s="11"/>
      <c r="AH1315" s="11">
        <v>9299.0196078431381</v>
      </c>
      <c r="AI1315" s="11"/>
      <c r="AJ1315" s="11"/>
      <c r="AK1315" s="11"/>
      <c r="AL1315" s="11">
        <v>0</v>
      </c>
      <c r="AM1315" s="11"/>
      <c r="AN1315" s="11"/>
      <c r="AO1315" s="11"/>
      <c r="AP1315" s="11"/>
      <c r="AQ1315" s="10" t="s">
        <v>5035</v>
      </c>
      <c r="AR1315" s="20"/>
      <c r="AS1315" s="9"/>
      <c r="AT1315" s="9"/>
      <c r="AU1315" s="20"/>
      <c r="AV1315" s="11"/>
      <c r="AW1315" s="14"/>
      <c r="AX1315" s="11">
        <v>428691.17647058825</v>
      </c>
    </row>
    <row r="1316" spans="1:50" hidden="1" x14ac:dyDescent="0.25">
      <c r="A1316" s="12" t="s">
        <v>5476</v>
      </c>
      <c r="B1316" s="12">
        <v>2016</v>
      </c>
      <c r="C1316" s="12"/>
      <c r="D1316" s="1">
        <v>42552</v>
      </c>
      <c r="E1316" s="13"/>
      <c r="F1316" s="13"/>
      <c r="G1316" s="9">
        <v>70</v>
      </c>
      <c r="H1316" s="9">
        <v>0</v>
      </c>
      <c r="I1316" s="9" t="s">
        <v>778</v>
      </c>
      <c r="J1316" s="9">
        <v>61</v>
      </c>
      <c r="K1316" s="9">
        <v>14</v>
      </c>
      <c r="L1316" s="9" t="s">
        <v>779</v>
      </c>
      <c r="M1316" s="9" t="s">
        <v>5034</v>
      </c>
      <c r="N1316" s="9">
        <v>139</v>
      </c>
      <c r="O1316" s="9">
        <v>17</v>
      </c>
      <c r="P1316" s="9"/>
      <c r="Q1316" s="9" t="s">
        <v>781</v>
      </c>
      <c r="R1316" s="9"/>
      <c r="S1316" s="9">
        <v>5</v>
      </c>
      <c r="T1316" s="9"/>
      <c r="U1316" s="9"/>
      <c r="V1316" s="9"/>
      <c r="W1316" s="9"/>
      <c r="X1316" s="9" t="s">
        <v>3773</v>
      </c>
      <c r="Y1316" s="9"/>
      <c r="Z1316" s="9" t="s">
        <v>3770</v>
      </c>
      <c r="AA1316" s="9" t="s">
        <v>5479</v>
      </c>
      <c r="AB1316" s="10" t="s">
        <v>5036</v>
      </c>
      <c r="AC1316" s="11">
        <v>0</v>
      </c>
      <c r="AD1316" s="11">
        <v>13637.254901960785</v>
      </c>
      <c r="AE1316" s="11"/>
      <c r="AF1316" s="11"/>
      <c r="AG1316" s="11"/>
      <c r="AH1316" s="11">
        <v>4210.7843137254904</v>
      </c>
      <c r="AI1316" s="11"/>
      <c r="AJ1316" s="11"/>
      <c r="AK1316" s="11"/>
      <c r="AL1316" s="11">
        <v>0</v>
      </c>
      <c r="AM1316" s="11"/>
      <c r="AN1316" s="11"/>
      <c r="AO1316" s="11"/>
      <c r="AP1316" s="11"/>
      <c r="AQ1316" s="10" t="s">
        <v>5037</v>
      </c>
      <c r="AR1316" s="20"/>
      <c r="AS1316" s="9"/>
      <c r="AT1316" s="9"/>
      <c r="AU1316" s="20"/>
      <c r="AV1316" s="11"/>
      <c r="AW1316" s="14"/>
      <c r="AX1316" s="11">
        <v>458558.82352941175</v>
      </c>
    </row>
    <row r="1317" spans="1:50" hidden="1" x14ac:dyDescent="0.25">
      <c r="A1317" s="12" t="s">
        <v>5476</v>
      </c>
      <c r="B1317" s="12">
        <v>2016</v>
      </c>
      <c r="C1317" s="12"/>
      <c r="D1317" s="1">
        <v>42552</v>
      </c>
      <c r="E1317" s="13"/>
      <c r="F1317" s="13"/>
      <c r="G1317" s="9">
        <v>70</v>
      </c>
      <c r="H1317" s="9">
        <v>0</v>
      </c>
      <c r="I1317" s="9" t="s">
        <v>778</v>
      </c>
      <c r="J1317" s="9">
        <v>61</v>
      </c>
      <c r="K1317" s="9">
        <v>14</v>
      </c>
      <c r="L1317" s="9" t="s">
        <v>779</v>
      </c>
      <c r="M1317" s="9" t="s">
        <v>5034</v>
      </c>
      <c r="N1317" s="9">
        <v>139</v>
      </c>
      <c r="O1317" s="9">
        <v>15</v>
      </c>
      <c r="P1317" s="9"/>
      <c r="Q1317" s="9" t="s">
        <v>781</v>
      </c>
      <c r="R1317" s="9"/>
      <c r="S1317" s="9">
        <v>10</v>
      </c>
      <c r="T1317" s="9"/>
      <c r="U1317" s="9"/>
      <c r="V1317" s="9"/>
      <c r="W1317" s="9"/>
      <c r="X1317" s="9" t="s">
        <v>3773</v>
      </c>
      <c r="Y1317" s="9"/>
      <c r="Z1317" s="9" t="s">
        <v>3770</v>
      </c>
      <c r="AA1317" s="9" t="s">
        <v>5479</v>
      </c>
      <c r="AB1317" s="10" t="s">
        <v>5038</v>
      </c>
      <c r="AC1317" s="11">
        <v>0</v>
      </c>
      <c r="AD1317" s="11">
        <v>14039.215686274511</v>
      </c>
      <c r="AE1317" s="11"/>
      <c r="AF1317" s="11"/>
      <c r="AG1317" s="11"/>
      <c r="AH1317" s="11">
        <v>1357.8431372549019</v>
      </c>
      <c r="AI1317" s="11"/>
      <c r="AJ1317" s="11"/>
      <c r="AK1317" s="11"/>
      <c r="AL1317" s="11">
        <v>0</v>
      </c>
      <c r="AM1317" s="11"/>
      <c r="AN1317" s="11"/>
      <c r="AO1317" s="11"/>
      <c r="AP1317" s="11"/>
      <c r="AQ1317" s="10" t="s">
        <v>5039</v>
      </c>
      <c r="AR1317" s="20"/>
      <c r="AS1317" s="9"/>
      <c r="AT1317" s="9"/>
      <c r="AU1317" s="20"/>
      <c r="AV1317" s="11"/>
      <c r="AW1317" s="14"/>
      <c r="AX1317" s="11">
        <v>475205.8823529412</v>
      </c>
    </row>
    <row r="1318" spans="1:50" hidden="1" x14ac:dyDescent="0.25">
      <c r="A1318" s="12" t="s">
        <v>5476</v>
      </c>
      <c r="B1318" s="12">
        <v>2016</v>
      </c>
      <c r="C1318" s="12"/>
      <c r="D1318" s="1">
        <v>42552</v>
      </c>
      <c r="E1318" s="13"/>
      <c r="F1318" s="13"/>
      <c r="G1318" s="9">
        <v>70</v>
      </c>
      <c r="H1318" s="9">
        <v>0</v>
      </c>
      <c r="I1318" s="9" t="s">
        <v>778</v>
      </c>
      <c r="J1318" s="9">
        <v>61</v>
      </c>
      <c r="K1318" s="9">
        <v>14</v>
      </c>
      <c r="L1318" s="9" t="s">
        <v>779</v>
      </c>
      <c r="M1318" s="9" t="s">
        <v>5034</v>
      </c>
      <c r="N1318" s="9">
        <v>139</v>
      </c>
      <c r="O1318" s="9">
        <v>13</v>
      </c>
      <c r="P1318" s="9"/>
      <c r="Q1318" s="9" t="s">
        <v>781</v>
      </c>
      <c r="R1318" s="9"/>
      <c r="S1318" s="9">
        <v>15</v>
      </c>
      <c r="T1318" s="9"/>
      <c r="U1318" s="9"/>
      <c r="V1318" s="9"/>
      <c r="W1318" s="9"/>
      <c r="X1318" s="9" t="s">
        <v>3773</v>
      </c>
      <c r="Y1318" s="9"/>
      <c r="Z1318" s="9" t="s">
        <v>3770</v>
      </c>
      <c r="AA1318" s="9" t="s">
        <v>5479</v>
      </c>
      <c r="AB1318" s="10" t="s">
        <v>5040</v>
      </c>
      <c r="AC1318" s="11">
        <v>0</v>
      </c>
      <c r="AD1318" s="11">
        <v>10504.901960784313</v>
      </c>
      <c r="AE1318" s="11"/>
      <c r="AF1318" s="11"/>
      <c r="AG1318" s="11"/>
      <c r="AH1318" s="11">
        <v>1661.7647058823529</v>
      </c>
      <c r="AI1318" s="11"/>
      <c r="AJ1318" s="11"/>
      <c r="AK1318" s="11"/>
      <c r="AL1318" s="11">
        <v>0</v>
      </c>
      <c r="AM1318" s="11"/>
      <c r="AN1318" s="11"/>
      <c r="AO1318" s="11"/>
      <c r="AP1318" s="11"/>
      <c r="AQ1318" s="10" t="s">
        <v>5041</v>
      </c>
      <c r="AR1318" s="20"/>
      <c r="AS1318" s="9"/>
      <c r="AT1318" s="9"/>
      <c r="AU1318" s="20"/>
      <c r="AV1318" s="11"/>
      <c r="AW1318" s="14"/>
      <c r="AX1318" s="11">
        <v>382279.4117647059</v>
      </c>
    </row>
    <row r="1319" spans="1:50" hidden="1" x14ac:dyDescent="0.25">
      <c r="A1319" s="12" t="s">
        <v>5476</v>
      </c>
      <c r="B1319" s="12">
        <v>2016</v>
      </c>
      <c r="C1319" s="12"/>
      <c r="D1319" s="1">
        <v>42552</v>
      </c>
      <c r="E1319" s="13"/>
      <c r="F1319" s="13"/>
      <c r="G1319" s="9">
        <v>70</v>
      </c>
      <c r="H1319" s="9">
        <v>0</v>
      </c>
      <c r="I1319" s="9" t="s">
        <v>778</v>
      </c>
      <c r="J1319" s="9">
        <v>61</v>
      </c>
      <c r="K1319" s="9">
        <v>14</v>
      </c>
      <c r="L1319" s="9" t="s">
        <v>779</v>
      </c>
      <c r="M1319" s="9" t="s">
        <v>5034</v>
      </c>
      <c r="N1319" s="9">
        <v>139</v>
      </c>
      <c r="O1319" s="9">
        <v>11</v>
      </c>
      <c r="P1319" s="9"/>
      <c r="Q1319" s="9" t="s">
        <v>781</v>
      </c>
      <c r="R1319" s="9"/>
      <c r="S1319" s="9">
        <v>20</v>
      </c>
      <c r="T1319" s="9"/>
      <c r="U1319" s="9"/>
      <c r="V1319" s="9"/>
      <c r="W1319" s="9"/>
      <c r="X1319" s="9" t="s">
        <v>3773</v>
      </c>
      <c r="Y1319" s="9"/>
      <c r="Z1319" s="9" t="s">
        <v>3770</v>
      </c>
      <c r="AA1319" s="9" t="s">
        <v>5479</v>
      </c>
      <c r="AB1319" s="10" t="s">
        <v>5042</v>
      </c>
      <c r="AC1319" s="11">
        <v>0</v>
      </c>
      <c r="AD1319" s="11">
        <v>8392.1568627450979</v>
      </c>
      <c r="AE1319" s="11"/>
      <c r="AF1319" s="11"/>
      <c r="AG1319" s="11"/>
      <c r="AH1319" s="11">
        <v>990.1960784313726</v>
      </c>
      <c r="AI1319" s="11"/>
      <c r="AJ1319" s="11"/>
      <c r="AK1319" s="11"/>
      <c r="AL1319" s="11">
        <v>0</v>
      </c>
      <c r="AM1319" s="11"/>
      <c r="AN1319" s="11"/>
      <c r="AO1319" s="11"/>
      <c r="AP1319" s="11"/>
      <c r="AQ1319" s="10" t="s">
        <v>5043</v>
      </c>
      <c r="AR1319" s="20"/>
      <c r="AS1319" s="9"/>
      <c r="AT1319" s="9"/>
      <c r="AU1319" s="20"/>
      <c r="AV1319" s="11"/>
      <c r="AW1319" s="14"/>
      <c r="AX1319" s="11">
        <v>363955.8823529412</v>
      </c>
    </row>
    <row r="1320" spans="1:50" hidden="1" x14ac:dyDescent="0.25">
      <c r="A1320" s="12" t="s">
        <v>5476</v>
      </c>
      <c r="B1320" s="12">
        <v>2016</v>
      </c>
      <c r="C1320" s="12"/>
      <c r="D1320" s="1">
        <v>42552</v>
      </c>
      <c r="E1320" s="13"/>
      <c r="F1320" s="13"/>
      <c r="G1320" s="9">
        <v>70</v>
      </c>
      <c r="H1320" s="9">
        <v>0</v>
      </c>
      <c r="I1320" s="9" t="s">
        <v>778</v>
      </c>
      <c r="J1320" s="9">
        <v>61</v>
      </c>
      <c r="K1320" s="9">
        <v>14</v>
      </c>
      <c r="L1320" s="9" t="s">
        <v>779</v>
      </c>
      <c r="M1320" s="9" t="s">
        <v>5034</v>
      </c>
      <c r="N1320" s="9">
        <v>139</v>
      </c>
      <c r="O1320" s="9">
        <v>9</v>
      </c>
      <c r="P1320" s="9"/>
      <c r="Q1320" s="9" t="s">
        <v>781</v>
      </c>
      <c r="R1320" s="9"/>
      <c r="S1320" s="9">
        <v>25</v>
      </c>
      <c r="T1320" s="9"/>
      <c r="U1320" s="9"/>
      <c r="V1320" s="9"/>
      <c r="W1320" s="9"/>
      <c r="X1320" s="9" t="s">
        <v>3773</v>
      </c>
      <c r="Y1320" s="9"/>
      <c r="Z1320" s="9" t="s">
        <v>3770</v>
      </c>
      <c r="AA1320" s="9" t="s">
        <v>5479</v>
      </c>
      <c r="AB1320" s="10" t="s">
        <v>5044</v>
      </c>
      <c r="AC1320" s="11">
        <v>0</v>
      </c>
      <c r="AD1320" s="11">
        <v>3750</v>
      </c>
      <c r="AE1320" s="11"/>
      <c r="AF1320" s="11"/>
      <c r="AG1320" s="11"/>
      <c r="AH1320" s="11">
        <v>1191.1764705882354</v>
      </c>
      <c r="AI1320" s="11"/>
      <c r="AJ1320" s="11"/>
      <c r="AK1320" s="11"/>
      <c r="AL1320" s="11">
        <v>0</v>
      </c>
      <c r="AM1320" s="11"/>
      <c r="AN1320" s="11"/>
      <c r="AO1320" s="11"/>
      <c r="AP1320" s="11"/>
      <c r="AQ1320" s="10" t="s">
        <v>5045</v>
      </c>
      <c r="AR1320" s="20"/>
      <c r="AS1320" s="9"/>
      <c r="AT1320" s="9"/>
      <c r="AU1320" s="20"/>
      <c r="AV1320" s="11"/>
      <c r="AW1320" s="14"/>
      <c r="AX1320" s="11">
        <v>290176.4705882353</v>
      </c>
    </row>
    <row r="1321" spans="1:50" hidden="1" x14ac:dyDescent="0.25">
      <c r="A1321" s="12" t="s">
        <v>5476</v>
      </c>
      <c r="B1321" s="12">
        <v>2016</v>
      </c>
      <c r="C1321" s="12"/>
      <c r="D1321" s="1">
        <v>42552</v>
      </c>
      <c r="E1321" s="13"/>
      <c r="F1321" s="13"/>
      <c r="G1321" s="9">
        <v>70</v>
      </c>
      <c r="H1321" s="9">
        <v>0</v>
      </c>
      <c r="I1321" s="9" t="s">
        <v>778</v>
      </c>
      <c r="J1321" s="9">
        <v>61</v>
      </c>
      <c r="K1321" s="9">
        <v>14</v>
      </c>
      <c r="L1321" s="9" t="s">
        <v>779</v>
      </c>
      <c r="M1321" s="9" t="s">
        <v>5034</v>
      </c>
      <c r="N1321" s="9">
        <v>139</v>
      </c>
      <c r="O1321" s="9">
        <v>7</v>
      </c>
      <c r="P1321" s="9"/>
      <c r="Q1321" s="9" t="s">
        <v>781</v>
      </c>
      <c r="R1321" s="9"/>
      <c r="S1321" s="9">
        <v>30</v>
      </c>
      <c r="T1321" s="9"/>
      <c r="U1321" s="9"/>
      <c r="V1321" s="9"/>
      <c r="W1321" s="9"/>
      <c r="X1321" s="9" t="s">
        <v>3773</v>
      </c>
      <c r="Y1321" s="9"/>
      <c r="Z1321" s="9" t="s">
        <v>3770</v>
      </c>
      <c r="AA1321" s="9" t="s">
        <v>5479</v>
      </c>
      <c r="AB1321" s="10" t="s">
        <v>5046</v>
      </c>
      <c r="AC1321" s="11">
        <v>0</v>
      </c>
      <c r="AD1321" s="11">
        <v>1946.0784313725489</v>
      </c>
      <c r="AE1321" s="11"/>
      <c r="AF1321" s="11"/>
      <c r="AG1321" s="11"/>
      <c r="AH1321" s="11">
        <v>985.29411764705878</v>
      </c>
      <c r="AI1321" s="11"/>
      <c r="AJ1321" s="11"/>
      <c r="AK1321" s="11"/>
      <c r="AL1321" s="11">
        <v>0</v>
      </c>
      <c r="AM1321" s="11"/>
      <c r="AN1321" s="11"/>
      <c r="AO1321" s="11"/>
      <c r="AP1321" s="11"/>
      <c r="AQ1321" s="10" t="s">
        <v>5047</v>
      </c>
      <c r="AR1321" s="20"/>
      <c r="AS1321" s="9"/>
      <c r="AT1321" s="9"/>
      <c r="AU1321" s="20"/>
      <c r="AV1321" s="11"/>
      <c r="AW1321" s="14"/>
      <c r="AX1321" s="11">
        <v>258279.41176470587</v>
      </c>
    </row>
    <row r="1322" spans="1:50" hidden="1" x14ac:dyDescent="0.25">
      <c r="A1322" s="12" t="s">
        <v>5476</v>
      </c>
      <c r="B1322" s="12">
        <v>2016</v>
      </c>
      <c r="C1322" s="12"/>
      <c r="D1322" s="1">
        <v>42552</v>
      </c>
      <c r="E1322" s="13"/>
      <c r="F1322" s="13"/>
      <c r="G1322" s="9">
        <v>70</v>
      </c>
      <c r="H1322" s="9">
        <v>0</v>
      </c>
      <c r="I1322" s="9" t="s">
        <v>778</v>
      </c>
      <c r="J1322" s="9">
        <v>61</v>
      </c>
      <c r="K1322" s="9">
        <v>14</v>
      </c>
      <c r="L1322" s="9" t="s">
        <v>779</v>
      </c>
      <c r="M1322" s="9" t="s">
        <v>5034</v>
      </c>
      <c r="N1322" s="9">
        <v>139</v>
      </c>
      <c r="O1322" s="9">
        <v>5</v>
      </c>
      <c r="P1322" s="9"/>
      <c r="Q1322" s="9" t="s">
        <v>781</v>
      </c>
      <c r="R1322" s="9"/>
      <c r="S1322" s="9">
        <v>40</v>
      </c>
      <c r="T1322" s="9"/>
      <c r="U1322" s="9"/>
      <c r="V1322" s="9"/>
      <c r="W1322" s="9"/>
      <c r="X1322" s="9" t="s">
        <v>3773</v>
      </c>
      <c r="Y1322" s="9"/>
      <c r="Z1322" s="9" t="s">
        <v>3770</v>
      </c>
      <c r="AA1322" s="9" t="s">
        <v>5479</v>
      </c>
      <c r="AB1322" s="10" t="s">
        <v>5048</v>
      </c>
      <c r="AC1322" s="11">
        <v>0</v>
      </c>
      <c r="AD1322" s="11">
        <v>446.07843137254901</v>
      </c>
      <c r="AE1322" s="11"/>
      <c r="AF1322" s="11"/>
      <c r="AG1322" s="11"/>
      <c r="AH1322" s="11">
        <v>284.31372549019608</v>
      </c>
      <c r="AI1322" s="11"/>
      <c r="AJ1322" s="11"/>
      <c r="AK1322" s="11"/>
      <c r="AL1322" s="11">
        <v>0</v>
      </c>
      <c r="AM1322" s="11"/>
      <c r="AN1322" s="11"/>
      <c r="AO1322" s="11"/>
      <c r="AP1322" s="11"/>
      <c r="AQ1322" s="10" t="s">
        <v>5049</v>
      </c>
      <c r="AR1322" s="20"/>
      <c r="AS1322" s="9"/>
      <c r="AT1322" s="9"/>
      <c r="AU1322" s="20"/>
      <c r="AV1322" s="11"/>
      <c r="AW1322" s="14"/>
      <c r="AX1322" s="11">
        <v>194661.76470588235</v>
      </c>
    </row>
    <row r="1323" spans="1:50" hidden="1" x14ac:dyDescent="0.25">
      <c r="A1323" s="12" t="s">
        <v>5476</v>
      </c>
      <c r="B1323" s="12">
        <v>2016</v>
      </c>
      <c r="C1323" s="12"/>
      <c r="D1323" s="1">
        <v>42552</v>
      </c>
      <c r="E1323" s="13"/>
      <c r="F1323" s="13"/>
      <c r="G1323" s="9">
        <v>70</v>
      </c>
      <c r="H1323" s="9">
        <v>0</v>
      </c>
      <c r="I1323" s="9" t="s">
        <v>778</v>
      </c>
      <c r="J1323" s="9">
        <v>61</v>
      </c>
      <c r="K1323" s="9">
        <v>14</v>
      </c>
      <c r="L1323" s="9" t="s">
        <v>779</v>
      </c>
      <c r="M1323" s="9" t="s">
        <v>5034</v>
      </c>
      <c r="N1323" s="9">
        <v>139</v>
      </c>
      <c r="O1323" s="9">
        <v>3</v>
      </c>
      <c r="P1323" s="9"/>
      <c r="Q1323" s="9" t="s">
        <v>781</v>
      </c>
      <c r="R1323" s="9"/>
      <c r="S1323" s="9">
        <v>50</v>
      </c>
      <c r="T1323" s="9"/>
      <c r="U1323" s="9"/>
      <c r="V1323" s="9"/>
      <c r="W1323" s="9"/>
      <c r="X1323" s="9" t="s">
        <v>3773</v>
      </c>
      <c r="Y1323" s="9"/>
      <c r="Z1323" s="9" t="s">
        <v>3770</v>
      </c>
      <c r="AA1323" s="9" t="s">
        <v>5479</v>
      </c>
      <c r="AB1323" s="10" t="s">
        <v>5050</v>
      </c>
      <c r="AC1323" s="11">
        <v>0</v>
      </c>
      <c r="AD1323" s="11">
        <v>431.37254901960785</v>
      </c>
      <c r="AE1323" s="11"/>
      <c r="AF1323" s="11"/>
      <c r="AG1323" s="11"/>
      <c r="AH1323" s="11">
        <v>171.56862745098039</v>
      </c>
      <c r="AI1323" s="11"/>
      <c r="AJ1323" s="11"/>
      <c r="AK1323" s="11"/>
      <c r="AL1323" s="11">
        <v>0</v>
      </c>
      <c r="AM1323" s="11"/>
      <c r="AN1323" s="11"/>
      <c r="AO1323" s="11"/>
      <c r="AP1323" s="11"/>
      <c r="AQ1323" s="10" t="s">
        <v>5051</v>
      </c>
      <c r="AR1323" s="20"/>
      <c r="AS1323" s="9"/>
      <c r="AT1323" s="9"/>
      <c r="AU1323" s="20"/>
      <c r="AV1323" s="11"/>
      <c r="AW1323" s="14"/>
      <c r="AX1323" s="11">
        <v>170500</v>
      </c>
    </row>
    <row r="1324" spans="1:50" hidden="1" x14ac:dyDescent="0.25">
      <c r="A1324" s="12" t="s">
        <v>5476</v>
      </c>
      <c r="B1324" s="12">
        <v>2016</v>
      </c>
      <c r="C1324" s="12"/>
      <c r="D1324" s="1">
        <v>42553</v>
      </c>
      <c r="E1324" s="13"/>
      <c r="F1324" s="13"/>
      <c r="G1324" s="9">
        <v>70</v>
      </c>
      <c r="H1324" s="9">
        <v>0</v>
      </c>
      <c r="I1324" s="9" t="s">
        <v>778</v>
      </c>
      <c r="J1324" s="9">
        <v>61</v>
      </c>
      <c r="K1324" s="9">
        <v>14</v>
      </c>
      <c r="L1324" s="9" t="s">
        <v>779</v>
      </c>
      <c r="M1324" s="9" t="s">
        <v>5034</v>
      </c>
      <c r="N1324" s="9">
        <v>139</v>
      </c>
      <c r="O1324" s="9">
        <v>1</v>
      </c>
      <c r="P1324" s="9"/>
      <c r="Q1324" s="9" t="s">
        <v>781</v>
      </c>
      <c r="R1324" s="9"/>
      <c r="S1324" s="9">
        <v>100</v>
      </c>
      <c r="T1324" s="9"/>
      <c r="U1324" s="9"/>
      <c r="V1324" s="9"/>
      <c r="W1324" s="9"/>
      <c r="X1324" s="9" t="s">
        <v>3773</v>
      </c>
      <c r="Y1324" s="9"/>
      <c r="Z1324" s="9" t="s">
        <v>3770</v>
      </c>
      <c r="AA1324" s="9" t="s">
        <v>5479</v>
      </c>
      <c r="AB1324" s="10" t="s">
        <v>5052</v>
      </c>
      <c r="AC1324" s="11">
        <v>0</v>
      </c>
      <c r="AD1324" s="11">
        <v>107.84313725490196</v>
      </c>
      <c r="AE1324" s="11"/>
      <c r="AF1324" s="11"/>
      <c r="AG1324" s="11"/>
      <c r="AH1324" s="11">
        <v>49.019607843137258</v>
      </c>
      <c r="AI1324" s="11"/>
      <c r="AJ1324" s="11"/>
      <c r="AK1324" s="11"/>
      <c r="AL1324" s="11">
        <v>0</v>
      </c>
      <c r="AM1324" s="11"/>
      <c r="AN1324" s="11"/>
      <c r="AO1324" s="11"/>
      <c r="AP1324" s="11"/>
      <c r="AQ1324" s="10" t="s">
        <v>5053</v>
      </c>
      <c r="AR1324" s="20"/>
      <c r="AS1324" s="9"/>
      <c r="AT1324" s="9"/>
      <c r="AU1324" s="20"/>
      <c r="AV1324" s="11"/>
      <c r="AW1324" s="14"/>
      <c r="AX1324" s="11">
        <v>155647.0588235294</v>
      </c>
    </row>
    <row r="1325" spans="1:50" hidden="1" x14ac:dyDescent="0.25">
      <c r="A1325" s="12" t="s">
        <v>5476</v>
      </c>
      <c r="B1325" s="12">
        <v>2016</v>
      </c>
      <c r="C1325" s="12"/>
      <c r="D1325" s="1">
        <v>42553</v>
      </c>
      <c r="E1325" s="13"/>
      <c r="F1325" s="13"/>
      <c r="G1325" s="9">
        <v>70</v>
      </c>
      <c r="H1325" s="9">
        <v>0</v>
      </c>
      <c r="I1325" s="9" t="s">
        <v>778</v>
      </c>
      <c r="J1325" s="9">
        <v>62</v>
      </c>
      <c r="K1325" s="9">
        <v>25</v>
      </c>
      <c r="L1325" s="9" t="s">
        <v>779</v>
      </c>
      <c r="M1325" s="9" t="s">
        <v>5054</v>
      </c>
      <c r="N1325" s="9">
        <v>143</v>
      </c>
      <c r="O1325" s="9">
        <v>18</v>
      </c>
      <c r="P1325" s="9"/>
      <c r="Q1325" s="9" t="s">
        <v>781</v>
      </c>
      <c r="R1325" s="9"/>
      <c r="S1325" s="9">
        <v>0</v>
      </c>
      <c r="T1325" s="9"/>
      <c r="U1325" s="9"/>
      <c r="V1325" s="9"/>
      <c r="W1325" s="9"/>
      <c r="X1325" s="9" t="s">
        <v>3773</v>
      </c>
      <c r="Y1325" s="9"/>
      <c r="Z1325" s="9" t="s">
        <v>3770</v>
      </c>
      <c r="AA1325" s="9" t="s">
        <v>5479</v>
      </c>
      <c r="AB1325" s="10" t="s">
        <v>5055</v>
      </c>
      <c r="AC1325" s="11">
        <v>0</v>
      </c>
      <c r="AD1325" s="11">
        <v>9863.8497652582155</v>
      </c>
      <c r="AE1325" s="11"/>
      <c r="AF1325" s="11"/>
      <c r="AG1325" s="11"/>
      <c r="AH1325" s="11">
        <v>1103.2863849765258</v>
      </c>
      <c r="AI1325" s="11"/>
      <c r="AJ1325" s="11"/>
      <c r="AK1325" s="11"/>
      <c r="AL1325" s="11">
        <v>0</v>
      </c>
      <c r="AM1325" s="11"/>
      <c r="AN1325" s="11"/>
      <c r="AO1325" s="11"/>
      <c r="AP1325" s="11"/>
      <c r="AQ1325" s="10" t="s">
        <v>5056</v>
      </c>
      <c r="AR1325" s="20"/>
      <c r="AS1325" s="9"/>
      <c r="AT1325" s="9"/>
      <c r="AU1325" s="20"/>
      <c r="AV1325" s="11"/>
      <c r="AW1325" s="14"/>
      <c r="AX1325" s="11">
        <v>942152.77777777775</v>
      </c>
    </row>
    <row r="1326" spans="1:50" hidden="1" x14ac:dyDescent="0.25">
      <c r="A1326" s="12" t="s">
        <v>5476</v>
      </c>
      <c r="B1326" s="12">
        <v>2016</v>
      </c>
      <c r="C1326" s="12"/>
      <c r="D1326" s="1">
        <v>42553</v>
      </c>
      <c r="E1326" s="13"/>
      <c r="F1326" s="13"/>
      <c r="G1326" s="9">
        <v>70</v>
      </c>
      <c r="H1326" s="9">
        <v>0</v>
      </c>
      <c r="I1326" s="9" t="s">
        <v>778</v>
      </c>
      <c r="J1326" s="9">
        <v>62</v>
      </c>
      <c r="K1326" s="9">
        <v>25</v>
      </c>
      <c r="L1326" s="9" t="s">
        <v>779</v>
      </c>
      <c r="M1326" s="9" t="s">
        <v>5057</v>
      </c>
      <c r="N1326" s="9">
        <v>143</v>
      </c>
      <c r="O1326" s="9">
        <v>16</v>
      </c>
      <c r="P1326" s="9"/>
      <c r="Q1326" s="9" t="s">
        <v>781</v>
      </c>
      <c r="R1326" s="9"/>
      <c r="S1326" s="9">
        <v>10</v>
      </c>
      <c r="T1326" s="9"/>
      <c r="U1326" s="9"/>
      <c r="V1326" s="9"/>
      <c r="W1326" s="9"/>
      <c r="X1326" s="9" t="s">
        <v>3773</v>
      </c>
      <c r="Y1326" s="9"/>
      <c r="Z1326" s="9" t="s">
        <v>3770</v>
      </c>
      <c r="AA1326" s="9" t="s">
        <v>5479</v>
      </c>
      <c r="AB1326" s="10" t="s">
        <v>5058</v>
      </c>
      <c r="AC1326" s="11">
        <v>0</v>
      </c>
      <c r="AD1326" s="11">
        <v>2582.1596244131456</v>
      </c>
      <c r="AE1326" s="11"/>
      <c r="AF1326" s="11"/>
      <c r="AG1326" s="11"/>
      <c r="AH1326" s="11">
        <v>633.80281690140851</v>
      </c>
      <c r="AI1326" s="11"/>
      <c r="AJ1326" s="11"/>
      <c r="AK1326" s="11"/>
      <c r="AL1326" s="11">
        <v>0</v>
      </c>
      <c r="AM1326" s="11"/>
      <c r="AN1326" s="11"/>
      <c r="AO1326" s="11"/>
      <c r="AP1326" s="11"/>
      <c r="AQ1326" s="10" t="s">
        <v>5059</v>
      </c>
      <c r="AR1326" s="20"/>
      <c r="AS1326" s="9"/>
      <c r="AT1326" s="9"/>
      <c r="AU1326" s="20"/>
      <c r="AV1326" s="11"/>
      <c r="AW1326" s="14"/>
      <c r="AX1326" s="11">
        <v>361597.22222222225</v>
      </c>
    </row>
    <row r="1327" spans="1:50" hidden="1" x14ac:dyDescent="0.25">
      <c r="A1327" s="12" t="s">
        <v>5476</v>
      </c>
      <c r="B1327" s="12">
        <v>2016</v>
      </c>
      <c r="C1327" s="12"/>
      <c r="D1327" s="1">
        <v>42553</v>
      </c>
      <c r="E1327" s="13"/>
      <c r="F1327" s="13"/>
      <c r="G1327" s="9">
        <v>70</v>
      </c>
      <c r="H1327" s="9">
        <v>0</v>
      </c>
      <c r="I1327" s="9" t="s">
        <v>778</v>
      </c>
      <c r="J1327" s="9">
        <v>62</v>
      </c>
      <c r="K1327" s="9">
        <v>25</v>
      </c>
      <c r="L1327" s="9" t="s">
        <v>779</v>
      </c>
      <c r="M1327" s="9" t="s">
        <v>5057</v>
      </c>
      <c r="N1327" s="9">
        <v>143</v>
      </c>
      <c r="O1327" s="9">
        <v>15</v>
      </c>
      <c r="P1327" s="9"/>
      <c r="Q1327" s="9" t="s">
        <v>781</v>
      </c>
      <c r="R1327" s="9"/>
      <c r="S1327" s="9">
        <v>15</v>
      </c>
      <c r="T1327" s="9"/>
      <c r="U1327" s="9"/>
      <c r="V1327" s="9"/>
      <c r="W1327" s="9"/>
      <c r="X1327" s="9" t="s">
        <v>3773</v>
      </c>
      <c r="Y1327" s="9"/>
      <c r="Z1327" s="9" t="s">
        <v>3770</v>
      </c>
      <c r="AA1327" s="9" t="s">
        <v>5479</v>
      </c>
      <c r="AB1327" s="10" t="s">
        <v>5060</v>
      </c>
      <c r="AC1327" s="11">
        <v>0</v>
      </c>
      <c r="AD1327" s="11">
        <v>5272.3004694835681</v>
      </c>
      <c r="AE1327" s="11"/>
      <c r="AF1327" s="11"/>
      <c r="AG1327" s="11"/>
      <c r="AH1327" s="11">
        <v>328.63849765258215</v>
      </c>
      <c r="AI1327" s="11"/>
      <c r="AJ1327" s="11"/>
      <c r="AK1327" s="11"/>
      <c r="AL1327" s="11">
        <v>0</v>
      </c>
      <c r="AM1327" s="11"/>
      <c r="AN1327" s="11"/>
      <c r="AO1327" s="11"/>
      <c r="AP1327" s="11"/>
      <c r="AQ1327" s="10" t="s">
        <v>5061</v>
      </c>
      <c r="AR1327" s="20"/>
      <c r="AS1327" s="9"/>
      <c r="AT1327" s="9"/>
      <c r="AU1327" s="20"/>
      <c r="AV1327" s="11"/>
      <c r="AW1327" s="14"/>
      <c r="AX1327" s="11">
        <v>408319.44444444444</v>
      </c>
    </row>
    <row r="1328" spans="1:50" hidden="1" x14ac:dyDescent="0.25">
      <c r="A1328" s="12" t="s">
        <v>5476</v>
      </c>
      <c r="B1328" s="12">
        <v>2016</v>
      </c>
      <c r="C1328" s="12"/>
      <c r="D1328" s="1">
        <v>42553</v>
      </c>
      <c r="E1328" s="13"/>
      <c r="F1328" s="13"/>
      <c r="G1328" s="9">
        <v>70</v>
      </c>
      <c r="H1328" s="9">
        <v>0</v>
      </c>
      <c r="I1328" s="9" t="s">
        <v>778</v>
      </c>
      <c r="J1328" s="9">
        <v>62</v>
      </c>
      <c r="K1328" s="9">
        <v>25</v>
      </c>
      <c r="L1328" s="9" t="s">
        <v>779</v>
      </c>
      <c r="M1328" s="9" t="s">
        <v>5057</v>
      </c>
      <c r="N1328" s="9">
        <v>143</v>
      </c>
      <c r="O1328" s="9">
        <v>12</v>
      </c>
      <c r="P1328" s="9"/>
      <c r="Q1328" s="9" t="s">
        <v>781</v>
      </c>
      <c r="R1328" s="9"/>
      <c r="S1328" s="9">
        <v>20</v>
      </c>
      <c r="T1328" s="9"/>
      <c r="U1328" s="9"/>
      <c r="V1328" s="9"/>
      <c r="W1328" s="9"/>
      <c r="X1328" s="9" t="s">
        <v>3773</v>
      </c>
      <c r="Y1328" s="9"/>
      <c r="Z1328" s="9" t="s">
        <v>3770</v>
      </c>
      <c r="AA1328" s="9" t="s">
        <v>5479</v>
      </c>
      <c r="AB1328" s="10" t="s">
        <v>5062</v>
      </c>
      <c r="AC1328" s="11">
        <v>0</v>
      </c>
      <c r="AD1328" s="11">
        <v>469.48356807511738</v>
      </c>
      <c r="AE1328" s="11"/>
      <c r="AF1328" s="11"/>
      <c r="AG1328" s="11"/>
      <c r="AH1328" s="11">
        <v>286.38497652582157</v>
      </c>
      <c r="AI1328" s="11"/>
      <c r="AJ1328" s="11"/>
      <c r="AK1328" s="11"/>
      <c r="AL1328" s="11">
        <v>0</v>
      </c>
      <c r="AM1328" s="11"/>
      <c r="AN1328" s="11"/>
      <c r="AO1328" s="11"/>
      <c r="AP1328" s="11"/>
      <c r="AQ1328" s="10" t="s">
        <v>5063</v>
      </c>
      <c r="AR1328" s="20"/>
      <c r="AS1328" s="9"/>
      <c r="AT1328" s="9"/>
      <c r="AU1328" s="20"/>
      <c r="AV1328" s="11"/>
      <c r="AW1328" s="14"/>
      <c r="AX1328" s="11">
        <v>278847.22222222225</v>
      </c>
    </row>
    <row r="1329" spans="1:50" hidden="1" x14ac:dyDescent="0.25">
      <c r="A1329" s="12" t="s">
        <v>5476</v>
      </c>
      <c r="B1329" s="12">
        <v>2016</v>
      </c>
      <c r="C1329" s="12"/>
      <c r="D1329" s="1">
        <v>42553</v>
      </c>
      <c r="E1329" s="13"/>
      <c r="F1329" s="13"/>
      <c r="G1329" s="9">
        <v>70</v>
      </c>
      <c r="H1329" s="9">
        <v>0</v>
      </c>
      <c r="I1329" s="9" t="s">
        <v>778</v>
      </c>
      <c r="J1329" s="9">
        <v>62</v>
      </c>
      <c r="K1329" s="9">
        <v>25</v>
      </c>
      <c r="L1329" s="9" t="s">
        <v>779</v>
      </c>
      <c r="M1329" s="9" t="s">
        <v>5057</v>
      </c>
      <c r="N1329" s="9">
        <v>143</v>
      </c>
      <c r="O1329" s="9">
        <v>11</v>
      </c>
      <c r="P1329" s="9"/>
      <c r="Q1329" s="9" t="s">
        <v>781</v>
      </c>
      <c r="R1329" s="9"/>
      <c r="S1329" s="9">
        <v>30</v>
      </c>
      <c r="T1329" s="9"/>
      <c r="U1329" s="9"/>
      <c r="V1329" s="9"/>
      <c r="W1329" s="9"/>
      <c r="X1329" s="9" t="s">
        <v>3773</v>
      </c>
      <c r="Y1329" s="9"/>
      <c r="Z1329" s="9" t="s">
        <v>3770</v>
      </c>
      <c r="AA1329" s="9" t="s">
        <v>5479</v>
      </c>
      <c r="AB1329" s="10" t="s">
        <v>5064</v>
      </c>
      <c r="AC1329" s="11">
        <v>0</v>
      </c>
      <c r="AD1329" s="11">
        <v>145.5399061032864</v>
      </c>
      <c r="AE1329" s="11"/>
      <c r="AF1329" s="11"/>
      <c r="AG1329" s="11"/>
      <c r="AH1329" s="11">
        <v>103.28638497652582</v>
      </c>
      <c r="AI1329" s="11"/>
      <c r="AJ1329" s="11"/>
      <c r="AK1329" s="11"/>
      <c r="AL1329" s="11">
        <v>0</v>
      </c>
      <c r="AM1329" s="11"/>
      <c r="AN1329" s="11"/>
      <c r="AO1329" s="11"/>
      <c r="AP1329" s="11"/>
      <c r="AQ1329" s="10" t="s">
        <v>5065</v>
      </c>
      <c r="AR1329" s="20"/>
      <c r="AS1329" s="9"/>
      <c r="AT1329" s="9"/>
      <c r="AU1329" s="20"/>
      <c r="AV1329" s="11"/>
      <c r="AW1329" s="14"/>
      <c r="AX1329" s="11">
        <v>217291.66666666666</v>
      </c>
    </row>
    <row r="1330" spans="1:50" hidden="1" x14ac:dyDescent="0.25">
      <c r="A1330" s="12" t="s">
        <v>5476</v>
      </c>
      <c r="B1330" s="12">
        <v>2016</v>
      </c>
      <c r="C1330" s="12"/>
      <c r="D1330" s="1">
        <v>42553</v>
      </c>
      <c r="E1330" s="13"/>
      <c r="F1330" s="13"/>
      <c r="G1330" s="9">
        <v>70</v>
      </c>
      <c r="H1330" s="9">
        <v>0</v>
      </c>
      <c r="I1330" s="9" t="s">
        <v>778</v>
      </c>
      <c r="J1330" s="9">
        <v>62</v>
      </c>
      <c r="K1330" s="9">
        <v>25</v>
      </c>
      <c r="L1330" s="9" t="s">
        <v>779</v>
      </c>
      <c r="M1330" s="9" t="s">
        <v>5057</v>
      </c>
      <c r="N1330" s="9">
        <v>143</v>
      </c>
      <c r="O1330" s="9">
        <v>9</v>
      </c>
      <c r="P1330" s="9"/>
      <c r="Q1330" s="9" t="s">
        <v>781</v>
      </c>
      <c r="R1330" s="9"/>
      <c r="S1330" s="9">
        <v>40</v>
      </c>
      <c r="T1330" s="9"/>
      <c r="U1330" s="9"/>
      <c r="V1330" s="9"/>
      <c r="W1330" s="9"/>
      <c r="X1330" s="9" t="s">
        <v>3773</v>
      </c>
      <c r="Y1330" s="9"/>
      <c r="Z1330" s="9" t="s">
        <v>3770</v>
      </c>
      <c r="AA1330" s="9" t="s">
        <v>5479</v>
      </c>
      <c r="AB1330" s="10" t="s">
        <v>5066</v>
      </c>
      <c r="AC1330" s="11">
        <v>0</v>
      </c>
      <c r="AD1330" s="11">
        <v>0</v>
      </c>
      <c r="AE1330" s="11"/>
      <c r="AF1330" s="11"/>
      <c r="AG1330" s="11"/>
      <c r="AH1330" s="11">
        <v>51.643192488262912</v>
      </c>
      <c r="AI1330" s="11"/>
      <c r="AJ1330" s="11"/>
      <c r="AK1330" s="11"/>
      <c r="AL1330" s="11">
        <v>0</v>
      </c>
      <c r="AM1330" s="11"/>
      <c r="AN1330" s="11"/>
      <c r="AO1330" s="11"/>
      <c r="AP1330" s="11"/>
      <c r="AQ1330" s="10" t="s">
        <v>5067</v>
      </c>
      <c r="AR1330" s="20"/>
      <c r="AS1330" s="9"/>
      <c r="AT1330" s="9"/>
      <c r="AU1330" s="20"/>
      <c r="AV1330" s="11"/>
      <c r="AW1330" s="14"/>
      <c r="AX1330" s="11">
        <v>192930.55555555556</v>
      </c>
    </row>
    <row r="1331" spans="1:50" hidden="1" x14ac:dyDescent="0.25">
      <c r="A1331" s="12" t="s">
        <v>5476</v>
      </c>
      <c r="B1331" s="12">
        <v>2016</v>
      </c>
      <c r="C1331" s="12"/>
      <c r="D1331" s="1">
        <v>42553</v>
      </c>
      <c r="E1331" s="13"/>
      <c r="F1331" s="13"/>
      <c r="G1331" s="9">
        <v>70</v>
      </c>
      <c r="H1331" s="9">
        <v>0</v>
      </c>
      <c r="I1331" s="9" t="s">
        <v>778</v>
      </c>
      <c r="J1331" s="9">
        <v>62</v>
      </c>
      <c r="K1331" s="9">
        <v>25</v>
      </c>
      <c r="L1331" s="9" t="s">
        <v>779</v>
      </c>
      <c r="M1331" s="9" t="s">
        <v>5057</v>
      </c>
      <c r="N1331" s="9">
        <v>143</v>
      </c>
      <c r="O1331" s="9">
        <v>7</v>
      </c>
      <c r="P1331" s="9"/>
      <c r="Q1331" s="9" t="s">
        <v>781</v>
      </c>
      <c r="R1331" s="9"/>
      <c r="S1331" s="9">
        <v>50</v>
      </c>
      <c r="T1331" s="9"/>
      <c r="U1331" s="9"/>
      <c r="V1331" s="9"/>
      <c r="W1331" s="9"/>
      <c r="X1331" s="9" t="s">
        <v>3773</v>
      </c>
      <c r="Y1331" s="9"/>
      <c r="Z1331" s="9" t="s">
        <v>3770</v>
      </c>
      <c r="AA1331" s="9" t="s">
        <v>5479</v>
      </c>
      <c r="AB1331" s="10" t="s">
        <v>5068</v>
      </c>
      <c r="AC1331" s="11">
        <v>0</v>
      </c>
      <c r="AD1331" s="11">
        <v>0</v>
      </c>
      <c r="AE1331" s="11"/>
      <c r="AF1331" s="11"/>
      <c r="AG1331" s="11"/>
      <c r="AH1331" s="11">
        <v>122.06572769953051</v>
      </c>
      <c r="AI1331" s="11"/>
      <c r="AJ1331" s="11"/>
      <c r="AK1331" s="11"/>
      <c r="AL1331" s="11">
        <v>0</v>
      </c>
      <c r="AM1331" s="11"/>
      <c r="AN1331" s="11"/>
      <c r="AO1331" s="11"/>
      <c r="AP1331" s="11"/>
      <c r="AQ1331" s="10" t="s">
        <v>5069</v>
      </c>
      <c r="AR1331" s="20"/>
      <c r="AS1331" s="9"/>
      <c r="AT1331" s="9"/>
      <c r="AU1331" s="20"/>
      <c r="AV1331" s="11"/>
      <c r="AW1331" s="14"/>
      <c r="AX1331" s="11">
        <v>177597.22222222222</v>
      </c>
    </row>
    <row r="1332" spans="1:50" hidden="1" x14ac:dyDescent="0.25">
      <c r="A1332" s="12" t="s">
        <v>5476</v>
      </c>
      <c r="B1332" s="12">
        <v>2016</v>
      </c>
      <c r="C1332" s="12"/>
      <c r="D1332" s="1">
        <v>42553</v>
      </c>
      <c r="E1332" s="13"/>
      <c r="F1332" s="13"/>
      <c r="G1332" s="9">
        <v>70</v>
      </c>
      <c r="H1332" s="9">
        <v>0</v>
      </c>
      <c r="I1332" s="9" t="s">
        <v>778</v>
      </c>
      <c r="J1332" s="9">
        <v>62</v>
      </c>
      <c r="K1332" s="9">
        <v>25</v>
      </c>
      <c r="L1332" s="9" t="s">
        <v>779</v>
      </c>
      <c r="M1332" s="9" t="s">
        <v>5057</v>
      </c>
      <c r="N1332" s="9">
        <v>143</v>
      </c>
      <c r="O1332" s="9">
        <v>5</v>
      </c>
      <c r="P1332" s="9"/>
      <c r="Q1332" s="9" t="s">
        <v>781</v>
      </c>
      <c r="R1332" s="9"/>
      <c r="S1332" s="9">
        <v>60</v>
      </c>
      <c r="T1332" s="9"/>
      <c r="U1332" s="9"/>
      <c r="V1332" s="9"/>
      <c r="W1332" s="9"/>
      <c r="X1332" s="9" t="s">
        <v>3773</v>
      </c>
      <c r="Y1332" s="9"/>
      <c r="Z1332" s="9" t="s">
        <v>3770</v>
      </c>
      <c r="AA1332" s="9" t="s">
        <v>5479</v>
      </c>
      <c r="AB1332" s="10" t="s">
        <v>5070</v>
      </c>
      <c r="AC1332" s="11">
        <v>0</v>
      </c>
      <c r="AD1332" s="11">
        <v>0</v>
      </c>
      <c r="AE1332" s="11"/>
      <c r="AF1332" s="11"/>
      <c r="AG1332" s="11"/>
      <c r="AH1332" s="11">
        <v>136.15023474178403</v>
      </c>
      <c r="AI1332" s="11"/>
      <c r="AJ1332" s="11"/>
      <c r="AK1332" s="11"/>
      <c r="AL1332" s="11">
        <v>0</v>
      </c>
      <c r="AM1332" s="11"/>
      <c r="AN1332" s="11"/>
      <c r="AO1332" s="11"/>
      <c r="AP1332" s="11"/>
      <c r="AQ1332" s="10" t="s">
        <v>5071</v>
      </c>
      <c r="AR1332" s="20"/>
      <c r="AS1332" s="9"/>
      <c r="AT1332" s="9"/>
      <c r="AU1332" s="20"/>
      <c r="AV1332" s="11"/>
      <c r="AW1332" s="14"/>
      <c r="AX1332" s="11">
        <v>176833.33333333334</v>
      </c>
    </row>
    <row r="1333" spans="1:50" hidden="1" x14ac:dyDescent="0.25">
      <c r="A1333" s="12" t="s">
        <v>5476</v>
      </c>
      <c r="B1333" s="12">
        <v>2016</v>
      </c>
      <c r="C1333" s="12"/>
      <c r="D1333" s="1">
        <v>42553</v>
      </c>
      <c r="E1333" s="13"/>
      <c r="F1333" s="13"/>
      <c r="G1333" s="9">
        <v>70</v>
      </c>
      <c r="H1333" s="9">
        <v>0</v>
      </c>
      <c r="I1333" s="9" t="s">
        <v>778</v>
      </c>
      <c r="J1333" s="9">
        <v>62</v>
      </c>
      <c r="K1333" s="9">
        <v>25</v>
      </c>
      <c r="L1333" s="9" t="s">
        <v>779</v>
      </c>
      <c r="M1333" s="9" t="s">
        <v>5057</v>
      </c>
      <c r="N1333" s="9">
        <v>143</v>
      </c>
      <c r="O1333" s="9">
        <v>3</v>
      </c>
      <c r="P1333" s="9"/>
      <c r="Q1333" s="9" t="s">
        <v>781</v>
      </c>
      <c r="R1333" s="9"/>
      <c r="S1333" s="9">
        <v>70</v>
      </c>
      <c r="T1333" s="9"/>
      <c r="U1333" s="9"/>
      <c r="V1333" s="9"/>
      <c r="W1333" s="9"/>
      <c r="X1333" s="9" t="s">
        <v>3773</v>
      </c>
      <c r="Y1333" s="9"/>
      <c r="Z1333" s="9" t="s">
        <v>3770</v>
      </c>
      <c r="AA1333" s="9" t="s">
        <v>5479</v>
      </c>
      <c r="AB1333" s="10" t="s">
        <v>5072</v>
      </c>
      <c r="AC1333" s="11">
        <v>0</v>
      </c>
      <c r="AD1333" s="11">
        <v>0</v>
      </c>
      <c r="AE1333" s="11"/>
      <c r="AF1333" s="11"/>
      <c r="AG1333" s="11"/>
      <c r="AH1333" s="11">
        <v>0</v>
      </c>
      <c r="AI1333" s="11"/>
      <c r="AJ1333" s="11"/>
      <c r="AK1333" s="11"/>
      <c r="AL1333" s="11">
        <v>0</v>
      </c>
      <c r="AM1333" s="11"/>
      <c r="AN1333" s="11"/>
      <c r="AO1333" s="11"/>
      <c r="AP1333" s="11"/>
      <c r="AQ1333" s="10" t="s">
        <v>5073</v>
      </c>
      <c r="AR1333" s="20"/>
      <c r="AS1333" s="9"/>
      <c r="AT1333" s="9"/>
      <c r="AU1333" s="20"/>
      <c r="AV1333" s="11"/>
      <c r="AW1333" s="14"/>
      <c r="AX1333" s="11">
        <v>183625</v>
      </c>
    </row>
    <row r="1334" spans="1:50" hidden="1" x14ac:dyDescent="0.25">
      <c r="A1334" s="12" t="s">
        <v>5476</v>
      </c>
      <c r="B1334" s="12">
        <v>2016</v>
      </c>
      <c r="C1334" s="12"/>
      <c r="D1334" s="1">
        <v>42553</v>
      </c>
      <c r="E1334" s="13"/>
      <c r="F1334" s="13"/>
      <c r="G1334" s="9">
        <v>70</v>
      </c>
      <c r="H1334" s="9">
        <v>0</v>
      </c>
      <c r="I1334" s="9" t="s">
        <v>778</v>
      </c>
      <c r="J1334" s="9">
        <v>62</v>
      </c>
      <c r="K1334" s="9">
        <v>25</v>
      </c>
      <c r="L1334" s="9" t="s">
        <v>779</v>
      </c>
      <c r="M1334" s="9" t="s">
        <v>5057</v>
      </c>
      <c r="N1334" s="9">
        <v>143</v>
      </c>
      <c r="O1334" s="9">
        <v>1</v>
      </c>
      <c r="P1334" s="9"/>
      <c r="Q1334" s="9" t="s">
        <v>781</v>
      </c>
      <c r="R1334" s="9"/>
      <c r="S1334" s="9">
        <v>100</v>
      </c>
      <c r="T1334" s="9"/>
      <c r="U1334" s="9"/>
      <c r="V1334" s="9"/>
      <c r="W1334" s="9"/>
      <c r="X1334" s="9" t="s">
        <v>3773</v>
      </c>
      <c r="Y1334" s="9"/>
      <c r="Z1334" s="9" t="s">
        <v>3770</v>
      </c>
      <c r="AA1334" s="9" t="s">
        <v>5479</v>
      </c>
      <c r="AB1334" s="10" t="s">
        <v>5074</v>
      </c>
      <c r="AC1334" s="11">
        <v>0</v>
      </c>
      <c r="AD1334" s="11">
        <v>0</v>
      </c>
      <c r="AE1334" s="11"/>
      <c r="AF1334" s="11"/>
      <c r="AG1334" s="11"/>
      <c r="AH1334" s="11">
        <v>0</v>
      </c>
      <c r="AI1334" s="11"/>
      <c r="AJ1334" s="11"/>
      <c r="AK1334" s="11"/>
      <c r="AL1334" s="11">
        <v>0</v>
      </c>
      <c r="AM1334" s="11"/>
      <c r="AN1334" s="11"/>
      <c r="AO1334" s="11"/>
      <c r="AP1334" s="11"/>
      <c r="AQ1334" s="10" t="s">
        <v>5075</v>
      </c>
      <c r="AR1334" s="20"/>
      <c r="AS1334" s="9"/>
      <c r="AT1334" s="9"/>
      <c r="AU1334" s="20"/>
      <c r="AV1334" s="11"/>
      <c r="AW1334" s="14"/>
      <c r="AX1334" s="11">
        <v>172097.22222222222</v>
      </c>
    </row>
    <row r="1335" spans="1:50" hidden="1" x14ac:dyDescent="0.25">
      <c r="A1335" s="12" t="s">
        <v>5476</v>
      </c>
      <c r="B1335" s="12">
        <v>2016</v>
      </c>
      <c r="C1335" s="12"/>
      <c r="D1335" s="1">
        <v>42553</v>
      </c>
      <c r="E1335" s="13"/>
      <c r="F1335" s="13"/>
      <c r="G1335" s="9">
        <v>70</v>
      </c>
      <c r="H1335" s="9">
        <v>0</v>
      </c>
      <c r="I1335" s="9" t="s">
        <v>778</v>
      </c>
      <c r="J1335" s="9">
        <v>62</v>
      </c>
      <c r="K1335" s="9">
        <v>25</v>
      </c>
      <c r="L1335" s="9" t="s">
        <v>779</v>
      </c>
      <c r="M1335" s="9" t="s">
        <v>5057</v>
      </c>
      <c r="N1335" s="9">
        <v>144</v>
      </c>
      <c r="O1335" s="9">
        <v>21</v>
      </c>
      <c r="P1335" s="9"/>
      <c r="Q1335" s="9" t="s">
        <v>781</v>
      </c>
      <c r="R1335" s="9"/>
      <c r="S1335" s="9">
        <v>0</v>
      </c>
      <c r="T1335" s="9"/>
      <c r="U1335" s="9"/>
      <c r="V1335" s="9"/>
      <c r="W1335" s="9"/>
      <c r="X1335" s="9" t="s">
        <v>3773</v>
      </c>
      <c r="Y1335" s="9"/>
      <c r="Z1335" s="9" t="s">
        <v>3770</v>
      </c>
      <c r="AA1335" s="9" t="s">
        <v>5479</v>
      </c>
      <c r="AB1335" s="10" t="s">
        <v>5076</v>
      </c>
      <c r="AC1335" s="11">
        <v>0</v>
      </c>
      <c r="AD1335" s="11">
        <v>10708.994708994709</v>
      </c>
      <c r="AE1335" s="11"/>
      <c r="AF1335" s="11"/>
      <c r="AG1335" s="11"/>
      <c r="AH1335" s="11">
        <v>1042.3280423280423</v>
      </c>
      <c r="AI1335" s="11"/>
      <c r="AJ1335" s="11"/>
      <c r="AK1335" s="11"/>
      <c r="AL1335" s="11">
        <v>0</v>
      </c>
      <c r="AM1335" s="11"/>
      <c r="AN1335" s="11"/>
      <c r="AO1335" s="11"/>
      <c r="AP1335" s="11"/>
      <c r="AQ1335" s="10" t="s">
        <v>5077</v>
      </c>
      <c r="AR1335" s="20"/>
      <c r="AS1335" s="9"/>
      <c r="AT1335" s="9"/>
      <c r="AU1335" s="20"/>
      <c r="AV1335" s="11"/>
      <c r="AW1335" s="14"/>
      <c r="AX1335" s="11">
        <v>957750</v>
      </c>
    </row>
    <row r="1336" spans="1:50" hidden="1" x14ac:dyDescent="0.25">
      <c r="A1336" s="12" t="s">
        <v>5476</v>
      </c>
      <c r="B1336" s="12">
        <v>2016</v>
      </c>
      <c r="C1336" s="12"/>
      <c r="D1336" s="1">
        <v>42553</v>
      </c>
      <c r="E1336" s="13"/>
      <c r="F1336" s="13"/>
      <c r="G1336" s="9">
        <v>70</v>
      </c>
      <c r="H1336" s="9">
        <v>0</v>
      </c>
      <c r="I1336" s="9" t="s">
        <v>778</v>
      </c>
      <c r="J1336" s="9">
        <v>62</v>
      </c>
      <c r="K1336" s="9">
        <v>25</v>
      </c>
      <c r="L1336" s="9" t="s">
        <v>779</v>
      </c>
      <c r="M1336" s="9" t="s">
        <v>5057</v>
      </c>
      <c r="N1336" s="9">
        <v>144</v>
      </c>
      <c r="O1336" s="9">
        <v>18</v>
      </c>
      <c r="P1336" s="9"/>
      <c r="Q1336" s="9" t="s">
        <v>781</v>
      </c>
      <c r="R1336" s="9"/>
      <c r="S1336" s="9">
        <v>5</v>
      </c>
      <c r="T1336" s="9"/>
      <c r="U1336" s="9"/>
      <c r="V1336" s="9"/>
      <c r="W1336" s="9"/>
      <c r="X1336" s="9" t="s">
        <v>3773</v>
      </c>
      <c r="Y1336" s="9"/>
      <c r="Z1336" s="9" t="s">
        <v>3770</v>
      </c>
      <c r="AA1336" s="9" t="s">
        <v>5479</v>
      </c>
      <c r="AB1336" s="10" t="s">
        <v>5078</v>
      </c>
      <c r="AC1336" s="11">
        <v>0</v>
      </c>
      <c r="AD1336" s="11">
        <v>10952.380952380952</v>
      </c>
      <c r="AE1336" s="11"/>
      <c r="AF1336" s="11"/>
      <c r="AG1336" s="11"/>
      <c r="AH1336" s="11">
        <v>1322.7513227513227</v>
      </c>
      <c r="AI1336" s="11"/>
      <c r="AJ1336" s="11"/>
      <c r="AK1336" s="11"/>
      <c r="AL1336" s="11">
        <v>0</v>
      </c>
      <c r="AM1336" s="11"/>
      <c r="AN1336" s="11"/>
      <c r="AO1336" s="11"/>
      <c r="AP1336" s="11"/>
      <c r="AQ1336" s="10" t="s">
        <v>5079</v>
      </c>
      <c r="AR1336" s="20"/>
      <c r="AS1336" s="9"/>
      <c r="AT1336" s="9"/>
      <c r="AU1336" s="20"/>
      <c r="AV1336" s="11"/>
      <c r="AW1336" s="14"/>
      <c r="AX1336" s="11">
        <v>831602.9411764706</v>
      </c>
    </row>
    <row r="1337" spans="1:50" hidden="1" x14ac:dyDescent="0.25">
      <c r="A1337" s="12" t="s">
        <v>5476</v>
      </c>
      <c r="B1337" s="12">
        <v>2016</v>
      </c>
      <c r="C1337" s="12"/>
      <c r="D1337" s="1">
        <v>42553</v>
      </c>
      <c r="E1337" s="13"/>
      <c r="F1337" s="13"/>
      <c r="G1337" s="9">
        <v>70</v>
      </c>
      <c r="H1337" s="9">
        <v>0</v>
      </c>
      <c r="I1337" s="9" t="s">
        <v>778</v>
      </c>
      <c r="J1337" s="9">
        <v>62</v>
      </c>
      <c r="K1337" s="9">
        <v>25</v>
      </c>
      <c r="L1337" s="9" t="s">
        <v>779</v>
      </c>
      <c r="M1337" s="9" t="s">
        <v>5057</v>
      </c>
      <c r="N1337" s="9">
        <v>144</v>
      </c>
      <c r="O1337" s="9">
        <v>15</v>
      </c>
      <c r="P1337" s="9"/>
      <c r="Q1337" s="9" t="s">
        <v>781</v>
      </c>
      <c r="R1337" s="9"/>
      <c r="S1337" s="9">
        <v>10</v>
      </c>
      <c r="T1337" s="9"/>
      <c r="U1337" s="9"/>
      <c r="V1337" s="9"/>
      <c r="W1337" s="9"/>
      <c r="X1337" s="9" t="s">
        <v>3773</v>
      </c>
      <c r="Y1337" s="9"/>
      <c r="Z1337" s="9" t="s">
        <v>3770</v>
      </c>
      <c r="AA1337" s="9" t="s">
        <v>5479</v>
      </c>
      <c r="AB1337" s="10" t="s">
        <v>5080</v>
      </c>
      <c r="AC1337" s="11">
        <v>0</v>
      </c>
      <c r="AD1337" s="11">
        <v>6264.5502645502647</v>
      </c>
      <c r="AE1337" s="11"/>
      <c r="AF1337" s="11"/>
      <c r="AG1337" s="11"/>
      <c r="AH1337" s="11">
        <v>1174.6031746031747</v>
      </c>
      <c r="AI1337" s="11"/>
      <c r="AJ1337" s="11"/>
      <c r="AK1337" s="11"/>
      <c r="AL1337" s="11">
        <v>0</v>
      </c>
      <c r="AM1337" s="11"/>
      <c r="AN1337" s="11"/>
      <c r="AO1337" s="11"/>
      <c r="AP1337" s="11"/>
      <c r="AQ1337" s="10" t="s">
        <v>5081</v>
      </c>
      <c r="AR1337" s="20"/>
      <c r="AS1337" s="9"/>
      <c r="AT1337" s="9"/>
      <c r="AU1337" s="20"/>
      <c r="AV1337" s="11"/>
      <c r="AW1337" s="14"/>
      <c r="AX1337" s="11">
        <v>466294.1176470588</v>
      </c>
    </row>
    <row r="1338" spans="1:50" hidden="1" x14ac:dyDescent="0.25">
      <c r="A1338" s="12" t="s">
        <v>5476</v>
      </c>
      <c r="B1338" s="12">
        <v>2016</v>
      </c>
      <c r="C1338" s="12"/>
      <c r="D1338" s="1">
        <v>42553</v>
      </c>
      <c r="E1338" s="13"/>
      <c r="F1338" s="13"/>
      <c r="G1338" s="9">
        <v>70</v>
      </c>
      <c r="H1338" s="9">
        <v>0</v>
      </c>
      <c r="I1338" s="9" t="s">
        <v>778</v>
      </c>
      <c r="J1338" s="9">
        <v>62</v>
      </c>
      <c r="K1338" s="9">
        <v>25</v>
      </c>
      <c r="L1338" s="9" t="s">
        <v>779</v>
      </c>
      <c r="M1338" s="9" t="s">
        <v>5057</v>
      </c>
      <c r="N1338" s="9">
        <v>144</v>
      </c>
      <c r="O1338" s="9">
        <v>14</v>
      </c>
      <c r="P1338" s="9"/>
      <c r="Q1338" s="9" t="s">
        <v>781</v>
      </c>
      <c r="R1338" s="9"/>
      <c r="S1338" s="9">
        <v>15</v>
      </c>
      <c r="T1338" s="9"/>
      <c r="U1338" s="9"/>
      <c r="V1338" s="9"/>
      <c r="W1338" s="9"/>
      <c r="X1338" s="9" t="s">
        <v>3773</v>
      </c>
      <c r="Y1338" s="9"/>
      <c r="Z1338" s="9" t="s">
        <v>3770</v>
      </c>
      <c r="AA1338" s="9" t="s">
        <v>5479</v>
      </c>
      <c r="AB1338" s="10" t="s">
        <v>5082</v>
      </c>
      <c r="AC1338" s="11">
        <v>0</v>
      </c>
      <c r="AD1338" s="11">
        <v>1380.952380952381</v>
      </c>
      <c r="AE1338" s="11"/>
      <c r="AF1338" s="11"/>
      <c r="AG1338" s="11"/>
      <c r="AH1338" s="11">
        <v>566.13756613756618</v>
      </c>
      <c r="AI1338" s="11"/>
      <c r="AJ1338" s="11"/>
      <c r="AK1338" s="11"/>
      <c r="AL1338" s="11">
        <v>0</v>
      </c>
      <c r="AM1338" s="11"/>
      <c r="AN1338" s="11"/>
      <c r="AO1338" s="11"/>
      <c r="AP1338" s="11"/>
      <c r="AQ1338" s="10" t="s">
        <v>5083</v>
      </c>
      <c r="AR1338" s="20"/>
      <c r="AS1338" s="9"/>
      <c r="AT1338" s="9"/>
      <c r="AU1338" s="20"/>
      <c r="AV1338" s="11"/>
      <c r="AW1338" s="14"/>
      <c r="AX1338" s="11">
        <v>450661.76470588235</v>
      </c>
    </row>
    <row r="1339" spans="1:50" hidden="1" x14ac:dyDescent="0.25">
      <c r="A1339" s="12" t="s">
        <v>5476</v>
      </c>
      <c r="B1339" s="12">
        <v>2016</v>
      </c>
      <c r="C1339" s="12"/>
      <c r="D1339" s="1">
        <v>42553</v>
      </c>
      <c r="E1339" s="13"/>
      <c r="F1339" s="13"/>
      <c r="G1339" s="9">
        <v>70</v>
      </c>
      <c r="H1339" s="9">
        <v>0</v>
      </c>
      <c r="I1339" s="9" t="s">
        <v>778</v>
      </c>
      <c r="J1339" s="9">
        <v>62</v>
      </c>
      <c r="K1339" s="9">
        <v>25</v>
      </c>
      <c r="L1339" s="9" t="s">
        <v>779</v>
      </c>
      <c r="M1339" s="9" t="s">
        <v>5057</v>
      </c>
      <c r="N1339" s="9">
        <v>144</v>
      </c>
      <c r="O1339" s="9">
        <v>10</v>
      </c>
      <c r="P1339" s="9"/>
      <c r="Q1339" s="9" t="s">
        <v>781</v>
      </c>
      <c r="R1339" s="9"/>
      <c r="S1339" s="9">
        <v>25</v>
      </c>
      <c r="T1339" s="9"/>
      <c r="U1339" s="9"/>
      <c r="V1339" s="9"/>
      <c r="W1339" s="9"/>
      <c r="X1339" s="9" t="s">
        <v>3773</v>
      </c>
      <c r="Y1339" s="9"/>
      <c r="Z1339" s="9" t="s">
        <v>3770</v>
      </c>
      <c r="AA1339" s="9" t="s">
        <v>5479</v>
      </c>
      <c r="AB1339" s="10" t="s">
        <v>5084</v>
      </c>
      <c r="AC1339" s="11">
        <v>0</v>
      </c>
      <c r="AD1339" s="11">
        <v>846.56084656084658</v>
      </c>
      <c r="AE1339" s="11"/>
      <c r="AF1339" s="11"/>
      <c r="AG1339" s="11"/>
      <c r="AH1339" s="11">
        <v>306.87830687830689</v>
      </c>
      <c r="AI1339" s="11"/>
      <c r="AJ1339" s="11"/>
      <c r="AK1339" s="11"/>
      <c r="AL1339" s="11">
        <v>0</v>
      </c>
      <c r="AM1339" s="11"/>
      <c r="AN1339" s="11"/>
      <c r="AO1339" s="11"/>
      <c r="AP1339" s="11"/>
      <c r="AQ1339" s="10" t="s">
        <v>5085</v>
      </c>
      <c r="AR1339" s="20"/>
      <c r="AS1339" s="9"/>
      <c r="AT1339" s="9"/>
      <c r="AU1339" s="20"/>
      <c r="AV1339" s="11"/>
      <c r="AW1339" s="14"/>
      <c r="AX1339" s="11">
        <v>849338.23529411759</v>
      </c>
    </row>
    <row r="1340" spans="1:50" hidden="1" x14ac:dyDescent="0.25">
      <c r="A1340" s="12" t="s">
        <v>5476</v>
      </c>
      <c r="B1340" s="12">
        <v>2016</v>
      </c>
      <c r="C1340" s="12"/>
      <c r="D1340" s="1">
        <v>42553</v>
      </c>
      <c r="E1340" s="13"/>
      <c r="F1340" s="13"/>
      <c r="G1340" s="9">
        <v>70</v>
      </c>
      <c r="H1340" s="9">
        <v>0</v>
      </c>
      <c r="I1340" s="9" t="s">
        <v>778</v>
      </c>
      <c r="J1340" s="9">
        <v>62</v>
      </c>
      <c r="K1340" s="9">
        <v>25</v>
      </c>
      <c r="L1340" s="9" t="s">
        <v>779</v>
      </c>
      <c r="M1340" s="9" t="s">
        <v>5057</v>
      </c>
      <c r="N1340" s="9">
        <v>144</v>
      </c>
      <c r="O1340" s="9">
        <v>9</v>
      </c>
      <c r="P1340" s="9"/>
      <c r="Q1340" s="9" t="s">
        <v>781</v>
      </c>
      <c r="R1340" s="9"/>
      <c r="S1340" s="9">
        <v>50</v>
      </c>
      <c r="T1340" s="9"/>
      <c r="U1340" s="9"/>
      <c r="V1340" s="9"/>
      <c r="W1340" s="9"/>
      <c r="X1340" s="9" t="s">
        <v>3773</v>
      </c>
      <c r="Y1340" s="9"/>
      <c r="Z1340" s="9" t="s">
        <v>3770</v>
      </c>
      <c r="AA1340" s="9" t="s">
        <v>5479</v>
      </c>
      <c r="AB1340" s="10" t="s">
        <v>5086</v>
      </c>
      <c r="AC1340" s="11">
        <v>0</v>
      </c>
      <c r="AD1340" s="11">
        <v>0</v>
      </c>
      <c r="AE1340" s="11"/>
      <c r="AF1340" s="11"/>
      <c r="AG1340" s="11"/>
      <c r="AH1340" s="11">
        <v>84.656084656084658</v>
      </c>
      <c r="AI1340" s="11"/>
      <c r="AJ1340" s="11"/>
      <c r="AK1340" s="11"/>
      <c r="AL1340" s="11">
        <v>0</v>
      </c>
      <c r="AM1340" s="11"/>
      <c r="AN1340" s="11"/>
      <c r="AO1340" s="11"/>
      <c r="AP1340" s="11"/>
      <c r="AQ1340" s="10" t="s">
        <v>5087</v>
      </c>
      <c r="AR1340" s="20"/>
      <c r="AS1340" s="9"/>
      <c r="AT1340" s="9"/>
      <c r="AU1340" s="20"/>
      <c r="AV1340" s="11"/>
      <c r="AW1340" s="14"/>
      <c r="AX1340" s="11">
        <v>189647.0588235294</v>
      </c>
    </row>
    <row r="1341" spans="1:50" hidden="1" x14ac:dyDescent="0.25">
      <c r="A1341" s="12" t="s">
        <v>5476</v>
      </c>
      <c r="B1341" s="12">
        <v>2016</v>
      </c>
      <c r="C1341" s="12"/>
      <c r="D1341" s="1">
        <v>42553</v>
      </c>
      <c r="E1341" s="13"/>
      <c r="F1341" s="13"/>
      <c r="G1341" s="9">
        <v>70</v>
      </c>
      <c r="H1341" s="9">
        <v>0</v>
      </c>
      <c r="I1341" s="9" t="s">
        <v>778</v>
      </c>
      <c r="J1341" s="9">
        <v>62</v>
      </c>
      <c r="K1341" s="9">
        <v>25</v>
      </c>
      <c r="L1341" s="9" t="s">
        <v>779</v>
      </c>
      <c r="M1341" s="9" t="s">
        <v>5057</v>
      </c>
      <c r="N1341" s="9">
        <v>144</v>
      </c>
      <c r="O1341" s="9">
        <v>7</v>
      </c>
      <c r="P1341" s="9"/>
      <c r="Q1341" s="9" t="s">
        <v>781</v>
      </c>
      <c r="R1341" s="9"/>
      <c r="S1341" s="9">
        <v>75</v>
      </c>
      <c r="T1341" s="9"/>
      <c r="U1341" s="9"/>
      <c r="V1341" s="9"/>
      <c r="W1341" s="9"/>
      <c r="X1341" s="9" t="s">
        <v>3773</v>
      </c>
      <c r="Y1341" s="9"/>
      <c r="Z1341" s="9" t="s">
        <v>3770</v>
      </c>
      <c r="AA1341" s="9" t="s">
        <v>5479</v>
      </c>
      <c r="AB1341" s="10" t="s">
        <v>5088</v>
      </c>
      <c r="AC1341" s="11">
        <v>0</v>
      </c>
      <c r="AD1341" s="11">
        <v>0</v>
      </c>
      <c r="AE1341" s="11"/>
      <c r="AF1341" s="11"/>
      <c r="AG1341" s="11"/>
      <c r="AH1341" s="11">
        <v>0</v>
      </c>
      <c r="AI1341" s="11"/>
      <c r="AJ1341" s="11"/>
      <c r="AK1341" s="11"/>
      <c r="AL1341" s="11">
        <v>0</v>
      </c>
      <c r="AM1341" s="11"/>
      <c r="AN1341" s="11"/>
      <c r="AO1341" s="11"/>
      <c r="AP1341" s="11"/>
      <c r="AQ1341" s="10" t="s">
        <v>5089</v>
      </c>
      <c r="AR1341" s="20"/>
      <c r="AS1341" s="9"/>
      <c r="AT1341" s="9"/>
      <c r="AU1341" s="20"/>
      <c r="AV1341" s="11"/>
      <c r="AW1341" s="14"/>
      <c r="AX1341" s="11">
        <v>152558.82352941178</v>
      </c>
    </row>
    <row r="1342" spans="1:50" hidden="1" x14ac:dyDescent="0.25">
      <c r="A1342" s="12" t="s">
        <v>5476</v>
      </c>
      <c r="B1342" s="12">
        <v>2016</v>
      </c>
      <c r="C1342" s="12"/>
      <c r="D1342" s="1">
        <v>42553</v>
      </c>
      <c r="E1342" s="13"/>
      <c r="F1342" s="13"/>
      <c r="G1342" s="9">
        <v>70</v>
      </c>
      <c r="H1342" s="9">
        <v>0</v>
      </c>
      <c r="I1342" s="9" t="s">
        <v>778</v>
      </c>
      <c r="J1342" s="9">
        <v>62</v>
      </c>
      <c r="K1342" s="9">
        <v>25</v>
      </c>
      <c r="L1342" s="9" t="s">
        <v>779</v>
      </c>
      <c r="M1342" s="9" t="s">
        <v>5057</v>
      </c>
      <c r="N1342" s="9">
        <v>144</v>
      </c>
      <c r="O1342" s="9">
        <v>6</v>
      </c>
      <c r="P1342" s="9"/>
      <c r="Q1342" s="9" t="s">
        <v>781</v>
      </c>
      <c r="R1342" s="9"/>
      <c r="S1342" s="9">
        <v>100</v>
      </c>
      <c r="T1342" s="9"/>
      <c r="U1342" s="9"/>
      <c r="V1342" s="9"/>
      <c r="W1342" s="9"/>
      <c r="X1342" s="9" t="s">
        <v>3773</v>
      </c>
      <c r="Y1342" s="9"/>
      <c r="Z1342" s="9" t="s">
        <v>3770</v>
      </c>
      <c r="AA1342" s="9" t="s">
        <v>5479</v>
      </c>
      <c r="AB1342" s="10" t="s">
        <v>5090</v>
      </c>
      <c r="AC1342" s="11">
        <v>0</v>
      </c>
      <c r="AD1342" s="11">
        <v>0</v>
      </c>
      <c r="AE1342" s="11"/>
      <c r="AF1342" s="11"/>
      <c r="AG1342" s="11"/>
      <c r="AH1342" s="11">
        <v>0</v>
      </c>
      <c r="AI1342" s="11"/>
      <c r="AJ1342" s="11"/>
      <c r="AK1342" s="11"/>
      <c r="AL1342" s="11">
        <v>0</v>
      </c>
      <c r="AM1342" s="11"/>
      <c r="AN1342" s="11"/>
      <c r="AO1342" s="11"/>
      <c r="AP1342" s="11"/>
      <c r="AQ1342" s="10" t="s">
        <v>5091</v>
      </c>
      <c r="AR1342" s="20"/>
      <c r="AS1342" s="9"/>
      <c r="AT1342" s="9"/>
      <c r="AU1342" s="20"/>
      <c r="AV1342" s="11"/>
      <c r="AW1342" s="14"/>
      <c r="AX1342" s="11">
        <v>150970.58823529413</v>
      </c>
    </row>
    <row r="1343" spans="1:50" hidden="1" x14ac:dyDescent="0.25">
      <c r="A1343" s="12" t="s">
        <v>5476</v>
      </c>
      <c r="B1343" s="12">
        <v>2016</v>
      </c>
      <c r="C1343" s="12"/>
      <c r="D1343" s="1">
        <v>42553</v>
      </c>
      <c r="E1343" s="13"/>
      <c r="F1343" s="13"/>
      <c r="G1343" s="9">
        <v>70</v>
      </c>
      <c r="H1343" s="9">
        <v>0</v>
      </c>
      <c r="I1343" s="9" t="s">
        <v>778</v>
      </c>
      <c r="J1343" s="9">
        <v>62</v>
      </c>
      <c r="K1343" s="9">
        <v>25</v>
      </c>
      <c r="L1343" s="9" t="s">
        <v>779</v>
      </c>
      <c r="M1343" s="9" t="s">
        <v>5057</v>
      </c>
      <c r="N1343" s="9">
        <v>144</v>
      </c>
      <c r="O1343" s="9">
        <v>5</v>
      </c>
      <c r="P1343" s="9"/>
      <c r="Q1343" s="9" t="s">
        <v>781</v>
      </c>
      <c r="R1343" s="9"/>
      <c r="S1343" s="9">
        <v>150</v>
      </c>
      <c r="T1343" s="9"/>
      <c r="U1343" s="9"/>
      <c r="V1343" s="9"/>
      <c r="W1343" s="9"/>
      <c r="X1343" s="9" t="s">
        <v>3773</v>
      </c>
      <c r="Y1343" s="9"/>
      <c r="Z1343" s="9" t="s">
        <v>3770</v>
      </c>
      <c r="AA1343" s="9" t="s">
        <v>5479</v>
      </c>
      <c r="AB1343" s="10" t="s">
        <v>5092</v>
      </c>
      <c r="AC1343" s="11">
        <v>0</v>
      </c>
      <c r="AD1343" s="11">
        <v>0</v>
      </c>
      <c r="AE1343" s="11"/>
      <c r="AF1343" s="11"/>
      <c r="AG1343" s="11"/>
      <c r="AH1343" s="11">
        <v>0</v>
      </c>
      <c r="AI1343" s="11"/>
      <c r="AJ1343" s="11"/>
      <c r="AK1343" s="11"/>
      <c r="AL1343" s="11">
        <v>0</v>
      </c>
      <c r="AM1343" s="11"/>
      <c r="AN1343" s="11"/>
      <c r="AO1343" s="11"/>
      <c r="AP1343" s="11"/>
      <c r="AQ1343" s="10" t="s">
        <v>5093</v>
      </c>
      <c r="AR1343" s="20"/>
      <c r="AS1343" s="9"/>
      <c r="AT1343" s="9"/>
      <c r="AU1343" s="20"/>
      <c r="AV1343" s="11"/>
      <c r="AW1343" s="14"/>
      <c r="AX1343" s="11">
        <v>139470.58823529413</v>
      </c>
    </row>
    <row r="1344" spans="1:50" hidden="1" x14ac:dyDescent="0.25">
      <c r="A1344" s="12" t="s">
        <v>5476</v>
      </c>
      <c r="B1344" s="12">
        <v>2016</v>
      </c>
      <c r="C1344" s="12"/>
      <c r="D1344" s="1">
        <v>42553</v>
      </c>
      <c r="E1344" s="13"/>
      <c r="F1344" s="13"/>
      <c r="G1344" s="9">
        <v>70</v>
      </c>
      <c r="H1344" s="9">
        <v>0</v>
      </c>
      <c r="I1344" s="9" t="s">
        <v>778</v>
      </c>
      <c r="J1344" s="9">
        <v>62</v>
      </c>
      <c r="K1344" s="9">
        <v>25</v>
      </c>
      <c r="L1344" s="9" t="s">
        <v>779</v>
      </c>
      <c r="M1344" s="9" t="s">
        <v>5057</v>
      </c>
      <c r="N1344" s="9">
        <v>144</v>
      </c>
      <c r="O1344" s="9">
        <v>4</v>
      </c>
      <c r="P1344" s="9"/>
      <c r="Q1344" s="9" t="s">
        <v>781</v>
      </c>
      <c r="R1344" s="9"/>
      <c r="S1344" s="9">
        <v>200</v>
      </c>
      <c r="T1344" s="9"/>
      <c r="U1344" s="9"/>
      <c r="V1344" s="9"/>
      <c r="W1344" s="9"/>
      <c r="X1344" s="9" t="s">
        <v>3773</v>
      </c>
      <c r="Y1344" s="9"/>
      <c r="Z1344" s="9" t="s">
        <v>3770</v>
      </c>
      <c r="AA1344" s="9" t="s">
        <v>5479</v>
      </c>
      <c r="AB1344" s="10" t="s">
        <v>5094</v>
      </c>
      <c r="AC1344" s="11">
        <v>0</v>
      </c>
      <c r="AD1344" s="11">
        <v>0</v>
      </c>
      <c r="AE1344" s="11"/>
      <c r="AF1344" s="11"/>
      <c r="AG1344" s="11"/>
      <c r="AH1344" s="11">
        <v>0</v>
      </c>
      <c r="AI1344" s="11"/>
      <c r="AJ1344" s="11"/>
      <c r="AK1344" s="11"/>
      <c r="AL1344" s="11">
        <v>0</v>
      </c>
      <c r="AM1344" s="11"/>
      <c r="AN1344" s="11"/>
      <c r="AO1344" s="11"/>
      <c r="AP1344" s="11"/>
      <c r="AQ1344" s="10" t="s">
        <v>5095</v>
      </c>
      <c r="AR1344" s="20"/>
      <c r="AS1344" s="9"/>
      <c r="AT1344" s="9"/>
      <c r="AU1344" s="20"/>
      <c r="AV1344" s="11"/>
      <c r="AW1344" s="14"/>
      <c r="AX1344" s="11">
        <v>257794.11764705883</v>
      </c>
    </row>
    <row r="1345" spans="1:50" hidden="1" x14ac:dyDescent="0.25">
      <c r="A1345" s="12" t="s">
        <v>5476</v>
      </c>
      <c r="B1345" s="12">
        <v>2016</v>
      </c>
      <c r="C1345" s="12"/>
      <c r="D1345" s="1">
        <v>42553</v>
      </c>
      <c r="E1345" s="13"/>
      <c r="F1345" s="13"/>
      <c r="G1345" s="9">
        <v>70</v>
      </c>
      <c r="H1345" s="9">
        <v>0</v>
      </c>
      <c r="I1345" s="9" t="s">
        <v>778</v>
      </c>
      <c r="J1345" s="9">
        <v>62</v>
      </c>
      <c r="K1345" s="9">
        <v>25</v>
      </c>
      <c r="L1345" s="9" t="s">
        <v>779</v>
      </c>
      <c r="M1345" s="9" t="s">
        <v>5057</v>
      </c>
      <c r="N1345" s="9">
        <v>144</v>
      </c>
      <c r="O1345" s="9">
        <v>3</v>
      </c>
      <c r="P1345" s="9"/>
      <c r="Q1345" s="9" t="s">
        <v>781</v>
      </c>
      <c r="R1345" s="9"/>
      <c r="S1345" s="9">
        <v>250</v>
      </c>
      <c r="T1345" s="9"/>
      <c r="U1345" s="9"/>
      <c r="V1345" s="9"/>
      <c r="W1345" s="9"/>
      <c r="X1345" s="9" t="s">
        <v>3773</v>
      </c>
      <c r="Y1345" s="9"/>
      <c r="Z1345" s="9" t="s">
        <v>3770</v>
      </c>
      <c r="AA1345" s="9" t="s">
        <v>5479</v>
      </c>
      <c r="AB1345" s="10" t="s">
        <v>5096</v>
      </c>
      <c r="AC1345" s="11">
        <v>0</v>
      </c>
      <c r="AD1345" s="11">
        <v>0</v>
      </c>
      <c r="AE1345" s="11"/>
      <c r="AF1345" s="11"/>
      <c r="AG1345" s="11"/>
      <c r="AH1345" s="11">
        <v>0</v>
      </c>
      <c r="AI1345" s="11"/>
      <c r="AJ1345" s="11"/>
      <c r="AK1345" s="11"/>
      <c r="AL1345" s="11">
        <v>0</v>
      </c>
      <c r="AM1345" s="11"/>
      <c r="AN1345" s="11"/>
      <c r="AO1345" s="11"/>
      <c r="AP1345" s="11"/>
      <c r="AQ1345" s="10" t="s">
        <v>5097</v>
      </c>
      <c r="AR1345" s="20"/>
      <c r="AS1345" s="9"/>
      <c r="AT1345" s="9"/>
      <c r="AU1345" s="20"/>
      <c r="AV1345" s="11"/>
      <c r="AW1345" s="14"/>
      <c r="AX1345" s="11">
        <v>264588.23529411765</v>
      </c>
    </row>
    <row r="1346" spans="1:50" hidden="1" x14ac:dyDescent="0.25">
      <c r="A1346" s="12" t="s">
        <v>5476</v>
      </c>
      <c r="B1346" s="12">
        <v>2016</v>
      </c>
      <c r="C1346" s="12"/>
      <c r="D1346" s="1">
        <v>42553</v>
      </c>
      <c r="E1346" s="13"/>
      <c r="F1346" s="13"/>
      <c r="G1346" s="9">
        <v>70</v>
      </c>
      <c r="H1346" s="9">
        <v>0</v>
      </c>
      <c r="I1346" s="9" t="s">
        <v>778</v>
      </c>
      <c r="J1346" s="9">
        <v>62</v>
      </c>
      <c r="K1346" s="9">
        <v>25</v>
      </c>
      <c r="L1346" s="9" t="s">
        <v>779</v>
      </c>
      <c r="M1346" s="9" t="s">
        <v>5057</v>
      </c>
      <c r="N1346" s="9">
        <v>144</v>
      </c>
      <c r="O1346" s="9">
        <v>1</v>
      </c>
      <c r="P1346" s="9"/>
      <c r="Q1346" s="9" t="s">
        <v>781</v>
      </c>
      <c r="R1346" s="9"/>
      <c r="S1346" s="9">
        <v>350</v>
      </c>
      <c r="T1346" s="9"/>
      <c r="U1346" s="9"/>
      <c r="V1346" s="9"/>
      <c r="W1346" s="9"/>
      <c r="X1346" s="9" t="s">
        <v>3773</v>
      </c>
      <c r="Y1346" s="9"/>
      <c r="Z1346" s="9" t="s">
        <v>3770</v>
      </c>
      <c r="AA1346" s="9" t="s">
        <v>5479</v>
      </c>
      <c r="AB1346" s="10" t="s">
        <v>5098</v>
      </c>
      <c r="AC1346" s="11">
        <v>0</v>
      </c>
      <c r="AD1346" s="11">
        <v>0</v>
      </c>
      <c r="AE1346" s="11"/>
      <c r="AF1346" s="11"/>
      <c r="AG1346" s="11"/>
      <c r="AH1346" s="11">
        <v>0</v>
      </c>
      <c r="AI1346" s="11"/>
      <c r="AJ1346" s="11"/>
      <c r="AK1346" s="11"/>
      <c r="AL1346" s="11">
        <v>0</v>
      </c>
      <c r="AM1346" s="11"/>
      <c r="AN1346" s="11"/>
      <c r="AO1346" s="11"/>
      <c r="AP1346" s="11"/>
      <c r="AQ1346" s="10" t="s">
        <v>5099</v>
      </c>
      <c r="AR1346" s="20"/>
      <c r="AS1346" s="9"/>
      <c r="AT1346" s="9"/>
      <c r="AU1346" s="20"/>
      <c r="AV1346" s="11"/>
      <c r="AW1346" s="14"/>
      <c r="AX1346" s="11">
        <v>375441.17647058825</v>
      </c>
    </row>
    <row r="1347" spans="1:50" hidden="1" x14ac:dyDescent="0.25">
      <c r="A1347" s="12" t="s">
        <v>5476</v>
      </c>
      <c r="B1347" s="12">
        <v>2016</v>
      </c>
      <c r="C1347" s="12"/>
      <c r="D1347" s="1">
        <v>42553</v>
      </c>
      <c r="E1347" s="13"/>
      <c r="F1347" s="13"/>
      <c r="G1347" s="9">
        <v>70</v>
      </c>
      <c r="H1347" s="9">
        <v>0</v>
      </c>
      <c r="I1347" s="9" t="s">
        <v>778</v>
      </c>
      <c r="J1347" s="9">
        <v>62</v>
      </c>
      <c r="K1347" s="9">
        <v>25</v>
      </c>
      <c r="L1347" s="9" t="s">
        <v>779</v>
      </c>
      <c r="M1347" s="9" t="s">
        <v>5057</v>
      </c>
      <c r="N1347" s="9">
        <v>144</v>
      </c>
      <c r="O1347" s="9">
        <v>21</v>
      </c>
      <c r="P1347" s="9"/>
      <c r="Q1347" s="9" t="s">
        <v>915</v>
      </c>
      <c r="R1347" s="9"/>
      <c r="S1347" s="9">
        <v>0</v>
      </c>
      <c r="T1347" s="9"/>
      <c r="U1347" s="9"/>
      <c r="V1347" s="9"/>
      <c r="W1347" s="9"/>
      <c r="X1347" s="9" t="s">
        <v>3773</v>
      </c>
      <c r="Y1347" s="9"/>
      <c r="Z1347" s="9" t="s">
        <v>3770</v>
      </c>
      <c r="AA1347" s="9" t="s">
        <v>5479</v>
      </c>
      <c r="AB1347" s="10" t="s">
        <v>5100</v>
      </c>
      <c r="AC1347" s="11">
        <v>0</v>
      </c>
      <c r="AD1347" s="11">
        <v>477142.85714285716</v>
      </c>
      <c r="AE1347" s="11"/>
      <c r="AF1347" s="11"/>
      <c r="AG1347" s="11"/>
      <c r="AH1347" s="11">
        <v>39349.206349206346</v>
      </c>
      <c r="AI1347" s="11"/>
      <c r="AJ1347" s="11"/>
      <c r="AK1347" s="11"/>
      <c r="AL1347" s="11">
        <v>2994.7089947089949</v>
      </c>
      <c r="AM1347" s="11"/>
      <c r="AN1347" s="11"/>
      <c r="AO1347" s="11"/>
      <c r="AP1347" s="11"/>
      <c r="AQ1347" s="12"/>
      <c r="AR1347" s="20"/>
      <c r="AS1347" s="9"/>
      <c r="AT1347" s="9"/>
      <c r="AU1347" s="20"/>
      <c r="AV1347" s="11"/>
      <c r="AW1347" s="14"/>
      <c r="AX1347" s="11"/>
    </row>
    <row r="1348" spans="1:50" hidden="1" x14ac:dyDescent="0.25">
      <c r="A1348" s="12" t="s">
        <v>5476</v>
      </c>
      <c r="B1348" s="12">
        <v>2016</v>
      </c>
      <c r="C1348" s="12"/>
      <c r="D1348" s="1">
        <v>42554</v>
      </c>
      <c r="E1348" s="13"/>
      <c r="F1348" s="13"/>
      <c r="G1348" s="9">
        <v>70</v>
      </c>
      <c r="H1348" s="9">
        <v>0</v>
      </c>
      <c r="I1348" s="9" t="s">
        <v>778</v>
      </c>
      <c r="J1348" s="9">
        <v>62</v>
      </c>
      <c r="K1348" s="9">
        <v>25</v>
      </c>
      <c r="L1348" s="9" t="s">
        <v>779</v>
      </c>
      <c r="M1348" s="9" t="s">
        <v>5057</v>
      </c>
      <c r="N1348" s="9">
        <v>144</v>
      </c>
      <c r="O1348" s="9">
        <v>19</v>
      </c>
      <c r="P1348" s="9"/>
      <c r="Q1348" s="9" t="s">
        <v>915</v>
      </c>
      <c r="R1348" s="9"/>
      <c r="S1348" s="9">
        <v>10</v>
      </c>
      <c r="T1348" s="9"/>
      <c r="U1348" s="9"/>
      <c r="V1348" s="9"/>
      <c r="W1348" s="9"/>
      <c r="X1348" s="9" t="s">
        <v>3773</v>
      </c>
      <c r="Y1348" s="9"/>
      <c r="Z1348" s="9" t="s">
        <v>3770</v>
      </c>
      <c r="AA1348" s="9" t="s">
        <v>5479</v>
      </c>
      <c r="AB1348" s="10" t="s">
        <v>5101</v>
      </c>
      <c r="AC1348" s="11">
        <v>0</v>
      </c>
      <c r="AD1348" s="11">
        <v>104936.50793650794</v>
      </c>
      <c r="AE1348" s="11"/>
      <c r="AF1348" s="11"/>
      <c r="AG1348" s="11"/>
      <c r="AH1348" s="11">
        <v>29767.195767195768</v>
      </c>
      <c r="AI1348" s="11"/>
      <c r="AJ1348" s="11"/>
      <c r="AK1348" s="11"/>
      <c r="AL1348" s="11">
        <v>1497.3544973544974</v>
      </c>
      <c r="AM1348" s="11"/>
      <c r="AN1348" s="11"/>
      <c r="AO1348" s="11"/>
      <c r="AP1348" s="11"/>
      <c r="AQ1348" s="12"/>
      <c r="AR1348" s="20"/>
      <c r="AS1348" s="9"/>
      <c r="AT1348" s="9"/>
      <c r="AU1348" s="20"/>
      <c r="AV1348" s="12"/>
      <c r="AW1348" s="12"/>
      <c r="AX1348" s="11"/>
    </row>
    <row r="1349" spans="1:50" hidden="1" x14ac:dyDescent="0.25">
      <c r="A1349" s="12" t="s">
        <v>5476</v>
      </c>
      <c r="B1349" s="12">
        <v>2016</v>
      </c>
      <c r="C1349" s="12"/>
      <c r="D1349" s="1">
        <v>42554</v>
      </c>
      <c r="E1349" s="13"/>
      <c r="F1349" s="13"/>
      <c r="G1349" s="9">
        <v>70</v>
      </c>
      <c r="H1349" s="9">
        <v>30</v>
      </c>
      <c r="I1349" s="9" t="s">
        <v>778</v>
      </c>
      <c r="J1349" s="9">
        <v>63</v>
      </c>
      <c r="K1349" s="9">
        <v>59</v>
      </c>
      <c r="L1349" s="9" t="s">
        <v>779</v>
      </c>
      <c r="M1349" s="9" t="s">
        <v>5102</v>
      </c>
      <c r="N1349" s="9">
        <v>147</v>
      </c>
      <c r="O1349" s="9">
        <v>18</v>
      </c>
      <c r="P1349" s="9"/>
      <c r="Q1349" s="9" t="s">
        <v>781</v>
      </c>
      <c r="R1349" s="9"/>
      <c r="S1349" s="9">
        <v>0</v>
      </c>
      <c r="T1349" s="9"/>
      <c r="U1349" s="9"/>
      <c r="V1349" s="9"/>
      <c r="W1349" s="9"/>
      <c r="X1349" s="9" t="s">
        <v>3773</v>
      </c>
      <c r="Y1349" s="9"/>
      <c r="Z1349" s="9" t="s">
        <v>3770</v>
      </c>
      <c r="AA1349" s="9" t="s">
        <v>5479</v>
      </c>
      <c r="AB1349" s="10" t="s">
        <v>5103</v>
      </c>
      <c r="AC1349" s="11">
        <v>0</v>
      </c>
      <c r="AD1349" s="11">
        <v>13695.652173913044</v>
      </c>
      <c r="AE1349" s="11"/>
      <c r="AF1349" s="11"/>
      <c r="AG1349" s="11"/>
      <c r="AH1349" s="11">
        <v>2946.8599033816427</v>
      </c>
      <c r="AI1349" s="11"/>
      <c r="AJ1349" s="11"/>
      <c r="AK1349" s="11"/>
      <c r="AL1349" s="11">
        <v>217.39130434782609</v>
      </c>
      <c r="AM1349" s="11"/>
      <c r="AN1349" s="11"/>
      <c r="AO1349" s="11"/>
      <c r="AP1349" s="11"/>
      <c r="AQ1349" s="10" t="s">
        <v>5104</v>
      </c>
      <c r="AR1349" s="20"/>
      <c r="AS1349" s="9"/>
      <c r="AT1349" s="9"/>
      <c r="AU1349" s="20"/>
      <c r="AV1349" s="11"/>
      <c r="AW1349" s="14"/>
      <c r="AX1349" s="11">
        <v>549661.76470588241</v>
      </c>
    </row>
    <row r="1350" spans="1:50" hidden="1" x14ac:dyDescent="0.25">
      <c r="A1350" s="12" t="s">
        <v>5476</v>
      </c>
      <c r="B1350" s="12">
        <v>2016</v>
      </c>
      <c r="C1350" s="12"/>
      <c r="D1350" s="1">
        <v>42554</v>
      </c>
      <c r="E1350" s="13"/>
      <c r="F1350" s="13"/>
      <c r="G1350" s="9">
        <v>70</v>
      </c>
      <c r="H1350" s="9">
        <v>30</v>
      </c>
      <c r="I1350" s="9" t="s">
        <v>778</v>
      </c>
      <c r="J1350" s="9">
        <v>63</v>
      </c>
      <c r="K1350" s="9">
        <v>59</v>
      </c>
      <c r="L1350" s="9" t="s">
        <v>779</v>
      </c>
      <c r="M1350" s="9" t="s">
        <v>5102</v>
      </c>
      <c r="N1350" s="9">
        <v>147</v>
      </c>
      <c r="O1350" s="9">
        <v>16</v>
      </c>
      <c r="P1350" s="9"/>
      <c r="Q1350" s="9" t="s">
        <v>781</v>
      </c>
      <c r="R1350" s="9"/>
      <c r="S1350" s="9">
        <v>5</v>
      </c>
      <c r="T1350" s="9"/>
      <c r="U1350" s="9"/>
      <c r="V1350" s="9"/>
      <c r="W1350" s="9"/>
      <c r="X1350" s="9" t="s">
        <v>3773</v>
      </c>
      <c r="Y1350" s="9"/>
      <c r="Z1350" s="9" t="s">
        <v>3770</v>
      </c>
      <c r="AA1350" s="9" t="s">
        <v>5479</v>
      </c>
      <c r="AB1350" s="10" t="s">
        <v>5105</v>
      </c>
      <c r="AC1350" s="11">
        <v>0</v>
      </c>
      <c r="AD1350" s="11">
        <v>9801.9323671497586</v>
      </c>
      <c r="AE1350" s="11"/>
      <c r="AF1350" s="11"/>
      <c r="AG1350" s="11"/>
      <c r="AH1350" s="11">
        <v>2990.3381642512077</v>
      </c>
      <c r="AI1350" s="11"/>
      <c r="AJ1350" s="11"/>
      <c r="AK1350" s="11"/>
      <c r="AL1350" s="11">
        <v>289.85507246376812</v>
      </c>
      <c r="AM1350" s="11"/>
      <c r="AN1350" s="11"/>
      <c r="AO1350" s="11"/>
      <c r="AP1350" s="11"/>
      <c r="AQ1350" s="10" t="s">
        <v>5106</v>
      </c>
      <c r="AR1350" s="20"/>
      <c r="AS1350" s="9"/>
      <c r="AT1350" s="9"/>
      <c r="AU1350" s="20"/>
      <c r="AV1350" s="11"/>
      <c r="AW1350" s="14"/>
      <c r="AX1350" s="11">
        <v>540955.8823529412</v>
      </c>
    </row>
    <row r="1351" spans="1:50" hidden="1" x14ac:dyDescent="0.25">
      <c r="A1351" s="12" t="s">
        <v>5476</v>
      </c>
      <c r="B1351" s="12">
        <v>2016</v>
      </c>
      <c r="C1351" s="12"/>
      <c r="D1351" s="1">
        <v>42554</v>
      </c>
      <c r="E1351" s="13"/>
      <c r="F1351" s="13"/>
      <c r="G1351" s="9">
        <v>70</v>
      </c>
      <c r="H1351" s="9">
        <v>30</v>
      </c>
      <c r="I1351" s="9" t="s">
        <v>778</v>
      </c>
      <c r="J1351" s="9">
        <v>63</v>
      </c>
      <c r="K1351" s="9">
        <v>59</v>
      </c>
      <c r="L1351" s="9" t="s">
        <v>779</v>
      </c>
      <c r="M1351" s="9" t="s">
        <v>5102</v>
      </c>
      <c r="N1351" s="9">
        <v>147</v>
      </c>
      <c r="O1351" s="9">
        <v>14</v>
      </c>
      <c r="P1351" s="9"/>
      <c r="Q1351" s="9" t="s">
        <v>781</v>
      </c>
      <c r="R1351" s="9"/>
      <c r="S1351" s="9">
        <v>10</v>
      </c>
      <c r="T1351" s="9"/>
      <c r="U1351" s="9"/>
      <c r="V1351" s="9"/>
      <c r="W1351" s="9"/>
      <c r="X1351" s="9" t="s">
        <v>3773</v>
      </c>
      <c r="Y1351" s="9"/>
      <c r="Z1351" s="9" t="s">
        <v>3770</v>
      </c>
      <c r="AA1351" s="9" t="s">
        <v>5479</v>
      </c>
      <c r="AB1351" s="10" t="s">
        <v>5107</v>
      </c>
      <c r="AC1351" s="11">
        <v>0</v>
      </c>
      <c r="AD1351" s="11">
        <v>9729.4685990338166</v>
      </c>
      <c r="AE1351" s="11"/>
      <c r="AF1351" s="11"/>
      <c r="AG1351" s="11"/>
      <c r="AH1351" s="11">
        <v>2884.057971014493</v>
      </c>
      <c r="AI1351" s="11"/>
      <c r="AJ1351" s="11"/>
      <c r="AK1351" s="11"/>
      <c r="AL1351" s="11">
        <v>217.39130434782609</v>
      </c>
      <c r="AM1351" s="11"/>
      <c r="AN1351" s="11"/>
      <c r="AO1351" s="11"/>
      <c r="AP1351" s="11"/>
      <c r="AQ1351" s="10" t="s">
        <v>5108</v>
      </c>
      <c r="AR1351" s="20"/>
      <c r="AS1351" s="9"/>
      <c r="AT1351" s="9"/>
      <c r="AU1351" s="20"/>
      <c r="AV1351" s="11"/>
      <c r="AW1351" s="14"/>
      <c r="AX1351" s="11">
        <v>489397.0588235294</v>
      </c>
    </row>
    <row r="1352" spans="1:50" hidden="1" x14ac:dyDescent="0.25">
      <c r="A1352" s="12" t="s">
        <v>5476</v>
      </c>
      <c r="B1352" s="12">
        <v>2016</v>
      </c>
      <c r="C1352" s="12"/>
      <c r="D1352" s="1">
        <v>42554</v>
      </c>
      <c r="E1352" s="13"/>
      <c r="F1352" s="13"/>
      <c r="G1352" s="9">
        <v>70</v>
      </c>
      <c r="H1352" s="9">
        <v>30</v>
      </c>
      <c r="I1352" s="9" t="s">
        <v>778</v>
      </c>
      <c r="J1352" s="9">
        <v>63</v>
      </c>
      <c r="K1352" s="9">
        <v>59</v>
      </c>
      <c r="L1352" s="9" t="s">
        <v>779</v>
      </c>
      <c r="M1352" s="9" t="s">
        <v>5102</v>
      </c>
      <c r="N1352" s="9">
        <v>147</v>
      </c>
      <c r="O1352" s="9">
        <v>12</v>
      </c>
      <c r="P1352" s="9"/>
      <c r="Q1352" s="9" t="s">
        <v>781</v>
      </c>
      <c r="R1352" s="9"/>
      <c r="S1352" s="9">
        <v>15</v>
      </c>
      <c r="T1352" s="9"/>
      <c r="U1352" s="9"/>
      <c r="V1352" s="9"/>
      <c r="W1352" s="9"/>
      <c r="X1352" s="9" t="s">
        <v>3773</v>
      </c>
      <c r="Y1352" s="9"/>
      <c r="Z1352" s="9" t="s">
        <v>3770</v>
      </c>
      <c r="AA1352" s="9" t="s">
        <v>5479</v>
      </c>
      <c r="AB1352" s="10" t="s">
        <v>5109</v>
      </c>
      <c r="AC1352" s="11">
        <v>0</v>
      </c>
      <c r="AD1352" s="11">
        <v>7792.2705314009663</v>
      </c>
      <c r="AE1352" s="11"/>
      <c r="AF1352" s="11"/>
      <c r="AG1352" s="11"/>
      <c r="AH1352" s="11">
        <v>2869.5652173913045</v>
      </c>
      <c r="AI1352" s="11"/>
      <c r="AJ1352" s="11"/>
      <c r="AK1352" s="11"/>
      <c r="AL1352" s="11">
        <v>144.92753623188406</v>
      </c>
      <c r="AM1352" s="11"/>
      <c r="AN1352" s="11"/>
      <c r="AO1352" s="11"/>
      <c r="AP1352" s="11"/>
      <c r="AQ1352" s="10" t="s">
        <v>5110</v>
      </c>
      <c r="AR1352" s="20"/>
      <c r="AS1352" s="9"/>
      <c r="AT1352" s="9"/>
      <c r="AU1352" s="20"/>
      <c r="AV1352" s="11"/>
      <c r="AW1352" s="14"/>
      <c r="AX1352" s="11">
        <v>443985.29411764705</v>
      </c>
    </row>
    <row r="1353" spans="1:50" hidden="1" x14ac:dyDescent="0.25">
      <c r="A1353" s="12" t="s">
        <v>5476</v>
      </c>
      <c r="B1353" s="12">
        <v>2016</v>
      </c>
      <c r="C1353" s="12"/>
      <c r="D1353" s="1">
        <v>42554</v>
      </c>
      <c r="E1353" s="13"/>
      <c r="F1353" s="13"/>
      <c r="G1353" s="9">
        <v>70</v>
      </c>
      <c r="H1353" s="9">
        <v>30</v>
      </c>
      <c r="I1353" s="9" t="s">
        <v>778</v>
      </c>
      <c r="J1353" s="9">
        <v>63</v>
      </c>
      <c r="K1353" s="9">
        <v>59</v>
      </c>
      <c r="L1353" s="9" t="s">
        <v>779</v>
      </c>
      <c r="M1353" s="9" t="s">
        <v>5102</v>
      </c>
      <c r="N1353" s="9">
        <v>147</v>
      </c>
      <c r="O1353" s="9">
        <v>11</v>
      </c>
      <c r="P1353" s="9"/>
      <c r="Q1353" s="9" t="s">
        <v>781</v>
      </c>
      <c r="R1353" s="9"/>
      <c r="S1353" s="9">
        <v>20</v>
      </c>
      <c r="T1353" s="9"/>
      <c r="U1353" s="9"/>
      <c r="V1353" s="9"/>
      <c r="W1353" s="9"/>
      <c r="X1353" s="9" t="s">
        <v>3773</v>
      </c>
      <c r="Y1353" s="9"/>
      <c r="Z1353" s="9" t="s">
        <v>3770</v>
      </c>
      <c r="AA1353" s="9" t="s">
        <v>5479</v>
      </c>
      <c r="AB1353" s="10" t="s">
        <v>5111</v>
      </c>
      <c r="AC1353" s="11">
        <v>0</v>
      </c>
      <c r="AD1353" s="11">
        <v>4763.2850241545893</v>
      </c>
      <c r="AE1353" s="11"/>
      <c r="AF1353" s="11"/>
      <c r="AG1353" s="11"/>
      <c r="AH1353" s="11">
        <v>1903.3816425120774</v>
      </c>
      <c r="AI1353" s="11"/>
      <c r="AJ1353" s="11"/>
      <c r="AK1353" s="11"/>
      <c r="AL1353" s="11">
        <v>0</v>
      </c>
      <c r="AM1353" s="11"/>
      <c r="AN1353" s="11"/>
      <c r="AO1353" s="11"/>
      <c r="AP1353" s="11"/>
      <c r="AQ1353" s="10" t="s">
        <v>5112</v>
      </c>
      <c r="AR1353" s="20"/>
      <c r="AS1353" s="9"/>
      <c r="AT1353" s="9"/>
      <c r="AU1353" s="20"/>
      <c r="AV1353" s="11"/>
      <c r="AW1353" s="14"/>
      <c r="AX1353" s="11">
        <v>431132.35294117645</v>
      </c>
    </row>
    <row r="1354" spans="1:50" hidden="1" x14ac:dyDescent="0.25">
      <c r="A1354" s="12" t="s">
        <v>5476</v>
      </c>
      <c r="B1354" s="12">
        <v>2016</v>
      </c>
      <c r="C1354" s="12"/>
      <c r="D1354" s="1">
        <v>42554</v>
      </c>
      <c r="E1354" s="13"/>
      <c r="F1354" s="13"/>
      <c r="G1354" s="9">
        <v>70</v>
      </c>
      <c r="H1354" s="9">
        <v>30</v>
      </c>
      <c r="I1354" s="9" t="s">
        <v>778</v>
      </c>
      <c r="J1354" s="9">
        <v>63</v>
      </c>
      <c r="K1354" s="9">
        <v>59</v>
      </c>
      <c r="L1354" s="9" t="s">
        <v>779</v>
      </c>
      <c r="M1354" s="9" t="s">
        <v>5102</v>
      </c>
      <c r="N1354" s="9">
        <v>147</v>
      </c>
      <c r="O1354" s="9">
        <v>8</v>
      </c>
      <c r="P1354" s="9"/>
      <c r="Q1354" s="9" t="s">
        <v>781</v>
      </c>
      <c r="R1354" s="9"/>
      <c r="S1354" s="9">
        <v>25</v>
      </c>
      <c r="T1354" s="9"/>
      <c r="U1354" s="9"/>
      <c r="V1354" s="9"/>
      <c r="W1354" s="9"/>
      <c r="X1354" s="9" t="s">
        <v>3773</v>
      </c>
      <c r="Y1354" s="9"/>
      <c r="Z1354" s="9" t="s">
        <v>3770</v>
      </c>
      <c r="AA1354" s="9" t="s">
        <v>5479</v>
      </c>
      <c r="AB1354" s="10" t="s">
        <v>5113</v>
      </c>
      <c r="AC1354" s="11">
        <v>0</v>
      </c>
      <c r="AD1354" s="11">
        <v>2328.5024154589373</v>
      </c>
      <c r="AE1354" s="11"/>
      <c r="AF1354" s="11"/>
      <c r="AG1354" s="11"/>
      <c r="AH1354" s="11">
        <v>632.85024154589371</v>
      </c>
      <c r="AI1354" s="11"/>
      <c r="AJ1354" s="11"/>
      <c r="AK1354" s="11"/>
      <c r="AL1354" s="11">
        <v>0</v>
      </c>
      <c r="AM1354" s="11"/>
      <c r="AN1354" s="11"/>
      <c r="AO1354" s="11"/>
      <c r="AP1354" s="11"/>
      <c r="AQ1354" s="10" t="s">
        <v>5114</v>
      </c>
      <c r="AR1354" s="20"/>
      <c r="AS1354" s="9"/>
      <c r="AT1354" s="9"/>
      <c r="AU1354" s="20"/>
      <c r="AV1354" s="11"/>
      <c r="AW1354" s="14"/>
      <c r="AX1354" s="11">
        <v>475000</v>
      </c>
    </row>
    <row r="1355" spans="1:50" hidden="1" x14ac:dyDescent="0.25">
      <c r="A1355" s="12" t="s">
        <v>5476</v>
      </c>
      <c r="B1355" s="12">
        <v>2016</v>
      </c>
      <c r="C1355" s="12"/>
      <c r="D1355" s="1">
        <v>42554</v>
      </c>
      <c r="E1355" s="13"/>
      <c r="F1355" s="13"/>
      <c r="G1355" s="9">
        <v>70</v>
      </c>
      <c r="H1355" s="9">
        <v>30</v>
      </c>
      <c r="I1355" s="9" t="s">
        <v>778</v>
      </c>
      <c r="J1355" s="9">
        <v>63</v>
      </c>
      <c r="K1355" s="9">
        <v>59</v>
      </c>
      <c r="L1355" s="9" t="s">
        <v>779</v>
      </c>
      <c r="M1355" s="9" t="s">
        <v>5102</v>
      </c>
      <c r="N1355" s="9">
        <v>147</v>
      </c>
      <c r="O1355" s="9">
        <v>7</v>
      </c>
      <c r="P1355" s="9"/>
      <c r="Q1355" s="9" t="s">
        <v>781</v>
      </c>
      <c r="R1355" s="9"/>
      <c r="S1355" s="9">
        <v>30</v>
      </c>
      <c r="T1355" s="9"/>
      <c r="U1355" s="9"/>
      <c r="V1355" s="9"/>
      <c r="W1355" s="9"/>
      <c r="X1355" s="9" t="s">
        <v>3773</v>
      </c>
      <c r="Y1355" s="9"/>
      <c r="Z1355" s="9" t="s">
        <v>3770</v>
      </c>
      <c r="AA1355" s="9" t="s">
        <v>5479</v>
      </c>
      <c r="AB1355" s="10" t="s">
        <v>5115</v>
      </c>
      <c r="AC1355" s="11">
        <v>0</v>
      </c>
      <c r="AD1355" s="11">
        <v>951.6908212560387</v>
      </c>
      <c r="AE1355" s="11"/>
      <c r="AF1355" s="11"/>
      <c r="AG1355" s="11"/>
      <c r="AH1355" s="11">
        <v>328.50241545893721</v>
      </c>
      <c r="AI1355" s="11"/>
      <c r="AJ1355" s="11"/>
      <c r="AK1355" s="11"/>
      <c r="AL1355" s="11">
        <v>0</v>
      </c>
      <c r="AM1355" s="11"/>
      <c r="AN1355" s="11"/>
      <c r="AO1355" s="11"/>
      <c r="AP1355" s="11"/>
      <c r="AQ1355" s="10" t="s">
        <v>5116</v>
      </c>
      <c r="AR1355" s="20"/>
      <c r="AS1355" s="9"/>
      <c r="AT1355" s="9"/>
      <c r="AU1355" s="20"/>
      <c r="AV1355" s="11"/>
      <c r="AW1355" s="14"/>
      <c r="AX1355" s="11">
        <v>352220.5882352941</v>
      </c>
    </row>
    <row r="1356" spans="1:50" hidden="1" x14ac:dyDescent="0.25">
      <c r="A1356" s="12" t="s">
        <v>5476</v>
      </c>
      <c r="B1356" s="12">
        <v>2016</v>
      </c>
      <c r="C1356" s="12"/>
      <c r="D1356" s="1">
        <v>42554</v>
      </c>
      <c r="E1356" s="13"/>
      <c r="F1356" s="13"/>
      <c r="G1356" s="9">
        <v>70</v>
      </c>
      <c r="H1356" s="9">
        <v>30</v>
      </c>
      <c r="I1356" s="9" t="s">
        <v>778</v>
      </c>
      <c r="J1356" s="9">
        <v>63</v>
      </c>
      <c r="K1356" s="9">
        <v>59</v>
      </c>
      <c r="L1356" s="9" t="s">
        <v>779</v>
      </c>
      <c r="M1356" s="9" t="s">
        <v>5102</v>
      </c>
      <c r="N1356" s="9">
        <v>147</v>
      </c>
      <c r="O1356" s="9">
        <v>5</v>
      </c>
      <c r="P1356" s="9"/>
      <c r="Q1356" s="9" t="s">
        <v>781</v>
      </c>
      <c r="R1356" s="9"/>
      <c r="S1356" s="9">
        <v>40</v>
      </c>
      <c r="T1356" s="9"/>
      <c r="U1356" s="9"/>
      <c r="V1356" s="9"/>
      <c r="W1356" s="9"/>
      <c r="X1356" s="9" t="s">
        <v>3773</v>
      </c>
      <c r="Y1356" s="9"/>
      <c r="Z1356" s="9" t="s">
        <v>3770</v>
      </c>
      <c r="AA1356" s="9" t="s">
        <v>5479</v>
      </c>
      <c r="AB1356" s="10" t="s">
        <v>5117</v>
      </c>
      <c r="AC1356" s="11">
        <v>0</v>
      </c>
      <c r="AD1356" s="11">
        <v>251.20772946859904</v>
      </c>
      <c r="AE1356" s="11"/>
      <c r="AF1356" s="11"/>
      <c r="AG1356" s="11"/>
      <c r="AH1356" s="11">
        <v>323.67149758454104</v>
      </c>
      <c r="AI1356" s="11"/>
      <c r="AJ1356" s="11"/>
      <c r="AK1356" s="11"/>
      <c r="AL1356" s="11">
        <v>0</v>
      </c>
      <c r="AM1356" s="11"/>
      <c r="AN1356" s="11"/>
      <c r="AO1356" s="11"/>
      <c r="AP1356" s="11"/>
      <c r="AQ1356" s="10" t="s">
        <v>5118</v>
      </c>
      <c r="AR1356" s="20"/>
      <c r="AS1356" s="9"/>
      <c r="AT1356" s="9"/>
      <c r="AU1356" s="20"/>
      <c r="AV1356" s="11"/>
      <c r="AW1356" s="14"/>
      <c r="AX1356" s="11">
        <v>241352.9411764706</v>
      </c>
    </row>
    <row r="1357" spans="1:50" hidden="1" x14ac:dyDescent="0.25">
      <c r="A1357" s="12" t="s">
        <v>5476</v>
      </c>
      <c r="B1357" s="12">
        <v>2016</v>
      </c>
      <c r="C1357" s="12"/>
      <c r="D1357" s="1">
        <v>42554</v>
      </c>
      <c r="E1357" s="13"/>
      <c r="F1357" s="13"/>
      <c r="G1357" s="9">
        <v>70</v>
      </c>
      <c r="H1357" s="9">
        <v>30</v>
      </c>
      <c r="I1357" s="9" t="s">
        <v>778</v>
      </c>
      <c r="J1357" s="9">
        <v>63</v>
      </c>
      <c r="K1357" s="9">
        <v>59</v>
      </c>
      <c r="L1357" s="9" t="s">
        <v>779</v>
      </c>
      <c r="M1357" s="9" t="s">
        <v>5102</v>
      </c>
      <c r="N1357" s="9">
        <v>147</v>
      </c>
      <c r="O1357" s="9">
        <v>3</v>
      </c>
      <c r="P1357" s="9"/>
      <c r="Q1357" s="9" t="s">
        <v>781</v>
      </c>
      <c r="R1357" s="9"/>
      <c r="S1357" s="9">
        <v>50</v>
      </c>
      <c r="T1357" s="9"/>
      <c r="U1357" s="9"/>
      <c r="V1357" s="9"/>
      <c r="W1357" s="9"/>
      <c r="X1357" s="9" t="s">
        <v>3773</v>
      </c>
      <c r="Y1357" s="9"/>
      <c r="Z1357" s="9" t="s">
        <v>3770</v>
      </c>
      <c r="AA1357" s="9" t="s">
        <v>5479</v>
      </c>
      <c r="AB1357" s="10" t="s">
        <v>5119</v>
      </c>
      <c r="AC1357" s="11">
        <v>0</v>
      </c>
      <c r="AD1357" s="11">
        <v>188.40579710144928</v>
      </c>
      <c r="AE1357" s="11"/>
      <c r="AF1357" s="11"/>
      <c r="AG1357" s="11"/>
      <c r="AH1357" s="11">
        <v>275.36231884057969</v>
      </c>
      <c r="AI1357" s="11"/>
      <c r="AJ1357" s="11"/>
      <c r="AK1357" s="11"/>
      <c r="AL1357" s="11">
        <v>0</v>
      </c>
      <c r="AM1357" s="11"/>
      <c r="AN1357" s="11"/>
      <c r="AO1357" s="11"/>
      <c r="AP1357" s="11"/>
      <c r="AQ1357" s="10" t="s">
        <v>5120</v>
      </c>
      <c r="AR1357" s="20"/>
      <c r="AS1357" s="9"/>
      <c r="AT1357" s="9"/>
      <c r="AU1357" s="20"/>
      <c r="AV1357" s="11"/>
      <c r="AW1357" s="14"/>
      <c r="AX1357" s="11">
        <v>236588.23529411765</v>
      </c>
    </row>
    <row r="1358" spans="1:50" hidden="1" x14ac:dyDescent="0.25">
      <c r="A1358" s="12" t="s">
        <v>5476</v>
      </c>
      <c r="B1358" s="12">
        <v>2016</v>
      </c>
      <c r="C1358" s="12"/>
      <c r="D1358" s="1">
        <v>42554</v>
      </c>
      <c r="E1358" s="13"/>
      <c r="F1358" s="13"/>
      <c r="G1358" s="9">
        <v>70</v>
      </c>
      <c r="H1358" s="9">
        <v>30</v>
      </c>
      <c r="I1358" s="9" t="s">
        <v>778</v>
      </c>
      <c r="J1358" s="9">
        <v>63</v>
      </c>
      <c r="K1358" s="9">
        <v>59</v>
      </c>
      <c r="L1358" s="9" t="s">
        <v>779</v>
      </c>
      <c r="M1358" s="9" t="s">
        <v>5102</v>
      </c>
      <c r="N1358" s="9">
        <v>147</v>
      </c>
      <c r="O1358" s="9">
        <v>1</v>
      </c>
      <c r="P1358" s="9"/>
      <c r="Q1358" s="9" t="s">
        <v>781</v>
      </c>
      <c r="R1358" s="9"/>
      <c r="S1358" s="9">
        <v>100</v>
      </c>
      <c r="T1358" s="9"/>
      <c r="U1358" s="9"/>
      <c r="V1358" s="9"/>
      <c r="W1358" s="9"/>
      <c r="X1358" s="9" t="s">
        <v>3773</v>
      </c>
      <c r="Y1358" s="9"/>
      <c r="Z1358" s="9" t="s">
        <v>3770</v>
      </c>
      <c r="AA1358" s="9" t="s">
        <v>5479</v>
      </c>
      <c r="AB1358" s="10" t="s">
        <v>5121</v>
      </c>
      <c r="AC1358" s="11">
        <v>0</v>
      </c>
      <c r="AD1358" s="11">
        <v>0</v>
      </c>
      <c r="AE1358" s="11"/>
      <c r="AF1358" s="11"/>
      <c r="AG1358" s="11"/>
      <c r="AH1358" s="11">
        <v>0</v>
      </c>
      <c r="AI1358" s="11"/>
      <c r="AJ1358" s="11"/>
      <c r="AK1358" s="11"/>
      <c r="AL1358" s="11">
        <v>0</v>
      </c>
      <c r="AM1358" s="11"/>
      <c r="AN1358" s="11"/>
      <c r="AO1358" s="11"/>
      <c r="AP1358" s="11"/>
      <c r="AQ1358" s="10" t="s">
        <v>5122</v>
      </c>
      <c r="AR1358" s="20"/>
      <c r="AS1358" s="9"/>
      <c r="AT1358" s="9"/>
      <c r="AU1358" s="20"/>
      <c r="AV1358" s="11"/>
      <c r="AW1358" s="14"/>
      <c r="AX1358" s="11">
        <v>141852.9411764706</v>
      </c>
    </row>
    <row r="1359" spans="1:50" hidden="1" x14ac:dyDescent="0.25">
      <c r="A1359" s="12" t="s">
        <v>5476</v>
      </c>
      <c r="B1359" s="12">
        <v>2016</v>
      </c>
      <c r="C1359" s="12"/>
      <c r="D1359" s="1">
        <v>42554</v>
      </c>
      <c r="E1359" s="13"/>
      <c r="F1359" s="13"/>
      <c r="G1359" s="9">
        <v>70</v>
      </c>
      <c r="H1359" s="9">
        <v>30</v>
      </c>
      <c r="I1359" s="9" t="s">
        <v>778</v>
      </c>
      <c r="J1359" s="9">
        <v>63</v>
      </c>
      <c r="K1359" s="9">
        <v>59</v>
      </c>
      <c r="L1359" s="9" t="s">
        <v>779</v>
      </c>
      <c r="M1359" s="9" t="s">
        <v>5102</v>
      </c>
      <c r="N1359" s="9">
        <v>148</v>
      </c>
      <c r="O1359" s="9">
        <v>21</v>
      </c>
      <c r="P1359" s="9"/>
      <c r="Q1359" s="9" t="s">
        <v>781</v>
      </c>
      <c r="R1359" s="9"/>
      <c r="S1359" s="9">
        <v>0</v>
      </c>
      <c r="T1359" s="9"/>
      <c r="U1359" s="9"/>
      <c r="V1359" s="9"/>
      <c r="W1359" s="9"/>
      <c r="X1359" s="9" t="s">
        <v>3773</v>
      </c>
      <c r="Y1359" s="9"/>
      <c r="Z1359" s="9" t="s">
        <v>3770</v>
      </c>
      <c r="AA1359" s="9" t="s">
        <v>5479</v>
      </c>
      <c r="AB1359" s="10" t="s">
        <v>5123</v>
      </c>
      <c r="AC1359" s="11">
        <v>0</v>
      </c>
      <c r="AD1359" s="11">
        <v>10893.939393939394</v>
      </c>
      <c r="AE1359" s="11"/>
      <c r="AF1359" s="11"/>
      <c r="AG1359" s="11"/>
      <c r="AH1359" s="11">
        <v>2707.0707070707072</v>
      </c>
      <c r="AI1359" s="11"/>
      <c r="AJ1359" s="11"/>
      <c r="AK1359" s="11"/>
      <c r="AL1359" s="11">
        <v>353.53535353535352</v>
      </c>
      <c r="AM1359" s="11"/>
      <c r="AN1359" s="11"/>
      <c r="AO1359" s="11"/>
      <c r="AP1359" s="11"/>
      <c r="AQ1359" s="10" t="s">
        <v>5124</v>
      </c>
      <c r="AR1359" s="20"/>
      <c r="AS1359" s="9"/>
      <c r="AT1359" s="9"/>
      <c r="AU1359" s="20"/>
      <c r="AV1359" s="11"/>
      <c r="AW1359" s="14"/>
      <c r="AX1359" s="11">
        <v>588838.23529411759</v>
      </c>
    </row>
    <row r="1360" spans="1:50" hidden="1" x14ac:dyDescent="0.25">
      <c r="A1360" s="12" t="s">
        <v>5476</v>
      </c>
      <c r="B1360" s="12">
        <v>2016</v>
      </c>
      <c r="C1360" s="12"/>
      <c r="D1360" s="1">
        <v>42554</v>
      </c>
      <c r="E1360" s="13"/>
      <c r="F1360" s="13"/>
      <c r="G1360" s="9">
        <v>70</v>
      </c>
      <c r="H1360" s="9">
        <v>30</v>
      </c>
      <c r="I1360" s="9" t="s">
        <v>778</v>
      </c>
      <c r="J1360" s="9">
        <v>63</v>
      </c>
      <c r="K1360" s="9">
        <v>59</v>
      </c>
      <c r="L1360" s="9" t="s">
        <v>779</v>
      </c>
      <c r="M1360" s="9" t="s">
        <v>5102</v>
      </c>
      <c r="N1360" s="9">
        <v>148</v>
      </c>
      <c r="O1360" s="9">
        <v>19</v>
      </c>
      <c r="P1360" s="9"/>
      <c r="Q1360" s="9" t="s">
        <v>781</v>
      </c>
      <c r="R1360" s="9"/>
      <c r="S1360" s="9">
        <v>10</v>
      </c>
      <c r="T1360" s="9"/>
      <c r="U1360" s="9"/>
      <c r="V1360" s="9"/>
      <c r="W1360" s="9"/>
      <c r="X1360" s="9" t="s">
        <v>3773</v>
      </c>
      <c r="Y1360" s="9"/>
      <c r="Z1360" s="9" t="s">
        <v>3770</v>
      </c>
      <c r="AA1360" s="9" t="s">
        <v>5479</v>
      </c>
      <c r="AB1360" s="10" t="s">
        <v>5125</v>
      </c>
      <c r="AC1360" s="11">
        <v>0</v>
      </c>
      <c r="AD1360" s="11">
        <v>10772.727272727272</v>
      </c>
      <c r="AE1360" s="11"/>
      <c r="AF1360" s="11"/>
      <c r="AG1360" s="11"/>
      <c r="AH1360" s="11">
        <v>3777.7777777777778</v>
      </c>
      <c r="AI1360" s="11"/>
      <c r="AJ1360" s="11"/>
      <c r="AK1360" s="11"/>
      <c r="AL1360" s="11">
        <v>176.76767676767676</v>
      </c>
      <c r="AM1360" s="11"/>
      <c r="AN1360" s="11"/>
      <c r="AO1360" s="11"/>
      <c r="AP1360" s="11"/>
      <c r="AQ1360" s="10" t="s">
        <v>5126</v>
      </c>
      <c r="AR1360" s="20"/>
      <c r="AS1360" s="9"/>
      <c r="AT1360" s="9"/>
      <c r="AU1360" s="20"/>
      <c r="AV1360" s="11"/>
      <c r="AW1360" s="14"/>
      <c r="AX1360" s="11">
        <v>556132.3529411765</v>
      </c>
    </row>
    <row r="1361" spans="1:50" hidden="1" x14ac:dyDescent="0.25">
      <c r="A1361" s="12" t="s">
        <v>5476</v>
      </c>
      <c r="B1361" s="12">
        <v>2016</v>
      </c>
      <c r="C1361" s="12"/>
      <c r="D1361" s="1">
        <v>42554</v>
      </c>
      <c r="E1361" s="13"/>
      <c r="F1361" s="13"/>
      <c r="G1361" s="9">
        <v>70</v>
      </c>
      <c r="H1361" s="9">
        <v>30</v>
      </c>
      <c r="I1361" s="9" t="s">
        <v>778</v>
      </c>
      <c r="J1361" s="9">
        <v>63</v>
      </c>
      <c r="K1361" s="9">
        <v>59</v>
      </c>
      <c r="L1361" s="9" t="s">
        <v>779</v>
      </c>
      <c r="M1361" s="9" t="s">
        <v>5102</v>
      </c>
      <c r="N1361" s="9">
        <v>148</v>
      </c>
      <c r="O1361" s="9">
        <v>17</v>
      </c>
      <c r="P1361" s="9"/>
      <c r="Q1361" s="9" t="s">
        <v>781</v>
      </c>
      <c r="R1361" s="9"/>
      <c r="S1361" s="9">
        <v>20</v>
      </c>
      <c r="T1361" s="9"/>
      <c r="U1361" s="9"/>
      <c r="V1361" s="9"/>
      <c r="W1361" s="9"/>
      <c r="X1361" s="9" t="s">
        <v>3773</v>
      </c>
      <c r="Y1361" s="9"/>
      <c r="Z1361" s="9" t="s">
        <v>3770</v>
      </c>
      <c r="AA1361" s="9" t="s">
        <v>5479</v>
      </c>
      <c r="AB1361" s="10" t="s">
        <v>5127</v>
      </c>
      <c r="AC1361" s="11">
        <v>0</v>
      </c>
      <c r="AD1361" s="11">
        <v>2757.5757575757575</v>
      </c>
      <c r="AE1361" s="11"/>
      <c r="AF1361" s="11"/>
      <c r="AG1361" s="11"/>
      <c r="AH1361" s="11">
        <v>767.67676767676767</v>
      </c>
      <c r="AI1361" s="11"/>
      <c r="AJ1361" s="11"/>
      <c r="AK1361" s="11"/>
      <c r="AL1361" s="11">
        <v>35.353535353535356</v>
      </c>
      <c r="AM1361" s="11"/>
      <c r="AN1361" s="11"/>
      <c r="AO1361" s="11"/>
      <c r="AP1361" s="11"/>
      <c r="AQ1361" s="10" t="s">
        <v>5128</v>
      </c>
      <c r="AR1361" s="20"/>
      <c r="AS1361" s="9"/>
      <c r="AT1361" s="9"/>
      <c r="AU1361" s="20"/>
      <c r="AV1361" s="11"/>
      <c r="AW1361" s="14"/>
      <c r="AX1361" s="11">
        <v>555823.5294117647</v>
      </c>
    </row>
    <row r="1362" spans="1:50" hidden="1" x14ac:dyDescent="0.25">
      <c r="A1362" s="12" t="s">
        <v>5476</v>
      </c>
      <c r="B1362" s="12">
        <v>2016</v>
      </c>
      <c r="C1362" s="12"/>
      <c r="D1362" s="1">
        <v>42554</v>
      </c>
      <c r="E1362" s="13"/>
      <c r="F1362" s="13"/>
      <c r="G1362" s="9">
        <v>70</v>
      </c>
      <c r="H1362" s="9">
        <v>30</v>
      </c>
      <c r="I1362" s="9" t="s">
        <v>778</v>
      </c>
      <c r="J1362" s="9">
        <v>63</v>
      </c>
      <c r="K1362" s="9">
        <v>59</v>
      </c>
      <c r="L1362" s="9" t="s">
        <v>779</v>
      </c>
      <c r="M1362" s="9" t="s">
        <v>5102</v>
      </c>
      <c r="N1362" s="9">
        <v>148</v>
      </c>
      <c r="O1362" s="9">
        <v>13</v>
      </c>
      <c r="P1362" s="9"/>
      <c r="Q1362" s="9" t="s">
        <v>781</v>
      </c>
      <c r="R1362" s="9"/>
      <c r="S1362" s="9">
        <v>30</v>
      </c>
      <c r="T1362" s="9"/>
      <c r="U1362" s="9"/>
      <c r="V1362" s="9"/>
      <c r="W1362" s="9"/>
      <c r="X1362" s="9" t="s">
        <v>3773</v>
      </c>
      <c r="Y1362" s="9"/>
      <c r="Z1362" s="9" t="s">
        <v>3770</v>
      </c>
      <c r="AA1362" s="9" t="s">
        <v>5479</v>
      </c>
      <c r="AB1362" s="10" t="s">
        <v>5129</v>
      </c>
      <c r="AC1362" s="11">
        <v>0</v>
      </c>
      <c r="AD1362" s="11">
        <v>787.87878787878788</v>
      </c>
      <c r="AE1362" s="11"/>
      <c r="AF1362" s="11"/>
      <c r="AG1362" s="11"/>
      <c r="AH1362" s="11">
        <v>297.97979797979798</v>
      </c>
      <c r="AI1362" s="11"/>
      <c r="AJ1362" s="11"/>
      <c r="AK1362" s="11"/>
      <c r="AL1362" s="11">
        <v>35.353535353535356</v>
      </c>
      <c r="AM1362" s="11"/>
      <c r="AN1362" s="11"/>
      <c r="AO1362" s="11"/>
      <c r="AP1362" s="11"/>
      <c r="AQ1362" s="10" t="s">
        <v>5130</v>
      </c>
      <c r="AR1362" s="20"/>
      <c r="AS1362" s="9"/>
      <c r="AT1362" s="9"/>
      <c r="AU1362" s="20"/>
      <c r="AV1362" s="11"/>
      <c r="AW1362" s="14"/>
      <c r="AX1362" s="11">
        <v>379911.76470588235</v>
      </c>
    </row>
    <row r="1363" spans="1:50" hidden="1" x14ac:dyDescent="0.25">
      <c r="A1363" s="12" t="s">
        <v>5476</v>
      </c>
      <c r="B1363" s="12">
        <v>2016</v>
      </c>
      <c r="C1363" s="12"/>
      <c r="D1363" s="1">
        <v>42554</v>
      </c>
      <c r="E1363" s="13"/>
      <c r="F1363" s="13"/>
      <c r="G1363" s="9">
        <v>70</v>
      </c>
      <c r="H1363" s="9">
        <v>30</v>
      </c>
      <c r="I1363" s="9" t="s">
        <v>778</v>
      </c>
      <c r="J1363" s="9">
        <v>63</v>
      </c>
      <c r="K1363" s="9">
        <v>59</v>
      </c>
      <c r="L1363" s="9" t="s">
        <v>779</v>
      </c>
      <c r="M1363" s="9" t="s">
        <v>5102</v>
      </c>
      <c r="N1363" s="9">
        <v>148</v>
      </c>
      <c r="O1363" s="9">
        <v>11</v>
      </c>
      <c r="P1363" s="9"/>
      <c r="Q1363" s="9" t="s">
        <v>781</v>
      </c>
      <c r="R1363" s="9"/>
      <c r="S1363" s="9">
        <v>40</v>
      </c>
      <c r="T1363" s="9"/>
      <c r="U1363" s="9"/>
      <c r="V1363" s="9"/>
      <c r="W1363" s="9"/>
      <c r="X1363" s="9" t="s">
        <v>3773</v>
      </c>
      <c r="Y1363" s="9"/>
      <c r="Z1363" s="9" t="s">
        <v>3770</v>
      </c>
      <c r="AA1363" s="9" t="s">
        <v>5479</v>
      </c>
      <c r="AB1363" s="10" t="s">
        <v>5131</v>
      </c>
      <c r="AC1363" s="11">
        <v>0</v>
      </c>
      <c r="AD1363" s="11">
        <v>328.28282828282829</v>
      </c>
      <c r="AE1363" s="11"/>
      <c r="AF1363" s="11"/>
      <c r="AG1363" s="11"/>
      <c r="AH1363" s="11">
        <v>282.82828282828285</v>
      </c>
      <c r="AI1363" s="11"/>
      <c r="AJ1363" s="11"/>
      <c r="AK1363" s="11"/>
      <c r="AL1363" s="11">
        <v>20.202020202020201</v>
      </c>
      <c r="AM1363" s="11"/>
      <c r="AN1363" s="11"/>
      <c r="AO1363" s="11"/>
      <c r="AP1363" s="11"/>
      <c r="AQ1363" s="10" t="s">
        <v>5132</v>
      </c>
      <c r="AR1363" s="20"/>
      <c r="AS1363" s="9"/>
      <c r="AT1363" s="9"/>
      <c r="AU1363" s="20"/>
      <c r="AV1363" s="11"/>
      <c r="AW1363" s="14"/>
      <c r="AX1363" s="11">
        <v>263691.17647058825</v>
      </c>
    </row>
    <row r="1364" spans="1:50" hidden="1" x14ac:dyDescent="0.25">
      <c r="A1364" s="12" t="s">
        <v>5476</v>
      </c>
      <c r="B1364" s="12">
        <v>2016</v>
      </c>
      <c r="C1364" s="12"/>
      <c r="D1364" s="1">
        <v>42554</v>
      </c>
      <c r="E1364" s="13"/>
      <c r="F1364" s="13"/>
      <c r="G1364" s="9">
        <v>70</v>
      </c>
      <c r="H1364" s="9">
        <v>30</v>
      </c>
      <c r="I1364" s="9" t="s">
        <v>778</v>
      </c>
      <c r="J1364" s="9">
        <v>63</v>
      </c>
      <c r="K1364" s="9">
        <v>59</v>
      </c>
      <c r="L1364" s="9" t="s">
        <v>779</v>
      </c>
      <c r="M1364" s="9" t="s">
        <v>5102</v>
      </c>
      <c r="N1364" s="9">
        <v>148</v>
      </c>
      <c r="O1364" s="9">
        <v>10</v>
      </c>
      <c r="P1364" s="9"/>
      <c r="Q1364" s="9" t="s">
        <v>781</v>
      </c>
      <c r="R1364" s="9"/>
      <c r="S1364" s="9">
        <v>50</v>
      </c>
      <c r="T1364" s="9"/>
      <c r="U1364" s="9"/>
      <c r="V1364" s="9"/>
      <c r="W1364" s="9"/>
      <c r="X1364" s="9" t="s">
        <v>3773</v>
      </c>
      <c r="Y1364" s="9"/>
      <c r="Z1364" s="9" t="s">
        <v>3770</v>
      </c>
      <c r="AA1364" s="9" t="s">
        <v>5479</v>
      </c>
      <c r="AB1364" s="10" t="s">
        <v>5133</v>
      </c>
      <c r="AC1364" s="11">
        <v>0</v>
      </c>
      <c r="AD1364" s="11">
        <v>262.62626262626264</v>
      </c>
      <c r="AE1364" s="11"/>
      <c r="AF1364" s="11"/>
      <c r="AG1364" s="11"/>
      <c r="AH1364" s="11">
        <v>409.09090909090907</v>
      </c>
      <c r="AI1364" s="11"/>
      <c r="AJ1364" s="11"/>
      <c r="AK1364" s="11"/>
      <c r="AL1364" s="11">
        <v>25.252525252525253</v>
      </c>
      <c r="AM1364" s="11"/>
      <c r="AN1364" s="11"/>
      <c r="AO1364" s="11"/>
      <c r="AP1364" s="11"/>
      <c r="AQ1364" s="10" t="s">
        <v>5134</v>
      </c>
      <c r="AR1364" s="20"/>
      <c r="AS1364" s="9"/>
      <c r="AT1364" s="9"/>
      <c r="AU1364" s="20"/>
      <c r="AV1364" s="11"/>
      <c r="AW1364" s="14"/>
      <c r="AX1364" s="11">
        <v>261294.11764705883</v>
      </c>
    </row>
    <row r="1365" spans="1:50" hidden="1" x14ac:dyDescent="0.25">
      <c r="A1365" s="12" t="s">
        <v>5476</v>
      </c>
      <c r="B1365" s="12">
        <v>2016</v>
      </c>
      <c r="C1365" s="12"/>
      <c r="D1365" s="1">
        <v>42554</v>
      </c>
      <c r="E1365" s="13"/>
      <c r="F1365" s="13"/>
      <c r="G1365" s="9">
        <v>70</v>
      </c>
      <c r="H1365" s="9">
        <v>30</v>
      </c>
      <c r="I1365" s="9" t="s">
        <v>778</v>
      </c>
      <c r="J1365" s="9">
        <v>63</v>
      </c>
      <c r="K1365" s="9">
        <v>59</v>
      </c>
      <c r="L1365" s="9" t="s">
        <v>779</v>
      </c>
      <c r="M1365" s="9" t="s">
        <v>5102</v>
      </c>
      <c r="N1365" s="9">
        <v>148</v>
      </c>
      <c r="O1365" s="9">
        <v>8</v>
      </c>
      <c r="P1365" s="9"/>
      <c r="Q1365" s="9" t="s">
        <v>781</v>
      </c>
      <c r="R1365" s="9"/>
      <c r="S1365" s="9">
        <v>75</v>
      </c>
      <c r="T1365" s="9"/>
      <c r="U1365" s="9"/>
      <c r="V1365" s="9"/>
      <c r="W1365" s="9"/>
      <c r="X1365" s="9" t="s">
        <v>3773</v>
      </c>
      <c r="Y1365" s="9"/>
      <c r="Z1365" s="9" t="s">
        <v>3770</v>
      </c>
      <c r="AA1365" s="9" t="s">
        <v>5479</v>
      </c>
      <c r="AB1365" s="10" t="s">
        <v>5135</v>
      </c>
      <c r="AC1365" s="11">
        <v>0</v>
      </c>
      <c r="AD1365" s="11">
        <v>0</v>
      </c>
      <c r="AE1365" s="11"/>
      <c r="AF1365" s="11"/>
      <c r="AG1365" s="11"/>
      <c r="AH1365" s="11">
        <v>75.757575757575751</v>
      </c>
      <c r="AI1365" s="11"/>
      <c r="AJ1365" s="11"/>
      <c r="AK1365" s="11"/>
      <c r="AL1365" s="11">
        <v>0</v>
      </c>
      <c r="AM1365" s="11"/>
      <c r="AN1365" s="11"/>
      <c r="AO1365" s="11"/>
      <c r="AP1365" s="11"/>
      <c r="AQ1365" s="10" t="s">
        <v>5136</v>
      </c>
      <c r="AR1365" s="20"/>
      <c r="AS1365" s="9"/>
      <c r="AT1365" s="9"/>
      <c r="AU1365" s="20"/>
      <c r="AV1365" s="11"/>
      <c r="AW1365" s="14"/>
      <c r="AX1365" s="11">
        <v>157117.64705882352</v>
      </c>
    </row>
    <row r="1366" spans="1:50" hidden="1" x14ac:dyDescent="0.25">
      <c r="A1366" s="12" t="s">
        <v>5476</v>
      </c>
      <c r="B1366" s="12">
        <v>2016</v>
      </c>
      <c r="C1366" s="12"/>
      <c r="D1366" s="1">
        <v>42554</v>
      </c>
      <c r="E1366" s="13"/>
      <c r="F1366" s="13"/>
      <c r="G1366" s="9">
        <v>70</v>
      </c>
      <c r="H1366" s="9">
        <v>30</v>
      </c>
      <c r="I1366" s="9" t="s">
        <v>778</v>
      </c>
      <c r="J1366" s="9">
        <v>63</v>
      </c>
      <c r="K1366" s="9">
        <v>59</v>
      </c>
      <c r="L1366" s="9" t="s">
        <v>779</v>
      </c>
      <c r="M1366" s="9" t="s">
        <v>5102</v>
      </c>
      <c r="N1366" s="9">
        <v>148</v>
      </c>
      <c r="O1366" s="9">
        <v>6</v>
      </c>
      <c r="P1366" s="9"/>
      <c r="Q1366" s="9" t="s">
        <v>781</v>
      </c>
      <c r="R1366" s="9"/>
      <c r="S1366" s="9">
        <v>100</v>
      </c>
      <c r="T1366" s="9"/>
      <c r="U1366" s="9"/>
      <c r="V1366" s="9"/>
      <c r="W1366" s="9"/>
      <c r="X1366" s="9" t="s">
        <v>3773</v>
      </c>
      <c r="Y1366" s="9"/>
      <c r="Z1366" s="9" t="s">
        <v>3770</v>
      </c>
      <c r="AA1366" s="9" t="s">
        <v>5479</v>
      </c>
      <c r="AB1366" s="10" t="s">
        <v>5137</v>
      </c>
      <c r="AC1366" s="11">
        <v>0</v>
      </c>
      <c r="AD1366" s="11">
        <v>0</v>
      </c>
      <c r="AE1366" s="11"/>
      <c r="AF1366" s="11"/>
      <c r="AG1366" s="11"/>
      <c r="AH1366" s="11">
        <v>0</v>
      </c>
      <c r="AI1366" s="11"/>
      <c r="AJ1366" s="11"/>
      <c r="AK1366" s="11"/>
      <c r="AL1366" s="11">
        <v>0</v>
      </c>
      <c r="AM1366" s="11"/>
      <c r="AN1366" s="11"/>
      <c r="AO1366" s="11"/>
      <c r="AP1366" s="11"/>
      <c r="AQ1366" s="10" t="s">
        <v>5138</v>
      </c>
      <c r="AR1366" s="20"/>
      <c r="AS1366" s="9"/>
      <c r="AT1366" s="9"/>
      <c r="AU1366" s="20"/>
      <c r="AV1366" s="11"/>
      <c r="AW1366" s="14"/>
      <c r="AX1366" s="11">
        <v>147617.64705882352</v>
      </c>
    </row>
    <row r="1367" spans="1:50" hidden="1" x14ac:dyDescent="0.25">
      <c r="A1367" s="12" t="s">
        <v>5476</v>
      </c>
      <c r="B1367" s="12">
        <v>2016</v>
      </c>
      <c r="C1367" s="12"/>
      <c r="D1367" s="1">
        <v>42554</v>
      </c>
      <c r="E1367" s="13"/>
      <c r="F1367" s="13"/>
      <c r="G1367" s="9">
        <v>70</v>
      </c>
      <c r="H1367" s="9">
        <v>30</v>
      </c>
      <c r="I1367" s="9" t="s">
        <v>778</v>
      </c>
      <c r="J1367" s="9">
        <v>63</v>
      </c>
      <c r="K1367" s="9">
        <v>59</v>
      </c>
      <c r="L1367" s="9" t="s">
        <v>779</v>
      </c>
      <c r="M1367" s="9" t="s">
        <v>5102</v>
      </c>
      <c r="N1367" s="9">
        <v>148</v>
      </c>
      <c r="O1367" s="9">
        <v>5</v>
      </c>
      <c r="P1367" s="9"/>
      <c r="Q1367" s="9" t="s">
        <v>781</v>
      </c>
      <c r="R1367" s="9"/>
      <c r="S1367" s="9">
        <v>150</v>
      </c>
      <c r="T1367" s="9"/>
      <c r="U1367" s="9"/>
      <c r="V1367" s="9"/>
      <c r="W1367" s="9"/>
      <c r="X1367" s="9" t="s">
        <v>3773</v>
      </c>
      <c r="Y1367" s="9"/>
      <c r="Z1367" s="9" t="s">
        <v>3770</v>
      </c>
      <c r="AA1367" s="9" t="s">
        <v>5479</v>
      </c>
      <c r="AB1367" s="10" t="s">
        <v>5139</v>
      </c>
      <c r="AC1367" s="11">
        <v>0</v>
      </c>
      <c r="AD1367" s="11">
        <v>0</v>
      </c>
      <c r="AE1367" s="11"/>
      <c r="AF1367" s="11"/>
      <c r="AG1367" s="11"/>
      <c r="AH1367" s="11">
        <v>0</v>
      </c>
      <c r="AI1367" s="11"/>
      <c r="AJ1367" s="11"/>
      <c r="AK1367" s="11"/>
      <c r="AL1367" s="11">
        <v>0</v>
      </c>
      <c r="AM1367" s="11"/>
      <c r="AN1367" s="11"/>
      <c r="AO1367" s="11"/>
      <c r="AP1367" s="11"/>
      <c r="AQ1367" s="10" t="s">
        <v>5140</v>
      </c>
      <c r="AR1367" s="20"/>
      <c r="AS1367" s="9"/>
      <c r="AT1367" s="9"/>
      <c r="AU1367" s="20"/>
      <c r="AV1367" s="11"/>
      <c r="AW1367" s="14"/>
      <c r="AX1367" s="11">
        <v>133455.88235294117</v>
      </c>
    </row>
    <row r="1368" spans="1:50" hidden="1" x14ac:dyDescent="0.25">
      <c r="A1368" s="12" t="s">
        <v>5476</v>
      </c>
      <c r="B1368" s="12">
        <v>2016</v>
      </c>
      <c r="C1368" s="12"/>
      <c r="D1368" s="1">
        <v>42554</v>
      </c>
      <c r="E1368" s="13"/>
      <c r="F1368" s="13"/>
      <c r="G1368" s="9">
        <v>70</v>
      </c>
      <c r="H1368" s="9">
        <v>30</v>
      </c>
      <c r="I1368" s="9" t="s">
        <v>778</v>
      </c>
      <c r="J1368" s="9">
        <v>63</v>
      </c>
      <c r="K1368" s="9">
        <v>59</v>
      </c>
      <c r="L1368" s="9" t="s">
        <v>779</v>
      </c>
      <c r="M1368" s="9" t="s">
        <v>5102</v>
      </c>
      <c r="N1368" s="9">
        <v>148</v>
      </c>
      <c r="O1368" s="9">
        <v>4</v>
      </c>
      <c r="P1368" s="9"/>
      <c r="Q1368" s="9" t="s">
        <v>781</v>
      </c>
      <c r="R1368" s="9"/>
      <c r="S1368" s="9">
        <v>200</v>
      </c>
      <c r="T1368" s="9"/>
      <c r="U1368" s="9"/>
      <c r="V1368" s="9"/>
      <c r="W1368" s="9"/>
      <c r="X1368" s="9" t="s">
        <v>3773</v>
      </c>
      <c r="Y1368" s="9"/>
      <c r="Z1368" s="9" t="s">
        <v>3770</v>
      </c>
      <c r="AA1368" s="9" t="s">
        <v>5479</v>
      </c>
      <c r="AB1368" s="10" t="s">
        <v>5141</v>
      </c>
      <c r="AC1368" s="11">
        <v>0</v>
      </c>
      <c r="AD1368" s="11">
        <v>0</v>
      </c>
      <c r="AE1368" s="11"/>
      <c r="AF1368" s="11"/>
      <c r="AG1368" s="11"/>
      <c r="AH1368" s="11">
        <v>0</v>
      </c>
      <c r="AI1368" s="11"/>
      <c r="AJ1368" s="11"/>
      <c r="AK1368" s="11"/>
      <c r="AL1368" s="11">
        <v>0</v>
      </c>
      <c r="AM1368" s="11"/>
      <c r="AN1368" s="11"/>
      <c r="AO1368" s="11"/>
      <c r="AP1368" s="11"/>
      <c r="AQ1368" s="10" t="s">
        <v>5142</v>
      </c>
      <c r="AR1368" s="20"/>
      <c r="AS1368" s="9"/>
      <c r="AT1368" s="9"/>
      <c r="AU1368" s="20"/>
      <c r="AV1368" s="11"/>
      <c r="AW1368" s="14"/>
      <c r="AX1368" s="11">
        <v>203926.4705882353</v>
      </c>
    </row>
    <row r="1369" spans="1:50" hidden="1" x14ac:dyDescent="0.25">
      <c r="A1369" s="12" t="s">
        <v>5476</v>
      </c>
      <c r="B1369" s="12">
        <v>2016</v>
      </c>
      <c r="C1369" s="12"/>
      <c r="D1369" s="1">
        <v>42554</v>
      </c>
      <c r="E1369" s="13"/>
      <c r="F1369" s="13"/>
      <c r="G1369" s="9">
        <v>70</v>
      </c>
      <c r="H1369" s="9">
        <v>30</v>
      </c>
      <c r="I1369" s="9" t="s">
        <v>778</v>
      </c>
      <c r="J1369" s="9">
        <v>63</v>
      </c>
      <c r="K1369" s="9">
        <v>59</v>
      </c>
      <c r="L1369" s="9" t="s">
        <v>779</v>
      </c>
      <c r="M1369" s="9" t="s">
        <v>5102</v>
      </c>
      <c r="N1369" s="9">
        <v>148</v>
      </c>
      <c r="O1369" s="9">
        <v>3</v>
      </c>
      <c r="P1369" s="9"/>
      <c r="Q1369" s="9" t="s">
        <v>781</v>
      </c>
      <c r="R1369" s="9"/>
      <c r="S1369" s="9">
        <v>250</v>
      </c>
      <c r="T1369" s="9"/>
      <c r="U1369" s="9"/>
      <c r="V1369" s="9"/>
      <c r="W1369" s="9"/>
      <c r="X1369" s="9" t="s">
        <v>3773</v>
      </c>
      <c r="Y1369" s="9"/>
      <c r="Z1369" s="9" t="s">
        <v>3770</v>
      </c>
      <c r="AA1369" s="9" t="s">
        <v>5479</v>
      </c>
      <c r="AB1369" s="10" t="s">
        <v>5143</v>
      </c>
      <c r="AC1369" s="11">
        <v>0</v>
      </c>
      <c r="AD1369" s="11">
        <v>0</v>
      </c>
      <c r="AE1369" s="11"/>
      <c r="AF1369" s="11"/>
      <c r="AG1369" s="11"/>
      <c r="AH1369" s="11">
        <v>0</v>
      </c>
      <c r="AI1369" s="11"/>
      <c r="AJ1369" s="11"/>
      <c r="AK1369" s="11"/>
      <c r="AL1369" s="11">
        <v>0</v>
      </c>
      <c r="AM1369" s="11"/>
      <c r="AN1369" s="11"/>
      <c r="AO1369" s="11"/>
      <c r="AP1369" s="11"/>
      <c r="AQ1369" s="10" t="s">
        <v>5144</v>
      </c>
      <c r="AR1369" s="20"/>
      <c r="AS1369" s="9"/>
      <c r="AT1369" s="9"/>
      <c r="AU1369" s="20"/>
      <c r="AV1369" s="11"/>
      <c r="AW1369" s="14"/>
      <c r="AX1369" s="11">
        <v>155558.82352941178</v>
      </c>
    </row>
    <row r="1370" spans="1:50" hidden="1" x14ac:dyDescent="0.25">
      <c r="A1370" s="12" t="s">
        <v>5476</v>
      </c>
      <c r="B1370" s="12">
        <v>2016</v>
      </c>
      <c r="C1370" s="12"/>
      <c r="D1370" s="1">
        <v>42554</v>
      </c>
      <c r="E1370" s="13"/>
      <c r="F1370" s="13"/>
      <c r="G1370" s="9">
        <v>70</v>
      </c>
      <c r="H1370" s="9">
        <v>30</v>
      </c>
      <c r="I1370" s="9" t="s">
        <v>778</v>
      </c>
      <c r="J1370" s="9">
        <v>63</v>
      </c>
      <c r="K1370" s="9">
        <v>59</v>
      </c>
      <c r="L1370" s="9" t="s">
        <v>779</v>
      </c>
      <c r="M1370" s="9" t="s">
        <v>5102</v>
      </c>
      <c r="N1370" s="9">
        <v>148</v>
      </c>
      <c r="O1370" s="9">
        <v>1</v>
      </c>
      <c r="P1370" s="9"/>
      <c r="Q1370" s="9" t="s">
        <v>781</v>
      </c>
      <c r="R1370" s="9"/>
      <c r="S1370" s="9">
        <v>350</v>
      </c>
      <c r="T1370" s="9"/>
      <c r="U1370" s="9"/>
      <c r="V1370" s="9"/>
      <c r="W1370" s="9"/>
      <c r="X1370" s="9" t="s">
        <v>3773</v>
      </c>
      <c r="Y1370" s="9"/>
      <c r="Z1370" s="9" t="s">
        <v>3770</v>
      </c>
      <c r="AA1370" s="9" t="s">
        <v>5479</v>
      </c>
      <c r="AB1370" s="10" t="s">
        <v>5145</v>
      </c>
      <c r="AC1370" s="11">
        <v>0</v>
      </c>
      <c r="AD1370" s="11">
        <v>0</v>
      </c>
      <c r="AE1370" s="11"/>
      <c r="AF1370" s="11"/>
      <c r="AG1370" s="11"/>
      <c r="AH1370" s="11">
        <v>0</v>
      </c>
      <c r="AI1370" s="11"/>
      <c r="AJ1370" s="11"/>
      <c r="AK1370" s="11"/>
      <c r="AL1370" s="11">
        <v>0</v>
      </c>
      <c r="AM1370" s="11"/>
      <c r="AN1370" s="11"/>
      <c r="AO1370" s="11"/>
      <c r="AP1370" s="11"/>
      <c r="AQ1370" s="10" t="s">
        <v>5146</v>
      </c>
      <c r="AR1370" s="20"/>
      <c r="AS1370" s="9"/>
      <c r="AT1370" s="9"/>
      <c r="AU1370" s="20"/>
      <c r="AV1370" s="11"/>
      <c r="AW1370" s="14"/>
      <c r="AX1370" s="11">
        <v>157397.0588235294</v>
      </c>
    </row>
    <row r="1371" spans="1:50" hidden="1" x14ac:dyDescent="0.25">
      <c r="A1371" s="12" t="s">
        <v>5476</v>
      </c>
      <c r="B1371" s="12">
        <v>2016</v>
      </c>
      <c r="C1371" s="12"/>
      <c r="D1371" s="1">
        <v>42554</v>
      </c>
      <c r="E1371" s="13"/>
      <c r="F1371" s="13"/>
      <c r="G1371" s="9">
        <v>70</v>
      </c>
      <c r="H1371" s="9">
        <v>30</v>
      </c>
      <c r="I1371" s="9" t="s">
        <v>778</v>
      </c>
      <c r="J1371" s="9">
        <v>63</v>
      </c>
      <c r="K1371" s="9">
        <v>59</v>
      </c>
      <c r="L1371" s="9" t="s">
        <v>779</v>
      </c>
      <c r="M1371" s="9" t="s">
        <v>5102</v>
      </c>
      <c r="N1371" s="9">
        <v>148</v>
      </c>
      <c r="O1371" s="9">
        <v>21</v>
      </c>
      <c r="P1371" s="9"/>
      <c r="Q1371" s="9" t="s">
        <v>915</v>
      </c>
      <c r="R1371" s="9"/>
      <c r="S1371" s="9">
        <v>0</v>
      </c>
      <c r="T1371" s="9"/>
      <c r="U1371" s="9"/>
      <c r="V1371" s="9"/>
      <c r="W1371" s="9"/>
      <c r="X1371" s="9" t="s">
        <v>3773</v>
      </c>
      <c r="Y1371" s="9"/>
      <c r="Z1371" s="9" t="s">
        <v>3770</v>
      </c>
      <c r="AA1371" s="9" t="s">
        <v>5479</v>
      </c>
      <c r="AB1371" s="10" t="s">
        <v>5147</v>
      </c>
      <c r="AC1371" s="11">
        <v>0</v>
      </c>
      <c r="AD1371" s="11">
        <v>237813.13131313131</v>
      </c>
      <c r="AE1371" s="11"/>
      <c r="AF1371" s="11"/>
      <c r="AG1371" s="11"/>
      <c r="AH1371" s="11">
        <v>97015.15151515152</v>
      </c>
      <c r="AI1371" s="11"/>
      <c r="AJ1371" s="11"/>
      <c r="AK1371" s="11"/>
      <c r="AL1371" s="11">
        <v>16111.111111111111</v>
      </c>
      <c r="AM1371" s="11"/>
      <c r="AN1371" s="11"/>
      <c r="AO1371" s="11"/>
      <c r="AP1371" s="11"/>
      <c r="AQ1371" s="12"/>
      <c r="AR1371" s="20"/>
      <c r="AS1371" s="9"/>
      <c r="AT1371" s="9"/>
      <c r="AU1371" s="20"/>
      <c r="AV1371" s="12"/>
      <c r="AW1371" s="12"/>
      <c r="AX1371" s="11"/>
    </row>
    <row r="1372" spans="1:50" hidden="1" x14ac:dyDescent="0.25">
      <c r="A1372" s="12" t="s">
        <v>5476</v>
      </c>
      <c r="B1372" s="12">
        <v>2016</v>
      </c>
      <c r="C1372" s="12"/>
      <c r="D1372" s="1">
        <v>42555</v>
      </c>
      <c r="E1372" s="13"/>
      <c r="F1372" s="13"/>
      <c r="G1372" s="9">
        <v>70</v>
      </c>
      <c r="H1372" s="9">
        <v>30</v>
      </c>
      <c r="I1372" s="9" t="s">
        <v>778</v>
      </c>
      <c r="J1372" s="9">
        <v>63</v>
      </c>
      <c r="K1372" s="9">
        <v>59</v>
      </c>
      <c r="L1372" s="9" t="s">
        <v>779</v>
      </c>
      <c r="M1372" s="9" t="s">
        <v>5102</v>
      </c>
      <c r="N1372" s="9">
        <v>148</v>
      </c>
      <c r="O1372" s="9">
        <v>17</v>
      </c>
      <c r="P1372" s="9"/>
      <c r="Q1372" s="9" t="s">
        <v>915</v>
      </c>
      <c r="R1372" s="9"/>
      <c r="S1372" s="9">
        <v>20</v>
      </c>
      <c r="T1372" s="9"/>
      <c r="U1372" s="9"/>
      <c r="V1372" s="9"/>
      <c r="W1372" s="9"/>
      <c r="X1372" s="9" t="s">
        <v>3773</v>
      </c>
      <c r="Y1372" s="9"/>
      <c r="Z1372" s="9" t="s">
        <v>3770</v>
      </c>
      <c r="AA1372" s="9" t="s">
        <v>5479</v>
      </c>
      <c r="AB1372" s="10" t="s">
        <v>5148</v>
      </c>
      <c r="AC1372" s="11">
        <v>0</v>
      </c>
      <c r="AD1372" s="11">
        <v>47914.141414141413</v>
      </c>
      <c r="AE1372" s="11"/>
      <c r="AF1372" s="11"/>
      <c r="AG1372" s="11"/>
      <c r="AH1372" s="11">
        <v>25530.303030303032</v>
      </c>
      <c r="AI1372" s="11"/>
      <c r="AJ1372" s="11"/>
      <c r="AK1372" s="11"/>
      <c r="AL1372" s="11">
        <v>1636.3636363636363</v>
      </c>
      <c r="AM1372" s="11"/>
      <c r="AN1372" s="11"/>
      <c r="AO1372" s="11"/>
      <c r="AP1372" s="11"/>
      <c r="AQ1372" s="12"/>
      <c r="AR1372" s="20"/>
      <c r="AS1372" s="9"/>
      <c r="AT1372" s="9"/>
      <c r="AU1372" s="20"/>
      <c r="AV1372" s="12"/>
      <c r="AW1372" s="12"/>
      <c r="AX1372" s="11"/>
    </row>
    <row r="1373" spans="1:50" hidden="1" x14ac:dyDescent="0.25">
      <c r="A1373" s="12" t="s">
        <v>5476</v>
      </c>
      <c r="B1373" s="12">
        <v>2016</v>
      </c>
      <c r="C1373" s="12"/>
      <c r="D1373" s="1">
        <v>42555</v>
      </c>
      <c r="E1373" s="13"/>
      <c r="F1373" s="13"/>
      <c r="G1373" s="9">
        <v>70</v>
      </c>
      <c r="H1373" s="9">
        <v>30</v>
      </c>
      <c r="I1373" s="9" t="s">
        <v>778</v>
      </c>
      <c r="J1373" s="9">
        <v>63</v>
      </c>
      <c r="K1373" s="9">
        <v>2</v>
      </c>
      <c r="L1373" s="9" t="s">
        <v>779</v>
      </c>
      <c r="M1373" s="9" t="s">
        <v>5149</v>
      </c>
      <c r="N1373" s="9">
        <v>152</v>
      </c>
      <c r="O1373" s="9">
        <v>19</v>
      </c>
      <c r="P1373" s="9"/>
      <c r="Q1373" s="9" t="s">
        <v>781</v>
      </c>
      <c r="R1373" s="9"/>
      <c r="S1373" s="9">
        <v>0</v>
      </c>
      <c r="T1373" s="9"/>
      <c r="U1373" s="9"/>
      <c r="V1373" s="9"/>
      <c r="W1373" s="9"/>
      <c r="X1373" s="9" t="s">
        <v>3773</v>
      </c>
      <c r="Y1373" s="9"/>
      <c r="Z1373" s="9" t="s">
        <v>3770</v>
      </c>
      <c r="AA1373" s="9" t="s">
        <v>5479</v>
      </c>
      <c r="AB1373" s="10" t="s">
        <v>5150</v>
      </c>
      <c r="AC1373" s="11">
        <v>0</v>
      </c>
      <c r="AD1373" s="11">
        <v>19937.198067632849</v>
      </c>
      <c r="AE1373" s="11"/>
      <c r="AF1373" s="11"/>
      <c r="AG1373" s="11"/>
      <c r="AH1373" s="11">
        <v>758.45410628019329</v>
      </c>
      <c r="AI1373" s="11"/>
      <c r="AJ1373" s="11"/>
      <c r="AK1373" s="11"/>
      <c r="AL1373" s="11">
        <v>62.80193236714976</v>
      </c>
      <c r="AM1373" s="11"/>
      <c r="AN1373" s="11"/>
      <c r="AO1373" s="11"/>
      <c r="AP1373" s="11"/>
      <c r="AQ1373" s="10" t="s">
        <v>5151</v>
      </c>
      <c r="AR1373" s="20"/>
      <c r="AS1373" s="9"/>
      <c r="AT1373" s="9"/>
      <c r="AU1373" s="20"/>
      <c r="AV1373" s="11"/>
      <c r="AW1373" s="14"/>
      <c r="AX1373" s="11">
        <v>944382.3529411765</v>
      </c>
    </row>
    <row r="1374" spans="1:50" hidden="1" x14ac:dyDescent="0.25">
      <c r="A1374" s="12" t="s">
        <v>5476</v>
      </c>
      <c r="B1374" s="12">
        <v>2016</v>
      </c>
      <c r="C1374" s="12"/>
      <c r="D1374" s="1">
        <v>42555</v>
      </c>
      <c r="E1374" s="13"/>
      <c r="F1374" s="13"/>
      <c r="G1374" s="9">
        <v>70</v>
      </c>
      <c r="H1374" s="9">
        <v>30</v>
      </c>
      <c r="I1374" s="9" t="s">
        <v>778</v>
      </c>
      <c r="J1374" s="9">
        <v>63</v>
      </c>
      <c r="K1374" s="9">
        <v>2</v>
      </c>
      <c r="L1374" s="9" t="s">
        <v>779</v>
      </c>
      <c r="M1374" s="9" t="s">
        <v>5149</v>
      </c>
      <c r="N1374" s="9">
        <v>152</v>
      </c>
      <c r="O1374" s="9">
        <v>17</v>
      </c>
      <c r="P1374" s="9"/>
      <c r="Q1374" s="9" t="s">
        <v>781</v>
      </c>
      <c r="R1374" s="9"/>
      <c r="S1374" s="9">
        <v>5</v>
      </c>
      <c r="T1374" s="9"/>
      <c r="U1374" s="9"/>
      <c r="V1374" s="9"/>
      <c r="W1374" s="9"/>
      <c r="X1374" s="9" t="s">
        <v>3773</v>
      </c>
      <c r="Y1374" s="9"/>
      <c r="Z1374" s="9" t="s">
        <v>3770</v>
      </c>
      <c r="AA1374" s="9" t="s">
        <v>5479</v>
      </c>
      <c r="AB1374" s="10" t="s">
        <v>5152</v>
      </c>
      <c r="AC1374" s="11">
        <v>0</v>
      </c>
      <c r="AD1374" s="11">
        <v>20782.608695652172</v>
      </c>
      <c r="AE1374" s="11"/>
      <c r="AF1374" s="11"/>
      <c r="AG1374" s="11"/>
      <c r="AH1374" s="11">
        <v>903.38164251207729</v>
      </c>
      <c r="AI1374" s="11"/>
      <c r="AJ1374" s="11"/>
      <c r="AK1374" s="11"/>
      <c r="AL1374" s="11">
        <v>67.632850241545896</v>
      </c>
      <c r="AM1374" s="11"/>
      <c r="AN1374" s="11"/>
      <c r="AO1374" s="11"/>
      <c r="AP1374" s="11"/>
      <c r="AQ1374" s="10" t="s">
        <v>5153</v>
      </c>
      <c r="AR1374" s="20"/>
      <c r="AS1374" s="9"/>
      <c r="AT1374" s="9"/>
      <c r="AU1374" s="20"/>
      <c r="AV1374" s="11"/>
      <c r="AW1374" s="14"/>
      <c r="AX1374" s="11">
        <v>872764.70588235289</v>
      </c>
    </row>
    <row r="1375" spans="1:50" hidden="1" x14ac:dyDescent="0.25">
      <c r="A1375" s="12" t="s">
        <v>5476</v>
      </c>
      <c r="B1375" s="12">
        <v>2016</v>
      </c>
      <c r="C1375" s="12"/>
      <c r="D1375" s="1">
        <v>42555</v>
      </c>
      <c r="E1375" s="13"/>
      <c r="F1375" s="13"/>
      <c r="G1375" s="9">
        <v>70</v>
      </c>
      <c r="H1375" s="9">
        <v>30</v>
      </c>
      <c r="I1375" s="9" t="s">
        <v>778</v>
      </c>
      <c r="J1375" s="9">
        <v>63</v>
      </c>
      <c r="K1375" s="9">
        <v>2</v>
      </c>
      <c r="L1375" s="9" t="s">
        <v>779</v>
      </c>
      <c r="M1375" s="9" t="s">
        <v>5149</v>
      </c>
      <c r="N1375" s="9">
        <v>152</v>
      </c>
      <c r="O1375" s="9">
        <v>15</v>
      </c>
      <c r="P1375" s="9"/>
      <c r="Q1375" s="9" t="s">
        <v>781</v>
      </c>
      <c r="R1375" s="9"/>
      <c r="S1375" s="9">
        <v>10</v>
      </c>
      <c r="T1375" s="9"/>
      <c r="U1375" s="9"/>
      <c r="V1375" s="9"/>
      <c r="W1375" s="9"/>
      <c r="X1375" s="9" t="s">
        <v>3773</v>
      </c>
      <c r="Y1375" s="9"/>
      <c r="Z1375" s="9" t="s">
        <v>3770</v>
      </c>
      <c r="AA1375" s="9" t="s">
        <v>5479</v>
      </c>
      <c r="AB1375" s="10" t="s">
        <v>5154</v>
      </c>
      <c r="AC1375" s="11">
        <v>0</v>
      </c>
      <c r="AD1375" s="11">
        <v>28806.763285024153</v>
      </c>
      <c r="AE1375" s="11"/>
      <c r="AF1375" s="11"/>
      <c r="AG1375" s="11"/>
      <c r="AH1375" s="11">
        <v>1512.0772946859904</v>
      </c>
      <c r="AI1375" s="11"/>
      <c r="AJ1375" s="11"/>
      <c r="AK1375" s="11"/>
      <c r="AL1375" s="11">
        <v>91.787439613526573</v>
      </c>
      <c r="AM1375" s="11"/>
      <c r="AN1375" s="11"/>
      <c r="AO1375" s="11"/>
      <c r="AP1375" s="11"/>
      <c r="AQ1375" s="10" t="s">
        <v>5155</v>
      </c>
      <c r="AR1375" s="20"/>
      <c r="AS1375" s="9"/>
      <c r="AT1375" s="9"/>
      <c r="AU1375" s="20"/>
      <c r="AV1375" s="11"/>
      <c r="AW1375" s="14"/>
      <c r="AX1375" s="11">
        <v>744191.17647058819</v>
      </c>
    </row>
    <row r="1376" spans="1:50" hidden="1" x14ac:dyDescent="0.25">
      <c r="A1376" s="12" t="s">
        <v>5476</v>
      </c>
      <c r="B1376" s="12">
        <v>2016</v>
      </c>
      <c r="C1376" s="12"/>
      <c r="D1376" s="1">
        <v>42555</v>
      </c>
      <c r="E1376" s="13"/>
      <c r="F1376" s="13"/>
      <c r="G1376" s="9">
        <v>70</v>
      </c>
      <c r="H1376" s="9">
        <v>30</v>
      </c>
      <c r="I1376" s="9" t="s">
        <v>778</v>
      </c>
      <c r="J1376" s="9">
        <v>63</v>
      </c>
      <c r="K1376" s="9">
        <v>2</v>
      </c>
      <c r="L1376" s="9" t="s">
        <v>779</v>
      </c>
      <c r="M1376" s="9" t="s">
        <v>5149</v>
      </c>
      <c r="N1376" s="9">
        <v>152</v>
      </c>
      <c r="O1376" s="9">
        <v>13</v>
      </c>
      <c r="P1376" s="9"/>
      <c r="Q1376" s="9" t="s">
        <v>781</v>
      </c>
      <c r="R1376" s="9"/>
      <c r="S1376" s="9">
        <v>15</v>
      </c>
      <c r="T1376" s="9"/>
      <c r="U1376" s="9"/>
      <c r="V1376" s="9"/>
      <c r="W1376" s="9"/>
      <c r="X1376" s="9" t="s">
        <v>3773</v>
      </c>
      <c r="Y1376" s="9"/>
      <c r="Z1376" s="9" t="s">
        <v>3770</v>
      </c>
      <c r="AA1376" s="9" t="s">
        <v>5479</v>
      </c>
      <c r="AB1376" s="10" t="s">
        <v>5156</v>
      </c>
      <c r="AC1376" s="11">
        <v>0</v>
      </c>
      <c r="AD1376" s="11">
        <v>32130.434782608696</v>
      </c>
      <c r="AE1376" s="11"/>
      <c r="AF1376" s="11"/>
      <c r="AG1376" s="11"/>
      <c r="AH1376" s="11">
        <v>922.70531400966183</v>
      </c>
      <c r="AI1376" s="11"/>
      <c r="AJ1376" s="11"/>
      <c r="AK1376" s="11"/>
      <c r="AL1376" s="11">
        <v>38.647342995169083</v>
      </c>
      <c r="AM1376" s="11"/>
      <c r="AN1376" s="11"/>
      <c r="AO1376" s="11"/>
      <c r="AP1376" s="11"/>
      <c r="AQ1376" s="10" t="s">
        <v>5157</v>
      </c>
      <c r="AR1376" s="20"/>
      <c r="AS1376" s="9"/>
      <c r="AT1376" s="9"/>
      <c r="AU1376" s="20"/>
      <c r="AV1376" s="11"/>
      <c r="AW1376" s="14"/>
      <c r="AX1376" s="11">
        <v>573250</v>
      </c>
    </row>
    <row r="1377" spans="1:50" hidden="1" x14ac:dyDescent="0.25">
      <c r="A1377" s="12" t="s">
        <v>5476</v>
      </c>
      <c r="B1377" s="12">
        <v>2016</v>
      </c>
      <c r="C1377" s="12"/>
      <c r="D1377" s="1">
        <v>42555</v>
      </c>
      <c r="E1377" s="13"/>
      <c r="F1377" s="13"/>
      <c r="G1377" s="9">
        <v>70</v>
      </c>
      <c r="H1377" s="9">
        <v>30</v>
      </c>
      <c r="I1377" s="9" t="s">
        <v>778</v>
      </c>
      <c r="J1377" s="9">
        <v>63</v>
      </c>
      <c r="K1377" s="9">
        <v>2</v>
      </c>
      <c r="L1377" s="9" t="s">
        <v>779</v>
      </c>
      <c r="M1377" s="9" t="s">
        <v>5149</v>
      </c>
      <c r="N1377" s="9">
        <v>152</v>
      </c>
      <c r="O1377" s="9">
        <v>11</v>
      </c>
      <c r="P1377" s="9"/>
      <c r="Q1377" s="9" t="s">
        <v>781</v>
      </c>
      <c r="R1377" s="9"/>
      <c r="S1377" s="9">
        <v>20</v>
      </c>
      <c r="T1377" s="9"/>
      <c r="U1377" s="9"/>
      <c r="V1377" s="9"/>
      <c r="W1377" s="9"/>
      <c r="X1377" s="9" t="s">
        <v>3773</v>
      </c>
      <c r="Y1377" s="9"/>
      <c r="Z1377" s="9" t="s">
        <v>3770</v>
      </c>
      <c r="AA1377" s="9" t="s">
        <v>5479</v>
      </c>
      <c r="AB1377" s="10" t="s">
        <v>5158</v>
      </c>
      <c r="AC1377" s="11">
        <v>0</v>
      </c>
      <c r="AD1377" s="11">
        <v>14405.797101449276</v>
      </c>
      <c r="AE1377" s="11"/>
      <c r="AF1377" s="11"/>
      <c r="AG1377" s="11"/>
      <c r="AH1377" s="11">
        <v>579.71014492753625</v>
      </c>
      <c r="AI1377" s="11"/>
      <c r="AJ1377" s="11"/>
      <c r="AK1377" s="11"/>
      <c r="AL1377" s="11">
        <v>33.816425120772948</v>
      </c>
      <c r="AM1377" s="11"/>
      <c r="AN1377" s="11"/>
      <c r="AO1377" s="11"/>
      <c r="AP1377" s="11"/>
      <c r="AQ1377" s="10" t="s">
        <v>5159</v>
      </c>
      <c r="AR1377" s="20"/>
      <c r="AS1377" s="9"/>
      <c r="AT1377" s="9"/>
      <c r="AU1377" s="20"/>
      <c r="AV1377" s="11"/>
      <c r="AW1377" s="14"/>
      <c r="AX1377" s="11">
        <v>620573.5294117647</v>
      </c>
    </row>
    <row r="1378" spans="1:50" hidden="1" x14ac:dyDescent="0.25">
      <c r="A1378" s="12" t="s">
        <v>5476</v>
      </c>
      <c r="B1378" s="12">
        <v>2016</v>
      </c>
      <c r="C1378" s="12"/>
      <c r="D1378" s="1">
        <v>42555</v>
      </c>
      <c r="E1378" s="13"/>
      <c r="F1378" s="13"/>
      <c r="G1378" s="9">
        <v>70</v>
      </c>
      <c r="H1378" s="9">
        <v>30</v>
      </c>
      <c r="I1378" s="9" t="s">
        <v>778</v>
      </c>
      <c r="J1378" s="9">
        <v>63</v>
      </c>
      <c r="K1378" s="9">
        <v>2</v>
      </c>
      <c r="L1378" s="9" t="s">
        <v>779</v>
      </c>
      <c r="M1378" s="9" t="s">
        <v>5149</v>
      </c>
      <c r="N1378" s="9">
        <v>152</v>
      </c>
      <c r="O1378" s="9">
        <v>9</v>
      </c>
      <c r="P1378" s="9"/>
      <c r="Q1378" s="9" t="s">
        <v>781</v>
      </c>
      <c r="R1378" s="9"/>
      <c r="S1378" s="9">
        <v>25</v>
      </c>
      <c r="T1378" s="9"/>
      <c r="U1378" s="9"/>
      <c r="V1378" s="9"/>
      <c r="W1378" s="9"/>
      <c r="X1378" s="9" t="s">
        <v>3773</v>
      </c>
      <c r="Y1378" s="9"/>
      <c r="Z1378" s="9" t="s">
        <v>3770</v>
      </c>
      <c r="AA1378" s="9" t="s">
        <v>5479</v>
      </c>
      <c r="AB1378" s="10" t="s">
        <v>5160</v>
      </c>
      <c r="AC1378" s="11">
        <v>0</v>
      </c>
      <c r="AD1378" s="11">
        <v>7004.8309178743957</v>
      </c>
      <c r="AE1378" s="11"/>
      <c r="AF1378" s="11"/>
      <c r="AG1378" s="11"/>
      <c r="AH1378" s="11">
        <v>487.92270531400965</v>
      </c>
      <c r="AI1378" s="11"/>
      <c r="AJ1378" s="11"/>
      <c r="AK1378" s="11"/>
      <c r="AL1378" s="11">
        <v>38.647342995169083</v>
      </c>
      <c r="AM1378" s="11"/>
      <c r="AN1378" s="11"/>
      <c r="AO1378" s="11"/>
      <c r="AP1378" s="11"/>
      <c r="AQ1378" s="10" t="s">
        <v>5161</v>
      </c>
      <c r="AR1378" s="20"/>
      <c r="AS1378" s="9"/>
      <c r="AT1378" s="9"/>
      <c r="AU1378" s="20"/>
      <c r="AV1378" s="11"/>
      <c r="AW1378" s="14"/>
      <c r="AX1378" s="11">
        <v>485735.29411764705</v>
      </c>
    </row>
    <row r="1379" spans="1:50" hidden="1" x14ac:dyDescent="0.25">
      <c r="A1379" s="12" t="s">
        <v>5476</v>
      </c>
      <c r="B1379" s="12">
        <v>2016</v>
      </c>
      <c r="C1379" s="12"/>
      <c r="D1379" s="1">
        <v>42555</v>
      </c>
      <c r="E1379" s="13"/>
      <c r="F1379" s="13"/>
      <c r="G1379" s="9">
        <v>70</v>
      </c>
      <c r="H1379" s="9">
        <v>30</v>
      </c>
      <c r="I1379" s="9" t="s">
        <v>778</v>
      </c>
      <c r="J1379" s="9">
        <v>63</v>
      </c>
      <c r="K1379" s="9">
        <v>2</v>
      </c>
      <c r="L1379" s="9" t="s">
        <v>779</v>
      </c>
      <c r="M1379" s="9" t="s">
        <v>5149</v>
      </c>
      <c r="N1379" s="9">
        <v>152</v>
      </c>
      <c r="O1379" s="9">
        <v>7</v>
      </c>
      <c r="P1379" s="9"/>
      <c r="Q1379" s="9" t="s">
        <v>781</v>
      </c>
      <c r="R1379" s="9"/>
      <c r="S1379" s="9">
        <v>30</v>
      </c>
      <c r="T1379" s="9"/>
      <c r="U1379" s="9"/>
      <c r="V1379" s="9"/>
      <c r="W1379" s="9"/>
      <c r="X1379" s="9" t="s">
        <v>3773</v>
      </c>
      <c r="Y1379" s="9"/>
      <c r="Z1379" s="9" t="s">
        <v>3770</v>
      </c>
      <c r="AA1379" s="9" t="s">
        <v>5479</v>
      </c>
      <c r="AB1379" s="10" t="s">
        <v>5162</v>
      </c>
      <c r="AC1379" s="11">
        <v>0</v>
      </c>
      <c r="AD1379" s="11">
        <v>1275.3623188405797</v>
      </c>
      <c r="AE1379" s="11"/>
      <c r="AF1379" s="11"/>
      <c r="AG1379" s="11"/>
      <c r="AH1379" s="11">
        <v>236.71497584541063</v>
      </c>
      <c r="AI1379" s="11"/>
      <c r="AJ1379" s="11"/>
      <c r="AK1379" s="11"/>
      <c r="AL1379" s="11">
        <v>38.647342995169083</v>
      </c>
      <c r="AM1379" s="11"/>
      <c r="AN1379" s="11"/>
      <c r="AO1379" s="11"/>
      <c r="AP1379" s="11"/>
      <c r="AQ1379" s="10" t="s">
        <v>5163</v>
      </c>
      <c r="AR1379" s="20"/>
      <c r="AS1379" s="9"/>
      <c r="AT1379" s="9"/>
      <c r="AU1379" s="20"/>
      <c r="AV1379" s="11"/>
      <c r="AW1379" s="14"/>
      <c r="AX1379" s="11">
        <v>311529.4117647059</v>
      </c>
    </row>
    <row r="1380" spans="1:50" hidden="1" x14ac:dyDescent="0.25">
      <c r="A1380" s="12" t="s">
        <v>5476</v>
      </c>
      <c r="B1380" s="12">
        <v>2016</v>
      </c>
      <c r="C1380" s="12"/>
      <c r="D1380" s="1">
        <v>42555</v>
      </c>
      <c r="E1380" s="13"/>
      <c r="F1380" s="13"/>
      <c r="G1380" s="9">
        <v>70</v>
      </c>
      <c r="H1380" s="9">
        <v>30</v>
      </c>
      <c r="I1380" s="9" t="s">
        <v>778</v>
      </c>
      <c r="J1380" s="9">
        <v>63</v>
      </c>
      <c r="K1380" s="9">
        <v>2</v>
      </c>
      <c r="L1380" s="9" t="s">
        <v>779</v>
      </c>
      <c r="M1380" s="9" t="s">
        <v>5149</v>
      </c>
      <c r="N1380" s="9">
        <v>152</v>
      </c>
      <c r="O1380" s="9">
        <v>5</v>
      </c>
      <c r="P1380" s="9"/>
      <c r="Q1380" s="9" t="s">
        <v>781</v>
      </c>
      <c r="R1380" s="9"/>
      <c r="S1380" s="9">
        <v>40</v>
      </c>
      <c r="T1380" s="9"/>
      <c r="U1380" s="9"/>
      <c r="V1380" s="9"/>
      <c r="W1380" s="9"/>
      <c r="X1380" s="9" t="s">
        <v>3773</v>
      </c>
      <c r="Y1380" s="9"/>
      <c r="Z1380" s="9" t="s">
        <v>3770</v>
      </c>
      <c r="AA1380" s="9" t="s">
        <v>5479</v>
      </c>
      <c r="AB1380" s="10" t="s">
        <v>5164</v>
      </c>
      <c r="AC1380" s="11">
        <v>0</v>
      </c>
      <c r="AD1380" s="11">
        <v>96.618357487922708</v>
      </c>
      <c r="AE1380" s="11"/>
      <c r="AF1380" s="11"/>
      <c r="AG1380" s="11"/>
      <c r="AH1380" s="11">
        <v>140.09661835748793</v>
      </c>
      <c r="AI1380" s="11"/>
      <c r="AJ1380" s="11"/>
      <c r="AK1380" s="11"/>
      <c r="AL1380" s="11">
        <v>24.154589371980677</v>
      </c>
      <c r="AM1380" s="11"/>
      <c r="AN1380" s="11"/>
      <c r="AO1380" s="11"/>
      <c r="AP1380" s="11"/>
      <c r="AQ1380" s="10" t="s">
        <v>5165</v>
      </c>
      <c r="AR1380" s="20"/>
      <c r="AS1380" s="9"/>
      <c r="AT1380" s="9"/>
      <c r="AU1380" s="20"/>
      <c r="AV1380" s="11"/>
      <c r="AW1380" s="14"/>
      <c r="AX1380" s="11">
        <v>192220.58823529413</v>
      </c>
    </row>
    <row r="1381" spans="1:50" hidden="1" x14ac:dyDescent="0.25">
      <c r="A1381" s="12" t="s">
        <v>5476</v>
      </c>
      <c r="B1381" s="12">
        <v>2016</v>
      </c>
      <c r="C1381" s="12"/>
      <c r="D1381" s="1">
        <v>42555</v>
      </c>
      <c r="E1381" s="13"/>
      <c r="F1381" s="13"/>
      <c r="G1381" s="9">
        <v>70</v>
      </c>
      <c r="H1381" s="9">
        <v>30</v>
      </c>
      <c r="I1381" s="9" t="s">
        <v>778</v>
      </c>
      <c r="J1381" s="9">
        <v>63</v>
      </c>
      <c r="K1381" s="9">
        <v>2</v>
      </c>
      <c r="L1381" s="9" t="s">
        <v>779</v>
      </c>
      <c r="M1381" s="9" t="s">
        <v>5149</v>
      </c>
      <c r="N1381" s="9">
        <v>152</v>
      </c>
      <c r="O1381" s="9">
        <v>3</v>
      </c>
      <c r="P1381" s="9"/>
      <c r="Q1381" s="9" t="s">
        <v>781</v>
      </c>
      <c r="R1381" s="9"/>
      <c r="S1381" s="9">
        <v>50</v>
      </c>
      <c r="T1381" s="9"/>
      <c r="U1381" s="9"/>
      <c r="V1381" s="9"/>
      <c r="W1381" s="9"/>
      <c r="X1381" s="9" t="s">
        <v>3773</v>
      </c>
      <c r="Y1381" s="9"/>
      <c r="Z1381" s="9" t="s">
        <v>3770</v>
      </c>
      <c r="AA1381" s="9" t="s">
        <v>5479</v>
      </c>
      <c r="AB1381" s="10" t="s">
        <v>5166</v>
      </c>
      <c r="AC1381" s="11">
        <v>0</v>
      </c>
      <c r="AD1381" s="11">
        <v>33.816425120772948</v>
      </c>
      <c r="AE1381" s="11"/>
      <c r="AF1381" s="11"/>
      <c r="AG1381" s="11"/>
      <c r="AH1381" s="11">
        <v>33.816425120772948</v>
      </c>
      <c r="AI1381" s="11"/>
      <c r="AJ1381" s="11"/>
      <c r="AK1381" s="11"/>
      <c r="AL1381" s="11">
        <v>0</v>
      </c>
      <c r="AM1381" s="11"/>
      <c r="AN1381" s="11"/>
      <c r="AO1381" s="11"/>
      <c r="AP1381" s="11"/>
      <c r="AQ1381" s="10" t="s">
        <v>5167</v>
      </c>
      <c r="AR1381" s="20"/>
      <c r="AS1381" s="9"/>
      <c r="AT1381" s="9"/>
      <c r="AU1381" s="20"/>
      <c r="AV1381" s="11"/>
      <c r="AW1381" s="14"/>
      <c r="AX1381" s="11">
        <v>178955.88235294117</v>
      </c>
    </row>
    <row r="1382" spans="1:50" hidden="1" x14ac:dyDescent="0.25">
      <c r="A1382" s="12" t="s">
        <v>5476</v>
      </c>
      <c r="B1382" s="12">
        <v>2016</v>
      </c>
      <c r="C1382" s="12"/>
      <c r="D1382" s="1">
        <v>42555</v>
      </c>
      <c r="E1382" s="13"/>
      <c r="F1382" s="13"/>
      <c r="G1382" s="9">
        <v>70</v>
      </c>
      <c r="H1382" s="9">
        <v>30</v>
      </c>
      <c r="I1382" s="9" t="s">
        <v>778</v>
      </c>
      <c r="J1382" s="9">
        <v>63</v>
      </c>
      <c r="K1382" s="9">
        <v>2</v>
      </c>
      <c r="L1382" s="9" t="s">
        <v>779</v>
      </c>
      <c r="M1382" s="9" t="s">
        <v>5149</v>
      </c>
      <c r="N1382" s="9">
        <v>152</v>
      </c>
      <c r="O1382" s="9">
        <v>1</v>
      </c>
      <c r="P1382" s="9"/>
      <c r="Q1382" s="9" t="s">
        <v>781</v>
      </c>
      <c r="R1382" s="9"/>
      <c r="S1382" s="9">
        <v>100</v>
      </c>
      <c r="T1382" s="9"/>
      <c r="U1382" s="9"/>
      <c r="V1382" s="9"/>
      <c r="W1382" s="9"/>
      <c r="X1382" s="9" t="s">
        <v>3773</v>
      </c>
      <c r="Y1382" s="9"/>
      <c r="Z1382" s="9" t="s">
        <v>3770</v>
      </c>
      <c r="AA1382" s="9" t="s">
        <v>5479</v>
      </c>
      <c r="AB1382" s="10" t="s">
        <v>5168</v>
      </c>
      <c r="AC1382" s="11">
        <v>0</v>
      </c>
      <c r="AD1382" s="11">
        <v>96.618357487922708</v>
      </c>
      <c r="AE1382" s="11"/>
      <c r="AF1382" s="11"/>
      <c r="AG1382" s="11"/>
      <c r="AH1382" s="11">
        <v>62.80193236714976</v>
      </c>
      <c r="AI1382" s="11"/>
      <c r="AJ1382" s="11"/>
      <c r="AK1382" s="11"/>
      <c r="AL1382" s="11">
        <v>0</v>
      </c>
      <c r="AM1382" s="11"/>
      <c r="AN1382" s="11"/>
      <c r="AO1382" s="11"/>
      <c r="AP1382" s="11"/>
      <c r="AQ1382" s="10" t="s">
        <v>5169</v>
      </c>
      <c r="AR1382" s="20"/>
      <c r="AS1382" s="9"/>
      <c r="AT1382" s="9"/>
      <c r="AU1382" s="20"/>
      <c r="AV1382" s="11"/>
      <c r="AW1382" s="14"/>
      <c r="AX1382" s="11">
        <v>192250</v>
      </c>
    </row>
    <row r="1383" spans="1:50" hidden="1" x14ac:dyDescent="0.25">
      <c r="A1383" s="12" t="s">
        <v>5476</v>
      </c>
      <c r="B1383" s="12">
        <v>2016</v>
      </c>
      <c r="C1383" s="12"/>
      <c r="D1383" s="1">
        <v>42555</v>
      </c>
      <c r="E1383" s="13"/>
      <c r="F1383" s="13"/>
      <c r="G1383" s="9">
        <v>70</v>
      </c>
      <c r="H1383" s="9">
        <v>28</v>
      </c>
      <c r="I1383" s="9" t="s">
        <v>778</v>
      </c>
      <c r="J1383" s="9">
        <v>62</v>
      </c>
      <c r="K1383" s="9">
        <v>28</v>
      </c>
      <c r="L1383" s="9" t="s">
        <v>779</v>
      </c>
      <c r="M1383" s="9" t="s">
        <v>5170</v>
      </c>
      <c r="N1383" s="9">
        <v>155</v>
      </c>
      <c r="O1383" s="9">
        <v>18</v>
      </c>
      <c r="P1383" s="9"/>
      <c r="Q1383" s="9" t="s">
        <v>781</v>
      </c>
      <c r="R1383" s="9"/>
      <c r="S1383" s="9">
        <v>0</v>
      </c>
      <c r="T1383" s="9"/>
      <c r="U1383" s="9"/>
      <c r="V1383" s="9"/>
      <c r="W1383" s="9"/>
      <c r="X1383" s="9" t="s">
        <v>3773</v>
      </c>
      <c r="Y1383" s="9"/>
      <c r="Z1383" s="9" t="s">
        <v>3770</v>
      </c>
      <c r="AA1383" s="9" t="s">
        <v>5479</v>
      </c>
      <c r="AB1383" s="10" t="s">
        <v>5171</v>
      </c>
      <c r="AC1383" s="11">
        <v>0</v>
      </c>
      <c r="AD1383" s="11">
        <v>16895.5223880597</v>
      </c>
      <c r="AE1383" s="11"/>
      <c r="AF1383" s="11"/>
      <c r="AG1383" s="11"/>
      <c r="AH1383" s="11">
        <v>621.89054726368158</v>
      </c>
      <c r="AI1383" s="11"/>
      <c r="AJ1383" s="11"/>
      <c r="AK1383" s="11"/>
      <c r="AL1383" s="11">
        <v>24.875621890547265</v>
      </c>
      <c r="AM1383" s="11"/>
      <c r="AN1383" s="11"/>
      <c r="AO1383" s="11"/>
      <c r="AP1383" s="11"/>
      <c r="AQ1383" s="10" t="s">
        <v>5172</v>
      </c>
      <c r="AR1383" s="20"/>
      <c r="AS1383" s="9"/>
      <c r="AT1383" s="9"/>
      <c r="AU1383" s="20"/>
      <c r="AV1383" s="11"/>
      <c r="AW1383" s="14"/>
      <c r="AX1383" s="11">
        <v>931382.3529411765</v>
      </c>
    </row>
    <row r="1384" spans="1:50" hidden="1" x14ac:dyDescent="0.25">
      <c r="A1384" s="12" t="s">
        <v>5476</v>
      </c>
      <c r="B1384" s="12">
        <v>2016</v>
      </c>
      <c r="C1384" s="12"/>
      <c r="D1384" s="1">
        <v>42555</v>
      </c>
      <c r="E1384" s="13"/>
      <c r="F1384" s="13"/>
      <c r="G1384" s="9">
        <v>70</v>
      </c>
      <c r="H1384" s="9">
        <v>28</v>
      </c>
      <c r="I1384" s="9" t="s">
        <v>778</v>
      </c>
      <c r="J1384" s="9">
        <v>62</v>
      </c>
      <c r="K1384" s="9">
        <v>28</v>
      </c>
      <c r="L1384" s="9" t="s">
        <v>779</v>
      </c>
      <c r="M1384" s="9" t="s">
        <v>5170</v>
      </c>
      <c r="N1384" s="9">
        <v>155</v>
      </c>
      <c r="O1384" s="9">
        <v>16</v>
      </c>
      <c r="P1384" s="9"/>
      <c r="Q1384" s="9" t="s">
        <v>781</v>
      </c>
      <c r="R1384" s="9"/>
      <c r="S1384" s="9">
        <v>10</v>
      </c>
      <c r="T1384" s="9"/>
      <c r="U1384" s="9"/>
      <c r="V1384" s="9"/>
      <c r="W1384" s="9"/>
      <c r="X1384" s="9" t="s">
        <v>3773</v>
      </c>
      <c r="Y1384" s="9"/>
      <c r="Z1384" s="9" t="s">
        <v>3770</v>
      </c>
      <c r="AA1384" s="9" t="s">
        <v>5479</v>
      </c>
      <c r="AB1384" s="10" t="s">
        <v>5173</v>
      </c>
      <c r="AC1384" s="11">
        <v>0</v>
      </c>
      <c r="AD1384" s="11">
        <v>18776.119402985074</v>
      </c>
      <c r="AE1384" s="11"/>
      <c r="AF1384" s="11"/>
      <c r="AG1384" s="11"/>
      <c r="AH1384" s="11">
        <v>736.31840796019901</v>
      </c>
      <c r="AI1384" s="11"/>
      <c r="AJ1384" s="11"/>
      <c r="AK1384" s="11"/>
      <c r="AL1384" s="11">
        <v>84.577114427860693</v>
      </c>
      <c r="AM1384" s="11"/>
      <c r="AN1384" s="11"/>
      <c r="AO1384" s="11"/>
      <c r="AP1384" s="11"/>
      <c r="AQ1384" s="10" t="s">
        <v>5174</v>
      </c>
      <c r="AR1384" s="20"/>
      <c r="AS1384" s="9"/>
      <c r="AT1384" s="9"/>
      <c r="AU1384" s="20"/>
      <c r="AV1384" s="11"/>
      <c r="AW1384" s="14"/>
      <c r="AX1384" s="11">
        <v>895911.76470588241</v>
      </c>
    </row>
    <row r="1385" spans="1:50" hidden="1" x14ac:dyDescent="0.25">
      <c r="A1385" s="12" t="s">
        <v>5476</v>
      </c>
      <c r="B1385" s="12">
        <v>2016</v>
      </c>
      <c r="C1385" s="12"/>
      <c r="D1385" s="1">
        <v>42555</v>
      </c>
      <c r="E1385" s="13"/>
      <c r="F1385" s="13"/>
      <c r="G1385" s="9">
        <v>70</v>
      </c>
      <c r="H1385" s="9">
        <v>28</v>
      </c>
      <c r="I1385" s="9" t="s">
        <v>778</v>
      </c>
      <c r="J1385" s="9">
        <v>62</v>
      </c>
      <c r="K1385" s="9">
        <v>28</v>
      </c>
      <c r="L1385" s="9" t="s">
        <v>779</v>
      </c>
      <c r="M1385" s="9" t="s">
        <v>5170</v>
      </c>
      <c r="N1385" s="9">
        <v>155</v>
      </c>
      <c r="O1385" s="9">
        <v>15</v>
      </c>
      <c r="P1385" s="9"/>
      <c r="Q1385" s="9" t="s">
        <v>781</v>
      </c>
      <c r="R1385" s="9"/>
      <c r="S1385" s="9">
        <v>15</v>
      </c>
      <c r="T1385" s="9"/>
      <c r="U1385" s="9"/>
      <c r="V1385" s="9"/>
      <c r="W1385" s="9"/>
      <c r="X1385" s="9" t="s">
        <v>3773</v>
      </c>
      <c r="Y1385" s="9"/>
      <c r="Z1385" s="9" t="s">
        <v>3770</v>
      </c>
      <c r="AA1385" s="9" t="s">
        <v>5479</v>
      </c>
      <c r="AB1385" s="10" t="s">
        <v>5175</v>
      </c>
      <c r="AC1385" s="11">
        <v>0</v>
      </c>
      <c r="AD1385" s="11">
        <v>16432.835820895521</v>
      </c>
      <c r="AE1385" s="11"/>
      <c r="AF1385" s="11"/>
      <c r="AG1385" s="11"/>
      <c r="AH1385" s="11">
        <v>970.14925373134326</v>
      </c>
      <c r="AI1385" s="11"/>
      <c r="AJ1385" s="11"/>
      <c r="AK1385" s="11"/>
      <c r="AL1385" s="11">
        <v>74.626865671641795</v>
      </c>
      <c r="AM1385" s="11"/>
      <c r="AN1385" s="11"/>
      <c r="AO1385" s="11"/>
      <c r="AP1385" s="11"/>
      <c r="AQ1385" s="10" t="s">
        <v>5176</v>
      </c>
      <c r="AR1385" s="20"/>
      <c r="AS1385" s="9"/>
      <c r="AT1385" s="9"/>
      <c r="AU1385" s="20"/>
      <c r="AV1385" s="11"/>
      <c r="AW1385" s="14"/>
      <c r="AX1385" s="11">
        <v>994294.1176470588</v>
      </c>
    </row>
    <row r="1386" spans="1:50" hidden="1" x14ac:dyDescent="0.25">
      <c r="A1386" s="12" t="s">
        <v>5476</v>
      </c>
      <c r="B1386" s="12">
        <v>2016</v>
      </c>
      <c r="C1386" s="12"/>
      <c r="D1386" s="1">
        <v>42555</v>
      </c>
      <c r="E1386" s="13"/>
      <c r="F1386" s="13"/>
      <c r="G1386" s="9">
        <v>70</v>
      </c>
      <c r="H1386" s="9">
        <v>28</v>
      </c>
      <c r="I1386" s="9" t="s">
        <v>778</v>
      </c>
      <c r="J1386" s="9">
        <v>62</v>
      </c>
      <c r="K1386" s="9">
        <v>28</v>
      </c>
      <c r="L1386" s="9" t="s">
        <v>779</v>
      </c>
      <c r="M1386" s="9" t="s">
        <v>5170</v>
      </c>
      <c r="N1386" s="9">
        <v>155</v>
      </c>
      <c r="O1386" s="9">
        <v>12</v>
      </c>
      <c r="P1386" s="9"/>
      <c r="Q1386" s="9" t="s">
        <v>781</v>
      </c>
      <c r="R1386" s="9"/>
      <c r="S1386" s="9">
        <v>20</v>
      </c>
      <c r="T1386" s="9"/>
      <c r="U1386" s="9"/>
      <c r="V1386" s="9"/>
      <c r="W1386" s="9"/>
      <c r="X1386" s="9" t="s">
        <v>3773</v>
      </c>
      <c r="Y1386" s="9"/>
      <c r="Z1386" s="9" t="s">
        <v>3770</v>
      </c>
      <c r="AA1386" s="9" t="s">
        <v>5479</v>
      </c>
      <c r="AB1386" s="10" t="s">
        <v>5177</v>
      </c>
      <c r="AC1386" s="11">
        <v>0</v>
      </c>
      <c r="AD1386" s="11">
        <v>12606.965174129353</v>
      </c>
      <c r="AE1386" s="11"/>
      <c r="AF1386" s="11"/>
      <c r="AG1386" s="11"/>
      <c r="AH1386" s="11">
        <v>1054.726368159204</v>
      </c>
      <c r="AI1386" s="11"/>
      <c r="AJ1386" s="11"/>
      <c r="AK1386" s="11"/>
      <c r="AL1386" s="11">
        <v>14.925373134328359</v>
      </c>
      <c r="AM1386" s="11"/>
      <c r="AN1386" s="11"/>
      <c r="AO1386" s="11"/>
      <c r="AP1386" s="11"/>
      <c r="AQ1386" s="10" t="s">
        <v>5178</v>
      </c>
      <c r="AR1386" s="20"/>
      <c r="AS1386" s="9"/>
      <c r="AT1386" s="9"/>
      <c r="AU1386" s="20"/>
      <c r="AV1386" s="11"/>
      <c r="AW1386" s="14"/>
      <c r="AX1386" s="11">
        <v>992132.3529411765</v>
      </c>
    </row>
    <row r="1387" spans="1:50" hidden="1" x14ac:dyDescent="0.25">
      <c r="A1387" s="12" t="s">
        <v>5476</v>
      </c>
      <c r="B1387" s="12">
        <v>2016</v>
      </c>
      <c r="C1387" s="12"/>
      <c r="D1387" s="1">
        <v>42555</v>
      </c>
      <c r="E1387" s="13"/>
      <c r="F1387" s="13"/>
      <c r="G1387" s="9">
        <v>70</v>
      </c>
      <c r="H1387" s="9">
        <v>28</v>
      </c>
      <c r="I1387" s="9" t="s">
        <v>778</v>
      </c>
      <c r="J1387" s="9">
        <v>62</v>
      </c>
      <c r="K1387" s="9">
        <v>28</v>
      </c>
      <c r="L1387" s="9" t="s">
        <v>779</v>
      </c>
      <c r="M1387" s="9" t="s">
        <v>5170</v>
      </c>
      <c r="N1387" s="9">
        <v>155</v>
      </c>
      <c r="O1387" s="9">
        <v>11</v>
      </c>
      <c r="P1387" s="9"/>
      <c r="Q1387" s="9" t="s">
        <v>781</v>
      </c>
      <c r="R1387" s="9"/>
      <c r="S1387" s="9">
        <v>25</v>
      </c>
      <c r="T1387" s="9"/>
      <c r="U1387" s="9"/>
      <c r="V1387" s="9"/>
      <c r="W1387" s="9"/>
      <c r="X1387" s="9" t="s">
        <v>3773</v>
      </c>
      <c r="Y1387" s="9"/>
      <c r="Z1387" s="9" t="s">
        <v>3770</v>
      </c>
      <c r="AA1387" s="9" t="s">
        <v>5479</v>
      </c>
      <c r="AB1387" s="10" t="s">
        <v>5179</v>
      </c>
      <c r="AC1387" s="11">
        <v>0</v>
      </c>
      <c r="AD1387" s="11">
        <v>7970.1492537313434</v>
      </c>
      <c r="AE1387" s="11"/>
      <c r="AF1387" s="11"/>
      <c r="AG1387" s="11"/>
      <c r="AH1387" s="11">
        <v>885.57213930348257</v>
      </c>
      <c r="AI1387" s="11"/>
      <c r="AJ1387" s="11"/>
      <c r="AK1387" s="11"/>
      <c r="AL1387" s="11">
        <v>14.925373134328359</v>
      </c>
      <c r="AM1387" s="11"/>
      <c r="AN1387" s="11"/>
      <c r="AO1387" s="11"/>
      <c r="AP1387" s="11"/>
      <c r="AQ1387" s="10" t="s">
        <v>5180</v>
      </c>
      <c r="AR1387" s="20"/>
      <c r="AS1387" s="9"/>
      <c r="AT1387" s="9"/>
      <c r="AU1387" s="20"/>
      <c r="AV1387" s="11"/>
      <c r="AW1387" s="14"/>
      <c r="AX1387" s="11">
        <v>588367.6470588235</v>
      </c>
    </row>
    <row r="1388" spans="1:50" hidden="1" x14ac:dyDescent="0.25">
      <c r="A1388" s="12" t="s">
        <v>5476</v>
      </c>
      <c r="B1388" s="12">
        <v>2016</v>
      </c>
      <c r="C1388" s="12"/>
      <c r="D1388" s="1">
        <v>42555</v>
      </c>
      <c r="E1388" s="13"/>
      <c r="F1388" s="13"/>
      <c r="G1388" s="9">
        <v>70</v>
      </c>
      <c r="H1388" s="9">
        <v>28</v>
      </c>
      <c r="I1388" s="9" t="s">
        <v>778</v>
      </c>
      <c r="J1388" s="9">
        <v>62</v>
      </c>
      <c r="K1388" s="9">
        <v>28</v>
      </c>
      <c r="L1388" s="9" t="s">
        <v>779</v>
      </c>
      <c r="M1388" s="9" t="s">
        <v>5170</v>
      </c>
      <c r="N1388" s="9">
        <v>155</v>
      </c>
      <c r="O1388" s="9">
        <v>9</v>
      </c>
      <c r="P1388" s="9"/>
      <c r="Q1388" s="9" t="s">
        <v>781</v>
      </c>
      <c r="R1388" s="9"/>
      <c r="S1388" s="9">
        <v>30</v>
      </c>
      <c r="T1388" s="9"/>
      <c r="U1388" s="9"/>
      <c r="V1388" s="9"/>
      <c r="W1388" s="9"/>
      <c r="X1388" s="9" t="s">
        <v>3773</v>
      </c>
      <c r="Y1388" s="9"/>
      <c r="Z1388" s="9" t="s">
        <v>3770</v>
      </c>
      <c r="AA1388" s="9" t="s">
        <v>5479</v>
      </c>
      <c r="AB1388" s="10" t="s">
        <v>5181</v>
      </c>
      <c r="AC1388" s="11">
        <v>0</v>
      </c>
      <c r="AD1388" s="11">
        <v>5074.626865671642</v>
      </c>
      <c r="AE1388" s="11"/>
      <c r="AF1388" s="11"/>
      <c r="AG1388" s="11"/>
      <c r="AH1388" s="11">
        <v>537.31343283582089</v>
      </c>
      <c r="AI1388" s="11"/>
      <c r="AJ1388" s="11"/>
      <c r="AK1388" s="11"/>
      <c r="AL1388" s="11">
        <v>24.875621890547265</v>
      </c>
      <c r="AM1388" s="11"/>
      <c r="AN1388" s="11"/>
      <c r="AO1388" s="11"/>
      <c r="AP1388" s="11"/>
      <c r="AQ1388" s="10" t="s">
        <v>5182</v>
      </c>
      <c r="AR1388" s="20"/>
      <c r="AS1388" s="9"/>
      <c r="AT1388" s="9"/>
      <c r="AU1388" s="20"/>
      <c r="AV1388" s="11"/>
      <c r="AW1388" s="14"/>
      <c r="AX1388" s="11">
        <v>355044.1176470588</v>
      </c>
    </row>
    <row r="1389" spans="1:50" hidden="1" x14ac:dyDescent="0.25">
      <c r="A1389" s="12" t="s">
        <v>5476</v>
      </c>
      <c r="B1389" s="12">
        <v>2016</v>
      </c>
      <c r="C1389" s="12"/>
      <c r="D1389" s="1">
        <v>42555</v>
      </c>
      <c r="E1389" s="13"/>
      <c r="F1389" s="13"/>
      <c r="G1389" s="9">
        <v>70</v>
      </c>
      <c r="H1389" s="9">
        <v>28</v>
      </c>
      <c r="I1389" s="9" t="s">
        <v>778</v>
      </c>
      <c r="J1389" s="9">
        <v>62</v>
      </c>
      <c r="K1389" s="9">
        <v>28</v>
      </c>
      <c r="L1389" s="9" t="s">
        <v>779</v>
      </c>
      <c r="M1389" s="9" t="s">
        <v>5170</v>
      </c>
      <c r="N1389" s="9">
        <v>155</v>
      </c>
      <c r="O1389" s="9">
        <v>7</v>
      </c>
      <c r="P1389" s="9"/>
      <c r="Q1389" s="9" t="s">
        <v>781</v>
      </c>
      <c r="R1389" s="9"/>
      <c r="S1389" s="9">
        <v>40</v>
      </c>
      <c r="T1389" s="9"/>
      <c r="U1389" s="9"/>
      <c r="V1389" s="9"/>
      <c r="W1389" s="9"/>
      <c r="X1389" s="9" t="s">
        <v>3773</v>
      </c>
      <c r="Y1389" s="9"/>
      <c r="Z1389" s="9" t="s">
        <v>3770</v>
      </c>
      <c r="AA1389" s="9" t="s">
        <v>5479</v>
      </c>
      <c r="AB1389" s="10" t="s">
        <v>5183</v>
      </c>
      <c r="AC1389" s="11">
        <v>0</v>
      </c>
      <c r="AD1389" s="11">
        <v>1517.4129353233832</v>
      </c>
      <c r="AE1389" s="11"/>
      <c r="AF1389" s="11"/>
      <c r="AG1389" s="11"/>
      <c r="AH1389" s="11">
        <v>467.66169154228857</v>
      </c>
      <c r="AI1389" s="11"/>
      <c r="AJ1389" s="11"/>
      <c r="AK1389" s="11"/>
      <c r="AL1389" s="11">
        <v>39.800995024875618</v>
      </c>
      <c r="AM1389" s="11"/>
      <c r="AN1389" s="11"/>
      <c r="AO1389" s="11"/>
      <c r="AP1389" s="11"/>
      <c r="AQ1389" s="10" t="s">
        <v>5184</v>
      </c>
      <c r="AR1389" s="20"/>
      <c r="AS1389" s="9"/>
      <c r="AT1389" s="9"/>
      <c r="AU1389" s="20"/>
      <c r="AV1389" s="11"/>
      <c r="AW1389" s="14"/>
      <c r="AX1389" s="11">
        <v>309764.70588235295</v>
      </c>
    </row>
    <row r="1390" spans="1:50" hidden="1" x14ac:dyDescent="0.25">
      <c r="A1390" s="12" t="s">
        <v>5476</v>
      </c>
      <c r="B1390" s="12">
        <v>2016</v>
      </c>
      <c r="C1390" s="12"/>
      <c r="D1390" s="1">
        <v>42555</v>
      </c>
      <c r="E1390" s="13"/>
      <c r="F1390" s="13"/>
      <c r="G1390" s="9">
        <v>70</v>
      </c>
      <c r="H1390" s="9">
        <v>28</v>
      </c>
      <c r="I1390" s="9" t="s">
        <v>778</v>
      </c>
      <c r="J1390" s="9">
        <v>62</v>
      </c>
      <c r="K1390" s="9">
        <v>28</v>
      </c>
      <c r="L1390" s="9" t="s">
        <v>779</v>
      </c>
      <c r="M1390" s="9" t="s">
        <v>5170</v>
      </c>
      <c r="N1390" s="9">
        <v>155</v>
      </c>
      <c r="O1390" s="9">
        <v>5</v>
      </c>
      <c r="P1390" s="9"/>
      <c r="Q1390" s="9" t="s">
        <v>781</v>
      </c>
      <c r="R1390" s="9"/>
      <c r="S1390" s="9">
        <v>50</v>
      </c>
      <c r="T1390" s="9"/>
      <c r="U1390" s="9"/>
      <c r="V1390" s="9"/>
      <c r="W1390" s="9"/>
      <c r="X1390" s="9" t="s">
        <v>3773</v>
      </c>
      <c r="Y1390" s="9"/>
      <c r="Z1390" s="9" t="s">
        <v>3770</v>
      </c>
      <c r="AA1390" s="9" t="s">
        <v>5479</v>
      </c>
      <c r="AB1390" s="10" t="s">
        <v>5185</v>
      </c>
      <c r="AC1390" s="11">
        <v>0</v>
      </c>
      <c r="AD1390" s="11">
        <v>447.76119402985074</v>
      </c>
      <c r="AE1390" s="11"/>
      <c r="AF1390" s="11"/>
      <c r="AG1390" s="11"/>
      <c r="AH1390" s="11">
        <v>288.55721393034827</v>
      </c>
      <c r="AI1390" s="11"/>
      <c r="AJ1390" s="11"/>
      <c r="AK1390" s="11"/>
      <c r="AL1390" s="11">
        <v>19.900497512437809</v>
      </c>
      <c r="AM1390" s="11"/>
      <c r="AN1390" s="11"/>
      <c r="AO1390" s="11"/>
      <c r="AP1390" s="11"/>
      <c r="AQ1390" s="10" t="s">
        <v>5186</v>
      </c>
      <c r="AR1390" s="20"/>
      <c r="AS1390" s="9"/>
      <c r="AT1390" s="9"/>
      <c r="AU1390" s="20"/>
      <c r="AV1390" s="11"/>
      <c r="AW1390" s="14"/>
      <c r="AX1390" s="11">
        <v>235441.17647058822</v>
      </c>
    </row>
    <row r="1391" spans="1:50" hidden="1" x14ac:dyDescent="0.25">
      <c r="A1391" s="12" t="s">
        <v>5476</v>
      </c>
      <c r="B1391" s="12">
        <v>2016</v>
      </c>
      <c r="C1391" s="12"/>
      <c r="D1391" s="1">
        <v>42555</v>
      </c>
      <c r="E1391" s="13"/>
      <c r="F1391" s="13"/>
      <c r="G1391" s="9">
        <v>70</v>
      </c>
      <c r="H1391" s="9">
        <v>28</v>
      </c>
      <c r="I1391" s="9" t="s">
        <v>778</v>
      </c>
      <c r="J1391" s="9">
        <v>62</v>
      </c>
      <c r="K1391" s="9">
        <v>28</v>
      </c>
      <c r="L1391" s="9" t="s">
        <v>779</v>
      </c>
      <c r="M1391" s="9" t="s">
        <v>5170</v>
      </c>
      <c r="N1391" s="9">
        <v>155</v>
      </c>
      <c r="O1391" s="9">
        <v>3</v>
      </c>
      <c r="P1391" s="9"/>
      <c r="Q1391" s="9" t="s">
        <v>781</v>
      </c>
      <c r="R1391" s="9"/>
      <c r="S1391" s="9">
        <v>60</v>
      </c>
      <c r="T1391" s="9"/>
      <c r="U1391" s="9"/>
      <c r="V1391" s="9"/>
      <c r="W1391" s="9"/>
      <c r="X1391" s="9" t="s">
        <v>3773</v>
      </c>
      <c r="Y1391" s="9"/>
      <c r="Z1391" s="9" t="s">
        <v>3770</v>
      </c>
      <c r="AA1391" s="9" t="s">
        <v>5479</v>
      </c>
      <c r="AB1391" s="10" t="s">
        <v>5187</v>
      </c>
      <c r="AC1391" s="11">
        <v>0</v>
      </c>
      <c r="AD1391" s="11">
        <v>109.45273631840796</v>
      </c>
      <c r="AE1391" s="11"/>
      <c r="AF1391" s="11"/>
      <c r="AG1391" s="11"/>
      <c r="AH1391" s="11">
        <v>114.42786069651741</v>
      </c>
      <c r="AI1391" s="11"/>
      <c r="AJ1391" s="11"/>
      <c r="AK1391" s="11"/>
      <c r="AL1391" s="11">
        <v>0</v>
      </c>
      <c r="AM1391" s="11"/>
      <c r="AN1391" s="11"/>
      <c r="AO1391" s="11"/>
      <c r="AP1391" s="11"/>
      <c r="AQ1391" s="10" t="s">
        <v>5188</v>
      </c>
      <c r="AR1391" s="20"/>
      <c r="AS1391" s="9"/>
      <c r="AT1391" s="9"/>
      <c r="AU1391" s="20"/>
      <c r="AV1391" s="11"/>
      <c r="AW1391" s="14"/>
      <c r="AX1391" s="11">
        <v>202220.58823529413</v>
      </c>
    </row>
    <row r="1392" spans="1:50" hidden="1" x14ac:dyDescent="0.25">
      <c r="A1392" s="12" t="s">
        <v>5476</v>
      </c>
      <c r="B1392" s="12">
        <v>2016</v>
      </c>
      <c r="C1392" s="12"/>
      <c r="D1392" s="1">
        <v>42555</v>
      </c>
      <c r="E1392" s="13"/>
      <c r="F1392" s="13"/>
      <c r="G1392" s="9">
        <v>70</v>
      </c>
      <c r="H1392" s="9">
        <v>28</v>
      </c>
      <c r="I1392" s="9" t="s">
        <v>778</v>
      </c>
      <c r="J1392" s="9">
        <v>62</v>
      </c>
      <c r="K1392" s="9">
        <v>28</v>
      </c>
      <c r="L1392" s="9" t="s">
        <v>779</v>
      </c>
      <c r="M1392" s="9" t="s">
        <v>5170</v>
      </c>
      <c r="N1392" s="9">
        <v>155</v>
      </c>
      <c r="O1392" s="9">
        <v>1</v>
      </c>
      <c r="P1392" s="9"/>
      <c r="Q1392" s="9" t="s">
        <v>781</v>
      </c>
      <c r="R1392" s="9"/>
      <c r="S1392" s="9">
        <v>100</v>
      </c>
      <c r="T1392" s="9"/>
      <c r="U1392" s="9"/>
      <c r="V1392" s="9"/>
      <c r="W1392" s="9"/>
      <c r="X1392" s="9" t="s">
        <v>3773</v>
      </c>
      <c r="Y1392" s="9"/>
      <c r="Z1392" s="9" t="s">
        <v>3770</v>
      </c>
      <c r="AA1392" s="9" t="s">
        <v>5479</v>
      </c>
      <c r="AB1392" s="10" t="s">
        <v>5189</v>
      </c>
      <c r="AC1392" s="11">
        <v>0</v>
      </c>
      <c r="AD1392" s="11">
        <v>79.601990049751237</v>
      </c>
      <c r="AE1392" s="11"/>
      <c r="AF1392" s="11"/>
      <c r="AG1392" s="11"/>
      <c r="AH1392" s="11">
        <v>24.875621890547265</v>
      </c>
      <c r="AI1392" s="11"/>
      <c r="AJ1392" s="11"/>
      <c r="AK1392" s="11"/>
      <c r="AL1392" s="11">
        <v>0</v>
      </c>
      <c r="AM1392" s="11"/>
      <c r="AN1392" s="11"/>
      <c r="AO1392" s="11"/>
      <c r="AP1392" s="11"/>
      <c r="AQ1392" s="10" t="s">
        <v>5190</v>
      </c>
      <c r="AR1392" s="20"/>
      <c r="AS1392" s="9"/>
      <c r="AT1392" s="9"/>
      <c r="AU1392" s="20"/>
      <c r="AV1392" s="11"/>
      <c r="AW1392" s="14"/>
      <c r="AX1392" s="11">
        <v>142985.29411764705</v>
      </c>
    </row>
    <row r="1393" spans="1:50" hidden="1" x14ac:dyDescent="0.25">
      <c r="A1393" s="12" t="s">
        <v>5476</v>
      </c>
      <c r="B1393" s="12">
        <v>2016</v>
      </c>
      <c r="C1393" s="12"/>
      <c r="D1393" s="1">
        <v>42555</v>
      </c>
      <c r="E1393" s="13"/>
      <c r="F1393" s="13"/>
      <c r="G1393" s="9">
        <v>70</v>
      </c>
      <c r="H1393" s="9">
        <v>28</v>
      </c>
      <c r="I1393" s="9" t="s">
        <v>778</v>
      </c>
      <c r="J1393" s="9">
        <v>62</v>
      </c>
      <c r="K1393" s="9">
        <v>28</v>
      </c>
      <c r="L1393" s="9" t="s">
        <v>779</v>
      </c>
      <c r="M1393" s="9" t="s">
        <v>5170</v>
      </c>
      <c r="N1393" s="9">
        <v>156</v>
      </c>
      <c r="O1393" s="9">
        <v>21</v>
      </c>
      <c r="P1393" s="9"/>
      <c r="Q1393" s="9" t="s">
        <v>781</v>
      </c>
      <c r="R1393" s="9"/>
      <c r="S1393" s="9">
        <v>0</v>
      </c>
      <c r="T1393" s="9"/>
      <c r="U1393" s="9"/>
      <c r="V1393" s="9"/>
      <c r="W1393" s="9"/>
      <c r="X1393" s="9" t="s">
        <v>3773</v>
      </c>
      <c r="Y1393" s="9"/>
      <c r="Z1393" s="9" t="s">
        <v>3770</v>
      </c>
      <c r="AA1393" s="9" t="s">
        <v>5479</v>
      </c>
      <c r="AB1393" s="10" t="s">
        <v>5191</v>
      </c>
      <c r="AC1393" s="11">
        <v>0</v>
      </c>
      <c r="AD1393" s="11">
        <v>15041.025641025641</v>
      </c>
      <c r="AE1393" s="11"/>
      <c r="AF1393" s="11"/>
      <c r="AG1393" s="11"/>
      <c r="AH1393" s="11">
        <v>764.10256410256409</v>
      </c>
      <c r="AI1393" s="11"/>
      <c r="AJ1393" s="11"/>
      <c r="AK1393" s="11"/>
      <c r="AL1393" s="11">
        <v>61.53846153846154</v>
      </c>
      <c r="AM1393" s="11"/>
      <c r="AN1393" s="11"/>
      <c r="AO1393" s="11"/>
      <c r="AP1393" s="11"/>
      <c r="AQ1393" s="10" t="s">
        <v>5192</v>
      </c>
      <c r="AR1393" s="20"/>
      <c r="AS1393" s="9"/>
      <c r="AT1393" s="9"/>
      <c r="AU1393" s="20"/>
      <c r="AV1393" s="11"/>
      <c r="AW1393" s="14"/>
      <c r="AX1393" s="11">
        <v>793875</v>
      </c>
    </row>
    <row r="1394" spans="1:50" hidden="1" x14ac:dyDescent="0.25">
      <c r="A1394" s="12" t="s">
        <v>5476</v>
      </c>
      <c r="B1394" s="12">
        <v>2016</v>
      </c>
      <c r="C1394" s="12"/>
      <c r="D1394" s="1">
        <v>42555</v>
      </c>
      <c r="E1394" s="13"/>
      <c r="F1394" s="13"/>
      <c r="G1394" s="9">
        <v>70</v>
      </c>
      <c r="H1394" s="9">
        <v>28</v>
      </c>
      <c r="I1394" s="9" t="s">
        <v>778</v>
      </c>
      <c r="J1394" s="9">
        <v>62</v>
      </c>
      <c r="K1394" s="9">
        <v>28</v>
      </c>
      <c r="L1394" s="9" t="s">
        <v>779</v>
      </c>
      <c r="M1394" s="9" t="s">
        <v>5170</v>
      </c>
      <c r="N1394" s="9">
        <v>156</v>
      </c>
      <c r="O1394" s="9">
        <v>19</v>
      </c>
      <c r="P1394" s="9"/>
      <c r="Q1394" s="9" t="s">
        <v>781</v>
      </c>
      <c r="R1394" s="9"/>
      <c r="S1394" s="9">
        <v>10</v>
      </c>
      <c r="T1394" s="9"/>
      <c r="U1394" s="9"/>
      <c r="V1394" s="9"/>
      <c r="W1394" s="9"/>
      <c r="X1394" s="9" t="s">
        <v>3773</v>
      </c>
      <c r="Y1394" s="9"/>
      <c r="Z1394" s="9" t="s">
        <v>3770</v>
      </c>
      <c r="AA1394" s="9" t="s">
        <v>5479</v>
      </c>
      <c r="AB1394" s="10" t="s">
        <v>5193</v>
      </c>
      <c r="AC1394" s="11">
        <v>0</v>
      </c>
      <c r="AD1394" s="11">
        <v>16019.900497512437</v>
      </c>
      <c r="AE1394" s="11"/>
      <c r="AF1394" s="11"/>
      <c r="AG1394" s="11"/>
      <c r="AH1394" s="11">
        <v>985.07462686567169</v>
      </c>
      <c r="AI1394" s="11"/>
      <c r="AJ1394" s="11"/>
      <c r="AK1394" s="11"/>
      <c r="AL1394" s="11">
        <v>89.552238805970148</v>
      </c>
      <c r="AM1394" s="11"/>
      <c r="AN1394" s="11"/>
      <c r="AO1394" s="11"/>
      <c r="AP1394" s="11"/>
      <c r="AQ1394" s="10" t="s">
        <v>5194</v>
      </c>
      <c r="AR1394" s="20"/>
      <c r="AS1394" s="9"/>
      <c r="AT1394" s="9"/>
      <c r="AU1394" s="20"/>
      <c r="AV1394" s="11"/>
      <c r="AW1394" s="14"/>
      <c r="AX1394" s="11">
        <v>908805.5555555555</v>
      </c>
    </row>
    <row r="1395" spans="1:50" hidden="1" x14ac:dyDescent="0.25">
      <c r="A1395" s="12" t="s">
        <v>5476</v>
      </c>
      <c r="B1395" s="12">
        <v>2016</v>
      </c>
      <c r="C1395" s="12"/>
      <c r="D1395" s="1">
        <v>42555</v>
      </c>
      <c r="E1395" s="13"/>
      <c r="F1395" s="13"/>
      <c r="G1395" s="9">
        <v>70</v>
      </c>
      <c r="H1395" s="9">
        <v>28</v>
      </c>
      <c r="I1395" s="9" t="s">
        <v>778</v>
      </c>
      <c r="J1395" s="9">
        <v>62</v>
      </c>
      <c r="K1395" s="9">
        <v>28</v>
      </c>
      <c r="L1395" s="9" t="s">
        <v>779</v>
      </c>
      <c r="M1395" s="9" t="s">
        <v>5170</v>
      </c>
      <c r="N1395" s="9">
        <v>156</v>
      </c>
      <c r="O1395" s="9">
        <v>17</v>
      </c>
      <c r="P1395" s="9"/>
      <c r="Q1395" s="9" t="s">
        <v>781</v>
      </c>
      <c r="R1395" s="9"/>
      <c r="S1395" s="9">
        <v>20</v>
      </c>
      <c r="T1395" s="9"/>
      <c r="U1395" s="9"/>
      <c r="V1395" s="9"/>
      <c r="W1395" s="9"/>
      <c r="X1395" s="9" t="s">
        <v>3773</v>
      </c>
      <c r="Y1395" s="9"/>
      <c r="Z1395" s="9" t="s">
        <v>3770</v>
      </c>
      <c r="AA1395" s="9" t="s">
        <v>5479</v>
      </c>
      <c r="AB1395" s="10" t="s">
        <v>5195</v>
      </c>
      <c r="AC1395" s="11">
        <v>0</v>
      </c>
      <c r="AD1395" s="11">
        <v>12741.293532338308</v>
      </c>
      <c r="AE1395" s="11"/>
      <c r="AF1395" s="11"/>
      <c r="AG1395" s="11"/>
      <c r="AH1395" s="11">
        <v>796.01990049751248</v>
      </c>
      <c r="AI1395" s="11"/>
      <c r="AJ1395" s="11"/>
      <c r="AK1395" s="11"/>
      <c r="AL1395" s="11">
        <v>24.875621890547265</v>
      </c>
      <c r="AM1395" s="11"/>
      <c r="AN1395" s="11"/>
      <c r="AO1395" s="11"/>
      <c r="AP1395" s="11"/>
      <c r="AQ1395" s="10" t="s">
        <v>5196</v>
      </c>
      <c r="AR1395" s="20"/>
      <c r="AS1395" s="9"/>
      <c r="AT1395" s="9"/>
      <c r="AU1395" s="20"/>
      <c r="AV1395" s="11"/>
      <c r="AW1395" s="14"/>
      <c r="AX1395" s="11">
        <v>703680.5555555555</v>
      </c>
    </row>
    <row r="1396" spans="1:50" hidden="1" x14ac:dyDescent="0.25">
      <c r="A1396" s="12" t="s">
        <v>5476</v>
      </c>
      <c r="B1396" s="12">
        <v>2016</v>
      </c>
      <c r="C1396" s="12"/>
      <c r="D1396" s="1">
        <v>42555</v>
      </c>
      <c r="E1396" s="13"/>
      <c r="F1396" s="13"/>
      <c r="G1396" s="9">
        <v>70</v>
      </c>
      <c r="H1396" s="9">
        <v>28</v>
      </c>
      <c r="I1396" s="9" t="s">
        <v>778</v>
      </c>
      <c r="J1396" s="9">
        <v>62</v>
      </c>
      <c r="K1396" s="9">
        <v>28</v>
      </c>
      <c r="L1396" s="9" t="s">
        <v>779</v>
      </c>
      <c r="M1396" s="9" t="s">
        <v>5170</v>
      </c>
      <c r="N1396" s="9">
        <v>156</v>
      </c>
      <c r="O1396" s="9">
        <v>13</v>
      </c>
      <c r="P1396" s="9"/>
      <c r="Q1396" s="9" t="s">
        <v>781</v>
      </c>
      <c r="R1396" s="9"/>
      <c r="S1396" s="9">
        <v>30</v>
      </c>
      <c r="T1396" s="9"/>
      <c r="U1396" s="9"/>
      <c r="V1396" s="9"/>
      <c r="W1396" s="9"/>
      <c r="X1396" s="9" t="s">
        <v>3773</v>
      </c>
      <c r="Y1396" s="9"/>
      <c r="Z1396" s="9" t="s">
        <v>3770</v>
      </c>
      <c r="AA1396" s="9" t="s">
        <v>5479</v>
      </c>
      <c r="AB1396" s="10" t="s">
        <v>5197</v>
      </c>
      <c r="AC1396" s="11">
        <v>0</v>
      </c>
      <c r="AD1396" s="11">
        <v>8417.9104477611945</v>
      </c>
      <c r="AE1396" s="11"/>
      <c r="AF1396" s="11"/>
      <c r="AG1396" s="11"/>
      <c r="AH1396" s="11">
        <v>532.33830845771149</v>
      </c>
      <c r="AI1396" s="11"/>
      <c r="AJ1396" s="11"/>
      <c r="AK1396" s="11"/>
      <c r="AL1396" s="11">
        <v>29.850746268656717</v>
      </c>
      <c r="AM1396" s="11"/>
      <c r="AN1396" s="11"/>
      <c r="AO1396" s="11"/>
      <c r="AP1396" s="11"/>
      <c r="AQ1396" s="10" t="s">
        <v>5198</v>
      </c>
      <c r="AR1396" s="20"/>
      <c r="AS1396" s="9"/>
      <c r="AT1396" s="9"/>
      <c r="AU1396" s="20"/>
      <c r="AV1396" s="11"/>
      <c r="AW1396" s="14"/>
      <c r="AX1396" s="11">
        <v>413208.33333333331</v>
      </c>
    </row>
    <row r="1397" spans="1:50" hidden="1" x14ac:dyDescent="0.25">
      <c r="A1397" s="12" t="s">
        <v>5476</v>
      </c>
      <c r="B1397" s="12">
        <v>2016</v>
      </c>
      <c r="C1397" s="12"/>
      <c r="D1397" s="1">
        <v>42555</v>
      </c>
      <c r="E1397" s="13"/>
      <c r="F1397" s="13"/>
      <c r="G1397" s="9">
        <v>70</v>
      </c>
      <c r="H1397" s="9">
        <v>28</v>
      </c>
      <c r="I1397" s="9" t="s">
        <v>778</v>
      </c>
      <c r="J1397" s="9">
        <v>62</v>
      </c>
      <c r="K1397" s="9">
        <v>28</v>
      </c>
      <c r="L1397" s="9" t="s">
        <v>779</v>
      </c>
      <c r="M1397" s="9" t="s">
        <v>5170</v>
      </c>
      <c r="N1397" s="9">
        <v>156</v>
      </c>
      <c r="O1397" s="9">
        <v>11</v>
      </c>
      <c r="P1397" s="9"/>
      <c r="Q1397" s="9" t="s">
        <v>781</v>
      </c>
      <c r="R1397" s="9"/>
      <c r="S1397" s="9">
        <v>40</v>
      </c>
      <c r="T1397" s="9"/>
      <c r="U1397" s="9"/>
      <c r="V1397" s="9"/>
      <c r="W1397" s="9"/>
      <c r="X1397" s="9" t="s">
        <v>3773</v>
      </c>
      <c r="Y1397" s="9"/>
      <c r="Z1397" s="9" t="s">
        <v>3770</v>
      </c>
      <c r="AA1397" s="9" t="s">
        <v>5479</v>
      </c>
      <c r="AB1397" s="10" t="s">
        <v>5199</v>
      </c>
      <c r="AC1397" s="11">
        <v>0</v>
      </c>
      <c r="AD1397" s="11">
        <v>5064.6766169154225</v>
      </c>
      <c r="AE1397" s="11"/>
      <c r="AF1397" s="11"/>
      <c r="AG1397" s="11"/>
      <c r="AH1397" s="11">
        <v>373.13432835820896</v>
      </c>
      <c r="AI1397" s="11"/>
      <c r="AJ1397" s="11"/>
      <c r="AK1397" s="11"/>
      <c r="AL1397" s="11">
        <v>24.875621890547265</v>
      </c>
      <c r="AM1397" s="11"/>
      <c r="AN1397" s="11"/>
      <c r="AO1397" s="11"/>
      <c r="AP1397" s="11"/>
      <c r="AQ1397" s="10" t="s">
        <v>5200</v>
      </c>
      <c r="AR1397" s="20"/>
      <c r="AS1397" s="9"/>
      <c r="AT1397" s="9"/>
      <c r="AU1397" s="20"/>
      <c r="AV1397" s="11"/>
      <c r="AW1397" s="14"/>
      <c r="AX1397" s="11">
        <v>327319.44444444444</v>
      </c>
    </row>
    <row r="1398" spans="1:50" hidden="1" x14ac:dyDescent="0.25">
      <c r="A1398" s="12" t="s">
        <v>5476</v>
      </c>
      <c r="B1398" s="12">
        <v>2016</v>
      </c>
      <c r="C1398" s="12"/>
      <c r="D1398" s="1">
        <v>42555</v>
      </c>
      <c r="E1398" s="13"/>
      <c r="F1398" s="13"/>
      <c r="G1398" s="9">
        <v>70</v>
      </c>
      <c r="H1398" s="9">
        <v>28</v>
      </c>
      <c r="I1398" s="9" t="s">
        <v>778</v>
      </c>
      <c r="J1398" s="9">
        <v>62</v>
      </c>
      <c r="K1398" s="9">
        <v>28</v>
      </c>
      <c r="L1398" s="9" t="s">
        <v>779</v>
      </c>
      <c r="M1398" s="9" t="s">
        <v>5170</v>
      </c>
      <c r="N1398" s="9">
        <v>156</v>
      </c>
      <c r="O1398" s="9">
        <v>10</v>
      </c>
      <c r="P1398" s="9"/>
      <c r="Q1398" s="9" t="s">
        <v>781</v>
      </c>
      <c r="R1398" s="9"/>
      <c r="S1398" s="9">
        <v>50</v>
      </c>
      <c r="T1398" s="9"/>
      <c r="U1398" s="9"/>
      <c r="V1398" s="9"/>
      <c r="W1398" s="9"/>
      <c r="X1398" s="9" t="s">
        <v>3773</v>
      </c>
      <c r="Y1398" s="9"/>
      <c r="Z1398" s="9" t="s">
        <v>3770</v>
      </c>
      <c r="AA1398" s="9" t="s">
        <v>5479</v>
      </c>
      <c r="AB1398" s="10" t="s">
        <v>5201</v>
      </c>
      <c r="AC1398" s="11">
        <v>0</v>
      </c>
      <c r="AD1398" s="11">
        <v>6487.5621890547263</v>
      </c>
      <c r="AE1398" s="11"/>
      <c r="AF1398" s="11"/>
      <c r="AG1398" s="11"/>
      <c r="AH1398" s="11">
        <v>830.84577114427861</v>
      </c>
      <c r="AI1398" s="11"/>
      <c r="AJ1398" s="11"/>
      <c r="AK1398" s="11"/>
      <c r="AL1398" s="11">
        <v>29.850746268656717</v>
      </c>
      <c r="AM1398" s="11"/>
      <c r="AN1398" s="11"/>
      <c r="AO1398" s="11"/>
      <c r="AP1398" s="11"/>
      <c r="AQ1398" s="10" t="s">
        <v>5202</v>
      </c>
      <c r="AR1398" s="20"/>
      <c r="AS1398" s="9"/>
      <c r="AT1398" s="9"/>
      <c r="AU1398" s="20"/>
      <c r="AV1398" s="11"/>
      <c r="AW1398" s="14"/>
      <c r="AX1398" s="11">
        <v>375250</v>
      </c>
    </row>
    <row r="1399" spans="1:50" hidden="1" x14ac:dyDescent="0.25">
      <c r="A1399" s="12" t="s">
        <v>5476</v>
      </c>
      <c r="B1399" s="12">
        <v>2016</v>
      </c>
      <c r="C1399" s="12"/>
      <c r="D1399" s="1">
        <v>42555</v>
      </c>
      <c r="E1399" s="13"/>
      <c r="F1399" s="13"/>
      <c r="G1399" s="9">
        <v>70</v>
      </c>
      <c r="H1399" s="9">
        <v>28</v>
      </c>
      <c r="I1399" s="9" t="s">
        <v>778</v>
      </c>
      <c r="J1399" s="9">
        <v>62</v>
      </c>
      <c r="K1399" s="9">
        <v>28</v>
      </c>
      <c r="L1399" s="9" t="s">
        <v>779</v>
      </c>
      <c r="M1399" s="9" t="s">
        <v>5170</v>
      </c>
      <c r="N1399" s="9">
        <v>156</v>
      </c>
      <c r="O1399" s="9">
        <v>7</v>
      </c>
      <c r="P1399" s="9"/>
      <c r="Q1399" s="9" t="s">
        <v>781</v>
      </c>
      <c r="R1399" s="9"/>
      <c r="S1399" s="9">
        <v>75</v>
      </c>
      <c r="T1399" s="9"/>
      <c r="U1399" s="9"/>
      <c r="V1399" s="9"/>
      <c r="W1399" s="9"/>
      <c r="X1399" s="9" t="s">
        <v>3773</v>
      </c>
      <c r="Y1399" s="9"/>
      <c r="Z1399" s="9" t="s">
        <v>3770</v>
      </c>
      <c r="AA1399" s="9" t="s">
        <v>5479</v>
      </c>
      <c r="AB1399" s="10" t="s">
        <v>5203</v>
      </c>
      <c r="AC1399" s="11">
        <v>0</v>
      </c>
      <c r="AD1399" s="11">
        <v>318.40796019900495</v>
      </c>
      <c r="AE1399" s="11"/>
      <c r="AF1399" s="11"/>
      <c r="AG1399" s="11"/>
      <c r="AH1399" s="11">
        <v>59.701492537313435</v>
      </c>
      <c r="AI1399" s="11"/>
      <c r="AJ1399" s="11"/>
      <c r="AK1399" s="11"/>
      <c r="AL1399" s="11">
        <v>0</v>
      </c>
      <c r="AM1399" s="11"/>
      <c r="AN1399" s="11"/>
      <c r="AO1399" s="11"/>
      <c r="AP1399" s="11"/>
      <c r="AQ1399" s="10" t="s">
        <v>5204</v>
      </c>
      <c r="AR1399" s="20"/>
      <c r="AS1399" s="9"/>
      <c r="AT1399" s="9"/>
      <c r="AU1399" s="20"/>
      <c r="AV1399" s="11"/>
      <c r="AW1399" s="14"/>
      <c r="AX1399" s="11">
        <v>142722.22222222222</v>
      </c>
    </row>
    <row r="1400" spans="1:50" hidden="1" x14ac:dyDescent="0.25">
      <c r="A1400" s="12" t="s">
        <v>5476</v>
      </c>
      <c r="B1400" s="12">
        <v>2016</v>
      </c>
      <c r="C1400" s="12"/>
      <c r="D1400" s="1">
        <v>42555</v>
      </c>
      <c r="E1400" s="13"/>
      <c r="F1400" s="13"/>
      <c r="G1400" s="9">
        <v>70</v>
      </c>
      <c r="H1400" s="9">
        <v>28</v>
      </c>
      <c r="I1400" s="9" t="s">
        <v>778</v>
      </c>
      <c r="J1400" s="9">
        <v>62</v>
      </c>
      <c r="K1400" s="9">
        <v>28</v>
      </c>
      <c r="L1400" s="9" t="s">
        <v>779</v>
      </c>
      <c r="M1400" s="9" t="s">
        <v>5170</v>
      </c>
      <c r="N1400" s="9">
        <v>156</v>
      </c>
      <c r="O1400" s="9">
        <v>6</v>
      </c>
      <c r="P1400" s="9"/>
      <c r="Q1400" s="9" t="s">
        <v>781</v>
      </c>
      <c r="R1400" s="9"/>
      <c r="S1400" s="9">
        <v>100</v>
      </c>
      <c r="T1400" s="9"/>
      <c r="U1400" s="9"/>
      <c r="V1400" s="9"/>
      <c r="W1400" s="9"/>
      <c r="X1400" s="9" t="s">
        <v>3773</v>
      </c>
      <c r="Y1400" s="9"/>
      <c r="Z1400" s="9" t="s">
        <v>3770</v>
      </c>
      <c r="AA1400" s="9" t="s">
        <v>5479</v>
      </c>
      <c r="AB1400" s="10" t="s">
        <v>5205</v>
      </c>
      <c r="AC1400" s="11">
        <v>0</v>
      </c>
      <c r="AD1400" s="11">
        <v>0</v>
      </c>
      <c r="AE1400" s="11"/>
      <c r="AF1400" s="11"/>
      <c r="AG1400" s="11"/>
      <c r="AH1400" s="11">
        <v>0</v>
      </c>
      <c r="AI1400" s="11"/>
      <c r="AJ1400" s="11"/>
      <c r="AK1400" s="11"/>
      <c r="AL1400" s="11">
        <v>0</v>
      </c>
      <c r="AM1400" s="11"/>
      <c r="AN1400" s="11"/>
      <c r="AO1400" s="11"/>
      <c r="AP1400" s="11"/>
      <c r="AQ1400" s="10" t="s">
        <v>5206</v>
      </c>
      <c r="AR1400" s="20"/>
      <c r="AS1400" s="9"/>
      <c r="AT1400" s="9"/>
      <c r="AU1400" s="20"/>
      <c r="AV1400" s="11"/>
      <c r="AW1400" s="14"/>
      <c r="AX1400" s="11">
        <v>150375</v>
      </c>
    </row>
    <row r="1401" spans="1:50" hidden="1" x14ac:dyDescent="0.25">
      <c r="A1401" s="12" t="s">
        <v>5476</v>
      </c>
      <c r="B1401" s="12">
        <v>2016</v>
      </c>
      <c r="C1401" s="12"/>
      <c r="D1401" s="1">
        <v>42555</v>
      </c>
      <c r="E1401" s="13"/>
      <c r="F1401" s="13"/>
      <c r="G1401" s="9">
        <v>70</v>
      </c>
      <c r="H1401" s="9">
        <v>28</v>
      </c>
      <c r="I1401" s="9" t="s">
        <v>778</v>
      </c>
      <c r="J1401" s="9">
        <v>62</v>
      </c>
      <c r="K1401" s="9">
        <v>28</v>
      </c>
      <c r="L1401" s="9" t="s">
        <v>779</v>
      </c>
      <c r="M1401" s="9" t="s">
        <v>5170</v>
      </c>
      <c r="N1401" s="9">
        <v>156</v>
      </c>
      <c r="O1401" s="9">
        <v>5</v>
      </c>
      <c r="P1401" s="9"/>
      <c r="Q1401" s="9" t="s">
        <v>781</v>
      </c>
      <c r="R1401" s="9"/>
      <c r="S1401" s="9">
        <v>150</v>
      </c>
      <c r="T1401" s="9"/>
      <c r="U1401" s="9"/>
      <c r="V1401" s="9"/>
      <c r="W1401" s="9"/>
      <c r="X1401" s="9" t="s">
        <v>3773</v>
      </c>
      <c r="Y1401" s="9"/>
      <c r="Z1401" s="9" t="s">
        <v>3770</v>
      </c>
      <c r="AA1401" s="9" t="s">
        <v>5479</v>
      </c>
      <c r="AB1401" s="10" t="s">
        <v>5207</v>
      </c>
      <c r="AC1401" s="11">
        <v>0</v>
      </c>
      <c r="AD1401" s="11">
        <v>0</v>
      </c>
      <c r="AE1401" s="11"/>
      <c r="AF1401" s="11"/>
      <c r="AG1401" s="11"/>
      <c r="AH1401" s="11">
        <v>0</v>
      </c>
      <c r="AI1401" s="11"/>
      <c r="AJ1401" s="11"/>
      <c r="AK1401" s="11"/>
      <c r="AL1401" s="11">
        <v>0</v>
      </c>
      <c r="AM1401" s="11"/>
      <c r="AN1401" s="11"/>
      <c r="AO1401" s="11"/>
      <c r="AP1401" s="11"/>
      <c r="AQ1401" s="10" t="s">
        <v>5208</v>
      </c>
      <c r="AR1401" s="20"/>
      <c r="AS1401" s="9"/>
      <c r="AT1401" s="9"/>
      <c r="AU1401" s="20"/>
      <c r="AV1401" s="11"/>
      <c r="AW1401" s="14"/>
      <c r="AX1401" s="11">
        <v>130055.55555555556</v>
      </c>
    </row>
    <row r="1402" spans="1:50" hidden="1" x14ac:dyDescent="0.25">
      <c r="A1402" s="12" t="s">
        <v>5476</v>
      </c>
      <c r="B1402" s="12">
        <v>2016</v>
      </c>
      <c r="C1402" s="12"/>
      <c r="D1402" s="1">
        <v>42555</v>
      </c>
      <c r="E1402" s="13"/>
      <c r="F1402" s="13"/>
      <c r="G1402" s="9">
        <v>70</v>
      </c>
      <c r="H1402" s="9">
        <v>28</v>
      </c>
      <c r="I1402" s="9" t="s">
        <v>778</v>
      </c>
      <c r="J1402" s="9">
        <v>62</v>
      </c>
      <c r="K1402" s="9">
        <v>28</v>
      </c>
      <c r="L1402" s="9" t="s">
        <v>779</v>
      </c>
      <c r="M1402" s="9" t="s">
        <v>5170</v>
      </c>
      <c r="N1402" s="9">
        <v>156</v>
      </c>
      <c r="O1402" s="9">
        <v>4</v>
      </c>
      <c r="P1402" s="9"/>
      <c r="Q1402" s="9" t="s">
        <v>781</v>
      </c>
      <c r="R1402" s="9"/>
      <c r="S1402" s="9">
        <v>200</v>
      </c>
      <c r="T1402" s="9"/>
      <c r="U1402" s="9"/>
      <c r="V1402" s="9"/>
      <c r="W1402" s="9"/>
      <c r="X1402" s="9" t="s">
        <v>3773</v>
      </c>
      <c r="Y1402" s="9"/>
      <c r="Z1402" s="9" t="s">
        <v>3770</v>
      </c>
      <c r="AA1402" s="9" t="s">
        <v>5479</v>
      </c>
      <c r="AB1402" s="10" t="s">
        <v>5209</v>
      </c>
      <c r="AC1402" s="11">
        <v>0</v>
      </c>
      <c r="AD1402" s="11">
        <v>0</v>
      </c>
      <c r="AE1402" s="11"/>
      <c r="AF1402" s="11"/>
      <c r="AG1402" s="11"/>
      <c r="AH1402" s="11">
        <v>0</v>
      </c>
      <c r="AI1402" s="11"/>
      <c r="AJ1402" s="11"/>
      <c r="AK1402" s="11"/>
      <c r="AL1402" s="11">
        <v>0</v>
      </c>
      <c r="AM1402" s="11"/>
      <c r="AN1402" s="11"/>
      <c r="AO1402" s="11"/>
      <c r="AP1402" s="11"/>
      <c r="AQ1402" s="10" t="s">
        <v>5210</v>
      </c>
      <c r="AR1402" s="20"/>
      <c r="AS1402" s="9"/>
      <c r="AT1402" s="9"/>
      <c r="AU1402" s="20"/>
      <c r="AV1402" s="11"/>
      <c r="AW1402" s="14"/>
      <c r="AX1402" s="11">
        <v>232097.22222222222</v>
      </c>
    </row>
    <row r="1403" spans="1:50" hidden="1" x14ac:dyDescent="0.25">
      <c r="A1403" s="12" t="s">
        <v>5476</v>
      </c>
      <c r="B1403" s="12">
        <v>2016</v>
      </c>
      <c r="C1403" s="12"/>
      <c r="D1403" s="1">
        <v>42555</v>
      </c>
      <c r="E1403" s="13"/>
      <c r="F1403" s="13"/>
      <c r="G1403" s="9">
        <v>70</v>
      </c>
      <c r="H1403" s="9">
        <v>28</v>
      </c>
      <c r="I1403" s="9" t="s">
        <v>778</v>
      </c>
      <c r="J1403" s="9">
        <v>62</v>
      </c>
      <c r="K1403" s="9">
        <v>28</v>
      </c>
      <c r="L1403" s="9" t="s">
        <v>779</v>
      </c>
      <c r="M1403" s="9" t="s">
        <v>5170</v>
      </c>
      <c r="N1403" s="9">
        <v>156</v>
      </c>
      <c r="O1403" s="9">
        <v>3</v>
      </c>
      <c r="P1403" s="9"/>
      <c r="Q1403" s="9" t="s">
        <v>781</v>
      </c>
      <c r="R1403" s="9"/>
      <c r="S1403" s="9">
        <v>250</v>
      </c>
      <c r="T1403" s="9"/>
      <c r="U1403" s="9"/>
      <c r="V1403" s="9"/>
      <c r="W1403" s="9"/>
      <c r="X1403" s="9" t="s">
        <v>3773</v>
      </c>
      <c r="Y1403" s="9"/>
      <c r="Z1403" s="9" t="s">
        <v>3770</v>
      </c>
      <c r="AA1403" s="9" t="s">
        <v>5479</v>
      </c>
      <c r="AB1403" s="10" t="s">
        <v>5211</v>
      </c>
      <c r="AC1403" s="11">
        <v>0</v>
      </c>
      <c r="AD1403" s="11">
        <v>0</v>
      </c>
      <c r="AE1403" s="11"/>
      <c r="AF1403" s="11"/>
      <c r="AG1403" s="11"/>
      <c r="AH1403" s="11">
        <v>0</v>
      </c>
      <c r="AI1403" s="11"/>
      <c r="AJ1403" s="11"/>
      <c r="AK1403" s="11"/>
      <c r="AL1403" s="11">
        <v>0</v>
      </c>
      <c r="AM1403" s="11"/>
      <c r="AN1403" s="11"/>
      <c r="AO1403" s="11"/>
      <c r="AP1403" s="11"/>
      <c r="AQ1403" s="10" t="s">
        <v>5212</v>
      </c>
      <c r="AR1403" s="20"/>
      <c r="AS1403" s="9"/>
      <c r="AT1403" s="9"/>
      <c r="AU1403" s="20"/>
      <c r="AV1403" s="11"/>
      <c r="AW1403" s="14"/>
      <c r="AX1403" s="11">
        <v>157388.88888888888</v>
      </c>
    </row>
    <row r="1404" spans="1:50" hidden="1" x14ac:dyDescent="0.25">
      <c r="A1404" s="12" t="s">
        <v>5476</v>
      </c>
      <c r="B1404" s="12">
        <v>2016</v>
      </c>
      <c r="C1404" s="12"/>
      <c r="D1404" s="1">
        <v>42555</v>
      </c>
      <c r="E1404" s="13"/>
      <c r="F1404" s="13"/>
      <c r="G1404" s="9">
        <v>70</v>
      </c>
      <c r="H1404" s="9">
        <v>28</v>
      </c>
      <c r="I1404" s="9" t="s">
        <v>778</v>
      </c>
      <c r="J1404" s="9">
        <v>62</v>
      </c>
      <c r="K1404" s="9">
        <v>28</v>
      </c>
      <c r="L1404" s="9" t="s">
        <v>779</v>
      </c>
      <c r="M1404" s="9" t="s">
        <v>5170</v>
      </c>
      <c r="N1404" s="9">
        <v>156</v>
      </c>
      <c r="O1404" s="9">
        <v>1</v>
      </c>
      <c r="P1404" s="9"/>
      <c r="Q1404" s="9" t="s">
        <v>781</v>
      </c>
      <c r="R1404" s="9"/>
      <c r="S1404" s="9">
        <v>350</v>
      </c>
      <c r="T1404" s="9"/>
      <c r="U1404" s="9"/>
      <c r="V1404" s="9"/>
      <c r="W1404" s="9"/>
      <c r="X1404" s="9" t="s">
        <v>3773</v>
      </c>
      <c r="Y1404" s="9"/>
      <c r="Z1404" s="9" t="s">
        <v>3770</v>
      </c>
      <c r="AA1404" s="9" t="s">
        <v>5479</v>
      </c>
      <c r="AB1404" s="10" t="s">
        <v>5213</v>
      </c>
      <c r="AC1404" s="11">
        <v>0</v>
      </c>
      <c r="AD1404" s="11">
        <v>0</v>
      </c>
      <c r="AE1404" s="11"/>
      <c r="AF1404" s="11"/>
      <c r="AG1404" s="11"/>
      <c r="AH1404" s="11">
        <v>0</v>
      </c>
      <c r="AI1404" s="11"/>
      <c r="AJ1404" s="11"/>
      <c r="AK1404" s="11"/>
      <c r="AL1404" s="11">
        <v>0</v>
      </c>
      <c r="AM1404" s="11"/>
      <c r="AN1404" s="11"/>
      <c r="AO1404" s="11"/>
      <c r="AP1404" s="11"/>
      <c r="AQ1404" s="10" t="s">
        <v>5214</v>
      </c>
      <c r="AR1404" s="20"/>
      <c r="AS1404" s="9"/>
      <c r="AT1404" s="9"/>
      <c r="AU1404" s="20"/>
      <c r="AV1404" s="11"/>
      <c r="AW1404" s="14"/>
      <c r="AX1404" s="11">
        <v>144597.22222222222</v>
      </c>
    </row>
    <row r="1405" spans="1:50" hidden="1" x14ac:dyDescent="0.25">
      <c r="A1405" s="12" t="s">
        <v>5476</v>
      </c>
      <c r="B1405" s="12">
        <v>2016</v>
      </c>
      <c r="C1405" s="12"/>
      <c r="D1405" s="1">
        <v>42555</v>
      </c>
      <c r="E1405" s="13"/>
      <c r="F1405" s="13"/>
      <c r="G1405" s="9">
        <v>70</v>
      </c>
      <c r="H1405" s="9">
        <v>28</v>
      </c>
      <c r="I1405" s="9" t="s">
        <v>778</v>
      </c>
      <c r="J1405" s="9">
        <v>62</v>
      </c>
      <c r="K1405" s="9">
        <v>28</v>
      </c>
      <c r="L1405" s="9" t="s">
        <v>779</v>
      </c>
      <c r="M1405" s="9" t="s">
        <v>5170</v>
      </c>
      <c r="N1405" s="9">
        <v>156</v>
      </c>
      <c r="O1405" s="9">
        <v>21</v>
      </c>
      <c r="P1405" s="9"/>
      <c r="Q1405" s="9" t="s">
        <v>915</v>
      </c>
      <c r="R1405" s="9"/>
      <c r="S1405" s="9">
        <v>0</v>
      </c>
      <c r="T1405" s="9"/>
      <c r="U1405" s="9"/>
      <c r="V1405" s="9"/>
      <c r="W1405" s="9"/>
      <c r="X1405" s="9" t="s">
        <v>3773</v>
      </c>
      <c r="Y1405" s="9"/>
      <c r="Z1405" s="9" t="s">
        <v>3770</v>
      </c>
      <c r="AA1405" s="9" t="s">
        <v>5479</v>
      </c>
      <c r="AB1405" s="10" t="s">
        <v>5215</v>
      </c>
      <c r="AC1405" s="11">
        <v>0</v>
      </c>
      <c r="AD1405" s="11">
        <v>662616.91542288556</v>
      </c>
      <c r="AE1405" s="11"/>
      <c r="AF1405" s="11"/>
      <c r="AG1405" s="11"/>
      <c r="AH1405" s="11">
        <v>122572.13930348259</v>
      </c>
      <c r="AI1405" s="11"/>
      <c r="AJ1405" s="11"/>
      <c r="AK1405" s="11"/>
      <c r="AL1405" s="11">
        <v>6228.8557213930344</v>
      </c>
      <c r="AM1405" s="11"/>
      <c r="AN1405" s="11"/>
      <c r="AO1405" s="11"/>
      <c r="AP1405" s="11"/>
      <c r="AQ1405" s="12"/>
      <c r="AR1405" s="20"/>
      <c r="AS1405" s="9"/>
      <c r="AT1405" s="9"/>
      <c r="AU1405" s="20"/>
      <c r="AV1405" s="12"/>
      <c r="AW1405" s="12"/>
      <c r="AX1405" s="11"/>
    </row>
    <row r="1406" spans="1:50" hidden="1" x14ac:dyDescent="0.25">
      <c r="A1406" s="12" t="s">
        <v>5476</v>
      </c>
      <c r="B1406" s="12">
        <v>2016</v>
      </c>
      <c r="C1406" s="12"/>
      <c r="D1406" s="1">
        <v>42556</v>
      </c>
      <c r="E1406" s="13"/>
      <c r="F1406" s="13"/>
      <c r="G1406" s="9">
        <v>70</v>
      </c>
      <c r="H1406" s="9">
        <v>28</v>
      </c>
      <c r="I1406" s="9" t="s">
        <v>778</v>
      </c>
      <c r="J1406" s="9">
        <v>62</v>
      </c>
      <c r="K1406" s="9">
        <v>28</v>
      </c>
      <c r="L1406" s="9" t="s">
        <v>779</v>
      </c>
      <c r="M1406" s="9" t="s">
        <v>5170</v>
      </c>
      <c r="N1406" s="9">
        <v>156</v>
      </c>
      <c r="O1406" s="9">
        <v>17</v>
      </c>
      <c r="P1406" s="9"/>
      <c r="Q1406" s="9" t="s">
        <v>915</v>
      </c>
      <c r="R1406" s="9"/>
      <c r="S1406" s="9">
        <v>20</v>
      </c>
      <c r="T1406" s="9"/>
      <c r="U1406" s="9"/>
      <c r="V1406" s="9"/>
      <c r="W1406" s="9"/>
      <c r="X1406" s="9" t="s">
        <v>3773</v>
      </c>
      <c r="Y1406" s="9"/>
      <c r="Z1406" s="9" t="s">
        <v>3770</v>
      </c>
      <c r="AA1406" s="9" t="s">
        <v>5479</v>
      </c>
      <c r="AB1406" s="10" t="s">
        <v>5216</v>
      </c>
      <c r="AC1406" s="11">
        <v>0</v>
      </c>
      <c r="AD1406" s="11">
        <v>364139.30348258704</v>
      </c>
      <c r="AE1406" s="11"/>
      <c r="AF1406" s="11"/>
      <c r="AG1406" s="11"/>
      <c r="AH1406" s="11">
        <v>33900.497512437811</v>
      </c>
      <c r="AI1406" s="11"/>
      <c r="AJ1406" s="11"/>
      <c r="AK1406" s="11"/>
      <c r="AL1406" s="11">
        <v>1477.6119402985075</v>
      </c>
      <c r="AM1406" s="11"/>
      <c r="AN1406" s="11"/>
      <c r="AO1406" s="11"/>
      <c r="AP1406" s="11"/>
      <c r="AQ1406" s="12"/>
      <c r="AR1406" s="20"/>
      <c r="AS1406" s="9"/>
      <c r="AT1406" s="9"/>
      <c r="AU1406" s="20"/>
      <c r="AV1406" s="12"/>
      <c r="AW1406" s="12"/>
      <c r="AX1406" s="11"/>
    </row>
    <row r="1407" spans="1:50" hidden="1" x14ac:dyDescent="0.25">
      <c r="A1407" s="12" t="s">
        <v>5476</v>
      </c>
      <c r="B1407" s="12">
        <v>2016</v>
      </c>
      <c r="C1407" s="12"/>
      <c r="D1407" s="1">
        <v>42556</v>
      </c>
      <c r="E1407" s="13"/>
      <c r="F1407" s="13"/>
      <c r="G1407" s="9">
        <v>70</v>
      </c>
      <c r="H1407" s="9">
        <v>29</v>
      </c>
      <c r="I1407" s="9" t="s">
        <v>778</v>
      </c>
      <c r="J1407" s="9">
        <v>59</v>
      </c>
      <c r="K1407" s="9">
        <v>31</v>
      </c>
      <c r="L1407" s="9" t="s">
        <v>779</v>
      </c>
      <c r="M1407" s="9" t="s">
        <v>5217</v>
      </c>
      <c r="N1407" s="9">
        <v>159</v>
      </c>
      <c r="O1407" s="9">
        <v>18</v>
      </c>
      <c r="P1407" s="9"/>
      <c r="Q1407" s="9" t="s">
        <v>781</v>
      </c>
      <c r="R1407" s="9"/>
      <c r="S1407" s="9">
        <v>0</v>
      </c>
      <c r="T1407" s="9"/>
      <c r="U1407" s="9"/>
      <c r="V1407" s="9"/>
      <c r="W1407" s="9"/>
      <c r="X1407" s="9" t="s">
        <v>3773</v>
      </c>
      <c r="Y1407" s="9"/>
      <c r="Z1407" s="9" t="s">
        <v>3770</v>
      </c>
      <c r="AA1407" s="9" t="s">
        <v>5479</v>
      </c>
      <c r="AB1407" s="10" t="s">
        <v>5218</v>
      </c>
      <c r="AC1407" s="11">
        <v>0</v>
      </c>
      <c r="AD1407" s="11">
        <v>14803.030303030304</v>
      </c>
      <c r="AE1407" s="11"/>
      <c r="AF1407" s="11"/>
      <c r="AG1407" s="11"/>
      <c r="AH1407" s="11">
        <v>2949.4949494949497</v>
      </c>
      <c r="AI1407" s="11"/>
      <c r="AJ1407" s="11"/>
      <c r="AK1407" s="11"/>
      <c r="AL1407" s="11">
        <v>0</v>
      </c>
      <c r="AM1407" s="11"/>
      <c r="AN1407" s="11"/>
      <c r="AO1407" s="11"/>
      <c r="AP1407" s="11"/>
      <c r="AQ1407" s="10" t="s">
        <v>5219</v>
      </c>
      <c r="AR1407" s="20"/>
      <c r="AS1407" s="9"/>
      <c r="AT1407" s="9"/>
      <c r="AU1407" s="20"/>
      <c r="AV1407" s="11"/>
      <c r="AW1407" s="14"/>
      <c r="AX1407" s="11">
        <v>891214.28571428568</v>
      </c>
    </row>
    <row r="1408" spans="1:50" hidden="1" x14ac:dyDescent="0.25">
      <c r="A1408" s="12" t="s">
        <v>5476</v>
      </c>
      <c r="B1408" s="12">
        <v>2016</v>
      </c>
      <c r="C1408" s="12"/>
      <c r="D1408" s="1">
        <v>42556</v>
      </c>
      <c r="E1408" s="13"/>
      <c r="F1408" s="13"/>
      <c r="G1408" s="9">
        <v>70</v>
      </c>
      <c r="H1408" s="9">
        <v>29</v>
      </c>
      <c r="I1408" s="9" t="s">
        <v>778</v>
      </c>
      <c r="J1408" s="9">
        <v>59</v>
      </c>
      <c r="K1408" s="9">
        <v>31</v>
      </c>
      <c r="L1408" s="9" t="s">
        <v>779</v>
      </c>
      <c r="M1408" s="9" t="s">
        <v>5217</v>
      </c>
      <c r="N1408" s="9">
        <v>159</v>
      </c>
      <c r="O1408" s="9">
        <v>16</v>
      </c>
      <c r="P1408" s="9"/>
      <c r="Q1408" s="9" t="s">
        <v>781</v>
      </c>
      <c r="R1408" s="9"/>
      <c r="S1408" s="9">
        <v>20</v>
      </c>
      <c r="T1408" s="9"/>
      <c r="U1408" s="9"/>
      <c r="V1408" s="9"/>
      <c r="W1408" s="9"/>
      <c r="X1408" s="9" t="s">
        <v>3773</v>
      </c>
      <c r="Y1408" s="9"/>
      <c r="Z1408" s="9" t="s">
        <v>3770</v>
      </c>
      <c r="AA1408" s="9" t="s">
        <v>5479</v>
      </c>
      <c r="AB1408" s="10" t="s">
        <v>5220</v>
      </c>
      <c r="AC1408" s="11">
        <v>0</v>
      </c>
      <c r="AD1408" s="11">
        <v>25919.191919191919</v>
      </c>
      <c r="AE1408" s="11"/>
      <c r="AF1408" s="11"/>
      <c r="AG1408" s="11"/>
      <c r="AH1408" s="11">
        <v>15065.656565656565</v>
      </c>
      <c r="AI1408" s="11"/>
      <c r="AJ1408" s="11"/>
      <c r="AK1408" s="11"/>
      <c r="AL1408" s="11">
        <v>0</v>
      </c>
      <c r="AM1408" s="11"/>
      <c r="AN1408" s="11"/>
      <c r="AO1408" s="11"/>
      <c r="AP1408" s="11"/>
      <c r="AQ1408" s="10" t="s">
        <v>5221</v>
      </c>
      <c r="AR1408" s="20"/>
      <c r="AS1408" s="9"/>
      <c r="AT1408" s="9"/>
      <c r="AU1408" s="20"/>
      <c r="AV1408" s="11"/>
      <c r="AW1408" s="14"/>
      <c r="AX1408" s="11">
        <v>1380657.142857143</v>
      </c>
    </row>
    <row r="1409" spans="1:50" hidden="1" x14ac:dyDescent="0.25">
      <c r="A1409" s="12" t="s">
        <v>5476</v>
      </c>
      <c r="B1409" s="12">
        <v>2016</v>
      </c>
      <c r="C1409" s="12"/>
      <c r="D1409" s="1">
        <v>42556</v>
      </c>
      <c r="E1409" s="13"/>
      <c r="F1409" s="13"/>
      <c r="G1409" s="9">
        <v>70</v>
      </c>
      <c r="H1409" s="9">
        <v>29</v>
      </c>
      <c r="I1409" s="9" t="s">
        <v>778</v>
      </c>
      <c r="J1409" s="9">
        <v>59</v>
      </c>
      <c r="K1409" s="9">
        <v>31</v>
      </c>
      <c r="L1409" s="9" t="s">
        <v>779</v>
      </c>
      <c r="M1409" s="9" t="s">
        <v>5217</v>
      </c>
      <c r="N1409" s="9">
        <v>159</v>
      </c>
      <c r="O1409" s="9">
        <v>14</v>
      </c>
      <c r="P1409" s="9"/>
      <c r="Q1409" s="9" t="s">
        <v>781</v>
      </c>
      <c r="R1409" s="9"/>
      <c r="S1409" s="9">
        <v>25</v>
      </c>
      <c r="T1409" s="9"/>
      <c r="U1409" s="9"/>
      <c r="V1409" s="9"/>
      <c r="W1409" s="9"/>
      <c r="X1409" s="9" t="s">
        <v>3773</v>
      </c>
      <c r="Y1409" s="9"/>
      <c r="Z1409" s="9" t="s">
        <v>3770</v>
      </c>
      <c r="AA1409" s="9" t="s">
        <v>5479</v>
      </c>
      <c r="AB1409" s="10" t="s">
        <v>5222</v>
      </c>
      <c r="AC1409" s="11">
        <v>0</v>
      </c>
      <c r="AD1409" s="11">
        <v>9303.0303030303039</v>
      </c>
      <c r="AE1409" s="11"/>
      <c r="AF1409" s="11"/>
      <c r="AG1409" s="11"/>
      <c r="AH1409" s="11">
        <v>26858.585858585859</v>
      </c>
      <c r="AI1409" s="11"/>
      <c r="AJ1409" s="11"/>
      <c r="AK1409" s="11"/>
      <c r="AL1409" s="11">
        <v>0</v>
      </c>
      <c r="AM1409" s="11"/>
      <c r="AN1409" s="11"/>
      <c r="AO1409" s="11"/>
      <c r="AP1409" s="11"/>
      <c r="AQ1409" s="10" t="s">
        <v>5223</v>
      </c>
      <c r="AR1409" s="20"/>
      <c r="AS1409" s="9"/>
      <c r="AT1409" s="9"/>
      <c r="AU1409" s="20"/>
      <c r="AV1409" s="11"/>
      <c r="AW1409" s="14"/>
      <c r="AX1409" s="11">
        <v>764600</v>
      </c>
    </row>
    <row r="1410" spans="1:50" hidden="1" x14ac:dyDescent="0.25">
      <c r="A1410" s="12" t="s">
        <v>5476</v>
      </c>
      <c r="B1410" s="12">
        <v>2016</v>
      </c>
      <c r="C1410" s="12"/>
      <c r="D1410" s="1">
        <v>42556</v>
      </c>
      <c r="E1410" s="13"/>
      <c r="F1410" s="13"/>
      <c r="G1410" s="9">
        <v>70</v>
      </c>
      <c r="H1410" s="9">
        <v>29</v>
      </c>
      <c r="I1410" s="9" t="s">
        <v>778</v>
      </c>
      <c r="J1410" s="9">
        <v>59</v>
      </c>
      <c r="K1410" s="9">
        <v>31</v>
      </c>
      <c r="L1410" s="9" t="s">
        <v>779</v>
      </c>
      <c r="M1410" s="9" t="s">
        <v>5217</v>
      </c>
      <c r="N1410" s="9">
        <v>159</v>
      </c>
      <c r="O1410" s="9">
        <v>11</v>
      </c>
      <c r="P1410" s="9"/>
      <c r="Q1410" s="9" t="s">
        <v>781</v>
      </c>
      <c r="R1410" s="9"/>
      <c r="S1410" s="9">
        <v>30</v>
      </c>
      <c r="T1410" s="9"/>
      <c r="U1410" s="9"/>
      <c r="V1410" s="9"/>
      <c r="W1410" s="9"/>
      <c r="X1410" s="9" t="s">
        <v>3773</v>
      </c>
      <c r="Y1410" s="9"/>
      <c r="Z1410" s="9" t="s">
        <v>3770</v>
      </c>
      <c r="AA1410" s="9" t="s">
        <v>5479</v>
      </c>
      <c r="AB1410" s="10" t="s">
        <v>5224</v>
      </c>
      <c r="AC1410" s="11">
        <v>0</v>
      </c>
      <c r="AD1410" s="11">
        <v>4742.424242424242</v>
      </c>
      <c r="AE1410" s="11"/>
      <c r="AF1410" s="11"/>
      <c r="AG1410" s="11"/>
      <c r="AH1410" s="11">
        <v>10232.323232323231</v>
      </c>
      <c r="AI1410" s="11"/>
      <c r="AJ1410" s="11"/>
      <c r="AK1410" s="11"/>
      <c r="AL1410" s="11">
        <v>0</v>
      </c>
      <c r="AM1410" s="11"/>
      <c r="AN1410" s="11"/>
      <c r="AO1410" s="11"/>
      <c r="AP1410" s="11"/>
      <c r="AQ1410" s="10" t="s">
        <v>5225</v>
      </c>
      <c r="AR1410" s="20"/>
      <c r="AS1410" s="9"/>
      <c r="AT1410" s="9"/>
      <c r="AU1410" s="20"/>
      <c r="AV1410" s="11"/>
      <c r="AW1410" s="14"/>
      <c r="AX1410" s="11">
        <v>723300</v>
      </c>
    </row>
    <row r="1411" spans="1:50" hidden="1" x14ac:dyDescent="0.25">
      <c r="A1411" s="12" t="s">
        <v>5476</v>
      </c>
      <c r="B1411" s="12">
        <v>2016</v>
      </c>
      <c r="C1411" s="12"/>
      <c r="D1411" s="1">
        <v>42556</v>
      </c>
      <c r="E1411" s="13"/>
      <c r="F1411" s="13"/>
      <c r="G1411" s="9">
        <v>70</v>
      </c>
      <c r="H1411" s="9">
        <v>29</v>
      </c>
      <c r="I1411" s="9" t="s">
        <v>778</v>
      </c>
      <c r="J1411" s="9">
        <v>59</v>
      </c>
      <c r="K1411" s="9">
        <v>31</v>
      </c>
      <c r="L1411" s="9" t="s">
        <v>779</v>
      </c>
      <c r="M1411" s="9" t="s">
        <v>5217</v>
      </c>
      <c r="N1411" s="9">
        <v>159</v>
      </c>
      <c r="O1411" s="9">
        <v>9</v>
      </c>
      <c r="P1411" s="9"/>
      <c r="Q1411" s="9" t="s">
        <v>781</v>
      </c>
      <c r="R1411" s="9"/>
      <c r="S1411" s="9">
        <v>35</v>
      </c>
      <c r="T1411" s="9"/>
      <c r="U1411" s="9"/>
      <c r="V1411" s="9"/>
      <c r="W1411" s="9"/>
      <c r="X1411" s="9" t="s">
        <v>3773</v>
      </c>
      <c r="Y1411" s="9"/>
      <c r="Z1411" s="9" t="s">
        <v>3770</v>
      </c>
      <c r="AA1411" s="9" t="s">
        <v>5479</v>
      </c>
      <c r="AB1411" s="10" t="s">
        <v>5226</v>
      </c>
      <c r="AC1411" s="11">
        <v>0</v>
      </c>
      <c r="AD1411" s="11">
        <v>3222.2222222222222</v>
      </c>
      <c r="AE1411" s="11"/>
      <c r="AF1411" s="11"/>
      <c r="AG1411" s="11"/>
      <c r="AH1411" s="11">
        <v>3404.0404040404042</v>
      </c>
      <c r="AI1411" s="11"/>
      <c r="AJ1411" s="11"/>
      <c r="AK1411" s="11"/>
      <c r="AL1411" s="11">
        <v>0</v>
      </c>
      <c r="AM1411" s="11"/>
      <c r="AN1411" s="11"/>
      <c r="AO1411" s="11"/>
      <c r="AP1411" s="11"/>
      <c r="AQ1411" s="10" t="s">
        <v>5227</v>
      </c>
      <c r="AR1411" s="20"/>
      <c r="AS1411" s="9"/>
      <c r="AT1411" s="9"/>
      <c r="AU1411" s="20"/>
      <c r="AV1411" s="11"/>
      <c r="AW1411" s="14"/>
      <c r="AX1411" s="11">
        <v>550371.42857142852</v>
      </c>
    </row>
    <row r="1412" spans="1:50" hidden="1" x14ac:dyDescent="0.25">
      <c r="A1412" s="12" t="s">
        <v>5476</v>
      </c>
      <c r="B1412" s="12">
        <v>2016</v>
      </c>
      <c r="C1412" s="12"/>
      <c r="D1412" s="1">
        <v>42556</v>
      </c>
      <c r="E1412" s="13"/>
      <c r="F1412" s="13"/>
      <c r="G1412" s="9">
        <v>70</v>
      </c>
      <c r="H1412" s="9">
        <v>29</v>
      </c>
      <c r="I1412" s="9" t="s">
        <v>778</v>
      </c>
      <c r="J1412" s="9">
        <v>59</v>
      </c>
      <c r="K1412" s="9">
        <v>31</v>
      </c>
      <c r="L1412" s="9" t="s">
        <v>779</v>
      </c>
      <c r="M1412" s="9" t="s">
        <v>5217</v>
      </c>
      <c r="N1412" s="9">
        <v>159</v>
      </c>
      <c r="O1412" s="9">
        <v>7</v>
      </c>
      <c r="P1412" s="9"/>
      <c r="Q1412" s="9" t="s">
        <v>781</v>
      </c>
      <c r="R1412" s="9"/>
      <c r="S1412" s="9">
        <v>40</v>
      </c>
      <c r="T1412" s="9"/>
      <c r="U1412" s="9"/>
      <c r="V1412" s="9"/>
      <c r="W1412" s="9"/>
      <c r="X1412" s="9" t="s">
        <v>3773</v>
      </c>
      <c r="Y1412" s="9"/>
      <c r="Z1412" s="9" t="s">
        <v>3770</v>
      </c>
      <c r="AA1412" s="9" t="s">
        <v>5479</v>
      </c>
      <c r="AB1412" s="10" t="s">
        <v>5228</v>
      </c>
      <c r="AC1412" s="11">
        <v>0</v>
      </c>
      <c r="AD1412" s="11">
        <v>1924.2424242424242</v>
      </c>
      <c r="AE1412" s="11"/>
      <c r="AF1412" s="11"/>
      <c r="AG1412" s="11"/>
      <c r="AH1412" s="11">
        <v>2232.3232323232323</v>
      </c>
      <c r="AI1412" s="11"/>
      <c r="AJ1412" s="11"/>
      <c r="AK1412" s="11"/>
      <c r="AL1412" s="11">
        <v>0</v>
      </c>
      <c r="AM1412" s="11"/>
      <c r="AN1412" s="11"/>
      <c r="AO1412" s="11"/>
      <c r="AP1412" s="11"/>
      <c r="AQ1412" s="10" t="s">
        <v>5229</v>
      </c>
      <c r="AR1412" s="20"/>
      <c r="AS1412" s="9"/>
      <c r="AT1412" s="9"/>
      <c r="AU1412" s="20"/>
      <c r="AV1412" s="11"/>
      <c r="AW1412" s="14"/>
      <c r="AX1412" s="11">
        <v>460100</v>
      </c>
    </row>
    <row r="1413" spans="1:50" hidden="1" x14ac:dyDescent="0.25">
      <c r="A1413" s="12" t="s">
        <v>5476</v>
      </c>
      <c r="B1413" s="12">
        <v>2016</v>
      </c>
      <c r="C1413" s="12"/>
      <c r="D1413" s="1">
        <v>42556</v>
      </c>
      <c r="E1413" s="13"/>
      <c r="F1413" s="13"/>
      <c r="G1413" s="9">
        <v>70</v>
      </c>
      <c r="H1413" s="9">
        <v>29</v>
      </c>
      <c r="I1413" s="9" t="s">
        <v>778</v>
      </c>
      <c r="J1413" s="9">
        <v>59</v>
      </c>
      <c r="K1413" s="9">
        <v>31</v>
      </c>
      <c r="L1413" s="9" t="s">
        <v>779</v>
      </c>
      <c r="M1413" s="9" t="s">
        <v>5217</v>
      </c>
      <c r="N1413" s="9">
        <v>159</v>
      </c>
      <c r="O1413" s="9">
        <v>5</v>
      </c>
      <c r="P1413" s="9"/>
      <c r="Q1413" s="9" t="s">
        <v>781</v>
      </c>
      <c r="R1413" s="9"/>
      <c r="S1413" s="9">
        <v>50</v>
      </c>
      <c r="T1413" s="9"/>
      <c r="U1413" s="9"/>
      <c r="V1413" s="9"/>
      <c r="W1413" s="9"/>
      <c r="X1413" s="9" t="s">
        <v>3773</v>
      </c>
      <c r="Y1413" s="9"/>
      <c r="Z1413" s="9" t="s">
        <v>3770</v>
      </c>
      <c r="AA1413" s="9" t="s">
        <v>5479</v>
      </c>
      <c r="AB1413" s="10" t="s">
        <v>5230</v>
      </c>
      <c r="AC1413" s="11">
        <v>0</v>
      </c>
      <c r="AD1413" s="11">
        <v>1176.7676767676767</v>
      </c>
      <c r="AE1413" s="11"/>
      <c r="AF1413" s="11"/>
      <c r="AG1413" s="11"/>
      <c r="AH1413" s="11">
        <v>1212.121212121212</v>
      </c>
      <c r="AI1413" s="11"/>
      <c r="AJ1413" s="11"/>
      <c r="AK1413" s="11"/>
      <c r="AL1413" s="11">
        <v>0</v>
      </c>
      <c r="AM1413" s="11"/>
      <c r="AN1413" s="11"/>
      <c r="AO1413" s="11"/>
      <c r="AP1413" s="11"/>
      <c r="AQ1413" s="10" t="s">
        <v>5231</v>
      </c>
      <c r="AR1413" s="20"/>
      <c r="AS1413" s="9"/>
      <c r="AT1413" s="9"/>
      <c r="AU1413" s="20"/>
      <c r="AV1413" s="11"/>
      <c r="AW1413" s="14"/>
      <c r="AX1413" s="11">
        <v>369485.71428571426</v>
      </c>
    </row>
    <row r="1414" spans="1:50" hidden="1" x14ac:dyDescent="0.25">
      <c r="A1414" s="12" t="s">
        <v>5476</v>
      </c>
      <c r="B1414" s="12">
        <v>2016</v>
      </c>
      <c r="C1414" s="12"/>
      <c r="D1414" s="1">
        <v>42556</v>
      </c>
      <c r="E1414" s="13"/>
      <c r="F1414" s="13"/>
      <c r="G1414" s="9">
        <v>70</v>
      </c>
      <c r="H1414" s="9">
        <v>29</v>
      </c>
      <c r="I1414" s="9" t="s">
        <v>778</v>
      </c>
      <c r="J1414" s="9">
        <v>59</v>
      </c>
      <c r="K1414" s="9">
        <v>31</v>
      </c>
      <c r="L1414" s="9" t="s">
        <v>779</v>
      </c>
      <c r="M1414" s="9" t="s">
        <v>5217</v>
      </c>
      <c r="N1414" s="9">
        <v>159</v>
      </c>
      <c r="O1414" s="9">
        <v>3</v>
      </c>
      <c r="P1414" s="9"/>
      <c r="Q1414" s="9" t="s">
        <v>781</v>
      </c>
      <c r="R1414" s="9"/>
      <c r="S1414" s="9">
        <v>70</v>
      </c>
      <c r="T1414" s="9"/>
      <c r="U1414" s="9"/>
      <c r="V1414" s="9"/>
      <c r="W1414" s="9"/>
      <c r="X1414" s="9" t="s">
        <v>3773</v>
      </c>
      <c r="Y1414" s="9"/>
      <c r="Z1414" s="9" t="s">
        <v>3770</v>
      </c>
      <c r="AA1414" s="9" t="s">
        <v>5479</v>
      </c>
      <c r="AB1414" s="10" t="s">
        <v>5232</v>
      </c>
      <c r="AC1414" s="11">
        <v>0</v>
      </c>
      <c r="AD1414" s="11">
        <v>0</v>
      </c>
      <c r="AE1414" s="11"/>
      <c r="AF1414" s="11"/>
      <c r="AG1414" s="11"/>
      <c r="AH1414" s="11">
        <v>0</v>
      </c>
      <c r="AI1414" s="11"/>
      <c r="AJ1414" s="11"/>
      <c r="AK1414" s="11"/>
      <c r="AL1414" s="11">
        <v>0</v>
      </c>
      <c r="AM1414" s="11"/>
      <c r="AN1414" s="11"/>
      <c r="AO1414" s="11"/>
      <c r="AP1414" s="11"/>
      <c r="AQ1414" s="10" t="s">
        <v>5233</v>
      </c>
      <c r="AR1414" s="20"/>
      <c r="AS1414" s="9"/>
      <c r="AT1414" s="9"/>
      <c r="AU1414" s="20"/>
      <c r="AV1414" s="11"/>
      <c r="AW1414" s="14"/>
      <c r="AX1414" s="11">
        <v>205171.42857142858</v>
      </c>
    </row>
    <row r="1415" spans="1:50" hidden="1" x14ac:dyDescent="0.25">
      <c r="A1415" s="12" t="s">
        <v>5476</v>
      </c>
      <c r="B1415" s="12">
        <v>2016</v>
      </c>
      <c r="C1415" s="12"/>
      <c r="D1415" s="1">
        <v>42556</v>
      </c>
      <c r="E1415" s="13"/>
      <c r="F1415" s="13"/>
      <c r="G1415" s="9">
        <v>70</v>
      </c>
      <c r="H1415" s="9">
        <v>29</v>
      </c>
      <c r="I1415" s="9" t="s">
        <v>778</v>
      </c>
      <c r="J1415" s="9">
        <v>59</v>
      </c>
      <c r="K1415" s="9">
        <v>31</v>
      </c>
      <c r="L1415" s="9" t="s">
        <v>779</v>
      </c>
      <c r="M1415" s="9" t="s">
        <v>5217</v>
      </c>
      <c r="N1415" s="9">
        <v>159</v>
      </c>
      <c r="O1415" s="9">
        <v>1</v>
      </c>
      <c r="P1415" s="9"/>
      <c r="Q1415" s="9" t="s">
        <v>781</v>
      </c>
      <c r="R1415" s="9"/>
      <c r="S1415" s="9">
        <v>100</v>
      </c>
      <c r="T1415" s="9"/>
      <c r="U1415" s="9"/>
      <c r="V1415" s="9"/>
      <c r="W1415" s="9"/>
      <c r="X1415" s="9" t="s">
        <v>3773</v>
      </c>
      <c r="Y1415" s="9"/>
      <c r="Z1415" s="9" t="s">
        <v>3770</v>
      </c>
      <c r="AA1415" s="9" t="s">
        <v>5479</v>
      </c>
      <c r="AB1415" s="10" t="s">
        <v>5234</v>
      </c>
      <c r="AC1415" s="11">
        <v>0</v>
      </c>
      <c r="AD1415" s="11">
        <v>0</v>
      </c>
      <c r="AE1415" s="11"/>
      <c r="AF1415" s="11"/>
      <c r="AG1415" s="11"/>
      <c r="AH1415" s="11">
        <v>0</v>
      </c>
      <c r="AI1415" s="11"/>
      <c r="AJ1415" s="11"/>
      <c r="AK1415" s="11"/>
      <c r="AL1415" s="11">
        <v>0</v>
      </c>
      <c r="AM1415" s="11"/>
      <c r="AN1415" s="11"/>
      <c r="AO1415" s="11"/>
      <c r="AP1415" s="11"/>
      <c r="AQ1415" s="10" t="s">
        <v>5235</v>
      </c>
      <c r="AR1415" s="20"/>
      <c r="AS1415" s="9"/>
      <c r="AT1415" s="9"/>
      <c r="AU1415" s="20"/>
      <c r="AV1415" s="11"/>
      <c r="AW1415" s="14"/>
      <c r="AX1415" s="11">
        <v>194842.85714285713</v>
      </c>
    </row>
    <row r="1416" spans="1:50" hidden="1" x14ac:dyDescent="0.25">
      <c r="A1416" s="12" t="s">
        <v>5476</v>
      </c>
      <c r="B1416" s="12">
        <v>2016</v>
      </c>
      <c r="C1416" s="12"/>
      <c r="D1416" s="1">
        <v>42556</v>
      </c>
      <c r="E1416" s="13"/>
      <c r="F1416" s="13"/>
      <c r="G1416" s="9">
        <v>70</v>
      </c>
      <c r="H1416" s="9">
        <v>29</v>
      </c>
      <c r="I1416" s="9" t="s">
        <v>778</v>
      </c>
      <c r="J1416" s="9">
        <v>59</v>
      </c>
      <c r="K1416" s="9">
        <v>31</v>
      </c>
      <c r="L1416" s="9" t="s">
        <v>779</v>
      </c>
      <c r="M1416" s="9" t="s">
        <v>5217</v>
      </c>
      <c r="N1416" s="9">
        <v>160</v>
      </c>
      <c r="O1416" s="9">
        <v>21</v>
      </c>
      <c r="P1416" s="9"/>
      <c r="Q1416" s="9" t="s">
        <v>781</v>
      </c>
      <c r="R1416" s="9"/>
      <c r="S1416" s="9">
        <v>0</v>
      </c>
      <c r="T1416" s="9"/>
      <c r="U1416" s="9"/>
      <c r="V1416" s="9"/>
      <c r="W1416" s="9"/>
      <c r="X1416" s="9" t="s">
        <v>3773</v>
      </c>
      <c r="Y1416" s="9"/>
      <c r="Z1416" s="9" t="s">
        <v>3770</v>
      </c>
      <c r="AA1416" s="9" t="s">
        <v>5479</v>
      </c>
      <c r="AB1416" s="10" t="s">
        <v>5236</v>
      </c>
      <c r="AC1416" s="11">
        <v>0</v>
      </c>
      <c r="AD1416" s="11">
        <v>6244.791666666667</v>
      </c>
      <c r="AE1416" s="11"/>
      <c r="AF1416" s="11"/>
      <c r="AG1416" s="11"/>
      <c r="AH1416" s="11">
        <v>2250</v>
      </c>
      <c r="AI1416" s="11"/>
      <c r="AJ1416" s="11"/>
      <c r="AK1416" s="11"/>
      <c r="AL1416" s="11">
        <v>0</v>
      </c>
      <c r="AM1416" s="11"/>
      <c r="AN1416" s="11"/>
      <c r="AO1416" s="11"/>
      <c r="AP1416" s="11"/>
      <c r="AQ1416" s="10" t="s">
        <v>5237</v>
      </c>
      <c r="AR1416" s="20"/>
      <c r="AS1416" s="9"/>
      <c r="AT1416" s="9"/>
      <c r="AU1416" s="20"/>
      <c r="AV1416" s="11"/>
      <c r="AW1416" s="14"/>
      <c r="AX1416" s="11">
        <v>779842.85714285716</v>
      </c>
    </row>
    <row r="1417" spans="1:50" hidden="1" x14ac:dyDescent="0.25">
      <c r="A1417" s="12" t="s">
        <v>5476</v>
      </c>
      <c r="B1417" s="12">
        <v>2016</v>
      </c>
      <c r="C1417" s="12"/>
      <c r="D1417" s="1">
        <v>42556</v>
      </c>
      <c r="E1417" s="13"/>
      <c r="F1417" s="13"/>
      <c r="G1417" s="9">
        <v>70</v>
      </c>
      <c r="H1417" s="9">
        <v>29</v>
      </c>
      <c r="I1417" s="9" t="s">
        <v>778</v>
      </c>
      <c r="J1417" s="9">
        <v>59</v>
      </c>
      <c r="K1417" s="9">
        <v>31</v>
      </c>
      <c r="L1417" s="9" t="s">
        <v>779</v>
      </c>
      <c r="M1417" s="9" t="s">
        <v>5217</v>
      </c>
      <c r="N1417" s="9">
        <v>160</v>
      </c>
      <c r="O1417" s="9">
        <v>19</v>
      </c>
      <c r="P1417" s="9"/>
      <c r="Q1417" s="9" t="s">
        <v>781</v>
      </c>
      <c r="R1417" s="9"/>
      <c r="S1417" s="9">
        <v>10</v>
      </c>
      <c r="T1417" s="9"/>
      <c r="U1417" s="9"/>
      <c r="V1417" s="9"/>
      <c r="W1417" s="9"/>
      <c r="X1417" s="9" t="s">
        <v>3773</v>
      </c>
      <c r="Y1417" s="9"/>
      <c r="Z1417" s="9" t="s">
        <v>3770</v>
      </c>
      <c r="AA1417" s="9" t="s">
        <v>5479</v>
      </c>
      <c r="AB1417" s="10" t="s">
        <v>5238</v>
      </c>
      <c r="AC1417" s="11">
        <v>0</v>
      </c>
      <c r="AD1417" s="11">
        <v>6598.958333333333</v>
      </c>
      <c r="AE1417" s="11"/>
      <c r="AF1417" s="11"/>
      <c r="AG1417" s="11"/>
      <c r="AH1417" s="11">
        <v>2416.6666666666665</v>
      </c>
      <c r="AI1417" s="11"/>
      <c r="AJ1417" s="11"/>
      <c r="AK1417" s="11"/>
      <c r="AL1417" s="11">
        <v>0</v>
      </c>
      <c r="AM1417" s="11"/>
      <c r="AN1417" s="11"/>
      <c r="AO1417" s="11"/>
      <c r="AP1417" s="11"/>
      <c r="AQ1417" s="10" t="s">
        <v>5239</v>
      </c>
      <c r="AR1417" s="20"/>
      <c r="AS1417" s="9"/>
      <c r="AT1417" s="9"/>
      <c r="AU1417" s="20"/>
      <c r="AV1417" s="11"/>
      <c r="AW1417" s="14"/>
      <c r="AX1417" s="11">
        <v>952471.42857142852</v>
      </c>
    </row>
    <row r="1418" spans="1:50" hidden="1" x14ac:dyDescent="0.25">
      <c r="A1418" s="12" t="s">
        <v>5476</v>
      </c>
      <c r="B1418" s="12">
        <v>2016</v>
      </c>
      <c r="C1418" s="12"/>
      <c r="D1418" s="1">
        <v>42556</v>
      </c>
      <c r="E1418" s="13"/>
      <c r="F1418" s="13"/>
      <c r="G1418" s="9">
        <v>70</v>
      </c>
      <c r="H1418" s="9">
        <v>29</v>
      </c>
      <c r="I1418" s="9" t="s">
        <v>778</v>
      </c>
      <c r="J1418" s="9">
        <v>59</v>
      </c>
      <c r="K1418" s="9">
        <v>31</v>
      </c>
      <c r="L1418" s="9" t="s">
        <v>779</v>
      </c>
      <c r="M1418" s="9" t="s">
        <v>5217</v>
      </c>
      <c r="N1418" s="9">
        <v>160</v>
      </c>
      <c r="O1418" s="9">
        <v>17</v>
      </c>
      <c r="P1418" s="9"/>
      <c r="Q1418" s="9" t="s">
        <v>781</v>
      </c>
      <c r="R1418" s="9"/>
      <c r="S1418" s="9">
        <v>20</v>
      </c>
      <c r="T1418" s="9"/>
      <c r="U1418" s="9"/>
      <c r="V1418" s="9"/>
      <c r="W1418" s="9"/>
      <c r="X1418" s="9" t="s">
        <v>3773</v>
      </c>
      <c r="Y1418" s="9"/>
      <c r="Z1418" s="9" t="s">
        <v>3770</v>
      </c>
      <c r="AA1418" s="9" t="s">
        <v>5479</v>
      </c>
      <c r="AB1418" s="10" t="s">
        <v>5240</v>
      </c>
      <c r="AC1418" s="11">
        <v>0</v>
      </c>
      <c r="AD1418" s="11">
        <v>21088.541666666668</v>
      </c>
      <c r="AE1418" s="11"/>
      <c r="AF1418" s="11"/>
      <c r="AG1418" s="11"/>
      <c r="AH1418" s="11">
        <v>5484.375</v>
      </c>
      <c r="AI1418" s="11"/>
      <c r="AJ1418" s="11"/>
      <c r="AK1418" s="11"/>
      <c r="AL1418" s="11">
        <v>0</v>
      </c>
      <c r="AM1418" s="11"/>
      <c r="AN1418" s="11"/>
      <c r="AO1418" s="11"/>
      <c r="AP1418" s="11"/>
      <c r="AQ1418" s="10" t="s">
        <v>5241</v>
      </c>
      <c r="AR1418" s="20"/>
      <c r="AS1418" s="9"/>
      <c r="AT1418" s="9"/>
      <c r="AU1418" s="20"/>
      <c r="AV1418" s="11"/>
      <c r="AW1418" s="14"/>
      <c r="AX1418" s="11">
        <v>1175042.857142857</v>
      </c>
    </row>
    <row r="1419" spans="1:50" hidden="1" x14ac:dyDescent="0.25">
      <c r="A1419" s="12" t="s">
        <v>5476</v>
      </c>
      <c r="B1419" s="12">
        <v>2016</v>
      </c>
      <c r="C1419" s="12"/>
      <c r="D1419" s="1">
        <v>42556</v>
      </c>
      <c r="E1419" s="13"/>
      <c r="F1419" s="13"/>
      <c r="G1419" s="9">
        <v>70</v>
      </c>
      <c r="H1419" s="9">
        <v>29</v>
      </c>
      <c r="I1419" s="9" t="s">
        <v>778</v>
      </c>
      <c r="J1419" s="9">
        <v>59</v>
      </c>
      <c r="K1419" s="9">
        <v>31</v>
      </c>
      <c r="L1419" s="9" t="s">
        <v>779</v>
      </c>
      <c r="M1419" s="9" t="s">
        <v>5217</v>
      </c>
      <c r="N1419" s="9">
        <v>160</v>
      </c>
      <c r="O1419" s="9">
        <v>14</v>
      </c>
      <c r="P1419" s="9"/>
      <c r="Q1419" s="9" t="s">
        <v>781</v>
      </c>
      <c r="R1419" s="9"/>
      <c r="S1419" s="9">
        <v>25</v>
      </c>
      <c r="T1419" s="9"/>
      <c r="U1419" s="9"/>
      <c r="V1419" s="9"/>
      <c r="W1419" s="9"/>
      <c r="X1419" s="9" t="s">
        <v>3773</v>
      </c>
      <c r="Y1419" s="9"/>
      <c r="Z1419" s="9" t="s">
        <v>3770</v>
      </c>
      <c r="AA1419" s="9" t="s">
        <v>5479</v>
      </c>
      <c r="AB1419" s="10" t="s">
        <v>5242</v>
      </c>
      <c r="AC1419" s="11">
        <v>0</v>
      </c>
      <c r="AD1419" s="11">
        <v>6609.375</v>
      </c>
      <c r="AE1419" s="11"/>
      <c r="AF1419" s="11"/>
      <c r="AG1419" s="11"/>
      <c r="AH1419" s="11">
        <v>29369.791666666668</v>
      </c>
      <c r="AI1419" s="11"/>
      <c r="AJ1419" s="11"/>
      <c r="AK1419" s="11"/>
      <c r="AL1419" s="11">
        <v>0</v>
      </c>
      <c r="AM1419" s="11"/>
      <c r="AN1419" s="11"/>
      <c r="AO1419" s="11"/>
      <c r="AP1419" s="11"/>
      <c r="AQ1419" s="10" t="s">
        <v>5243</v>
      </c>
      <c r="AR1419" s="20"/>
      <c r="AS1419" s="9"/>
      <c r="AT1419" s="9"/>
      <c r="AU1419" s="20"/>
      <c r="AV1419" s="11"/>
      <c r="AW1419" s="14"/>
      <c r="AX1419" s="11">
        <v>889414.28571428568</v>
      </c>
    </row>
    <row r="1420" spans="1:50" hidden="1" x14ac:dyDescent="0.25">
      <c r="A1420" s="12" t="s">
        <v>5476</v>
      </c>
      <c r="B1420" s="12">
        <v>2016</v>
      </c>
      <c r="C1420" s="12"/>
      <c r="D1420" s="1">
        <v>42556</v>
      </c>
      <c r="E1420" s="13"/>
      <c r="F1420" s="13"/>
      <c r="G1420" s="9">
        <v>70</v>
      </c>
      <c r="H1420" s="9">
        <v>29</v>
      </c>
      <c r="I1420" s="9" t="s">
        <v>778</v>
      </c>
      <c r="J1420" s="9">
        <v>59</v>
      </c>
      <c r="K1420" s="9">
        <v>31</v>
      </c>
      <c r="L1420" s="9" t="s">
        <v>779</v>
      </c>
      <c r="M1420" s="9" t="s">
        <v>5217</v>
      </c>
      <c r="N1420" s="9">
        <v>160</v>
      </c>
      <c r="O1420" s="9">
        <v>13</v>
      </c>
      <c r="P1420" s="9"/>
      <c r="Q1420" s="9" t="s">
        <v>781</v>
      </c>
      <c r="R1420" s="9"/>
      <c r="S1420" s="9">
        <v>30</v>
      </c>
      <c r="T1420" s="9"/>
      <c r="U1420" s="9"/>
      <c r="V1420" s="9"/>
      <c r="W1420" s="9"/>
      <c r="X1420" s="9" t="s">
        <v>3773</v>
      </c>
      <c r="Y1420" s="9"/>
      <c r="Z1420" s="9" t="s">
        <v>3770</v>
      </c>
      <c r="AA1420" s="9" t="s">
        <v>5479</v>
      </c>
      <c r="AB1420" s="10" t="s">
        <v>5244</v>
      </c>
      <c r="AC1420" s="11">
        <v>0</v>
      </c>
      <c r="AD1420" s="11">
        <v>3468.75</v>
      </c>
      <c r="AE1420" s="11"/>
      <c r="AF1420" s="11"/>
      <c r="AG1420" s="11"/>
      <c r="AH1420" s="11">
        <v>17869.791666666668</v>
      </c>
      <c r="AI1420" s="11"/>
      <c r="AJ1420" s="11"/>
      <c r="AK1420" s="11"/>
      <c r="AL1420" s="11">
        <v>0</v>
      </c>
      <c r="AM1420" s="11"/>
      <c r="AN1420" s="11"/>
      <c r="AO1420" s="11"/>
      <c r="AP1420" s="11"/>
      <c r="AQ1420" s="10" t="s">
        <v>5245</v>
      </c>
      <c r="AR1420" s="20"/>
      <c r="AS1420" s="9"/>
      <c r="AT1420" s="9"/>
      <c r="AU1420" s="20"/>
      <c r="AV1420" s="11"/>
      <c r="AW1420" s="14"/>
      <c r="AX1420" s="11">
        <v>745771.42857142852</v>
      </c>
    </row>
    <row r="1421" spans="1:50" hidden="1" x14ac:dyDescent="0.25">
      <c r="A1421" s="12" t="s">
        <v>5476</v>
      </c>
      <c r="B1421" s="12">
        <v>2016</v>
      </c>
      <c r="C1421" s="12"/>
      <c r="D1421" s="1">
        <v>42556</v>
      </c>
      <c r="E1421" s="13"/>
      <c r="F1421" s="13"/>
      <c r="G1421" s="9">
        <v>70</v>
      </c>
      <c r="H1421" s="9">
        <v>29</v>
      </c>
      <c r="I1421" s="9" t="s">
        <v>778</v>
      </c>
      <c r="J1421" s="9">
        <v>59</v>
      </c>
      <c r="K1421" s="9">
        <v>31</v>
      </c>
      <c r="L1421" s="9" t="s">
        <v>779</v>
      </c>
      <c r="M1421" s="9" t="s">
        <v>5217</v>
      </c>
      <c r="N1421" s="9">
        <v>160</v>
      </c>
      <c r="O1421" s="9">
        <v>8</v>
      </c>
      <c r="P1421" s="9"/>
      <c r="Q1421" s="9" t="s">
        <v>781</v>
      </c>
      <c r="R1421" s="9"/>
      <c r="S1421" s="9">
        <v>35</v>
      </c>
      <c r="T1421" s="9"/>
      <c r="U1421" s="9"/>
      <c r="V1421" s="9"/>
      <c r="W1421" s="9"/>
      <c r="X1421" s="9" t="s">
        <v>3773</v>
      </c>
      <c r="Y1421" s="9"/>
      <c r="Z1421" s="9" t="s">
        <v>3770</v>
      </c>
      <c r="AA1421" s="9" t="s">
        <v>5479</v>
      </c>
      <c r="AB1421" s="10" t="s">
        <v>5246</v>
      </c>
      <c r="AC1421" s="11">
        <v>0</v>
      </c>
      <c r="AD1421" s="11">
        <v>2213.5416666666665</v>
      </c>
      <c r="AE1421" s="11"/>
      <c r="AF1421" s="11"/>
      <c r="AG1421" s="11"/>
      <c r="AH1421" s="11">
        <v>6213.541666666667</v>
      </c>
      <c r="AI1421" s="11"/>
      <c r="AJ1421" s="11"/>
      <c r="AK1421" s="11"/>
      <c r="AL1421" s="11">
        <v>0</v>
      </c>
      <c r="AM1421" s="11"/>
      <c r="AN1421" s="11"/>
      <c r="AO1421" s="11"/>
      <c r="AP1421" s="11"/>
      <c r="AQ1421" s="10" t="s">
        <v>5247</v>
      </c>
      <c r="AR1421" s="20"/>
      <c r="AS1421" s="9"/>
      <c r="AT1421" s="9"/>
      <c r="AU1421" s="20"/>
      <c r="AV1421" s="11"/>
      <c r="AW1421" s="14"/>
      <c r="AX1421" s="11">
        <v>487071.42857142858</v>
      </c>
    </row>
    <row r="1422" spans="1:50" hidden="1" x14ac:dyDescent="0.25">
      <c r="A1422" s="12" t="s">
        <v>5476</v>
      </c>
      <c r="B1422" s="12">
        <v>2016</v>
      </c>
      <c r="C1422" s="12"/>
      <c r="D1422" s="1">
        <v>42556</v>
      </c>
      <c r="E1422" s="13"/>
      <c r="F1422" s="13"/>
      <c r="G1422" s="9">
        <v>70</v>
      </c>
      <c r="H1422" s="9">
        <v>29</v>
      </c>
      <c r="I1422" s="9" t="s">
        <v>778</v>
      </c>
      <c r="J1422" s="9">
        <v>59</v>
      </c>
      <c r="K1422" s="9">
        <v>31</v>
      </c>
      <c r="L1422" s="9" t="s">
        <v>779</v>
      </c>
      <c r="M1422" s="9" t="s">
        <v>5217</v>
      </c>
      <c r="N1422" s="9">
        <v>160</v>
      </c>
      <c r="O1422" s="9">
        <v>7</v>
      </c>
      <c r="P1422" s="9"/>
      <c r="Q1422" s="9" t="s">
        <v>781</v>
      </c>
      <c r="R1422" s="9"/>
      <c r="S1422" s="9">
        <v>50</v>
      </c>
      <c r="T1422" s="9"/>
      <c r="U1422" s="9"/>
      <c r="V1422" s="9"/>
      <c r="W1422" s="9"/>
      <c r="X1422" s="9" t="s">
        <v>3773</v>
      </c>
      <c r="Y1422" s="9"/>
      <c r="Z1422" s="9" t="s">
        <v>3770</v>
      </c>
      <c r="AA1422" s="9" t="s">
        <v>5479</v>
      </c>
      <c r="AB1422" s="10" t="s">
        <v>5248</v>
      </c>
      <c r="AC1422" s="11">
        <v>0</v>
      </c>
      <c r="AD1422" s="11">
        <v>859.375</v>
      </c>
      <c r="AE1422" s="11"/>
      <c r="AF1422" s="11"/>
      <c r="AG1422" s="11"/>
      <c r="AH1422" s="11">
        <v>296.875</v>
      </c>
      <c r="AI1422" s="11"/>
      <c r="AJ1422" s="11"/>
      <c r="AK1422" s="11"/>
      <c r="AL1422" s="11">
        <v>0</v>
      </c>
      <c r="AM1422" s="11"/>
      <c r="AN1422" s="11"/>
      <c r="AO1422" s="11"/>
      <c r="AP1422" s="11"/>
      <c r="AQ1422" s="10" t="s">
        <v>5249</v>
      </c>
      <c r="AR1422" s="20"/>
      <c r="AS1422" s="9"/>
      <c r="AT1422" s="9"/>
      <c r="AU1422" s="20"/>
      <c r="AV1422" s="11"/>
      <c r="AW1422" s="14"/>
      <c r="AX1422" s="11">
        <v>357100</v>
      </c>
    </row>
    <row r="1423" spans="1:50" hidden="1" x14ac:dyDescent="0.25">
      <c r="A1423" s="12" t="s">
        <v>5476</v>
      </c>
      <c r="B1423" s="12">
        <v>2016</v>
      </c>
      <c r="C1423" s="12"/>
      <c r="D1423" s="1">
        <v>42556</v>
      </c>
      <c r="E1423" s="13"/>
      <c r="F1423" s="13"/>
      <c r="G1423" s="9">
        <v>70</v>
      </c>
      <c r="H1423" s="9">
        <v>29</v>
      </c>
      <c r="I1423" s="9" t="s">
        <v>778</v>
      </c>
      <c r="J1423" s="9">
        <v>59</v>
      </c>
      <c r="K1423" s="9">
        <v>31</v>
      </c>
      <c r="L1423" s="9" t="s">
        <v>779</v>
      </c>
      <c r="M1423" s="9" t="s">
        <v>5217</v>
      </c>
      <c r="N1423" s="9">
        <v>160</v>
      </c>
      <c r="O1423" s="9">
        <v>5</v>
      </c>
      <c r="P1423" s="9"/>
      <c r="Q1423" s="9" t="s">
        <v>781</v>
      </c>
      <c r="R1423" s="9"/>
      <c r="S1423" s="9">
        <v>75</v>
      </c>
      <c r="T1423" s="9"/>
      <c r="U1423" s="9"/>
      <c r="V1423" s="9"/>
      <c r="W1423" s="9"/>
      <c r="X1423" s="9" t="s">
        <v>3773</v>
      </c>
      <c r="Y1423" s="9"/>
      <c r="Z1423" s="9" t="s">
        <v>3770</v>
      </c>
      <c r="AA1423" s="9" t="s">
        <v>5479</v>
      </c>
      <c r="AB1423" s="10" t="s">
        <v>5250</v>
      </c>
      <c r="AC1423" s="11">
        <v>0</v>
      </c>
      <c r="AD1423" s="11">
        <v>630.20833333333337</v>
      </c>
      <c r="AE1423" s="11"/>
      <c r="AF1423" s="11"/>
      <c r="AG1423" s="11"/>
      <c r="AH1423" s="11">
        <v>234.375</v>
      </c>
      <c r="AI1423" s="11"/>
      <c r="AJ1423" s="11"/>
      <c r="AK1423" s="11"/>
      <c r="AL1423" s="11">
        <v>0</v>
      </c>
      <c r="AM1423" s="11"/>
      <c r="AN1423" s="11"/>
      <c r="AO1423" s="11"/>
      <c r="AP1423" s="11"/>
      <c r="AQ1423" s="10" t="s">
        <v>5251</v>
      </c>
      <c r="AR1423" s="20"/>
      <c r="AS1423" s="9"/>
      <c r="AT1423" s="9"/>
      <c r="AU1423" s="20"/>
      <c r="AV1423" s="11"/>
      <c r="AW1423" s="14"/>
      <c r="AX1423" s="11">
        <v>355400</v>
      </c>
    </row>
    <row r="1424" spans="1:50" hidden="1" x14ac:dyDescent="0.25">
      <c r="A1424" s="12" t="s">
        <v>5476</v>
      </c>
      <c r="B1424" s="12">
        <v>2016</v>
      </c>
      <c r="C1424" s="12"/>
      <c r="D1424" s="1">
        <v>42556</v>
      </c>
      <c r="E1424" s="13"/>
      <c r="F1424" s="13"/>
      <c r="G1424" s="9">
        <v>70</v>
      </c>
      <c r="H1424" s="9">
        <v>29</v>
      </c>
      <c r="I1424" s="9" t="s">
        <v>778</v>
      </c>
      <c r="J1424" s="9">
        <v>59</v>
      </c>
      <c r="K1424" s="9">
        <v>31</v>
      </c>
      <c r="L1424" s="9" t="s">
        <v>779</v>
      </c>
      <c r="M1424" s="9" t="s">
        <v>5217</v>
      </c>
      <c r="N1424" s="9">
        <v>160</v>
      </c>
      <c r="O1424" s="9">
        <v>4</v>
      </c>
      <c r="P1424" s="9"/>
      <c r="Q1424" s="9" t="s">
        <v>781</v>
      </c>
      <c r="R1424" s="9"/>
      <c r="S1424" s="9">
        <v>100</v>
      </c>
      <c r="T1424" s="9"/>
      <c r="U1424" s="9"/>
      <c r="V1424" s="9"/>
      <c r="W1424" s="9"/>
      <c r="X1424" s="9" t="s">
        <v>3773</v>
      </c>
      <c r="Y1424" s="9"/>
      <c r="Z1424" s="9" t="s">
        <v>3770</v>
      </c>
      <c r="AA1424" s="9" t="s">
        <v>5479</v>
      </c>
      <c r="AB1424" s="10" t="s">
        <v>5252</v>
      </c>
      <c r="AC1424" s="11">
        <v>0</v>
      </c>
      <c r="AD1424" s="11">
        <v>244.79166666666666</v>
      </c>
      <c r="AE1424" s="11"/>
      <c r="AF1424" s="11"/>
      <c r="AG1424" s="11"/>
      <c r="AH1424" s="11">
        <v>109.375</v>
      </c>
      <c r="AI1424" s="11"/>
      <c r="AJ1424" s="11"/>
      <c r="AK1424" s="11"/>
      <c r="AL1424" s="11">
        <v>0</v>
      </c>
      <c r="AM1424" s="11"/>
      <c r="AN1424" s="11"/>
      <c r="AO1424" s="11"/>
      <c r="AP1424" s="11"/>
      <c r="AQ1424" s="10" t="s">
        <v>5253</v>
      </c>
      <c r="AR1424" s="20"/>
      <c r="AS1424" s="9"/>
      <c r="AT1424" s="9"/>
      <c r="AU1424" s="20"/>
      <c r="AV1424" s="11"/>
      <c r="AW1424" s="14"/>
      <c r="AX1424" s="11">
        <v>258228.57142857142</v>
      </c>
    </row>
    <row r="1425" spans="1:50" hidden="1" x14ac:dyDescent="0.25">
      <c r="A1425" s="12" t="s">
        <v>5476</v>
      </c>
      <c r="B1425" s="12">
        <v>2016</v>
      </c>
      <c r="C1425" s="12"/>
      <c r="D1425" s="1">
        <v>42556</v>
      </c>
      <c r="E1425" s="13"/>
      <c r="F1425" s="13"/>
      <c r="G1425" s="9">
        <v>70</v>
      </c>
      <c r="H1425" s="9">
        <v>29</v>
      </c>
      <c r="I1425" s="9" t="s">
        <v>778</v>
      </c>
      <c r="J1425" s="9">
        <v>59</v>
      </c>
      <c r="K1425" s="9">
        <v>31</v>
      </c>
      <c r="L1425" s="9" t="s">
        <v>779</v>
      </c>
      <c r="M1425" s="9" t="s">
        <v>5217</v>
      </c>
      <c r="N1425" s="9">
        <v>160</v>
      </c>
      <c r="O1425" s="9">
        <v>3</v>
      </c>
      <c r="P1425" s="9"/>
      <c r="Q1425" s="9" t="s">
        <v>781</v>
      </c>
      <c r="R1425" s="9"/>
      <c r="S1425" s="9">
        <v>200</v>
      </c>
      <c r="T1425" s="9"/>
      <c r="U1425" s="9"/>
      <c r="V1425" s="9"/>
      <c r="W1425" s="9"/>
      <c r="X1425" s="9" t="s">
        <v>3773</v>
      </c>
      <c r="Y1425" s="9"/>
      <c r="Z1425" s="9" t="s">
        <v>3770</v>
      </c>
      <c r="AA1425" s="9" t="s">
        <v>5479</v>
      </c>
      <c r="AB1425" s="10" t="s">
        <v>5254</v>
      </c>
      <c r="AC1425" s="11">
        <v>0</v>
      </c>
      <c r="AD1425" s="11">
        <v>1130.2083333333333</v>
      </c>
      <c r="AE1425" s="11"/>
      <c r="AF1425" s="11"/>
      <c r="AG1425" s="11"/>
      <c r="AH1425" s="11">
        <v>255.20833333333334</v>
      </c>
      <c r="AI1425" s="11"/>
      <c r="AJ1425" s="11"/>
      <c r="AK1425" s="11"/>
      <c r="AL1425" s="11">
        <v>0</v>
      </c>
      <c r="AM1425" s="11"/>
      <c r="AN1425" s="11"/>
      <c r="AO1425" s="11"/>
      <c r="AP1425" s="11"/>
      <c r="AQ1425" s="10" t="s">
        <v>5255</v>
      </c>
      <c r="AR1425" s="20"/>
      <c r="AS1425" s="9"/>
      <c r="AT1425" s="9"/>
      <c r="AU1425" s="20"/>
      <c r="AV1425" s="11"/>
      <c r="AW1425" s="14"/>
      <c r="AX1425" s="11">
        <v>241114.28571428571</v>
      </c>
    </row>
    <row r="1426" spans="1:50" hidden="1" x14ac:dyDescent="0.25">
      <c r="A1426" s="12" t="s">
        <v>5476</v>
      </c>
      <c r="B1426" s="12">
        <v>2016</v>
      </c>
      <c r="C1426" s="12"/>
      <c r="D1426" s="1">
        <v>42556</v>
      </c>
      <c r="E1426" s="13"/>
      <c r="F1426" s="13"/>
      <c r="G1426" s="9">
        <v>70</v>
      </c>
      <c r="H1426" s="9">
        <v>29</v>
      </c>
      <c r="I1426" s="9" t="s">
        <v>778</v>
      </c>
      <c r="J1426" s="9">
        <v>59</v>
      </c>
      <c r="K1426" s="9">
        <v>31</v>
      </c>
      <c r="L1426" s="9" t="s">
        <v>779</v>
      </c>
      <c r="M1426" s="9" t="s">
        <v>5217</v>
      </c>
      <c r="N1426" s="9">
        <v>160</v>
      </c>
      <c r="O1426" s="9">
        <v>2</v>
      </c>
      <c r="P1426" s="9"/>
      <c r="Q1426" s="9" t="s">
        <v>781</v>
      </c>
      <c r="R1426" s="9"/>
      <c r="S1426" s="9">
        <v>250</v>
      </c>
      <c r="T1426" s="9"/>
      <c r="U1426" s="9"/>
      <c r="V1426" s="9"/>
      <c r="W1426" s="9"/>
      <c r="X1426" s="9" t="s">
        <v>3773</v>
      </c>
      <c r="Y1426" s="9"/>
      <c r="Z1426" s="9" t="s">
        <v>3770</v>
      </c>
      <c r="AA1426" s="9" t="s">
        <v>5479</v>
      </c>
      <c r="AB1426" s="10" t="s">
        <v>5256</v>
      </c>
      <c r="AC1426" s="11">
        <v>0</v>
      </c>
      <c r="AD1426" s="11">
        <v>1005.2083333333334</v>
      </c>
      <c r="AE1426" s="11"/>
      <c r="AF1426" s="11"/>
      <c r="AG1426" s="11"/>
      <c r="AH1426" s="11">
        <v>265.625</v>
      </c>
      <c r="AI1426" s="11"/>
      <c r="AJ1426" s="11"/>
      <c r="AK1426" s="11"/>
      <c r="AL1426" s="11">
        <v>0</v>
      </c>
      <c r="AM1426" s="11"/>
      <c r="AN1426" s="11"/>
      <c r="AO1426" s="11"/>
      <c r="AP1426" s="11"/>
      <c r="AQ1426" s="10" t="s">
        <v>5257</v>
      </c>
      <c r="AR1426" s="20"/>
      <c r="AS1426" s="9"/>
      <c r="AT1426" s="9"/>
      <c r="AU1426" s="20"/>
      <c r="AV1426" s="11"/>
      <c r="AW1426" s="14"/>
      <c r="AX1426" s="11">
        <v>279814.28571428574</v>
      </c>
    </row>
    <row r="1427" spans="1:50" hidden="1" x14ac:dyDescent="0.25">
      <c r="A1427" s="12" t="s">
        <v>5476</v>
      </c>
      <c r="B1427" s="12">
        <v>2016</v>
      </c>
      <c r="C1427" s="12"/>
      <c r="D1427" s="1">
        <v>42556</v>
      </c>
      <c r="E1427" s="13"/>
      <c r="F1427" s="13"/>
      <c r="G1427" s="9">
        <v>70</v>
      </c>
      <c r="H1427" s="9">
        <v>29</v>
      </c>
      <c r="I1427" s="9" t="s">
        <v>778</v>
      </c>
      <c r="J1427" s="9">
        <v>59</v>
      </c>
      <c r="K1427" s="9">
        <v>31</v>
      </c>
      <c r="L1427" s="9" t="s">
        <v>779</v>
      </c>
      <c r="M1427" s="9" t="s">
        <v>5217</v>
      </c>
      <c r="N1427" s="9">
        <v>160</v>
      </c>
      <c r="O1427" s="9">
        <v>1</v>
      </c>
      <c r="P1427" s="9"/>
      <c r="Q1427" s="9" t="s">
        <v>781</v>
      </c>
      <c r="R1427" s="9"/>
      <c r="S1427" s="9">
        <v>350</v>
      </c>
      <c r="T1427" s="9"/>
      <c r="U1427" s="9"/>
      <c r="V1427" s="9"/>
      <c r="W1427" s="9"/>
      <c r="X1427" s="9" t="s">
        <v>3773</v>
      </c>
      <c r="Y1427" s="9"/>
      <c r="Z1427" s="9" t="s">
        <v>3770</v>
      </c>
      <c r="AA1427" s="9" t="s">
        <v>5479</v>
      </c>
      <c r="AB1427" s="10" t="s">
        <v>5258</v>
      </c>
      <c r="AC1427" s="11">
        <v>0</v>
      </c>
      <c r="AD1427" s="11">
        <v>859.375</v>
      </c>
      <c r="AE1427" s="11"/>
      <c r="AF1427" s="11"/>
      <c r="AG1427" s="11"/>
      <c r="AH1427" s="11">
        <v>307.29166666666669</v>
      </c>
      <c r="AI1427" s="11"/>
      <c r="AJ1427" s="11"/>
      <c r="AK1427" s="11"/>
      <c r="AL1427" s="11">
        <v>0</v>
      </c>
      <c r="AM1427" s="11"/>
      <c r="AN1427" s="11"/>
      <c r="AO1427" s="11"/>
      <c r="AP1427" s="11"/>
      <c r="AQ1427" s="10" t="s">
        <v>5259</v>
      </c>
      <c r="AR1427" s="20"/>
      <c r="AS1427" s="9"/>
      <c r="AT1427" s="9"/>
      <c r="AU1427" s="20"/>
      <c r="AV1427" s="11"/>
      <c r="AW1427" s="14"/>
      <c r="AX1427" s="11">
        <v>236857.14285714287</v>
      </c>
    </row>
    <row r="1428" spans="1:50" hidden="1" x14ac:dyDescent="0.25">
      <c r="A1428" s="12" t="s">
        <v>5476</v>
      </c>
      <c r="B1428" s="12">
        <v>2016</v>
      </c>
      <c r="C1428" s="12"/>
      <c r="D1428" s="1">
        <v>42556</v>
      </c>
      <c r="E1428" s="13"/>
      <c r="F1428" s="13"/>
      <c r="G1428" s="9">
        <v>70</v>
      </c>
      <c r="H1428" s="9">
        <v>29</v>
      </c>
      <c r="I1428" s="9" t="s">
        <v>778</v>
      </c>
      <c r="J1428" s="9">
        <v>59</v>
      </c>
      <c r="K1428" s="9">
        <v>31</v>
      </c>
      <c r="L1428" s="9" t="s">
        <v>779</v>
      </c>
      <c r="M1428" s="9" t="s">
        <v>5217</v>
      </c>
      <c r="N1428" s="9">
        <v>160</v>
      </c>
      <c r="O1428" s="9">
        <v>21</v>
      </c>
      <c r="P1428" s="9"/>
      <c r="Q1428" s="9" t="s">
        <v>915</v>
      </c>
      <c r="R1428" s="9"/>
      <c r="S1428" s="9">
        <v>0</v>
      </c>
      <c r="T1428" s="9"/>
      <c r="U1428" s="9"/>
      <c r="V1428" s="9"/>
      <c r="W1428" s="9"/>
      <c r="X1428" s="9" t="s">
        <v>3773</v>
      </c>
      <c r="Y1428" s="9"/>
      <c r="Z1428" s="9" t="s">
        <v>3770</v>
      </c>
      <c r="AA1428" s="9" t="s">
        <v>5479</v>
      </c>
      <c r="AB1428" s="10" t="s">
        <v>5260</v>
      </c>
      <c r="AC1428" s="11">
        <v>0</v>
      </c>
      <c r="AD1428" s="11">
        <v>189375</v>
      </c>
      <c r="AE1428" s="11"/>
      <c r="AF1428" s="11"/>
      <c r="AG1428" s="11"/>
      <c r="AH1428" s="11">
        <v>72760.416666666672</v>
      </c>
      <c r="AI1428" s="11"/>
      <c r="AJ1428" s="11"/>
      <c r="AK1428" s="11"/>
      <c r="AL1428" s="11">
        <v>0</v>
      </c>
      <c r="AM1428" s="11"/>
      <c r="AN1428" s="11"/>
      <c r="AO1428" s="11"/>
      <c r="AP1428" s="11"/>
      <c r="AQ1428" s="12"/>
      <c r="AR1428" s="20"/>
      <c r="AS1428" s="9"/>
      <c r="AT1428" s="9"/>
      <c r="AU1428" s="20"/>
      <c r="AV1428" s="12"/>
      <c r="AW1428" s="12"/>
      <c r="AX1428" s="11"/>
    </row>
    <row r="1429" spans="1:50" hidden="1" x14ac:dyDescent="0.25">
      <c r="A1429" s="12" t="s">
        <v>5476</v>
      </c>
      <c r="B1429" s="12">
        <v>2016</v>
      </c>
      <c r="C1429" s="12"/>
      <c r="D1429" s="1">
        <v>42557</v>
      </c>
      <c r="E1429" s="13"/>
      <c r="F1429" s="13"/>
      <c r="G1429" s="9">
        <v>70</v>
      </c>
      <c r="H1429" s="9">
        <v>29</v>
      </c>
      <c r="I1429" s="9" t="s">
        <v>778</v>
      </c>
      <c r="J1429" s="9">
        <v>59</v>
      </c>
      <c r="K1429" s="9">
        <v>31</v>
      </c>
      <c r="L1429" s="9" t="s">
        <v>779</v>
      </c>
      <c r="M1429" s="9" t="s">
        <v>5217</v>
      </c>
      <c r="N1429" s="9">
        <v>160</v>
      </c>
      <c r="O1429" s="9">
        <v>14</v>
      </c>
      <c r="P1429" s="9"/>
      <c r="Q1429" s="9" t="s">
        <v>915</v>
      </c>
      <c r="R1429" s="9"/>
      <c r="S1429" s="9">
        <v>25</v>
      </c>
      <c r="T1429" s="9"/>
      <c r="U1429" s="9"/>
      <c r="V1429" s="9"/>
      <c r="W1429" s="9"/>
      <c r="X1429" s="9" t="s">
        <v>3773</v>
      </c>
      <c r="Y1429" s="9"/>
      <c r="Z1429" s="9" t="s">
        <v>3770</v>
      </c>
      <c r="AA1429" s="9" t="s">
        <v>5479</v>
      </c>
      <c r="AB1429" s="10" t="s">
        <v>5261</v>
      </c>
      <c r="AC1429" s="11">
        <v>0</v>
      </c>
      <c r="AD1429" s="11">
        <v>246510.41666666666</v>
      </c>
      <c r="AE1429" s="11"/>
      <c r="AF1429" s="11"/>
      <c r="AG1429" s="11"/>
      <c r="AH1429" s="11">
        <v>1976145.8333333333</v>
      </c>
      <c r="AI1429" s="11"/>
      <c r="AJ1429" s="11"/>
      <c r="AK1429" s="11"/>
      <c r="AL1429" s="11">
        <v>0</v>
      </c>
      <c r="AM1429" s="11"/>
      <c r="AN1429" s="11"/>
      <c r="AO1429" s="11"/>
      <c r="AP1429" s="11"/>
      <c r="AQ1429" s="12"/>
      <c r="AR1429" s="20"/>
      <c r="AS1429" s="9"/>
      <c r="AT1429" s="9"/>
      <c r="AU1429" s="20"/>
      <c r="AV1429" s="12"/>
      <c r="AW1429" s="12"/>
      <c r="AX1429" s="11"/>
    </row>
    <row r="1430" spans="1:50" hidden="1" x14ac:dyDescent="0.25">
      <c r="A1430" s="12" t="s">
        <v>5476</v>
      </c>
      <c r="B1430" s="12">
        <v>2016</v>
      </c>
      <c r="C1430" s="12"/>
      <c r="D1430" s="1">
        <v>42557</v>
      </c>
      <c r="E1430" s="13"/>
      <c r="F1430" s="13"/>
      <c r="G1430" s="9">
        <v>70</v>
      </c>
      <c r="H1430" s="9">
        <v>30</v>
      </c>
      <c r="I1430" s="9" t="s">
        <v>778</v>
      </c>
      <c r="J1430" s="9">
        <v>60</v>
      </c>
      <c r="K1430" s="9">
        <v>26</v>
      </c>
      <c r="L1430" s="9" t="s">
        <v>779</v>
      </c>
      <c r="M1430" s="9" t="s">
        <v>5262</v>
      </c>
      <c r="N1430" s="9">
        <v>164</v>
      </c>
      <c r="O1430" s="9">
        <v>19</v>
      </c>
      <c r="P1430" s="9"/>
      <c r="Q1430" s="9" t="s">
        <v>781</v>
      </c>
      <c r="R1430" s="9"/>
      <c r="S1430" s="9">
        <v>0</v>
      </c>
      <c r="T1430" s="9"/>
      <c r="U1430" s="9"/>
      <c r="V1430" s="9"/>
      <c r="W1430" s="9"/>
      <c r="X1430" s="9" t="s">
        <v>3773</v>
      </c>
      <c r="Y1430" s="9"/>
      <c r="Z1430" s="9" t="s">
        <v>3770</v>
      </c>
      <c r="AA1430" s="9" t="s">
        <v>5479</v>
      </c>
      <c r="AB1430" s="10" t="s">
        <v>5263</v>
      </c>
      <c r="AC1430" s="11">
        <v>0</v>
      </c>
      <c r="AD1430" s="11">
        <v>5928.2051282051279</v>
      </c>
      <c r="AE1430" s="11"/>
      <c r="AF1430" s="11"/>
      <c r="AG1430" s="11"/>
      <c r="AH1430" s="11">
        <v>5430.7692307692305</v>
      </c>
      <c r="AI1430" s="11"/>
      <c r="AJ1430" s="11"/>
      <c r="AK1430" s="11"/>
      <c r="AL1430" s="11">
        <v>92.307692307692307</v>
      </c>
      <c r="AM1430" s="11"/>
      <c r="AN1430" s="11"/>
      <c r="AO1430" s="11"/>
      <c r="AP1430" s="11"/>
      <c r="AQ1430" s="10" t="s">
        <v>5264</v>
      </c>
      <c r="AR1430" s="20"/>
      <c r="AS1430" s="9"/>
      <c r="AT1430" s="9"/>
      <c r="AU1430" s="20"/>
      <c r="AV1430" s="11"/>
      <c r="AW1430" s="14"/>
      <c r="AX1430" s="11">
        <v>839354.83870967745</v>
      </c>
    </row>
    <row r="1431" spans="1:50" hidden="1" x14ac:dyDescent="0.25">
      <c r="A1431" s="12" t="s">
        <v>5476</v>
      </c>
      <c r="B1431" s="12">
        <v>2016</v>
      </c>
      <c r="C1431" s="12"/>
      <c r="D1431" s="1">
        <v>42557</v>
      </c>
      <c r="E1431" s="13"/>
      <c r="F1431" s="13"/>
      <c r="G1431" s="9">
        <v>70</v>
      </c>
      <c r="H1431" s="9">
        <v>30</v>
      </c>
      <c r="I1431" s="9" t="s">
        <v>778</v>
      </c>
      <c r="J1431" s="9">
        <v>60</v>
      </c>
      <c r="K1431" s="9">
        <v>26</v>
      </c>
      <c r="L1431" s="9" t="s">
        <v>779</v>
      </c>
      <c r="M1431" s="9" t="s">
        <v>5262</v>
      </c>
      <c r="N1431" s="9">
        <v>164</v>
      </c>
      <c r="O1431" s="9">
        <v>17</v>
      </c>
      <c r="P1431" s="9"/>
      <c r="Q1431" s="9" t="s">
        <v>781</v>
      </c>
      <c r="R1431" s="9"/>
      <c r="S1431" s="9">
        <v>5</v>
      </c>
      <c r="T1431" s="9"/>
      <c r="U1431" s="9"/>
      <c r="V1431" s="9"/>
      <c r="W1431" s="9"/>
      <c r="X1431" s="9" t="s">
        <v>3773</v>
      </c>
      <c r="Y1431" s="9"/>
      <c r="Z1431" s="9" t="s">
        <v>3770</v>
      </c>
      <c r="AA1431" s="9" t="s">
        <v>5479</v>
      </c>
      <c r="AB1431" s="10" t="s">
        <v>5265</v>
      </c>
      <c r="AC1431" s="11">
        <v>0</v>
      </c>
      <c r="AD1431" s="11">
        <v>6194.8717948717949</v>
      </c>
      <c r="AE1431" s="11"/>
      <c r="AF1431" s="11"/>
      <c r="AG1431" s="11"/>
      <c r="AH1431" s="11">
        <v>3958.9743589743589</v>
      </c>
      <c r="AI1431" s="11"/>
      <c r="AJ1431" s="11"/>
      <c r="AK1431" s="11"/>
      <c r="AL1431" s="11">
        <v>112.82051282051282</v>
      </c>
      <c r="AM1431" s="11"/>
      <c r="AN1431" s="11"/>
      <c r="AO1431" s="11"/>
      <c r="AP1431" s="11"/>
      <c r="AQ1431" s="10" t="s">
        <v>5266</v>
      </c>
      <c r="AR1431" s="20"/>
      <c r="AS1431" s="9"/>
      <c r="AT1431" s="9"/>
      <c r="AU1431" s="20"/>
      <c r="AV1431" s="11"/>
      <c r="AW1431" s="14"/>
      <c r="AX1431" s="11">
        <v>949629.03225806449</v>
      </c>
    </row>
    <row r="1432" spans="1:50" hidden="1" x14ac:dyDescent="0.25">
      <c r="A1432" s="12" t="s">
        <v>5476</v>
      </c>
      <c r="B1432" s="12">
        <v>2016</v>
      </c>
      <c r="C1432" s="12"/>
      <c r="D1432" s="1">
        <v>42557</v>
      </c>
      <c r="E1432" s="13"/>
      <c r="F1432" s="13"/>
      <c r="G1432" s="9">
        <v>70</v>
      </c>
      <c r="H1432" s="9">
        <v>30</v>
      </c>
      <c r="I1432" s="9" t="s">
        <v>778</v>
      </c>
      <c r="J1432" s="9">
        <v>60</v>
      </c>
      <c r="K1432" s="9">
        <v>26</v>
      </c>
      <c r="L1432" s="9" t="s">
        <v>779</v>
      </c>
      <c r="M1432" s="9" t="s">
        <v>5262</v>
      </c>
      <c r="N1432" s="9">
        <v>164</v>
      </c>
      <c r="O1432" s="9">
        <v>15</v>
      </c>
      <c r="P1432" s="9"/>
      <c r="Q1432" s="9" t="s">
        <v>781</v>
      </c>
      <c r="R1432" s="9"/>
      <c r="S1432" s="9">
        <v>10</v>
      </c>
      <c r="T1432" s="9"/>
      <c r="U1432" s="9"/>
      <c r="V1432" s="9"/>
      <c r="W1432" s="9"/>
      <c r="X1432" s="9" t="s">
        <v>3773</v>
      </c>
      <c r="Y1432" s="9"/>
      <c r="Z1432" s="9" t="s">
        <v>3770</v>
      </c>
      <c r="AA1432" s="9" t="s">
        <v>5479</v>
      </c>
      <c r="AB1432" s="10" t="s">
        <v>5267</v>
      </c>
      <c r="AC1432" s="11">
        <v>0</v>
      </c>
      <c r="AD1432" s="11">
        <v>6133.333333333333</v>
      </c>
      <c r="AE1432" s="11"/>
      <c r="AF1432" s="11"/>
      <c r="AG1432" s="11"/>
      <c r="AH1432" s="11">
        <v>4030.7692307692309</v>
      </c>
      <c r="AI1432" s="11"/>
      <c r="AJ1432" s="11"/>
      <c r="AK1432" s="11"/>
      <c r="AL1432" s="11">
        <v>76.92307692307692</v>
      </c>
      <c r="AM1432" s="11"/>
      <c r="AN1432" s="11"/>
      <c r="AO1432" s="11"/>
      <c r="AP1432" s="11"/>
      <c r="AQ1432" s="10" t="s">
        <v>5268</v>
      </c>
      <c r="AR1432" s="20"/>
      <c r="AS1432" s="9"/>
      <c r="AT1432" s="9"/>
      <c r="AU1432" s="20"/>
      <c r="AV1432" s="11"/>
      <c r="AW1432" s="14"/>
      <c r="AX1432" s="11">
        <v>987387.09677419357</v>
      </c>
    </row>
    <row r="1433" spans="1:50" hidden="1" x14ac:dyDescent="0.25">
      <c r="A1433" s="12" t="s">
        <v>5476</v>
      </c>
      <c r="B1433" s="12">
        <v>2016</v>
      </c>
      <c r="C1433" s="12"/>
      <c r="D1433" s="1">
        <v>42557</v>
      </c>
      <c r="E1433" s="13"/>
      <c r="F1433" s="13"/>
      <c r="G1433" s="9">
        <v>70</v>
      </c>
      <c r="H1433" s="9">
        <v>30</v>
      </c>
      <c r="I1433" s="9" t="s">
        <v>778</v>
      </c>
      <c r="J1433" s="9">
        <v>60</v>
      </c>
      <c r="K1433" s="9">
        <v>26</v>
      </c>
      <c r="L1433" s="9" t="s">
        <v>779</v>
      </c>
      <c r="M1433" s="9" t="s">
        <v>5262</v>
      </c>
      <c r="N1433" s="9">
        <v>164</v>
      </c>
      <c r="O1433" s="9">
        <v>13</v>
      </c>
      <c r="P1433" s="9"/>
      <c r="Q1433" s="9" t="s">
        <v>781</v>
      </c>
      <c r="R1433" s="9"/>
      <c r="S1433" s="9">
        <v>15</v>
      </c>
      <c r="T1433" s="9"/>
      <c r="U1433" s="9"/>
      <c r="V1433" s="9"/>
      <c r="W1433" s="9"/>
      <c r="X1433" s="9" t="s">
        <v>3773</v>
      </c>
      <c r="Y1433" s="9"/>
      <c r="Z1433" s="9" t="s">
        <v>3770</v>
      </c>
      <c r="AA1433" s="9" t="s">
        <v>5479</v>
      </c>
      <c r="AB1433" s="10" t="s">
        <v>5269</v>
      </c>
      <c r="AC1433" s="11">
        <v>0</v>
      </c>
      <c r="AD1433" s="11">
        <v>17415.384615384617</v>
      </c>
      <c r="AE1433" s="11"/>
      <c r="AF1433" s="11"/>
      <c r="AG1433" s="11"/>
      <c r="AH1433" s="11">
        <v>2784.6153846153848</v>
      </c>
      <c r="AI1433" s="11"/>
      <c r="AJ1433" s="11"/>
      <c r="AK1433" s="11"/>
      <c r="AL1433" s="11">
        <v>66.666666666666671</v>
      </c>
      <c r="AM1433" s="11"/>
      <c r="AN1433" s="11"/>
      <c r="AO1433" s="11"/>
      <c r="AP1433" s="11"/>
      <c r="AQ1433" s="10" t="s">
        <v>5270</v>
      </c>
      <c r="AR1433" s="20"/>
      <c r="AS1433" s="9"/>
      <c r="AT1433" s="9"/>
      <c r="AU1433" s="20"/>
      <c r="AV1433" s="11"/>
      <c r="AW1433" s="14"/>
      <c r="AX1433" s="11">
        <v>822645.16129032255</v>
      </c>
    </row>
    <row r="1434" spans="1:50" hidden="1" x14ac:dyDescent="0.25">
      <c r="A1434" s="12" t="s">
        <v>5476</v>
      </c>
      <c r="B1434" s="12">
        <v>2016</v>
      </c>
      <c r="C1434" s="12"/>
      <c r="D1434" s="1">
        <v>42557</v>
      </c>
      <c r="E1434" s="13"/>
      <c r="F1434" s="13"/>
      <c r="G1434" s="9">
        <v>70</v>
      </c>
      <c r="H1434" s="9">
        <v>30</v>
      </c>
      <c r="I1434" s="9" t="s">
        <v>778</v>
      </c>
      <c r="J1434" s="9">
        <v>60</v>
      </c>
      <c r="K1434" s="9">
        <v>26</v>
      </c>
      <c r="L1434" s="9" t="s">
        <v>779</v>
      </c>
      <c r="M1434" s="9" t="s">
        <v>5262</v>
      </c>
      <c r="N1434" s="9">
        <v>164</v>
      </c>
      <c r="O1434" s="9">
        <v>11</v>
      </c>
      <c r="P1434" s="9"/>
      <c r="Q1434" s="9" t="s">
        <v>781</v>
      </c>
      <c r="R1434" s="9"/>
      <c r="S1434" s="9">
        <v>20</v>
      </c>
      <c r="T1434" s="9"/>
      <c r="U1434" s="9"/>
      <c r="V1434" s="9"/>
      <c r="W1434" s="9"/>
      <c r="X1434" s="9" t="s">
        <v>3773</v>
      </c>
      <c r="Y1434" s="9"/>
      <c r="Z1434" s="9" t="s">
        <v>3770</v>
      </c>
      <c r="AA1434" s="9" t="s">
        <v>5479</v>
      </c>
      <c r="AB1434" s="10" t="s">
        <v>5271</v>
      </c>
      <c r="AC1434" s="11">
        <v>0</v>
      </c>
      <c r="AD1434" s="11">
        <v>18297.435897435898</v>
      </c>
      <c r="AE1434" s="11"/>
      <c r="AF1434" s="11"/>
      <c r="AG1434" s="11"/>
      <c r="AH1434" s="11">
        <v>1871.7948717948718</v>
      </c>
      <c r="AI1434" s="11"/>
      <c r="AJ1434" s="11"/>
      <c r="AK1434" s="11"/>
      <c r="AL1434" s="11">
        <v>215.38461538461539</v>
      </c>
      <c r="AM1434" s="11"/>
      <c r="AN1434" s="11"/>
      <c r="AO1434" s="11"/>
      <c r="AP1434" s="11"/>
      <c r="AQ1434" s="10" t="s">
        <v>5272</v>
      </c>
      <c r="AR1434" s="20"/>
      <c r="AS1434" s="9"/>
      <c r="AT1434" s="9"/>
      <c r="AU1434" s="20"/>
      <c r="AV1434" s="11"/>
      <c r="AW1434" s="14"/>
      <c r="AX1434" s="11">
        <v>805048.38709677418</v>
      </c>
    </row>
    <row r="1435" spans="1:50" hidden="1" x14ac:dyDescent="0.25">
      <c r="A1435" s="12" t="s">
        <v>5476</v>
      </c>
      <c r="B1435" s="12">
        <v>2016</v>
      </c>
      <c r="C1435" s="12"/>
      <c r="D1435" s="1">
        <v>42557</v>
      </c>
      <c r="E1435" s="13"/>
      <c r="F1435" s="13"/>
      <c r="G1435" s="9">
        <v>70</v>
      </c>
      <c r="H1435" s="9">
        <v>30</v>
      </c>
      <c r="I1435" s="9" t="s">
        <v>778</v>
      </c>
      <c r="J1435" s="9">
        <v>60</v>
      </c>
      <c r="K1435" s="9">
        <v>26</v>
      </c>
      <c r="L1435" s="9" t="s">
        <v>779</v>
      </c>
      <c r="M1435" s="9" t="s">
        <v>5262</v>
      </c>
      <c r="N1435" s="9">
        <v>164</v>
      </c>
      <c r="O1435" s="9">
        <v>9</v>
      </c>
      <c r="P1435" s="9"/>
      <c r="Q1435" s="9" t="s">
        <v>781</v>
      </c>
      <c r="R1435" s="9"/>
      <c r="S1435" s="9">
        <v>25</v>
      </c>
      <c r="T1435" s="9"/>
      <c r="U1435" s="9"/>
      <c r="V1435" s="9"/>
      <c r="W1435" s="9"/>
      <c r="X1435" s="9" t="s">
        <v>3773</v>
      </c>
      <c r="Y1435" s="9"/>
      <c r="Z1435" s="9" t="s">
        <v>3770</v>
      </c>
      <c r="AA1435" s="9" t="s">
        <v>5479</v>
      </c>
      <c r="AB1435" s="10" t="s">
        <v>5273</v>
      </c>
      <c r="AC1435" s="11">
        <v>0</v>
      </c>
      <c r="AD1435" s="11">
        <v>15441.025641025641</v>
      </c>
      <c r="AE1435" s="11"/>
      <c r="AF1435" s="11"/>
      <c r="AG1435" s="11"/>
      <c r="AH1435" s="11">
        <v>784.61538461538464</v>
      </c>
      <c r="AI1435" s="11"/>
      <c r="AJ1435" s="11"/>
      <c r="AK1435" s="11"/>
      <c r="AL1435" s="11">
        <v>66.666666666666671</v>
      </c>
      <c r="AM1435" s="11"/>
      <c r="AN1435" s="11"/>
      <c r="AO1435" s="11"/>
      <c r="AP1435" s="11"/>
      <c r="AQ1435" s="10" t="s">
        <v>5274</v>
      </c>
      <c r="AR1435" s="20"/>
      <c r="AS1435" s="9"/>
      <c r="AT1435" s="9"/>
      <c r="AU1435" s="20"/>
      <c r="AV1435" s="11"/>
      <c r="AW1435" s="14"/>
      <c r="AX1435" s="11">
        <v>609854.83870967745</v>
      </c>
    </row>
    <row r="1436" spans="1:50" hidden="1" x14ac:dyDescent="0.25">
      <c r="A1436" s="12" t="s">
        <v>5476</v>
      </c>
      <c r="B1436" s="12">
        <v>2016</v>
      </c>
      <c r="C1436" s="12"/>
      <c r="D1436" s="1">
        <v>42557</v>
      </c>
      <c r="E1436" s="13"/>
      <c r="F1436" s="13"/>
      <c r="G1436" s="9">
        <v>70</v>
      </c>
      <c r="H1436" s="9">
        <v>30</v>
      </c>
      <c r="I1436" s="9" t="s">
        <v>778</v>
      </c>
      <c r="J1436" s="9">
        <v>60</v>
      </c>
      <c r="K1436" s="9">
        <v>26</v>
      </c>
      <c r="L1436" s="9" t="s">
        <v>779</v>
      </c>
      <c r="M1436" s="9" t="s">
        <v>5262</v>
      </c>
      <c r="N1436" s="9">
        <v>164</v>
      </c>
      <c r="O1436" s="9">
        <v>7</v>
      </c>
      <c r="P1436" s="9"/>
      <c r="Q1436" s="9" t="s">
        <v>781</v>
      </c>
      <c r="R1436" s="9"/>
      <c r="S1436" s="9">
        <v>30</v>
      </c>
      <c r="T1436" s="9"/>
      <c r="U1436" s="9"/>
      <c r="V1436" s="9"/>
      <c r="W1436" s="9"/>
      <c r="X1436" s="9" t="s">
        <v>3773</v>
      </c>
      <c r="Y1436" s="9"/>
      <c r="Z1436" s="9" t="s">
        <v>3770</v>
      </c>
      <c r="AA1436" s="9" t="s">
        <v>5479</v>
      </c>
      <c r="AB1436" s="10" t="s">
        <v>5275</v>
      </c>
      <c r="AC1436" s="11">
        <v>0</v>
      </c>
      <c r="AD1436" s="11">
        <v>9087.1794871794864</v>
      </c>
      <c r="AE1436" s="11"/>
      <c r="AF1436" s="11"/>
      <c r="AG1436" s="11"/>
      <c r="AH1436" s="11">
        <v>687.17948717948718</v>
      </c>
      <c r="AI1436" s="11"/>
      <c r="AJ1436" s="11"/>
      <c r="AK1436" s="11"/>
      <c r="AL1436" s="11">
        <v>66.666666666666671</v>
      </c>
      <c r="AM1436" s="11"/>
      <c r="AN1436" s="11"/>
      <c r="AO1436" s="11"/>
      <c r="AP1436" s="11"/>
      <c r="AQ1436" s="10" t="s">
        <v>5276</v>
      </c>
      <c r="AR1436" s="20"/>
      <c r="AS1436" s="9"/>
      <c r="AT1436" s="9"/>
      <c r="AU1436" s="20"/>
      <c r="AV1436" s="11"/>
      <c r="AW1436" s="14"/>
      <c r="AX1436" s="11">
        <v>467564.51612903224</v>
      </c>
    </row>
    <row r="1437" spans="1:50" hidden="1" x14ac:dyDescent="0.25">
      <c r="A1437" s="12" t="s">
        <v>5476</v>
      </c>
      <c r="B1437" s="12">
        <v>2016</v>
      </c>
      <c r="C1437" s="12"/>
      <c r="D1437" s="1">
        <v>42557</v>
      </c>
      <c r="E1437" s="13"/>
      <c r="F1437" s="13"/>
      <c r="G1437" s="9">
        <v>70</v>
      </c>
      <c r="H1437" s="9">
        <v>30</v>
      </c>
      <c r="I1437" s="9" t="s">
        <v>778</v>
      </c>
      <c r="J1437" s="9">
        <v>60</v>
      </c>
      <c r="K1437" s="9">
        <v>26</v>
      </c>
      <c r="L1437" s="9" t="s">
        <v>779</v>
      </c>
      <c r="M1437" s="9" t="s">
        <v>5262</v>
      </c>
      <c r="N1437" s="9">
        <v>164</v>
      </c>
      <c r="O1437" s="9">
        <v>5</v>
      </c>
      <c r="P1437" s="9"/>
      <c r="Q1437" s="9" t="s">
        <v>781</v>
      </c>
      <c r="R1437" s="9"/>
      <c r="S1437" s="9">
        <v>40</v>
      </c>
      <c r="T1437" s="9"/>
      <c r="U1437" s="9"/>
      <c r="V1437" s="9"/>
      <c r="W1437" s="9"/>
      <c r="X1437" s="9" t="s">
        <v>3773</v>
      </c>
      <c r="Y1437" s="9"/>
      <c r="Z1437" s="9" t="s">
        <v>3770</v>
      </c>
      <c r="AA1437" s="9" t="s">
        <v>5479</v>
      </c>
      <c r="AB1437" s="10" t="s">
        <v>5277</v>
      </c>
      <c r="AC1437" s="11">
        <v>0</v>
      </c>
      <c r="AD1437" s="11">
        <v>3805.1282051282051</v>
      </c>
      <c r="AE1437" s="11"/>
      <c r="AF1437" s="11"/>
      <c r="AG1437" s="11"/>
      <c r="AH1437" s="11">
        <v>435.89743589743591</v>
      </c>
      <c r="AI1437" s="11"/>
      <c r="AJ1437" s="11"/>
      <c r="AK1437" s="11"/>
      <c r="AL1437" s="11">
        <v>41.025641025641029</v>
      </c>
      <c r="AM1437" s="11"/>
      <c r="AN1437" s="11"/>
      <c r="AO1437" s="11"/>
      <c r="AP1437" s="11"/>
      <c r="AQ1437" s="10" t="s">
        <v>5278</v>
      </c>
      <c r="AR1437" s="20"/>
      <c r="AS1437" s="9"/>
      <c r="AT1437" s="9"/>
      <c r="AU1437" s="20"/>
      <c r="AV1437" s="11"/>
      <c r="AW1437" s="14"/>
      <c r="AX1437" s="11">
        <v>377403.22580645164</v>
      </c>
    </row>
    <row r="1438" spans="1:50" hidden="1" x14ac:dyDescent="0.25">
      <c r="A1438" s="12" t="s">
        <v>5476</v>
      </c>
      <c r="B1438" s="12">
        <v>2016</v>
      </c>
      <c r="C1438" s="12"/>
      <c r="D1438" s="1">
        <v>42557</v>
      </c>
      <c r="E1438" s="13"/>
      <c r="F1438" s="13"/>
      <c r="G1438" s="9">
        <v>70</v>
      </c>
      <c r="H1438" s="9">
        <v>30</v>
      </c>
      <c r="I1438" s="9" t="s">
        <v>778</v>
      </c>
      <c r="J1438" s="9">
        <v>60</v>
      </c>
      <c r="K1438" s="9">
        <v>26</v>
      </c>
      <c r="L1438" s="9" t="s">
        <v>779</v>
      </c>
      <c r="M1438" s="9" t="s">
        <v>5262</v>
      </c>
      <c r="N1438" s="9">
        <v>164</v>
      </c>
      <c r="O1438" s="9">
        <v>3</v>
      </c>
      <c r="P1438" s="9"/>
      <c r="Q1438" s="9" t="s">
        <v>781</v>
      </c>
      <c r="R1438" s="9"/>
      <c r="S1438" s="9">
        <v>60</v>
      </c>
      <c r="T1438" s="9"/>
      <c r="U1438" s="9"/>
      <c r="V1438" s="9"/>
      <c r="W1438" s="9"/>
      <c r="X1438" s="9" t="s">
        <v>3773</v>
      </c>
      <c r="Y1438" s="9"/>
      <c r="Z1438" s="9" t="s">
        <v>3770</v>
      </c>
      <c r="AA1438" s="9" t="s">
        <v>5479</v>
      </c>
      <c r="AB1438" s="10" t="s">
        <v>5279</v>
      </c>
      <c r="AC1438" s="11">
        <v>0</v>
      </c>
      <c r="AD1438" s="11">
        <v>292.30769230769232</v>
      </c>
      <c r="AE1438" s="11"/>
      <c r="AF1438" s="11"/>
      <c r="AG1438" s="11"/>
      <c r="AH1438" s="11">
        <v>220.51282051282053</v>
      </c>
      <c r="AI1438" s="11"/>
      <c r="AJ1438" s="11"/>
      <c r="AK1438" s="11"/>
      <c r="AL1438" s="11">
        <v>0</v>
      </c>
      <c r="AM1438" s="11"/>
      <c r="AN1438" s="11"/>
      <c r="AO1438" s="11"/>
      <c r="AP1438" s="11"/>
      <c r="AQ1438" s="10" t="s">
        <v>5280</v>
      </c>
      <c r="AR1438" s="20"/>
      <c r="AS1438" s="9"/>
      <c r="AT1438" s="9"/>
      <c r="AU1438" s="20"/>
      <c r="AV1438" s="11"/>
      <c r="AW1438" s="14"/>
      <c r="AX1438" s="11">
        <v>233967.74193548388</v>
      </c>
    </row>
    <row r="1439" spans="1:50" hidden="1" x14ac:dyDescent="0.25">
      <c r="A1439" s="12" t="s">
        <v>5476</v>
      </c>
      <c r="B1439" s="12">
        <v>2016</v>
      </c>
      <c r="C1439" s="12"/>
      <c r="D1439" s="1">
        <v>42557</v>
      </c>
      <c r="E1439" s="13"/>
      <c r="F1439" s="13"/>
      <c r="G1439" s="9">
        <v>70</v>
      </c>
      <c r="H1439" s="9">
        <v>30</v>
      </c>
      <c r="I1439" s="9" t="s">
        <v>778</v>
      </c>
      <c r="J1439" s="9">
        <v>60</v>
      </c>
      <c r="K1439" s="9">
        <v>26</v>
      </c>
      <c r="L1439" s="9" t="s">
        <v>779</v>
      </c>
      <c r="M1439" s="9" t="s">
        <v>5262</v>
      </c>
      <c r="N1439" s="9">
        <v>164</v>
      </c>
      <c r="O1439" s="9">
        <v>1</v>
      </c>
      <c r="P1439" s="9"/>
      <c r="Q1439" s="9" t="s">
        <v>781</v>
      </c>
      <c r="R1439" s="9"/>
      <c r="S1439" s="9">
        <v>100</v>
      </c>
      <c r="T1439" s="9"/>
      <c r="U1439" s="9"/>
      <c r="V1439" s="9"/>
      <c r="W1439" s="9"/>
      <c r="X1439" s="9" t="s">
        <v>3773</v>
      </c>
      <c r="Y1439" s="9"/>
      <c r="Z1439" s="9" t="s">
        <v>3770</v>
      </c>
      <c r="AA1439" s="9" t="s">
        <v>5479</v>
      </c>
      <c r="AB1439" s="10" t="s">
        <v>5281</v>
      </c>
      <c r="AC1439" s="11">
        <v>0</v>
      </c>
      <c r="AD1439" s="11">
        <v>128.2051282051282</v>
      </c>
      <c r="AE1439" s="11"/>
      <c r="AF1439" s="11"/>
      <c r="AG1439" s="11"/>
      <c r="AH1439" s="11">
        <v>51.282051282051285</v>
      </c>
      <c r="AI1439" s="11"/>
      <c r="AJ1439" s="11"/>
      <c r="AK1439" s="11"/>
      <c r="AL1439" s="11">
        <v>0</v>
      </c>
      <c r="AM1439" s="11"/>
      <c r="AN1439" s="11"/>
      <c r="AO1439" s="11"/>
      <c r="AP1439" s="11"/>
      <c r="AQ1439" s="10" t="s">
        <v>5282</v>
      </c>
      <c r="AR1439" s="20"/>
      <c r="AS1439" s="9"/>
      <c r="AT1439" s="9"/>
      <c r="AU1439" s="20"/>
      <c r="AV1439" s="11"/>
      <c r="AW1439" s="14"/>
      <c r="AX1439" s="11">
        <v>185322.5806451613</v>
      </c>
    </row>
    <row r="1440" spans="1:50" hidden="1" x14ac:dyDescent="0.25">
      <c r="A1440" s="12" t="s">
        <v>5476</v>
      </c>
      <c r="B1440" s="12">
        <v>2016</v>
      </c>
      <c r="C1440" s="12"/>
      <c r="D1440" s="1">
        <v>42557</v>
      </c>
      <c r="E1440" s="13"/>
      <c r="F1440" s="13"/>
      <c r="G1440" s="9">
        <v>70</v>
      </c>
      <c r="H1440" s="9">
        <v>30</v>
      </c>
      <c r="I1440" s="9" t="s">
        <v>778</v>
      </c>
      <c r="J1440" s="9">
        <v>62</v>
      </c>
      <c r="K1440" s="9">
        <v>37</v>
      </c>
      <c r="L1440" s="9" t="s">
        <v>779</v>
      </c>
      <c r="M1440" s="9" t="s">
        <v>5283</v>
      </c>
      <c r="N1440" s="9">
        <v>167</v>
      </c>
      <c r="O1440" s="9">
        <v>18</v>
      </c>
      <c r="P1440" s="9"/>
      <c r="Q1440" s="9" t="s">
        <v>781</v>
      </c>
      <c r="R1440" s="9"/>
      <c r="S1440" s="9">
        <v>0</v>
      </c>
      <c r="T1440" s="9"/>
      <c r="U1440" s="9"/>
      <c r="V1440" s="9"/>
      <c r="W1440" s="9"/>
      <c r="X1440" s="9" t="s">
        <v>3773</v>
      </c>
      <c r="Y1440" s="9"/>
      <c r="Z1440" s="9" t="s">
        <v>3770</v>
      </c>
      <c r="AA1440" s="9" t="s">
        <v>5479</v>
      </c>
      <c r="AB1440" s="10" t="s">
        <v>5284</v>
      </c>
      <c r="AC1440" s="11">
        <v>0</v>
      </c>
      <c r="AD1440" s="11">
        <v>21671.641791044774</v>
      </c>
      <c r="AE1440" s="11"/>
      <c r="AF1440" s="11"/>
      <c r="AG1440" s="11"/>
      <c r="AH1440" s="11">
        <v>835.82089552238801</v>
      </c>
      <c r="AI1440" s="11"/>
      <c r="AJ1440" s="11"/>
      <c r="AK1440" s="11"/>
      <c r="AL1440" s="11">
        <v>39.800995024875618</v>
      </c>
      <c r="AM1440" s="11"/>
      <c r="AN1440" s="11"/>
      <c r="AO1440" s="11"/>
      <c r="AP1440" s="11"/>
      <c r="AQ1440" s="10" t="s">
        <v>5285</v>
      </c>
      <c r="AR1440" s="20"/>
      <c r="AS1440" s="9"/>
      <c r="AT1440" s="9"/>
      <c r="AU1440" s="20"/>
      <c r="AV1440" s="11"/>
      <c r="AW1440" s="14"/>
      <c r="AX1440" s="11">
        <v>1018171.4285714285</v>
      </c>
    </row>
    <row r="1441" spans="1:50" hidden="1" x14ac:dyDescent="0.25">
      <c r="A1441" s="12" t="s">
        <v>5476</v>
      </c>
      <c r="B1441" s="12">
        <v>2016</v>
      </c>
      <c r="C1441" s="12"/>
      <c r="D1441" s="1">
        <v>42557</v>
      </c>
      <c r="E1441" s="13"/>
      <c r="F1441" s="13"/>
      <c r="G1441" s="9">
        <v>70</v>
      </c>
      <c r="H1441" s="9">
        <v>30</v>
      </c>
      <c r="I1441" s="9" t="s">
        <v>778</v>
      </c>
      <c r="J1441" s="9">
        <v>62</v>
      </c>
      <c r="K1441" s="9">
        <v>37</v>
      </c>
      <c r="L1441" s="9" t="s">
        <v>779</v>
      </c>
      <c r="M1441" s="9" t="s">
        <v>5283</v>
      </c>
      <c r="N1441" s="9">
        <v>167</v>
      </c>
      <c r="O1441" s="9">
        <v>16</v>
      </c>
      <c r="P1441" s="9"/>
      <c r="Q1441" s="9" t="s">
        <v>781</v>
      </c>
      <c r="R1441" s="9"/>
      <c r="S1441" s="9">
        <v>10</v>
      </c>
      <c r="T1441" s="9"/>
      <c r="U1441" s="9"/>
      <c r="V1441" s="9"/>
      <c r="W1441" s="9"/>
      <c r="X1441" s="9" t="s">
        <v>3773</v>
      </c>
      <c r="Y1441" s="9"/>
      <c r="Z1441" s="9" t="s">
        <v>3770</v>
      </c>
      <c r="AA1441" s="9" t="s">
        <v>5479</v>
      </c>
      <c r="AB1441" s="10" t="s">
        <v>5286</v>
      </c>
      <c r="AC1441" s="11">
        <v>0</v>
      </c>
      <c r="AD1441" s="11">
        <v>48995.024875621893</v>
      </c>
      <c r="AE1441" s="11"/>
      <c r="AF1441" s="11"/>
      <c r="AG1441" s="11"/>
      <c r="AH1441" s="11">
        <v>1383.0845771144279</v>
      </c>
      <c r="AI1441" s="11"/>
      <c r="AJ1441" s="11"/>
      <c r="AK1441" s="11"/>
      <c r="AL1441" s="11">
        <v>94.527363184079604</v>
      </c>
      <c r="AM1441" s="11"/>
      <c r="AN1441" s="11"/>
      <c r="AO1441" s="11"/>
      <c r="AP1441" s="11"/>
      <c r="AQ1441" s="10" t="s">
        <v>5287</v>
      </c>
      <c r="AR1441" s="20"/>
      <c r="AS1441" s="9"/>
      <c r="AT1441" s="9"/>
      <c r="AU1441" s="20"/>
      <c r="AV1441" s="11"/>
      <c r="AW1441" s="14"/>
      <c r="AX1441" s="11">
        <v>846200</v>
      </c>
    </row>
    <row r="1442" spans="1:50" hidden="1" x14ac:dyDescent="0.25">
      <c r="A1442" s="12" t="s">
        <v>5476</v>
      </c>
      <c r="B1442" s="12">
        <v>2016</v>
      </c>
      <c r="C1442" s="12"/>
      <c r="D1442" s="1">
        <v>42557</v>
      </c>
      <c r="E1442" s="13"/>
      <c r="F1442" s="13"/>
      <c r="G1442" s="9">
        <v>70</v>
      </c>
      <c r="H1442" s="9">
        <v>30</v>
      </c>
      <c r="I1442" s="9" t="s">
        <v>778</v>
      </c>
      <c r="J1442" s="9">
        <v>62</v>
      </c>
      <c r="K1442" s="9">
        <v>37</v>
      </c>
      <c r="L1442" s="9" t="s">
        <v>779</v>
      </c>
      <c r="M1442" s="9" t="s">
        <v>5283</v>
      </c>
      <c r="N1442" s="9">
        <v>167</v>
      </c>
      <c r="O1442" s="9">
        <v>14</v>
      </c>
      <c r="P1442" s="9"/>
      <c r="Q1442" s="9" t="s">
        <v>781</v>
      </c>
      <c r="R1442" s="9"/>
      <c r="S1442" s="9">
        <v>15</v>
      </c>
      <c r="T1442" s="9"/>
      <c r="U1442" s="9"/>
      <c r="V1442" s="9"/>
      <c r="W1442" s="9"/>
      <c r="X1442" s="9" t="s">
        <v>3773</v>
      </c>
      <c r="Y1442" s="9"/>
      <c r="Z1442" s="9" t="s">
        <v>3770</v>
      </c>
      <c r="AA1442" s="9" t="s">
        <v>5479</v>
      </c>
      <c r="AB1442" s="10" t="s">
        <v>5288</v>
      </c>
      <c r="AC1442" s="11">
        <v>0</v>
      </c>
      <c r="AD1442" s="11">
        <v>57592.039800995022</v>
      </c>
      <c r="AE1442" s="11"/>
      <c r="AF1442" s="11"/>
      <c r="AG1442" s="11"/>
      <c r="AH1442" s="11">
        <v>776.11940298507466</v>
      </c>
      <c r="AI1442" s="11"/>
      <c r="AJ1442" s="11"/>
      <c r="AK1442" s="11"/>
      <c r="AL1442" s="11">
        <v>34.82587064676617</v>
      </c>
      <c r="AM1442" s="11"/>
      <c r="AN1442" s="11"/>
      <c r="AO1442" s="11"/>
      <c r="AP1442" s="11"/>
      <c r="AQ1442" s="10" t="s">
        <v>5289</v>
      </c>
      <c r="AR1442" s="20"/>
      <c r="AS1442" s="9"/>
      <c r="AT1442" s="9"/>
      <c r="AU1442" s="20"/>
      <c r="AV1442" s="11"/>
      <c r="AW1442" s="14"/>
      <c r="AX1442" s="11">
        <v>767314.28571428568</v>
      </c>
    </row>
    <row r="1443" spans="1:50" hidden="1" x14ac:dyDescent="0.25">
      <c r="A1443" s="12" t="s">
        <v>5476</v>
      </c>
      <c r="B1443" s="12">
        <v>2016</v>
      </c>
      <c r="C1443" s="12"/>
      <c r="D1443" s="1">
        <v>42557</v>
      </c>
      <c r="E1443" s="13"/>
      <c r="F1443" s="13"/>
      <c r="G1443" s="9">
        <v>70</v>
      </c>
      <c r="H1443" s="9">
        <v>30</v>
      </c>
      <c r="I1443" s="9" t="s">
        <v>778</v>
      </c>
      <c r="J1443" s="9">
        <v>62</v>
      </c>
      <c r="K1443" s="9">
        <v>37</v>
      </c>
      <c r="L1443" s="9" t="s">
        <v>779</v>
      </c>
      <c r="M1443" s="9" t="s">
        <v>5283</v>
      </c>
      <c r="N1443" s="9">
        <v>167</v>
      </c>
      <c r="O1443" s="9">
        <v>11</v>
      </c>
      <c r="P1443" s="9"/>
      <c r="Q1443" s="9" t="s">
        <v>781</v>
      </c>
      <c r="R1443" s="9"/>
      <c r="S1443" s="9">
        <v>20</v>
      </c>
      <c r="T1443" s="9"/>
      <c r="U1443" s="9"/>
      <c r="V1443" s="9"/>
      <c r="W1443" s="9"/>
      <c r="X1443" s="9" t="s">
        <v>3773</v>
      </c>
      <c r="Y1443" s="9"/>
      <c r="Z1443" s="9" t="s">
        <v>3770</v>
      </c>
      <c r="AA1443" s="9" t="s">
        <v>5479</v>
      </c>
      <c r="AB1443" s="10" t="s">
        <v>5290</v>
      </c>
      <c r="AC1443" s="11">
        <v>0</v>
      </c>
      <c r="AD1443" s="11">
        <v>26114.427860696516</v>
      </c>
      <c r="AE1443" s="11"/>
      <c r="AF1443" s="11"/>
      <c r="AG1443" s="11"/>
      <c r="AH1443" s="11">
        <v>557.21393034825871</v>
      </c>
      <c r="AI1443" s="11"/>
      <c r="AJ1443" s="11"/>
      <c r="AK1443" s="11"/>
      <c r="AL1443" s="11">
        <v>19.900497512437809</v>
      </c>
      <c r="AM1443" s="11"/>
      <c r="AN1443" s="11"/>
      <c r="AO1443" s="11"/>
      <c r="AP1443" s="11"/>
      <c r="AQ1443" s="10" t="s">
        <v>5291</v>
      </c>
      <c r="AR1443" s="20"/>
      <c r="AS1443" s="9"/>
      <c r="AT1443" s="9"/>
      <c r="AU1443" s="20"/>
      <c r="AV1443" s="11"/>
      <c r="AW1443" s="14"/>
      <c r="AX1443" s="11">
        <v>614171.42857142852</v>
      </c>
    </row>
    <row r="1444" spans="1:50" hidden="1" x14ac:dyDescent="0.25">
      <c r="A1444" s="12" t="s">
        <v>5476</v>
      </c>
      <c r="B1444" s="12">
        <v>2016</v>
      </c>
      <c r="C1444" s="12"/>
      <c r="D1444" s="1">
        <v>42557</v>
      </c>
      <c r="E1444" s="13"/>
      <c r="F1444" s="13"/>
      <c r="G1444" s="9">
        <v>70</v>
      </c>
      <c r="H1444" s="9">
        <v>30</v>
      </c>
      <c r="I1444" s="9" t="s">
        <v>778</v>
      </c>
      <c r="J1444" s="9">
        <v>62</v>
      </c>
      <c r="K1444" s="9">
        <v>37</v>
      </c>
      <c r="L1444" s="9" t="s">
        <v>779</v>
      </c>
      <c r="M1444" s="9" t="s">
        <v>5283</v>
      </c>
      <c r="N1444" s="9">
        <v>167</v>
      </c>
      <c r="O1444" s="9">
        <v>10</v>
      </c>
      <c r="P1444" s="9"/>
      <c r="Q1444" s="9" t="s">
        <v>781</v>
      </c>
      <c r="R1444" s="9"/>
      <c r="S1444" s="9">
        <v>25</v>
      </c>
      <c r="T1444" s="9"/>
      <c r="U1444" s="9"/>
      <c r="V1444" s="9"/>
      <c r="W1444" s="9"/>
      <c r="X1444" s="9" t="s">
        <v>3773</v>
      </c>
      <c r="Y1444" s="9"/>
      <c r="Z1444" s="9" t="s">
        <v>3770</v>
      </c>
      <c r="AA1444" s="9" t="s">
        <v>5479</v>
      </c>
      <c r="AB1444" s="10" t="s">
        <v>5292</v>
      </c>
      <c r="AC1444" s="11">
        <v>0</v>
      </c>
      <c r="AD1444" s="11">
        <v>14651.741293532339</v>
      </c>
      <c r="AE1444" s="11"/>
      <c r="AF1444" s="11"/>
      <c r="AG1444" s="11"/>
      <c r="AH1444" s="11">
        <v>547.2636815920398</v>
      </c>
      <c r="AI1444" s="11"/>
      <c r="AJ1444" s="11"/>
      <c r="AK1444" s="11"/>
      <c r="AL1444" s="11">
        <v>29.850746268656717</v>
      </c>
      <c r="AM1444" s="11"/>
      <c r="AN1444" s="11"/>
      <c r="AO1444" s="11"/>
      <c r="AP1444" s="11"/>
      <c r="AQ1444" s="10" t="s">
        <v>5293</v>
      </c>
      <c r="AR1444" s="20"/>
      <c r="AS1444" s="9"/>
      <c r="AT1444" s="9"/>
      <c r="AU1444" s="20"/>
      <c r="AV1444" s="11"/>
      <c r="AW1444" s="14"/>
      <c r="AX1444" s="11">
        <v>405514.28571428574</v>
      </c>
    </row>
    <row r="1445" spans="1:50" hidden="1" x14ac:dyDescent="0.25">
      <c r="A1445" s="12" t="s">
        <v>5476</v>
      </c>
      <c r="B1445" s="12">
        <v>2016</v>
      </c>
      <c r="C1445" s="12"/>
      <c r="D1445" s="1">
        <v>42557</v>
      </c>
      <c r="E1445" s="13"/>
      <c r="F1445" s="13"/>
      <c r="G1445" s="9">
        <v>70</v>
      </c>
      <c r="H1445" s="9">
        <v>30</v>
      </c>
      <c r="I1445" s="9" t="s">
        <v>778</v>
      </c>
      <c r="J1445" s="9">
        <v>62</v>
      </c>
      <c r="K1445" s="9">
        <v>37</v>
      </c>
      <c r="L1445" s="9" t="s">
        <v>779</v>
      </c>
      <c r="M1445" s="9" t="s">
        <v>5283</v>
      </c>
      <c r="N1445" s="9">
        <v>167</v>
      </c>
      <c r="O1445" s="9">
        <v>9</v>
      </c>
      <c r="P1445" s="9"/>
      <c r="Q1445" s="9" t="s">
        <v>781</v>
      </c>
      <c r="R1445" s="9"/>
      <c r="S1445" s="9">
        <v>30</v>
      </c>
      <c r="T1445" s="9"/>
      <c r="U1445" s="9"/>
      <c r="V1445" s="9"/>
      <c r="W1445" s="9"/>
      <c r="X1445" s="9" t="s">
        <v>3773</v>
      </c>
      <c r="Y1445" s="9"/>
      <c r="Z1445" s="9" t="s">
        <v>3770</v>
      </c>
      <c r="AA1445" s="9" t="s">
        <v>5479</v>
      </c>
      <c r="AB1445" s="10" t="s">
        <v>5294</v>
      </c>
      <c r="AC1445" s="11">
        <v>0</v>
      </c>
      <c r="AD1445" s="11">
        <v>5054.726368159204</v>
      </c>
      <c r="AE1445" s="11"/>
      <c r="AF1445" s="11"/>
      <c r="AG1445" s="11"/>
      <c r="AH1445" s="11">
        <v>462.68656716417911</v>
      </c>
      <c r="AI1445" s="11"/>
      <c r="AJ1445" s="11"/>
      <c r="AK1445" s="11"/>
      <c r="AL1445" s="11">
        <v>14.925373134328359</v>
      </c>
      <c r="AM1445" s="11"/>
      <c r="AN1445" s="11"/>
      <c r="AO1445" s="11"/>
      <c r="AP1445" s="11"/>
      <c r="AQ1445" s="10" t="s">
        <v>5295</v>
      </c>
      <c r="AR1445" s="20"/>
      <c r="AS1445" s="9"/>
      <c r="AT1445" s="9"/>
      <c r="AU1445" s="20"/>
      <c r="AV1445" s="11"/>
      <c r="AW1445" s="14"/>
      <c r="AX1445" s="11">
        <v>283685.71428571426</v>
      </c>
    </row>
    <row r="1446" spans="1:50" hidden="1" x14ac:dyDescent="0.25">
      <c r="A1446" s="12" t="s">
        <v>5476</v>
      </c>
      <c r="B1446" s="12">
        <v>2016</v>
      </c>
      <c r="C1446" s="12"/>
      <c r="D1446" s="1">
        <v>42557</v>
      </c>
      <c r="E1446" s="13"/>
      <c r="F1446" s="13"/>
      <c r="G1446" s="9">
        <v>70</v>
      </c>
      <c r="H1446" s="9">
        <v>30</v>
      </c>
      <c r="I1446" s="9" t="s">
        <v>778</v>
      </c>
      <c r="J1446" s="9">
        <v>62</v>
      </c>
      <c r="K1446" s="9">
        <v>37</v>
      </c>
      <c r="L1446" s="9" t="s">
        <v>779</v>
      </c>
      <c r="M1446" s="9" t="s">
        <v>5283</v>
      </c>
      <c r="N1446" s="9">
        <v>167</v>
      </c>
      <c r="O1446" s="9">
        <v>7</v>
      </c>
      <c r="P1446" s="9"/>
      <c r="Q1446" s="9" t="s">
        <v>781</v>
      </c>
      <c r="R1446" s="9"/>
      <c r="S1446" s="9">
        <v>35</v>
      </c>
      <c r="T1446" s="9"/>
      <c r="U1446" s="9"/>
      <c r="V1446" s="9"/>
      <c r="W1446" s="9"/>
      <c r="X1446" s="9" t="s">
        <v>3773</v>
      </c>
      <c r="Y1446" s="9"/>
      <c r="Z1446" s="9" t="s">
        <v>3770</v>
      </c>
      <c r="AA1446" s="9" t="s">
        <v>5479</v>
      </c>
      <c r="AB1446" s="10" t="s">
        <v>5296</v>
      </c>
      <c r="AC1446" s="11">
        <v>0</v>
      </c>
      <c r="AD1446" s="11">
        <v>2223.8805970149256</v>
      </c>
      <c r="AE1446" s="11"/>
      <c r="AF1446" s="11"/>
      <c r="AG1446" s="11"/>
      <c r="AH1446" s="11">
        <v>398.00995024875624</v>
      </c>
      <c r="AI1446" s="11"/>
      <c r="AJ1446" s="11"/>
      <c r="AK1446" s="11"/>
      <c r="AL1446" s="11">
        <v>0</v>
      </c>
      <c r="AM1446" s="11"/>
      <c r="AN1446" s="11"/>
      <c r="AO1446" s="11"/>
      <c r="AP1446" s="11"/>
      <c r="AQ1446" s="10" t="s">
        <v>5297</v>
      </c>
      <c r="AR1446" s="20"/>
      <c r="AS1446" s="9"/>
      <c r="AT1446" s="9"/>
      <c r="AU1446" s="20"/>
      <c r="AV1446" s="11"/>
      <c r="AW1446" s="14"/>
      <c r="AX1446" s="11">
        <v>248828.57142857142</v>
      </c>
    </row>
    <row r="1447" spans="1:50" hidden="1" x14ac:dyDescent="0.25">
      <c r="A1447" s="12" t="s">
        <v>5476</v>
      </c>
      <c r="B1447" s="12">
        <v>2016</v>
      </c>
      <c r="C1447" s="12"/>
      <c r="D1447" s="1">
        <v>42557</v>
      </c>
      <c r="E1447" s="13"/>
      <c r="F1447" s="13"/>
      <c r="G1447" s="9">
        <v>70</v>
      </c>
      <c r="H1447" s="9">
        <v>30</v>
      </c>
      <c r="I1447" s="9" t="s">
        <v>778</v>
      </c>
      <c r="J1447" s="9">
        <v>62</v>
      </c>
      <c r="K1447" s="9">
        <v>37</v>
      </c>
      <c r="L1447" s="9" t="s">
        <v>779</v>
      </c>
      <c r="M1447" s="9" t="s">
        <v>5283</v>
      </c>
      <c r="N1447" s="9">
        <v>167</v>
      </c>
      <c r="O1447" s="9">
        <v>5</v>
      </c>
      <c r="P1447" s="9"/>
      <c r="Q1447" s="9" t="s">
        <v>781</v>
      </c>
      <c r="R1447" s="9"/>
      <c r="S1447" s="9">
        <v>40</v>
      </c>
      <c r="T1447" s="9"/>
      <c r="U1447" s="9"/>
      <c r="V1447" s="9"/>
      <c r="W1447" s="9"/>
      <c r="X1447" s="9" t="s">
        <v>3773</v>
      </c>
      <c r="Y1447" s="9"/>
      <c r="Z1447" s="9" t="s">
        <v>3770</v>
      </c>
      <c r="AA1447" s="9" t="s">
        <v>5479</v>
      </c>
      <c r="AB1447" s="10" t="s">
        <v>5298</v>
      </c>
      <c r="AC1447" s="11">
        <v>0</v>
      </c>
      <c r="AD1447" s="11">
        <v>527.36318407960198</v>
      </c>
      <c r="AE1447" s="11"/>
      <c r="AF1447" s="11"/>
      <c r="AG1447" s="11"/>
      <c r="AH1447" s="11">
        <v>189.05472636815921</v>
      </c>
      <c r="AI1447" s="11"/>
      <c r="AJ1447" s="11"/>
      <c r="AK1447" s="11"/>
      <c r="AL1447" s="11">
        <v>0</v>
      </c>
      <c r="AM1447" s="11"/>
      <c r="AN1447" s="11"/>
      <c r="AO1447" s="11"/>
      <c r="AP1447" s="11"/>
      <c r="AQ1447" s="10" t="s">
        <v>5299</v>
      </c>
      <c r="AR1447" s="20"/>
      <c r="AS1447" s="9"/>
      <c r="AT1447" s="9"/>
      <c r="AU1447" s="20"/>
      <c r="AV1447" s="11"/>
      <c r="AW1447" s="14"/>
      <c r="AX1447" s="11">
        <v>221900</v>
      </c>
    </row>
    <row r="1448" spans="1:50" hidden="1" x14ac:dyDescent="0.25">
      <c r="A1448" s="12" t="s">
        <v>5476</v>
      </c>
      <c r="B1448" s="12">
        <v>2016</v>
      </c>
      <c r="C1448" s="12"/>
      <c r="D1448" s="1">
        <v>42557</v>
      </c>
      <c r="E1448" s="13"/>
      <c r="F1448" s="13"/>
      <c r="G1448" s="9">
        <v>70</v>
      </c>
      <c r="H1448" s="9">
        <v>30</v>
      </c>
      <c r="I1448" s="9" t="s">
        <v>778</v>
      </c>
      <c r="J1448" s="9">
        <v>62</v>
      </c>
      <c r="K1448" s="9">
        <v>37</v>
      </c>
      <c r="L1448" s="9" t="s">
        <v>779</v>
      </c>
      <c r="M1448" s="9" t="s">
        <v>5283</v>
      </c>
      <c r="N1448" s="9">
        <v>167</v>
      </c>
      <c r="O1448" s="9">
        <v>3</v>
      </c>
      <c r="P1448" s="9"/>
      <c r="Q1448" s="9" t="s">
        <v>781</v>
      </c>
      <c r="R1448" s="9"/>
      <c r="S1448" s="9">
        <v>60</v>
      </c>
      <c r="T1448" s="9"/>
      <c r="U1448" s="9"/>
      <c r="V1448" s="9"/>
      <c r="W1448" s="9"/>
      <c r="X1448" s="9" t="s">
        <v>3773</v>
      </c>
      <c r="Y1448" s="9"/>
      <c r="Z1448" s="9" t="s">
        <v>3770</v>
      </c>
      <c r="AA1448" s="9" t="s">
        <v>5479</v>
      </c>
      <c r="AB1448" s="10" t="s">
        <v>5300</v>
      </c>
      <c r="AC1448" s="11">
        <v>0</v>
      </c>
      <c r="AD1448" s="11">
        <v>0</v>
      </c>
      <c r="AE1448" s="11"/>
      <c r="AF1448" s="11"/>
      <c r="AG1448" s="11"/>
      <c r="AH1448" s="11">
        <v>0</v>
      </c>
      <c r="AI1448" s="11"/>
      <c r="AJ1448" s="11"/>
      <c r="AK1448" s="11"/>
      <c r="AL1448" s="11">
        <v>0</v>
      </c>
      <c r="AM1448" s="11"/>
      <c r="AN1448" s="11"/>
      <c r="AO1448" s="11"/>
      <c r="AP1448" s="11"/>
      <c r="AQ1448" s="10" t="s">
        <v>5301</v>
      </c>
      <c r="AR1448" s="20"/>
      <c r="AS1448" s="9"/>
      <c r="AT1448" s="9"/>
      <c r="AU1448" s="20"/>
      <c r="AV1448" s="11"/>
      <c r="AW1448" s="14"/>
      <c r="AX1448" s="11">
        <v>194314.28571428571</v>
      </c>
    </row>
    <row r="1449" spans="1:50" hidden="1" x14ac:dyDescent="0.25">
      <c r="A1449" s="12" t="s">
        <v>5476</v>
      </c>
      <c r="B1449" s="12">
        <v>2016</v>
      </c>
      <c r="C1449" s="12"/>
      <c r="D1449" s="1">
        <v>42557</v>
      </c>
      <c r="E1449" s="13"/>
      <c r="F1449" s="13"/>
      <c r="G1449" s="9">
        <v>70</v>
      </c>
      <c r="H1449" s="9">
        <v>30</v>
      </c>
      <c r="I1449" s="9" t="s">
        <v>778</v>
      </c>
      <c r="J1449" s="9">
        <v>62</v>
      </c>
      <c r="K1449" s="9">
        <v>37</v>
      </c>
      <c r="L1449" s="9" t="s">
        <v>779</v>
      </c>
      <c r="M1449" s="9" t="s">
        <v>5283</v>
      </c>
      <c r="N1449" s="9">
        <v>167</v>
      </c>
      <c r="O1449" s="9">
        <v>1</v>
      </c>
      <c r="P1449" s="9"/>
      <c r="Q1449" s="9" t="s">
        <v>781</v>
      </c>
      <c r="R1449" s="9"/>
      <c r="S1449" s="9">
        <v>100</v>
      </c>
      <c r="T1449" s="9"/>
      <c r="U1449" s="9"/>
      <c r="V1449" s="9"/>
      <c r="W1449" s="9"/>
      <c r="X1449" s="9" t="s">
        <v>3773</v>
      </c>
      <c r="Y1449" s="9"/>
      <c r="Z1449" s="9" t="s">
        <v>3770</v>
      </c>
      <c r="AA1449" s="9" t="s">
        <v>5479</v>
      </c>
      <c r="AB1449" s="10" t="s">
        <v>5302</v>
      </c>
      <c r="AC1449" s="11">
        <v>0</v>
      </c>
      <c r="AD1449" s="11">
        <v>0</v>
      </c>
      <c r="AE1449" s="11"/>
      <c r="AF1449" s="11"/>
      <c r="AG1449" s="11"/>
      <c r="AH1449" s="11">
        <v>0</v>
      </c>
      <c r="AI1449" s="11"/>
      <c r="AJ1449" s="11"/>
      <c r="AK1449" s="11"/>
      <c r="AL1449" s="11">
        <v>0</v>
      </c>
      <c r="AM1449" s="11"/>
      <c r="AN1449" s="11"/>
      <c r="AO1449" s="11"/>
      <c r="AP1449" s="11"/>
      <c r="AQ1449" s="10" t="s">
        <v>5303</v>
      </c>
      <c r="AR1449" s="20"/>
      <c r="AS1449" s="9"/>
      <c r="AT1449" s="9"/>
      <c r="AU1449" s="20"/>
      <c r="AV1449" s="11"/>
      <c r="AW1449" s="14"/>
      <c r="AX1449" s="11">
        <v>171271.42857142858</v>
      </c>
    </row>
    <row r="1450" spans="1:50" hidden="1" x14ac:dyDescent="0.25">
      <c r="A1450" s="12" t="s">
        <v>5476</v>
      </c>
      <c r="B1450" s="12">
        <v>2016</v>
      </c>
      <c r="C1450" s="12"/>
      <c r="D1450" s="1">
        <v>42557</v>
      </c>
      <c r="E1450" s="13"/>
      <c r="F1450" s="13"/>
      <c r="G1450" s="9">
        <v>70</v>
      </c>
      <c r="H1450" s="9">
        <v>30</v>
      </c>
      <c r="I1450" s="9" t="s">
        <v>778</v>
      </c>
      <c r="J1450" s="9">
        <v>62</v>
      </c>
      <c r="K1450" s="9">
        <v>37</v>
      </c>
      <c r="L1450" s="9" t="s">
        <v>779</v>
      </c>
      <c r="M1450" s="9" t="s">
        <v>5283</v>
      </c>
      <c r="N1450" s="9">
        <v>168</v>
      </c>
      <c r="O1450" s="9">
        <v>21</v>
      </c>
      <c r="P1450" s="9"/>
      <c r="Q1450" s="9" t="s">
        <v>781</v>
      </c>
      <c r="R1450" s="9"/>
      <c r="S1450" s="9">
        <v>0</v>
      </c>
      <c r="T1450" s="9"/>
      <c r="U1450" s="9"/>
      <c r="V1450" s="9"/>
      <c r="W1450" s="9"/>
      <c r="X1450" s="9" t="s">
        <v>3773</v>
      </c>
      <c r="Y1450" s="9"/>
      <c r="Z1450" s="9" t="s">
        <v>3770</v>
      </c>
      <c r="AA1450" s="9" t="s">
        <v>5479</v>
      </c>
      <c r="AB1450" s="10" t="s">
        <v>5304</v>
      </c>
      <c r="AC1450" s="11">
        <v>0</v>
      </c>
      <c r="AD1450" s="11">
        <v>9583.3333333333339</v>
      </c>
      <c r="AE1450" s="11"/>
      <c r="AF1450" s="11"/>
      <c r="AG1450" s="11"/>
      <c r="AH1450" s="11">
        <v>911.45833333333337</v>
      </c>
      <c r="AI1450" s="11"/>
      <c r="AJ1450" s="11"/>
      <c r="AK1450" s="11"/>
      <c r="AL1450" s="11">
        <v>62.5</v>
      </c>
      <c r="AM1450" s="11"/>
      <c r="AN1450" s="11"/>
      <c r="AO1450" s="11"/>
      <c r="AP1450" s="11"/>
      <c r="AQ1450" s="10" t="s">
        <v>5305</v>
      </c>
      <c r="AR1450" s="20"/>
      <c r="AS1450" s="9"/>
      <c r="AT1450" s="9"/>
      <c r="AU1450" s="20"/>
      <c r="AV1450" s="11"/>
      <c r="AW1450" s="14"/>
      <c r="AX1450" s="11">
        <v>1206571.4285714286</v>
      </c>
    </row>
    <row r="1451" spans="1:50" hidden="1" x14ac:dyDescent="0.25">
      <c r="A1451" s="12" t="s">
        <v>5476</v>
      </c>
      <c r="B1451" s="12">
        <v>2016</v>
      </c>
      <c r="C1451" s="12"/>
      <c r="D1451" s="1">
        <v>42557</v>
      </c>
      <c r="E1451" s="13"/>
      <c r="F1451" s="13"/>
      <c r="G1451" s="9">
        <v>70</v>
      </c>
      <c r="H1451" s="9">
        <v>30</v>
      </c>
      <c r="I1451" s="9" t="s">
        <v>778</v>
      </c>
      <c r="J1451" s="9">
        <v>62</v>
      </c>
      <c r="K1451" s="9">
        <v>37</v>
      </c>
      <c r="L1451" s="9" t="s">
        <v>779</v>
      </c>
      <c r="M1451" s="9" t="s">
        <v>5283</v>
      </c>
      <c r="N1451" s="9">
        <v>168</v>
      </c>
      <c r="O1451" s="9">
        <v>19</v>
      </c>
      <c r="P1451" s="9"/>
      <c r="Q1451" s="9" t="s">
        <v>781</v>
      </c>
      <c r="R1451" s="9"/>
      <c r="S1451" s="9">
        <v>10</v>
      </c>
      <c r="T1451" s="9"/>
      <c r="U1451" s="9"/>
      <c r="V1451" s="9"/>
      <c r="W1451" s="9"/>
      <c r="X1451" s="9" t="s">
        <v>3773</v>
      </c>
      <c r="Y1451" s="9"/>
      <c r="Z1451" s="9" t="s">
        <v>3770</v>
      </c>
      <c r="AA1451" s="9" t="s">
        <v>5479</v>
      </c>
      <c r="AB1451" s="10" t="s">
        <v>5306</v>
      </c>
      <c r="AC1451" s="11">
        <v>0</v>
      </c>
      <c r="AD1451" s="11">
        <v>10635.416666666666</v>
      </c>
      <c r="AE1451" s="11"/>
      <c r="AF1451" s="11"/>
      <c r="AG1451" s="11"/>
      <c r="AH1451" s="11">
        <v>937.5</v>
      </c>
      <c r="AI1451" s="11"/>
      <c r="AJ1451" s="11"/>
      <c r="AK1451" s="11"/>
      <c r="AL1451" s="11">
        <v>98.958333333333329</v>
      </c>
      <c r="AM1451" s="11"/>
      <c r="AN1451" s="11"/>
      <c r="AO1451" s="11"/>
      <c r="AP1451" s="11"/>
      <c r="AQ1451" s="10" t="s">
        <v>5307</v>
      </c>
      <c r="AR1451" s="20"/>
      <c r="AS1451" s="9"/>
      <c r="AT1451" s="9"/>
      <c r="AU1451" s="20"/>
      <c r="AV1451" s="11"/>
      <c r="AW1451" s="14"/>
      <c r="AX1451" s="11">
        <v>1159057.142857143</v>
      </c>
    </row>
    <row r="1452" spans="1:50" hidden="1" x14ac:dyDescent="0.25">
      <c r="A1452" s="12" t="s">
        <v>5476</v>
      </c>
      <c r="B1452" s="12">
        <v>2016</v>
      </c>
      <c r="C1452" s="12"/>
      <c r="D1452" s="1">
        <v>42557</v>
      </c>
      <c r="E1452" s="13"/>
      <c r="F1452" s="13"/>
      <c r="G1452" s="9">
        <v>70</v>
      </c>
      <c r="H1452" s="9">
        <v>30</v>
      </c>
      <c r="I1452" s="9" t="s">
        <v>778</v>
      </c>
      <c r="J1452" s="9">
        <v>62</v>
      </c>
      <c r="K1452" s="9">
        <v>37</v>
      </c>
      <c r="L1452" s="9" t="s">
        <v>779</v>
      </c>
      <c r="M1452" s="9" t="s">
        <v>5283</v>
      </c>
      <c r="N1452" s="9">
        <v>168</v>
      </c>
      <c r="O1452" s="9">
        <v>17</v>
      </c>
      <c r="P1452" s="9"/>
      <c r="Q1452" s="9" t="s">
        <v>781</v>
      </c>
      <c r="R1452" s="9"/>
      <c r="S1452" s="9">
        <v>15</v>
      </c>
      <c r="T1452" s="9"/>
      <c r="U1452" s="9"/>
      <c r="V1452" s="9"/>
      <c r="W1452" s="9"/>
      <c r="X1452" s="9" t="s">
        <v>3773</v>
      </c>
      <c r="Y1452" s="9"/>
      <c r="Z1452" s="9" t="s">
        <v>3770</v>
      </c>
      <c r="AA1452" s="9" t="s">
        <v>5479</v>
      </c>
      <c r="AB1452" s="10" t="s">
        <v>5308</v>
      </c>
      <c r="AC1452" s="11">
        <v>0</v>
      </c>
      <c r="AD1452" s="11">
        <v>31520.833333333332</v>
      </c>
      <c r="AE1452" s="11"/>
      <c r="AF1452" s="11"/>
      <c r="AG1452" s="11"/>
      <c r="AH1452" s="11">
        <v>875</v>
      </c>
      <c r="AI1452" s="11"/>
      <c r="AJ1452" s="11"/>
      <c r="AK1452" s="11"/>
      <c r="AL1452" s="11">
        <v>171.875</v>
      </c>
      <c r="AM1452" s="11"/>
      <c r="AN1452" s="11"/>
      <c r="AO1452" s="11"/>
      <c r="AP1452" s="11"/>
      <c r="AQ1452" s="10" t="s">
        <v>5309</v>
      </c>
      <c r="AR1452" s="20"/>
      <c r="AS1452" s="9"/>
      <c r="AT1452" s="9"/>
      <c r="AU1452" s="20"/>
      <c r="AV1452" s="11"/>
      <c r="AW1452" s="14"/>
      <c r="AX1452" s="11">
        <v>1112028.5714285714</v>
      </c>
    </row>
    <row r="1453" spans="1:50" hidden="1" x14ac:dyDescent="0.25">
      <c r="A1453" s="12" t="s">
        <v>5476</v>
      </c>
      <c r="B1453" s="12">
        <v>2016</v>
      </c>
      <c r="C1453" s="12"/>
      <c r="D1453" s="1">
        <v>42557</v>
      </c>
      <c r="E1453" s="13"/>
      <c r="F1453" s="13"/>
      <c r="G1453" s="9">
        <v>70</v>
      </c>
      <c r="H1453" s="9">
        <v>30</v>
      </c>
      <c r="I1453" s="9" t="s">
        <v>778</v>
      </c>
      <c r="J1453" s="9">
        <v>62</v>
      </c>
      <c r="K1453" s="9">
        <v>37</v>
      </c>
      <c r="L1453" s="9" t="s">
        <v>779</v>
      </c>
      <c r="M1453" s="9" t="s">
        <v>5283</v>
      </c>
      <c r="N1453" s="9">
        <v>168</v>
      </c>
      <c r="O1453" s="9">
        <v>14</v>
      </c>
      <c r="P1453" s="9"/>
      <c r="Q1453" s="9" t="s">
        <v>781</v>
      </c>
      <c r="R1453" s="9"/>
      <c r="S1453" s="9">
        <v>20</v>
      </c>
      <c r="T1453" s="9"/>
      <c r="U1453" s="9"/>
      <c r="V1453" s="9"/>
      <c r="W1453" s="9"/>
      <c r="X1453" s="9" t="s">
        <v>3773</v>
      </c>
      <c r="Y1453" s="9"/>
      <c r="Z1453" s="9" t="s">
        <v>3770</v>
      </c>
      <c r="AA1453" s="9" t="s">
        <v>5479</v>
      </c>
      <c r="AB1453" s="10" t="s">
        <v>5310</v>
      </c>
      <c r="AC1453" s="11">
        <v>0</v>
      </c>
      <c r="AD1453" s="11">
        <v>44932.291666666664</v>
      </c>
      <c r="AE1453" s="11"/>
      <c r="AF1453" s="11"/>
      <c r="AG1453" s="11"/>
      <c r="AH1453" s="11">
        <v>1067.7083333333333</v>
      </c>
      <c r="AI1453" s="11"/>
      <c r="AJ1453" s="11"/>
      <c r="AK1453" s="11"/>
      <c r="AL1453" s="11">
        <v>31.25</v>
      </c>
      <c r="AM1453" s="11"/>
      <c r="AN1453" s="11"/>
      <c r="AO1453" s="11"/>
      <c r="AP1453" s="11"/>
      <c r="AQ1453" s="10" t="s">
        <v>5311</v>
      </c>
      <c r="AR1453" s="20"/>
      <c r="AS1453" s="9"/>
      <c r="AT1453" s="9"/>
      <c r="AU1453" s="20"/>
      <c r="AV1453" s="11"/>
      <c r="AW1453" s="14"/>
      <c r="AX1453" s="11">
        <v>731471.42857142852</v>
      </c>
    </row>
    <row r="1454" spans="1:50" hidden="1" x14ac:dyDescent="0.25">
      <c r="A1454" s="12" t="s">
        <v>5476</v>
      </c>
      <c r="B1454" s="12">
        <v>2016</v>
      </c>
      <c r="C1454" s="12"/>
      <c r="D1454" s="1">
        <v>42557</v>
      </c>
      <c r="E1454" s="13"/>
      <c r="F1454" s="13"/>
      <c r="G1454" s="9">
        <v>70</v>
      </c>
      <c r="H1454" s="9">
        <v>30</v>
      </c>
      <c r="I1454" s="9" t="s">
        <v>778</v>
      </c>
      <c r="J1454" s="9">
        <v>62</v>
      </c>
      <c r="K1454" s="9">
        <v>37</v>
      </c>
      <c r="L1454" s="9" t="s">
        <v>779</v>
      </c>
      <c r="M1454" s="9" t="s">
        <v>5283</v>
      </c>
      <c r="N1454" s="9">
        <v>168</v>
      </c>
      <c r="O1454" s="9">
        <v>12</v>
      </c>
      <c r="P1454" s="9"/>
      <c r="Q1454" s="9" t="s">
        <v>781</v>
      </c>
      <c r="R1454" s="9"/>
      <c r="S1454" s="9">
        <v>25</v>
      </c>
      <c r="T1454" s="9"/>
      <c r="U1454" s="9"/>
      <c r="V1454" s="9"/>
      <c r="W1454" s="9"/>
      <c r="X1454" s="9" t="s">
        <v>3773</v>
      </c>
      <c r="Y1454" s="9"/>
      <c r="Z1454" s="9" t="s">
        <v>3770</v>
      </c>
      <c r="AA1454" s="9" t="s">
        <v>5479</v>
      </c>
      <c r="AB1454" s="10" t="s">
        <v>5312</v>
      </c>
      <c r="AC1454" s="11">
        <v>0</v>
      </c>
      <c r="AD1454" s="11">
        <v>11916.666666666666</v>
      </c>
      <c r="AE1454" s="11"/>
      <c r="AF1454" s="11"/>
      <c r="AG1454" s="11"/>
      <c r="AH1454" s="11">
        <v>588.54166666666663</v>
      </c>
      <c r="AI1454" s="11"/>
      <c r="AJ1454" s="11"/>
      <c r="AK1454" s="11"/>
      <c r="AL1454" s="11">
        <v>52.083333333333336</v>
      </c>
      <c r="AM1454" s="11"/>
      <c r="AN1454" s="11"/>
      <c r="AO1454" s="11"/>
      <c r="AP1454" s="11"/>
      <c r="AQ1454" s="10" t="s">
        <v>5313</v>
      </c>
      <c r="AR1454" s="20"/>
      <c r="AS1454" s="9"/>
      <c r="AT1454" s="9"/>
      <c r="AU1454" s="20"/>
      <c r="AV1454" s="11"/>
      <c r="AW1454" s="14"/>
      <c r="AX1454" s="11">
        <v>384014.28571428574</v>
      </c>
    </row>
    <row r="1455" spans="1:50" hidden="1" x14ac:dyDescent="0.25">
      <c r="A1455" s="12" t="s">
        <v>5476</v>
      </c>
      <c r="B1455" s="12">
        <v>2016</v>
      </c>
      <c r="C1455" s="12"/>
      <c r="D1455" s="1">
        <v>42557</v>
      </c>
      <c r="E1455" s="13"/>
      <c r="F1455" s="13"/>
      <c r="G1455" s="9">
        <v>70</v>
      </c>
      <c r="H1455" s="9">
        <v>30</v>
      </c>
      <c r="I1455" s="9" t="s">
        <v>778</v>
      </c>
      <c r="J1455" s="9">
        <v>62</v>
      </c>
      <c r="K1455" s="9">
        <v>37</v>
      </c>
      <c r="L1455" s="9" t="s">
        <v>779</v>
      </c>
      <c r="M1455" s="9" t="s">
        <v>5283</v>
      </c>
      <c r="N1455" s="9">
        <v>168</v>
      </c>
      <c r="O1455" s="9">
        <v>8</v>
      </c>
      <c r="P1455" s="9"/>
      <c r="Q1455" s="9" t="s">
        <v>781</v>
      </c>
      <c r="R1455" s="9"/>
      <c r="S1455" s="9">
        <v>35</v>
      </c>
      <c r="T1455" s="9"/>
      <c r="U1455" s="9"/>
      <c r="V1455" s="9"/>
      <c r="W1455" s="9"/>
      <c r="X1455" s="9" t="s">
        <v>3773</v>
      </c>
      <c r="Y1455" s="9"/>
      <c r="Z1455" s="9" t="s">
        <v>3770</v>
      </c>
      <c r="AA1455" s="9" t="s">
        <v>5479</v>
      </c>
      <c r="AB1455" s="10" t="s">
        <v>5314</v>
      </c>
      <c r="AC1455" s="11">
        <v>0</v>
      </c>
      <c r="AD1455" s="11">
        <v>1479.1666666666667</v>
      </c>
      <c r="AE1455" s="11"/>
      <c r="AF1455" s="11"/>
      <c r="AG1455" s="11"/>
      <c r="AH1455" s="11">
        <v>333.33333333333331</v>
      </c>
      <c r="AI1455" s="11"/>
      <c r="AJ1455" s="11"/>
      <c r="AK1455" s="11"/>
      <c r="AL1455" s="11">
        <v>67.708333333333329</v>
      </c>
      <c r="AM1455" s="11"/>
      <c r="AN1455" s="11"/>
      <c r="AO1455" s="11"/>
      <c r="AP1455" s="11"/>
      <c r="AQ1455" s="10" t="s">
        <v>5315</v>
      </c>
      <c r="AR1455" s="20"/>
      <c r="AS1455" s="9"/>
      <c r="AT1455" s="9"/>
      <c r="AU1455" s="20"/>
      <c r="AV1455" s="11"/>
      <c r="AW1455" s="14"/>
      <c r="AX1455" s="11">
        <v>246128.57142857142</v>
      </c>
    </row>
    <row r="1456" spans="1:50" hidden="1" x14ac:dyDescent="0.25">
      <c r="A1456" s="12" t="s">
        <v>5476</v>
      </c>
      <c r="B1456" s="12">
        <v>2016</v>
      </c>
      <c r="C1456" s="12"/>
      <c r="D1456" s="1">
        <v>42557</v>
      </c>
      <c r="E1456" s="13"/>
      <c r="F1456" s="13"/>
      <c r="G1456" s="9">
        <v>70</v>
      </c>
      <c r="H1456" s="9">
        <v>30</v>
      </c>
      <c r="I1456" s="9" t="s">
        <v>778</v>
      </c>
      <c r="J1456" s="9">
        <v>62</v>
      </c>
      <c r="K1456" s="9">
        <v>37</v>
      </c>
      <c r="L1456" s="9" t="s">
        <v>779</v>
      </c>
      <c r="M1456" s="9" t="s">
        <v>5283</v>
      </c>
      <c r="N1456" s="9">
        <v>168</v>
      </c>
      <c r="O1456" s="9">
        <v>6</v>
      </c>
      <c r="P1456" s="9"/>
      <c r="Q1456" s="9" t="s">
        <v>781</v>
      </c>
      <c r="R1456" s="9"/>
      <c r="S1456" s="9">
        <v>50</v>
      </c>
      <c r="T1456" s="9"/>
      <c r="U1456" s="9"/>
      <c r="V1456" s="9"/>
      <c r="W1456" s="9"/>
      <c r="X1456" s="9" t="s">
        <v>3773</v>
      </c>
      <c r="Y1456" s="9"/>
      <c r="Z1456" s="9" t="s">
        <v>3770</v>
      </c>
      <c r="AA1456" s="9" t="s">
        <v>5479</v>
      </c>
      <c r="AB1456" s="10" t="s">
        <v>5316</v>
      </c>
      <c r="AC1456" s="11">
        <v>0</v>
      </c>
      <c r="AD1456" s="11">
        <v>447.91666666666669</v>
      </c>
      <c r="AE1456" s="11"/>
      <c r="AF1456" s="11"/>
      <c r="AG1456" s="11"/>
      <c r="AH1456" s="11">
        <v>145.83333333333334</v>
      </c>
      <c r="AI1456" s="11"/>
      <c r="AJ1456" s="11"/>
      <c r="AK1456" s="11"/>
      <c r="AL1456" s="11">
        <v>0</v>
      </c>
      <c r="AM1456" s="11"/>
      <c r="AN1456" s="11"/>
      <c r="AO1456" s="11"/>
      <c r="AP1456" s="11"/>
      <c r="AQ1456" s="10" t="s">
        <v>5317</v>
      </c>
      <c r="AR1456" s="20"/>
      <c r="AS1456" s="9"/>
      <c r="AT1456" s="9"/>
      <c r="AU1456" s="20"/>
      <c r="AV1456" s="11"/>
      <c r="AW1456" s="14"/>
      <c r="AX1456" s="11">
        <v>221071.42857142858</v>
      </c>
    </row>
    <row r="1457" spans="1:50" hidden="1" x14ac:dyDescent="0.25">
      <c r="A1457" s="12" t="s">
        <v>5476</v>
      </c>
      <c r="B1457" s="12">
        <v>2016</v>
      </c>
      <c r="C1457" s="12"/>
      <c r="D1457" s="1">
        <v>42557</v>
      </c>
      <c r="E1457" s="13"/>
      <c r="F1457" s="13"/>
      <c r="G1457" s="9">
        <v>70</v>
      </c>
      <c r="H1457" s="9">
        <v>30</v>
      </c>
      <c r="I1457" s="9" t="s">
        <v>778</v>
      </c>
      <c r="J1457" s="9">
        <v>62</v>
      </c>
      <c r="K1457" s="9">
        <v>37</v>
      </c>
      <c r="L1457" s="9" t="s">
        <v>779</v>
      </c>
      <c r="M1457" s="9" t="s">
        <v>5283</v>
      </c>
      <c r="N1457" s="9">
        <v>168</v>
      </c>
      <c r="O1457" s="9">
        <v>5</v>
      </c>
      <c r="P1457" s="9"/>
      <c r="Q1457" s="9" t="s">
        <v>781</v>
      </c>
      <c r="R1457" s="9"/>
      <c r="S1457" s="9">
        <v>75</v>
      </c>
      <c r="T1457" s="9"/>
      <c r="U1457" s="9"/>
      <c r="V1457" s="9"/>
      <c r="W1457" s="9"/>
      <c r="X1457" s="9" t="s">
        <v>3773</v>
      </c>
      <c r="Y1457" s="9"/>
      <c r="Z1457" s="9" t="s">
        <v>3770</v>
      </c>
      <c r="AA1457" s="9" t="s">
        <v>5479</v>
      </c>
      <c r="AB1457" s="10" t="s">
        <v>5318</v>
      </c>
      <c r="AC1457" s="11">
        <v>0</v>
      </c>
      <c r="AD1457" s="11">
        <v>2416.6666666666665</v>
      </c>
      <c r="AE1457" s="11"/>
      <c r="AF1457" s="11"/>
      <c r="AG1457" s="11"/>
      <c r="AH1457" s="11">
        <v>1156.25</v>
      </c>
      <c r="AI1457" s="11"/>
      <c r="AJ1457" s="11"/>
      <c r="AK1457" s="11"/>
      <c r="AL1457" s="11">
        <v>20.833333333333332</v>
      </c>
      <c r="AM1457" s="11"/>
      <c r="AN1457" s="11"/>
      <c r="AO1457" s="11"/>
      <c r="AP1457" s="11"/>
      <c r="AQ1457" s="10" t="s">
        <v>5319</v>
      </c>
      <c r="AR1457" s="20"/>
      <c r="AS1457" s="9"/>
      <c r="AT1457" s="9"/>
      <c r="AU1457" s="20"/>
      <c r="AV1457" s="11"/>
      <c r="AW1457" s="14"/>
      <c r="AX1457" s="11">
        <v>378157.14285714284</v>
      </c>
    </row>
    <row r="1458" spans="1:50" hidden="1" x14ac:dyDescent="0.25">
      <c r="A1458" s="12" t="s">
        <v>5476</v>
      </c>
      <c r="B1458" s="12">
        <v>2016</v>
      </c>
      <c r="C1458" s="12"/>
      <c r="D1458" s="1">
        <v>42557</v>
      </c>
      <c r="E1458" s="13"/>
      <c r="F1458" s="13"/>
      <c r="G1458" s="9">
        <v>70</v>
      </c>
      <c r="H1458" s="9">
        <v>30</v>
      </c>
      <c r="I1458" s="9" t="s">
        <v>778</v>
      </c>
      <c r="J1458" s="9">
        <v>62</v>
      </c>
      <c r="K1458" s="9">
        <v>37</v>
      </c>
      <c r="L1458" s="9" t="s">
        <v>779</v>
      </c>
      <c r="M1458" s="9" t="s">
        <v>5283</v>
      </c>
      <c r="N1458" s="9">
        <v>168</v>
      </c>
      <c r="O1458" s="9">
        <v>4</v>
      </c>
      <c r="P1458" s="9"/>
      <c r="Q1458" s="9" t="s">
        <v>781</v>
      </c>
      <c r="R1458" s="9"/>
      <c r="S1458" s="9">
        <v>100</v>
      </c>
      <c r="T1458" s="9"/>
      <c r="U1458" s="9"/>
      <c r="V1458" s="9"/>
      <c r="W1458" s="9"/>
      <c r="X1458" s="9" t="s">
        <v>3773</v>
      </c>
      <c r="Y1458" s="9"/>
      <c r="Z1458" s="9" t="s">
        <v>3770</v>
      </c>
      <c r="AA1458" s="9" t="s">
        <v>5479</v>
      </c>
      <c r="AB1458" s="10" t="s">
        <v>5320</v>
      </c>
      <c r="AC1458" s="11">
        <v>0</v>
      </c>
      <c r="AD1458" s="11">
        <v>2213.5416666666665</v>
      </c>
      <c r="AE1458" s="11"/>
      <c r="AF1458" s="11"/>
      <c r="AG1458" s="11"/>
      <c r="AH1458" s="11">
        <v>317.70833333333331</v>
      </c>
      <c r="AI1458" s="11"/>
      <c r="AJ1458" s="11"/>
      <c r="AK1458" s="11"/>
      <c r="AL1458" s="11">
        <v>10.416666666666666</v>
      </c>
      <c r="AM1458" s="11"/>
      <c r="AN1458" s="11"/>
      <c r="AO1458" s="11"/>
      <c r="AP1458" s="11"/>
      <c r="AQ1458" s="10" t="s">
        <v>5321</v>
      </c>
      <c r="AR1458" s="20"/>
      <c r="AS1458" s="9"/>
      <c r="AT1458" s="9"/>
      <c r="AU1458" s="20"/>
      <c r="AV1458" s="11"/>
      <c r="AW1458" s="14"/>
      <c r="AX1458" s="11">
        <v>354671.42857142858</v>
      </c>
    </row>
    <row r="1459" spans="1:50" hidden="1" x14ac:dyDescent="0.25">
      <c r="A1459" s="12" t="s">
        <v>5476</v>
      </c>
      <c r="B1459" s="12">
        <v>2016</v>
      </c>
      <c r="C1459" s="12"/>
      <c r="D1459" s="1">
        <v>42557</v>
      </c>
      <c r="E1459" s="13"/>
      <c r="F1459" s="13"/>
      <c r="G1459" s="9">
        <v>70</v>
      </c>
      <c r="H1459" s="9">
        <v>30</v>
      </c>
      <c r="I1459" s="9" t="s">
        <v>778</v>
      </c>
      <c r="J1459" s="9">
        <v>62</v>
      </c>
      <c r="K1459" s="9">
        <v>37</v>
      </c>
      <c r="L1459" s="9" t="s">
        <v>779</v>
      </c>
      <c r="M1459" s="9" t="s">
        <v>5283</v>
      </c>
      <c r="N1459" s="9">
        <v>168</v>
      </c>
      <c r="O1459" s="9">
        <v>3</v>
      </c>
      <c r="P1459" s="9"/>
      <c r="Q1459" s="9" t="s">
        <v>781</v>
      </c>
      <c r="R1459" s="9"/>
      <c r="S1459" s="9">
        <v>150</v>
      </c>
      <c r="T1459" s="9"/>
      <c r="U1459" s="9"/>
      <c r="V1459" s="9"/>
      <c r="W1459" s="9"/>
      <c r="X1459" s="9" t="s">
        <v>3773</v>
      </c>
      <c r="Y1459" s="9"/>
      <c r="Z1459" s="9" t="s">
        <v>3770</v>
      </c>
      <c r="AA1459" s="9" t="s">
        <v>5479</v>
      </c>
      <c r="AB1459" s="10" t="s">
        <v>5322</v>
      </c>
      <c r="AC1459" s="11">
        <v>0</v>
      </c>
      <c r="AD1459" s="11">
        <v>1385.4166666666667</v>
      </c>
      <c r="AE1459" s="11"/>
      <c r="AF1459" s="11"/>
      <c r="AG1459" s="11"/>
      <c r="AH1459" s="11">
        <v>156.25</v>
      </c>
      <c r="AI1459" s="11"/>
      <c r="AJ1459" s="11"/>
      <c r="AK1459" s="11"/>
      <c r="AL1459" s="11">
        <v>0</v>
      </c>
      <c r="AM1459" s="11"/>
      <c r="AN1459" s="11"/>
      <c r="AO1459" s="11"/>
      <c r="AP1459" s="11"/>
      <c r="AQ1459" s="10" t="s">
        <v>5323</v>
      </c>
      <c r="AR1459" s="20"/>
      <c r="AS1459" s="9"/>
      <c r="AT1459" s="9"/>
      <c r="AU1459" s="20"/>
      <c r="AV1459" s="11"/>
      <c r="AW1459" s="14"/>
      <c r="AX1459" s="11">
        <v>244400</v>
      </c>
    </row>
    <row r="1460" spans="1:50" hidden="1" x14ac:dyDescent="0.25">
      <c r="A1460" s="12" t="s">
        <v>5476</v>
      </c>
      <c r="B1460" s="12">
        <v>2016</v>
      </c>
      <c r="C1460" s="12"/>
      <c r="D1460" s="1">
        <v>42557</v>
      </c>
      <c r="E1460" s="13"/>
      <c r="F1460" s="13"/>
      <c r="G1460" s="9">
        <v>70</v>
      </c>
      <c r="H1460" s="9">
        <v>30</v>
      </c>
      <c r="I1460" s="9" t="s">
        <v>778</v>
      </c>
      <c r="J1460" s="9">
        <v>62</v>
      </c>
      <c r="K1460" s="9">
        <v>37</v>
      </c>
      <c r="L1460" s="9" t="s">
        <v>779</v>
      </c>
      <c r="M1460" s="9" t="s">
        <v>5283</v>
      </c>
      <c r="N1460" s="9">
        <v>168</v>
      </c>
      <c r="O1460" s="9">
        <v>2</v>
      </c>
      <c r="P1460" s="9"/>
      <c r="Q1460" s="9" t="s">
        <v>781</v>
      </c>
      <c r="R1460" s="9"/>
      <c r="S1460" s="9">
        <v>200</v>
      </c>
      <c r="T1460" s="9"/>
      <c r="U1460" s="9"/>
      <c r="V1460" s="9"/>
      <c r="W1460" s="9"/>
      <c r="X1460" s="9" t="s">
        <v>3773</v>
      </c>
      <c r="Y1460" s="9"/>
      <c r="Z1460" s="9" t="s">
        <v>3770</v>
      </c>
      <c r="AA1460" s="9" t="s">
        <v>5479</v>
      </c>
      <c r="AB1460" s="10" t="s">
        <v>5324</v>
      </c>
      <c r="AC1460" s="11">
        <v>0</v>
      </c>
      <c r="AD1460" s="11">
        <v>1750</v>
      </c>
      <c r="AE1460" s="11"/>
      <c r="AF1460" s="11"/>
      <c r="AG1460" s="11"/>
      <c r="AH1460" s="11">
        <v>213.54166666666666</v>
      </c>
      <c r="AI1460" s="11"/>
      <c r="AJ1460" s="11"/>
      <c r="AK1460" s="11"/>
      <c r="AL1460" s="11">
        <v>0</v>
      </c>
      <c r="AM1460" s="11"/>
      <c r="AN1460" s="11"/>
      <c r="AO1460" s="11"/>
      <c r="AP1460" s="11"/>
      <c r="AQ1460" s="10" t="s">
        <v>5325</v>
      </c>
      <c r="AR1460" s="20"/>
      <c r="AS1460" s="9"/>
      <c r="AT1460" s="9"/>
      <c r="AU1460" s="20"/>
      <c r="AV1460" s="11"/>
      <c r="AW1460" s="14"/>
      <c r="AX1460" s="11">
        <v>304628.57142857142</v>
      </c>
    </row>
    <row r="1461" spans="1:50" hidden="1" x14ac:dyDescent="0.25">
      <c r="A1461" s="12" t="s">
        <v>5476</v>
      </c>
      <c r="B1461" s="12">
        <v>2016</v>
      </c>
      <c r="C1461" s="12"/>
      <c r="D1461" s="1">
        <v>42557</v>
      </c>
      <c r="E1461" s="13"/>
      <c r="F1461" s="13"/>
      <c r="G1461" s="9">
        <v>70</v>
      </c>
      <c r="H1461" s="9">
        <v>30</v>
      </c>
      <c r="I1461" s="9" t="s">
        <v>778</v>
      </c>
      <c r="J1461" s="9">
        <v>62</v>
      </c>
      <c r="K1461" s="9">
        <v>37</v>
      </c>
      <c r="L1461" s="9" t="s">
        <v>779</v>
      </c>
      <c r="M1461" s="9" t="s">
        <v>5283</v>
      </c>
      <c r="N1461" s="9">
        <v>168</v>
      </c>
      <c r="O1461" s="9">
        <v>1</v>
      </c>
      <c r="P1461" s="9"/>
      <c r="Q1461" s="9" t="s">
        <v>781</v>
      </c>
      <c r="R1461" s="9"/>
      <c r="S1461" s="9">
        <v>350</v>
      </c>
      <c r="T1461" s="9"/>
      <c r="U1461" s="9"/>
      <c r="V1461" s="9"/>
      <c r="W1461" s="9"/>
      <c r="X1461" s="9" t="s">
        <v>3773</v>
      </c>
      <c r="Y1461" s="9"/>
      <c r="Z1461" s="9" t="s">
        <v>3770</v>
      </c>
      <c r="AA1461" s="9" t="s">
        <v>5479</v>
      </c>
      <c r="AB1461" s="10" t="s">
        <v>5326</v>
      </c>
      <c r="AC1461" s="11">
        <v>0</v>
      </c>
      <c r="AD1461" s="11">
        <v>2776.0416666666665</v>
      </c>
      <c r="AE1461" s="11"/>
      <c r="AF1461" s="11"/>
      <c r="AG1461" s="11"/>
      <c r="AH1461" s="11">
        <v>270.83333333333331</v>
      </c>
      <c r="AI1461" s="11"/>
      <c r="AJ1461" s="11"/>
      <c r="AK1461" s="11"/>
      <c r="AL1461" s="11">
        <v>0</v>
      </c>
      <c r="AM1461" s="11"/>
      <c r="AN1461" s="11"/>
      <c r="AO1461" s="11"/>
      <c r="AP1461" s="11"/>
      <c r="AQ1461" s="10" t="s">
        <v>5327</v>
      </c>
      <c r="AR1461" s="20"/>
      <c r="AS1461" s="9"/>
      <c r="AT1461" s="9"/>
      <c r="AU1461" s="20"/>
      <c r="AV1461" s="11"/>
      <c r="AW1461" s="14"/>
      <c r="AX1461" s="11">
        <v>394257.14285714284</v>
      </c>
    </row>
    <row r="1462" spans="1:50" hidden="1" x14ac:dyDescent="0.25">
      <c r="A1462" s="12" t="s">
        <v>5476</v>
      </c>
      <c r="B1462" s="12">
        <v>2016</v>
      </c>
      <c r="C1462" s="12"/>
      <c r="D1462" s="1">
        <v>42557</v>
      </c>
      <c r="E1462" s="13"/>
      <c r="F1462" s="13"/>
      <c r="G1462" s="9">
        <v>70</v>
      </c>
      <c r="H1462" s="9">
        <v>30</v>
      </c>
      <c r="I1462" s="9" t="s">
        <v>778</v>
      </c>
      <c r="J1462" s="9">
        <v>62</v>
      </c>
      <c r="K1462" s="9">
        <v>37</v>
      </c>
      <c r="L1462" s="9" t="s">
        <v>779</v>
      </c>
      <c r="M1462" s="9" t="s">
        <v>5283</v>
      </c>
      <c r="N1462" s="9">
        <v>168</v>
      </c>
      <c r="O1462" s="9">
        <v>21</v>
      </c>
      <c r="P1462" s="9"/>
      <c r="Q1462" s="9" t="s">
        <v>915</v>
      </c>
      <c r="R1462" s="9"/>
      <c r="S1462" s="9">
        <v>0</v>
      </c>
      <c r="T1462" s="9"/>
      <c r="U1462" s="9"/>
      <c r="V1462" s="9"/>
      <c r="W1462" s="9"/>
      <c r="X1462" s="9" t="s">
        <v>3773</v>
      </c>
      <c r="Y1462" s="9"/>
      <c r="Z1462" s="9" t="s">
        <v>3770</v>
      </c>
      <c r="AA1462" s="9" t="s">
        <v>5479</v>
      </c>
      <c r="AB1462" s="10" t="s">
        <v>5328</v>
      </c>
      <c r="AC1462" s="11">
        <v>0</v>
      </c>
      <c r="AD1462" s="11">
        <v>326015.625</v>
      </c>
      <c r="AE1462" s="11"/>
      <c r="AF1462" s="11"/>
      <c r="AG1462" s="11"/>
      <c r="AH1462" s="11">
        <v>31625</v>
      </c>
      <c r="AI1462" s="11"/>
      <c r="AJ1462" s="11"/>
      <c r="AK1462" s="11"/>
      <c r="AL1462" s="11">
        <v>0</v>
      </c>
      <c r="AM1462" s="11"/>
      <c r="AN1462" s="11"/>
      <c r="AO1462" s="11"/>
      <c r="AP1462" s="11"/>
      <c r="AQ1462" s="12"/>
      <c r="AR1462" s="20"/>
      <c r="AS1462" s="9"/>
      <c r="AT1462" s="9"/>
      <c r="AU1462" s="20"/>
      <c r="AV1462" s="12"/>
      <c r="AW1462" s="12"/>
      <c r="AX1462" s="11"/>
    </row>
    <row r="1463" spans="1:50" hidden="1" x14ac:dyDescent="0.25">
      <c r="A1463" s="12" t="s">
        <v>5476</v>
      </c>
      <c r="B1463" s="12">
        <v>2016</v>
      </c>
      <c r="C1463" s="12"/>
      <c r="D1463" s="1">
        <v>42557</v>
      </c>
      <c r="E1463" s="13"/>
      <c r="F1463" s="13"/>
      <c r="G1463" s="9">
        <v>70</v>
      </c>
      <c r="H1463" s="9">
        <v>30</v>
      </c>
      <c r="I1463" s="9" t="s">
        <v>778</v>
      </c>
      <c r="J1463" s="9">
        <v>62</v>
      </c>
      <c r="K1463" s="9">
        <v>37</v>
      </c>
      <c r="L1463" s="9" t="s">
        <v>779</v>
      </c>
      <c r="M1463" s="9" t="s">
        <v>5283</v>
      </c>
      <c r="N1463" s="9">
        <v>168</v>
      </c>
      <c r="O1463" s="9">
        <v>15</v>
      </c>
      <c r="P1463" s="9"/>
      <c r="Q1463" s="9" t="s">
        <v>915</v>
      </c>
      <c r="R1463" s="9"/>
      <c r="S1463" s="9">
        <v>15</v>
      </c>
      <c r="T1463" s="9"/>
      <c r="U1463" s="9"/>
      <c r="V1463" s="9"/>
      <c r="W1463" s="9"/>
      <c r="X1463" s="9" t="s">
        <v>3773</v>
      </c>
      <c r="Y1463" s="9"/>
      <c r="Z1463" s="9" t="s">
        <v>3770</v>
      </c>
      <c r="AA1463" s="9" t="s">
        <v>5479</v>
      </c>
      <c r="AB1463" s="10" t="s">
        <v>5329</v>
      </c>
      <c r="AC1463" s="11">
        <v>0</v>
      </c>
      <c r="AD1463" s="11">
        <v>1529723.9583333333</v>
      </c>
      <c r="AE1463" s="11"/>
      <c r="AF1463" s="11"/>
      <c r="AG1463" s="11"/>
      <c r="AH1463" s="11">
        <v>42786.458333333336</v>
      </c>
      <c r="AI1463" s="11"/>
      <c r="AJ1463" s="11"/>
      <c r="AK1463" s="11"/>
      <c r="AL1463" s="11">
        <v>0</v>
      </c>
      <c r="AM1463" s="11"/>
      <c r="AN1463" s="11"/>
      <c r="AO1463" s="11"/>
      <c r="AP1463" s="11"/>
      <c r="AQ1463" s="12"/>
      <c r="AR1463" s="20"/>
      <c r="AS1463" s="9"/>
      <c r="AT1463" s="9"/>
      <c r="AU1463" s="20"/>
      <c r="AV1463" s="12"/>
      <c r="AW1463" s="12"/>
      <c r="AX1463" s="11"/>
    </row>
    <row r="1464" spans="1:50" hidden="1" x14ac:dyDescent="0.25">
      <c r="A1464" s="12" t="s">
        <v>5476</v>
      </c>
      <c r="B1464" s="12">
        <v>2016</v>
      </c>
      <c r="C1464" s="12"/>
      <c r="D1464" s="1">
        <v>42557</v>
      </c>
      <c r="E1464" s="13"/>
      <c r="F1464" s="13"/>
      <c r="G1464" s="9">
        <v>70</v>
      </c>
      <c r="H1464" s="9">
        <v>30</v>
      </c>
      <c r="I1464" s="9" t="s">
        <v>778</v>
      </c>
      <c r="J1464" s="9">
        <v>61</v>
      </c>
      <c r="K1464" s="9">
        <v>36</v>
      </c>
      <c r="L1464" s="9" t="s">
        <v>779</v>
      </c>
      <c r="M1464" s="9" t="s">
        <v>5330</v>
      </c>
      <c r="N1464" s="9">
        <v>170</v>
      </c>
      <c r="O1464" s="9">
        <v>19</v>
      </c>
      <c r="P1464" s="9"/>
      <c r="Q1464" s="9" t="s">
        <v>781</v>
      </c>
      <c r="R1464" s="9"/>
      <c r="S1464" s="9">
        <v>0</v>
      </c>
      <c r="T1464" s="9"/>
      <c r="U1464" s="9"/>
      <c r="V1464" s="9"/>
      <c r="W1464" s="9"/>
      <c r="X1464" s="9" t="s">
        <v>3773</v>
      </c>
      <c r="Y1464" s="9"/>
      <c r="Z1464" s="9" t="s">
        <v>3770</v>
      </c>
      <c r="AA1464" s="9" t="s">
        <v>5479</v>
      </c>
      <c r="AB1464" s="10" t="s">
        <v>5331</v>
      </c>
      <c r="AC1464" s="11">
        <v>0</v>
      </c>
      <c r="AD1464" s="11">
        <v>5514.2857142857147</v>
      </c>
      <c r="AE1464" s="11"/>
      <c r="AF1464" s="11"/>
      <c r="AG1464" s="11"/>
      <c r="AH1464" s="11">
        <v>2266.6666666666665</v>
      </c>
      <c r="AI1464" s="11"/>
      <c r="AJ1464" s="11"/>
      <c r="AK1464" s="11"/>
      <c r="AL1464" s="11">
        <v>157.14285714285714</v>
      </c>
      <c r="AM1464" s="11"/>
      <c r="AN1464" s="11"/>
      <c r="AO1464" s="11"/>
      <c r="AP1464" s="11"/>
      <c r="AQ1464" s="10" t="s">
        <v>5332</v>
      </c>
      <c r="AR1464" s="20"/>
      <c r="AS1464" s="9"/>
      <c r="AT1464" s="9"/>
      <c r="AU1464" s="20"/>
      <c r="AV1464" s="11"/>
      <c r="AW1464" s="14"/>
      <c r="AX1464" s="11">
        <v>845585.71428571432</v>
      </c>
    </row>
    <row r="1465" spans="1:50" hidden="1" x14ac:dyDescent="0.25">
      <c r="A1465" s="12" t="s">
        <v>5476</v>
      </c>
      <c r="B1465" s="12">
        <v>2016</v>
      </c>
      <c r="C1465" s="12"/>
      <c r="D1465" s="1">
        <v>42557</v>
      </c>
      <c r="E1465" s="13"/>
      <c r="F1465" s="13"/>
      <c r="G1465" s="9">
        <v>70</v>
      </c>
      <c r="H1465" s="9">
        <v>30</v>
      </c>
      <c r="I1465" s="9" t="s">
        <v>778</v>
      </c>
      <c r="J1465" s="9">
        <v>61</v>
      </c>
      <c r="K1465" s="9">
        <v>36</v>
      </c>
      <c r="L1465" s="9" t="s">
        <v>779</v>
      </c>
      <c r="M1465" s="9" t="s">
        <v>5330</v>
      </c>
      <c r="N1465" s="9">
        <v>170</v>
      </c>
      <c r="O1465" s="9">
        <v>17</v>
      </c>
      <c r="P1465" s="9"/>
      <c r="Q1465" s="9" t="s">
        <v>781</v>
      </c>
      <c r="R1465" s="9"/>
      <c r="S1465" s="9">
        <v>5</v>
      </c>
      <c r="T1465" s="9"/>
      <c r="U1465" s="9"/>
      <c r="V1465" s="9"/>
      <c r="W1465" s="9"/>
      <c r="X1465" s="9" t="s">
        <v>3773</v>
      </c>
      <c r="Y1465" s="9"/>
      <c r="Z1465" s="9" t="s">
        <v>3770</v>
      </c>
      <c r="AA1465" s="9" t="s">
        <v>5479</v>
      </c>
      <c r="AB1465" s="10" t="s">
        <v>5333</v>
      </c>
      <c r="AC1465" s="11">
        <v>0</v>
      </c>
      <c r="AD1465" s="11">
        <v>7657.1428571428569</v>
      </c>
      <c r="AE1465" s="11"/>
      <c r="AF1465" s="11"/>
      <c r="AG1465" s="11"/>
      <c r="AH1465" s="11">
        <v>1804.7619047619048</v>
      </c>
      <c r="AI1465" s="11"/>
      <c r="AJ1465" s="11"/>
      <c r="AK1465" s="11"/>
      <c r="AL1465" s="11">
        <v>100</v>
      </c>
      <c r="AM1465" s="11"/>
      <c r="AN1465" s="11"/>
      <c r="AO1465" s="11"/>
      <c r="AP1465" s="11"/>
      <c r="AQ1465" s="10" t="s">
        <v>5334</v>
      </c>
      <c r="AR1465" s="20"/>
      <c r="AS1465" s="9"/>
      <c r="AT1465" s="9"/>
      <c r="AU1465" s="20"/>
      <c r="AV1465" s="11"/>
      <c r="AW1465" s="14"/>
      <c r="AX1465" s="11">
        <v>838857.14285714284</v>
      </c>
    </row>
    <row r="1466" spans="1:50" hidden="1" x14ac:dyDescent="0.25">
      <c r="A1466" s="12" t="s">
        <v>5476</v>
      </c>
      <c r="B1466" s="12">
        <v>2016</v>
      </c>
      <c r="C1466" s="12"/>
      <c r="D1466" s="1">
        <v>42557</v>
      </c>
      <c r="E1466" s="13"/>
      <c r="F1466" s="13"/>
      <c r="G1466" s="9">
        <v>70</v>
      </c>
      <c r="H1466" s="9">
        <v>30</v>
      </c>
      <c r="I1466" s="9" t="s">
        <v>778</v>
      </c>
      <c r="J1466" s="9">
        <v>61</v>
      </c>
      <c r="K1466" s="9">
        <v>36</v>
      </c>
      <c r="L1466" s="9" t="s">
        <v>779</v>
      </c>
      <c r="M1466" s="9" t="s">
        <v>5330</v>
      </c>
      <c r="N1466" s="9">
        <v>170</v>
      </c>
      <c r="O1466" s="9">
        <v>15</v>
      </c>
      <c r="P1466" s="9"/>
      <c r="Q1466" s="9" t="s">
        <v>781</v>
      </c>
      <c r="R1466" s="9"/>
      <c r="S1466" s="9">
        <v>10</v>
      </c>
      <c r="T1466" s="9"/>
      <c r="U1466" s="9"/>
      <c r="V1466" s="9"/>
      <c r="W1466" s="9"/>
      <c r="X1466" s="9" t="s">
        <v>3773</v>
      </c>
      <c r="Y1466" s="9"/>
      <c r="Z1466" s="9" t="s">
        <v>3770</v>
      </c>
      <c r="AA1466" s="9" t="s">
        <v>5479</v>
      </c>
      <c r="AB1466" s="10" t="s">
        <v>5335</v>
      </c>
      <c r="AC1466" s="11">
        <v>0</v>
      </c>
      <c r="AD1466" s="11">
        <v>8052.3809523809523</v>
      </c>
      <c r="AE1466" s="11"/>
      <c r="AF1466" s="11"/>
      <c r="AG1466" s="11"/>
      <c r="AH1466" s="11">
        <v>690.47619047619048</v>
      </c>
      <c r="AI1466" s="11"/>
      <c r="AJ1466" s="11"/>
      <c r="AK1466" s="11"/>
      <c r="AL1466" s="11">
        <v>61.904761904761905</v>
      </c>
      <c r="AM1466" s="11"/>
      <c r="AN1466" s="11"/>
      <c r="AO1466" s="11"/>
      <c r="AP1466" s="11"/>
      <c r="AQ1466" s="10" t="s">
        <v>5336</v>
      </c>
      <c r="AR1466" s="20"/>
      <c r="AS1466" s="9"/>
      <c r="AT1466" s="9"/>
      <c r="AU1466" s="20"/>
      <c r="AV1466" s="11"/>
      <c r="AW1466" s="14"/>
      <c r="AX1466" s="11">
        <v>556871.42857142852</v>
      </c>
    </row>
    <row r="1467" spans="1:50" hidden="1" x14ac:dyDescent="0.25">
      <c r="A1467" s="12" t="s">
        <v>5476</v>
      </c>
      <c r="B1467" s="12">
        <v>2016</v>
      </c>
      <c r="C1467" s="12"/>
      <c r="D1467" s="1">
        <v>42557</v>
      </c>
      <c r="E1467" s="13"/>
      <c r="F1467" s="13"/>
      <c r="G1467" s="9">
        <v>70</v>
      </c>
      <c r="H1467" s="9">
        <v>30</v>
      </c>
      <c r="I1467" s="9" t="s">
        <v>778</v>
      </c>
      <c r="J1467" s="9">
        <v>61</v>
      </c>
      <c r="K1467" s="9">
        <v>36</v>
      </c>
      <c r="L1467" s="9" t="s">
        <v>779</v>
      </c>
      <c r="M1467" s="9" t="s">
        <v>5330</v>
      </c>
      <c r="N1467" s="9">
        <v>170</v>
      </c>
      <c r="O1467" s="9">
        <v>13</v>
      </c>
      <c r="P1467" s="9"/>
      <c r="Q1467" s="9" t="s">
        <v>781</v>
      </c>
      <c r="R1467" s="9"/>
      <c r="S1467" s="9">
        <v>15</v>
      </c>
      <c r="T1467" s="9"/>
      <c r="U1467" s="9"/>
      <c r="V1467" s="9"/>
      <c r="W1467" s="9"/>
      <c r="X1467" s="9" t="s">
        <v>3773</v>
      </c>
      <c r="Y1467" s="9"/>
      <c r="Z1467" s="9" t="s">
        <v>3770</v>
      </c>
      <c r="AA1467" s="9" t="s">
        <v>5479</v>
      </c>
      <c r="AB1467" s="10" t="s">
        <v>5337</v>
      </c>
      <c r="AC1467" s="11">
        <v>0</v>
      </c>
      <c r="AD1467" s="11">
        <v>5033.333333333333</v>
      </c>
      <c r="AE1467" s="11"/>
      <c r="AF1467" s="11"/>
      <c r="AG1467" s="11"/>
      <c r="AH1467" s="11">
        <v>1138.0952380952381</v>
      </c>
      <c r="AI1467" s="11"/>
      <c r="AJ1467" s="11"/>
      <c r="AK1467" s="11"/>
      <c r="AL1467" s="11">
        <v>33.333333333333336</v>
      </c>
      <c r="AM1467" s="11"/>
      <c r="AN1467" s="11"/>
      <c r="AO1467" s="11"/>
      <c r="AP1467" s="11"/>
      <c r="AQ1467" s="10" t="s">
        <v>5338</v>
      </c>
      <c r="AR1467" s="20"/>
      <c r="AS1467" s="9"/>
      <c r="AT1467" s="9"/>
      <c r="AU1467" s="20"/>
      <c r="AV1467" s="11"/>
      <c r="AW1467" s="14"/>
      <c r="AX1467" s="11">
        <v>474642.85714285716</v>
      </c>
    </row>
    <row r="1468" spans="1:50" hidden="1" x14ac:dyDescent="0.25">
      <c r="A1468" s="12" t="s">
        <v>5476</v>
      </c>
      <c r="B1468" s="12">
        <v>2016</v>
      </c>
      <c r="C1468" s="12"/>
      <c r="D1468" s="1">
        <v>42557</v>
      </c>
      <c r="E1468" s="13"/>
      <c r="F1468" s="13"/>
      <c r="G1468" s="9">
        <v>70</v>
      </c>
      <c r="H1468" s="9">
        <v>30</v>
      </c>
      <c r="I1468" s="9" t="s">
        <v>778</v>
      </c>
      <c r="J1468" s="9">
        <v>61</v>
      </c>
      <c r="K1468" s="9">
        <v>36</v>
      </c>
      <c r="L1468" s="9" t="s">
        <v>779</v>
      </c>
      <c r="M1468" s="9" t="s">
        <v>5330</v>
      </c>
      <c r="N1468" s="9">
        <v>170</v>
      </c>
      <c r="O1468" s="9">
        <v>11</v>
      </c>
      <c r="P1468" s="9"/>
      <c r="Q1468" s="9" t="s">
        <v>781</v>
      </c>
      <c r="R1468" s="9"/>
      <c r="S1468" s="9">
        <v>20</v>
      </c>
      <c r="T1468" s="9"/>
      <c r="U1468" s="9"/>
      <c r="V1468" s="9"/>
      <c r="W1468" s="9"/>
      <c r="X1468" s="9" t="s">
        <v>3773</v>
      </c>
      <c r="Y1468" s="9"/>
      <c r="Z1468" s="9" t="s">
        <v>3770</v>
      </c>
      <c r="AA1468" s="9" t="s">
        <v>5479</v>
      </c>
      <c r="AB1468" s="10" t="s">
        <v>5339</v>
      </c>
      <c r="AC1468" s="11">
        <v>0</v>
      </c>
      <c r="AD1468" s="11">
        <v>7623.8095238095239</v>
      </c>
      <c r="AE1468" s="11"/>
      <c r="AF1468" s="11"/>
      <c r="AG1468" s="11"/>
      <c r="AH1468" s="11">
        <v>1319.047619047619</v>
      </c>
      <c r="AI1468" s="11"/>
      <c r="AJ1468" s="11"/>
      <c r="AK1468" s="11"/>
      <c r="AL1468" s="11">
        <v>14.285714285714286</v>
      </c>
      <c r="AM1468" s="11"/>
      <c r="AN1468" s="11"/>
      <c r="AO1468" s="11"/>
      <c r="AP1468" s="11"/>
      <c r="AQ1468" s="10" t="s">
        <v>5340</v>
      </c>
      <c r="AR1468" s="20"/>
      <c r="AS1468" s="9"/>
      <c r="AT1468" s="9"/>
      <c r="AU1468" s="20"/>
      <c r="AV1468" s="11"/>
      <c r="AW1468" s="14"/>
      <c r="AX1468" s="11">
        <v>561214.28571428568</v>
      </c>
    </row>
    <row r="1469" spans="1:50" hidden="1" x14ac:dyDescent="0.25">
      <c r="A1469" s="12" t="s">
        <v>5476</v>
      </c>
      <c r="B1469" s="12">
        <v>2016</v>
      </c>
      <c r="C1469" s="12"/>
      <c r="D1469" s="1">
        <v>42557</v>
      </c>
      <c r="E1469" s="13"/>
      <c r="F1469" s="13"/>
      <c r="G1469" s="9">
        <v>70</v>
      </c>
      <c r="H1469" s="9">
        <v>30</v>
      </c>
      <c r="I1469" s="9" t="s">
        <v>778</v>
      </c>
      <c r="J1469" s="9">
        <v>61</v>
      </c>
      <c r="K1469" s="9">
        <v>36</v>
      </c>
      <c r="L1469" s="9" t="s">
        <v>779</v>
      </c>
      <c r="M1469" s="9" t="s">
        <v>5330</v>
      </c>
      <c r="N1469" s="9">
        <v>170</v>
      </c>
      <c r="O1469" s="9">
        <v>9</v>
      </c>
      <c r="P1469" s="9"/>
      <c r="Q1469" s="9" t="s">
        <v>781</v>
      </c>
      <c r="R1469" s="9"/>
      <c r="S1469" s="9">
        <v>25</v>
      </c>
      <c r="T1469" s="9"/>
      <c r="U1469" s="9"/>
      <c r="V1469" s="9"/>
      <c r="W1469" s="9"/>
      <c r="X1469" s="9" t="s">
        <v>3773</v>
      </c>
      <c r="Y1469" s="9"/>
      <c r="Z1469" s="9" t="s">
        <v>3770</v>
      </c>
      <c r="AA1469" s="9" t="s">
        <v>5479</v>
      </c>
      <c r="AB1469" s="10" t="s">
        <v>5341</v>
      </c>
      <c r="AC1469" s="11">
        <v>0</v>
      </c>
      <c r="AD1469" s="11">
        <v>9200</v>
      </c>
      <c r="AE1469" s="11"/>
      <c r="AF1469" s="11"/>
      <c r="AG1469" s="11"/>
      <c r="AH1469" s="11">
        <v>2400</v>
      </c>
      <c r="AI1469" s="11"/>
      <c r="AJ1469" s="11"/>
      <c r="AK1469" s="11"/>
      <c r="AL1469" s="11">
        <v>47.61904761904762</v>
      </c>
      <c r="AM1469" s="11"/>
      <c r="AN1469" s="11"/>
      <c r="AO1469" s="11"/>
      <c r="AP1469" s="11"/>
      <c r="AQ1469" s="10" t="s">
        <v>5342</v>
      </c>
      <c r="AR1469" s="20"/>
      <c r="AS1469" s="9"/>
      <c r="AT1469" s="9"/>
      <c r="AU1469" s="20"/>
      <c r="AV1469" s="11"/>
      <c r="AW1469" s="14"/>
      <c r="AX1469" s="11">
        <v>381500</v>
      </c>
    </row>
    <row r="1470" spans="1:50" hidden="1" x14ac:dyDescent="0.25">
      <c r="A1470" s="12" t="s">
        <v>5476</v>
      </c>
      <c r="B1470" s="12">
        <v>2016</v>
      </c>
      <c r="C1470" s="12"/>
      <c r="D1470" s="1">
        <v>42557</v>
      </c>
      <c r="E1470" s="13"/>
      <c r="F1470" s="13"/>
      <c r="G1470" s="9">
        <v>70</v>
      </c>
      <c r="H1470" s="9">
        <v>30</v>
      </c>
      <c r="I1470" s="9" t="s">
        <v>778</v>
      </c>
      <c r="J1470" s="9">
        <v>61</v>
      </c>
      <c r="K1470" s="9">
        <v>36</v>
      </c>
      <c r="L1470" s="9" t="s">
        <v>779</v>
      </c>
      <c r="M1470" s="9" t="s">
        <v>5330</v>
      </c>
      <c r="N1470" s="9">
        <v>170</v>
      </c>
      <c r="O1470" s="9">
        <v>7</v>
      </c>
      <c r="P1470" s="9"/>
      <c r="Q1470" s="9" t="s">
        <v>781</v>
      </c>
      <c r="R1470" s="9"/>
      <c r="S1470" s="9">
        <v>30</v>
      </c>
      <c r="T1470" s="9"/>
      <c r="U1470" s="9"/>
      <c r="V1470" s="9"/>
      <c r="W1470" s="9"/>
      <c r="X1470" s="9" t="s">
        <v>3773</v>
      </c>
      <c r="Y1470" s="9"/>
      <c r="Z1470" s="9" t="s">
        <v>3770</v>
      </c>
      <c r="AA1470" s="9" t="s">
        <v>5479</v>
      </c>
      <c r="AB1470" s="10" t="s">
        <v>5343</v>
      </c>
      <c r="AC1470" s="11">
        <v>0</v>
      </c>
      <c r="AD1470" s="11">
        <v>4395.2380952380954</v>
      </c>
      <c r="AE1470" s="11"/>
      <c r="AF1470" s="11"/>
      <c r="AG1470" s="11"/>
      <c r="AH1470" s="11">
        <v>661.90476190476193</v>
      </c>
      <c r="AI1470" s="11"/>
      <c r="AJ1470" s="11"/>
      <c r="AK1470" s="11"/>
      <c r="AL1470" s="11">
        <v>19.047619047619047</v>
      </c>
      <c r="AM1470" s="11"/>
      <c r="AN1470" s="11"/>
      <c r="AO1470" s="11"/>
      <c r="AP1470" s="11"/>
      <c r="AQ1470" s="10" t="s">
        <v>5344</v>
      </c>
      <c r="AR1470" s="20"/>
      <c r="AS1470" s="9"/>
      <c r="AT1470" s="9"/>
      <c r="AU1470" s="20"/>
      <c r="AV1470" s="11"/>
      <c r="AW1470" s="14"/>
      <c r="AX1470" s="11">
        <v>471614.28571428574</v>
      </c>
    </row>
    <row r="1471" spans="1:50" hidden="1" x14ac:dyDescent="0.25">
      <c r="A1471" s="12" t="s">
        <v>5476</v>
      </c>
      <c r="B1471" s="12">
        <v>2016</v>
      </c>
      <c r="C1471" s="12"/>
      <c r="D1471" s="1">
        <v>42557</v>
      </c>
      <c r="E1471" s="13"/>
      <c r="F1471" s="13"/>
      <c r="G1471" s="9">
        <v>70</v>
      </c>
      <c r="H1471" s="9">
        <v>30</v>
      </c>
      <c r="I1471" s="9" t="s">
        <v>778</v>
      </c>
      <c r="J1471" s="9">
        <v>61</v>
      </c>
      <c r="K1471" s="9">
        <v>36</v>
      </c>
      <c r="L1471" s="9" t="s">
        <v>779</v>
      </c>
      <c r="M1471" s="9" t="s">
        <v>5330</v>
      </c>
      <c r="N1471" s="9">
        <v>170</v>
      </c>
      <c r="O1471" s="9">
        <v>5</v>
      </c>
      <c r="P1471" s="9"/>
      <c r="Q1471" s="9" t="s">
        <v>781</v>
      </c>
      <c r="R1471" s="9"/>
      <c r="S1471" s="9">
        <v>40</v>
      </c>
      <c r="T1471" s="9"/>
      <c r="U1471" s="9"/>
      <c r="V1471" s="9"/>
      <c r="W1471" s="9"/>
      <c r="X1471" s="9" t="s">
        <v>3773</v>
      </c>
      <c r="Y1471" s="9"/>
      <c r="Z1471" s="9" t="s">
        <v>3770</v>
      </c>
      <c r="AA1471" s="9" t="s">
        <v>5479</v>
      </c>
      <c r="AB1471" s="10" t="s">
        <v>5345</v>
      </c>
      <c r="AC1471" s="11">
        <v>0</v>
      </c>
      <c r="AD1471" s="11">
        <v>1190.4761904761904</v>
      </c>
      <c r="AE1471" s="11"/>
      <c r="AF1471" s="11"/>
      <c r="AG1471" s="11"/>
      <c r="AH1471" s="11">
        <v>319.04761904761904</v>
      </c>
      <c r="AI1471" s="11"/>
      <c r="AJ1471" s="11"/>
      <c r="AK1471" s="11"/>
      <c r="AL1471" s="11">
        <v>0</v>
      </c>
      <c r="AM1471" s="9"/>
      <c r="AN1471" s="9"/>
      <c r="AO1471" s="9"/>
      <c r="AP1471" s="9"/>
      <c r="AQ1471" s="10" t="s">
        <v>5346</v>
      </c>
      <c r="AR1471" s="20"/>
      <c r="AS1471" s="9"/>
      <c r="AT1471" s="9"/>
      <c r="AU1471" s="20"/>
      <c r="AV1471" s="11"/>
      <c r="AW1471" s="14"/>
      <c r="AX1471" s="11">
        <v>227071.42857142858</v>
      </c>
    </row>
    <row r="1472" spans="1:50" hidden="1" x14ac:dyDescent="0.25">
      <c r="A1472" s="12" t="s">
        <v>5476</v>
      </c>
      <c r="B1472" s="12">
        <v>2016</v>
      </c>
      <c r="C1472" s="12"/>
      <c r="D1472" s="1">
        <v>42557</v>
      </c>
      <c r="E1472" s="13"/>
      <c r="F1472" s="13"/>
      <c r="G1472" s="9">
        <v>70</v>
      </c>
      <c r="H1472" s="9">
        <v>30</v>
      </c>
      <c r="I1472" s="9" t="s">
        <v>778</v>
      </c>
      <c r="J1472" s="9">
        <v>61</v>
      </c>
      <c r="K1472" s="9">
        <v>36</v>
      </c>
      <c r="L1472" s="9" t="s">
        <v>779</v>
      </c>
      <c r="M1472" s="9" t="s">
        <v>5330</v>
      </c>
      <c r="N1472" s="9">
        <v>170</v>
      </c>
      <c r="O1472" s="9">
        <v>3</v>
      </c>
      <c r="P1472" s="9"/>
      <c r="Q1472" s="9" t="s">
        <v>781</v>
      </c>
      <c r="R1472" s="9"/>
      <c r="S1472" s="9">
        <v>75</v>
      </c>
      <c r="T1472" s="9"/>
      <c r="U1472" s="9"/>
      <c r="V1472" s="9"/>
      <c r="W1472" s="9"/>
      <c r="X1472" s="9" t="s">
        <v>3773</v>
      </c>
      <c r="Y1472" s="9"/>
      <c r="Z1472" s="9" t="s">
        <v>3770</v>
      </c>
      <c r="AA1472" s="9" t="s">
        <v>5479</v>
      </c>
      <c r="AB1472" s="10" t="s">
        <v>5347</v>
      </c>
      <c r="AC1472" s="11">
        <v>0</v>
      </c>
      <c r="AD1472" s="11">
        <v>0</v>
      </c>
      <c r="AE1472" s="11"/>
      <c r="AF1472" s="11"/>
      <c r="AG1472" s="11"/>
      <c r="AH1472" s="11">
        <v>0</v>
      </c>
      <c r="AI1472" s="11"/>
      <c r="AJ1472" s="11"/>
      <c r="AK1472" s="11"/>
      <c r="AL1472" s="11">
        <v>0</v>
      </c>
      <c r="AM1472" s="9"/>
      <c r="AN1472" s="9"/>
      <c r="AO1472" s="9"/>
      <c r="AP1472" s="9"/>
      <c r="AQ1472" s="10" t="s">
        <v>5348</v>
      </c>
      <c r="AR1472" s="20"/>
      <c r="AS1472" s="9"/>
      <c r="AT1472" s="9"/>
      <c r="AU1472" s="20"/>
      <c r="AV1472" s="11"/>
      <c r="AW1472" s="14"/>
      <c r="AX1472" s="11">
        <v>154500</v>
      </c>
    </row>
    <row r="1473" spans="1:50" hidden="1" x14ac:dyDescent="0.25">
      <c r="A1473" s="12" t="s">
        <v>5476</v>
      </c>
      <c r="B1473" s="12">
        <v>2016</v>
      </c>
      <c r="C1473" s="12"/>
      <c r="D1473" s="1">
        <v>42558</v>
      </c>
      <c r="E1473" s="13"/>
      <c r="F1473" s="13"/>
      <c r="G1473" s="9">
        <v>70</v>
      </c>
      <c r="H1473" s="9">
        <v>30</v>
      </c>
      <c r="I1473" s="9" t="s">
        <v>778</v>
      </c>
      <c r="J1473" s="9">
        <v>61</v>
      </c>
      <c r="K1473" s="9">
        <v>36</v>
      </c>
      <c r="L1473" s="9" t="s">
        <v>779</v>
      </c>
      <c r="M1473" s="9" t="s">
        <v>5330</v>
      </c>
      <c r="N1473" s="9">
        <v>170</v>
      </c>
      <c r="O1473" s="9">
        <v>1</v>
      </c>
      <c r="P1473" s="9"/>
      <c r="Q1473" s="9" t="s">
        <v>781</v>
      </c>
      <c r="R1473" s="9"/>
      <c r="S1473" s="9">
        <v>100</v>
      </c>
      <c r="T1473" s="9"/>
      <c r="U1473" s="9"/>
      <c r="V1473" s="9"/>
      <c r="W1473" s="9"/>
      <c r="X1473" s="9" t="s">
        <v>3773</v>
      </c>
      <c r="Y1473" s="9"/>
      <c r="Z1473" s="9" t="s">
        <v>3770</v>
      </c>
      <c r="AA1473" s="9" t="s">
        <v>5479</v>
      </c>
      <c r="AB1473" s="10" t="s">
        <v>5349</v>
      </c>
      <c r="AC1473" s="11">
        <v>0</v>
      </c>
      <c r="AD1473" s="11">
        <v>0</v>
      </c>
      <c r="AE1473" s="11"/>
      <c r="AF1473" s="11"/>
      <c r="AG1473" s="11"/>
      <c r="AH1473" s="11">
        <v>0</v>
      </c>
      <c r="AI1473" s="11"/>
      <c r="AJ1473" s="11"/>
      <c r="AK1473" s="11"/>
      <c r="AL1473" s="11">
        <v>0</v>
      </c>
      <c r="AM1473" s="9"/>
      <c r="AN1473" s="9"/>
      <c r="AO1473" s="9"/>
      <c r="AP1473" s="9"/>
      <c r="AQ1473" s="10" t="s">
        <v>5350</v>
      </c>
      <c r="AR1473" s="20"/>
      <c r="AS1473" s="9"/>
      <c r="AT1473" s="9"/>
      <c r="AU1473" s="20"/>
      <c r="AV1473" s="11"/>
      <c r="AW1473" s="14"/>
      <c r="AX1473" s="11">
        <v>139571.42857142858</v>
      </c>
    </row>
    <row r="1474" spans="1:50" hidden="1" x14ac:dyDescent="0.25">
      <c r="A1474" s="12" t="s">
        <v>5476</v>
      </c>
      <c r="B1474" s="12">
        <v>2016</v>
      </c>
      <c r="C1474" s="12"/>
      <c r="D1474" s="1">
        <v>42558</v>
      </c>
      <c r="E1474" s="13"/>
      <c r="F1474" s="13"/>
      <c r="G1474" s="9">
        <v>70</v>
      </c>
      <c r="H1474" s="9">
        <v>29</v>
      </c>
      <c r="I1474" s="9" t="s">
        <v>778</v>
      </c>
      <c r="J1474" s="9">
        <v>58</v>
      </c>
      <c r="K1474" s="9">
        <v>38</v>
      </c>
      <c r="L1474" s="9" t="s">
        <v>779</v>
      </c>
      <c r="M1474" s="9" t="s">
        <v>5351</v>
      </c>
      <c r="N1474" s="9">
        <v>174</v>
      </c>
      <c r="O1474" s="9">
        <v>19</v>
      </c>
      <c r="P1474" s="9"/>
      <c r="Q1474" s="9" t="s">
        <v>781</v>
      </c>
      <c r="R1474" s="9"/>
      <c r="S1474" s="9">
        <v>0</v>
      </c>
      <c r="T1474" s="9"/>
      <c r="U1474" s="9"/>
      <c r="V1474" s="9"/>
      <c r="W1474" s="9"/>
      <c r="X1474" s="9" t="s">
        <v>3773</v>
      </c>
      <c r="Y1474" s="9"/>
      <c r="Z1474" s="9" t="s">
        <v>3770</v>
      </c>
      <c r="AA1474" s="9" t="s">
        <v>5479</v>
      </c>
      <c r="AB1474" s="10" t="s">
        <v>5352</v>
      </c>
      <c r="AC1474" s="11">
        <v>0</v>
      </c>
      <c r="AD1474" s="11">
        <v>4089.5522388059703</v>
      </c>
      <c r="AE1474" s="11"/>
      <c r="AF1474" s="11"/>
      <c r="AG1474" s="11"/>
      <c r="AH1474" s="11">
        <v>1621.8905472636816</v>
      </c>
      <c r="AI1474" s="11"/>
      <c r="AJ1474" s="11"/>
      <c r="AK1474" s="11"/>
      <c r="AL1474" s="11">
        <v>0</v>
      </c>
      <c r="AM1474" s="11"/>
      <c r="AN1474" s="11"/>
      <c r="AO1474" s="11"/>
      <c r="AP1474" s="11"/>
      <c r="AQ1474" s="10" t="s">
        <v>5353</v>
      </c>
      <c r="AR1474" s="20"/>
      <c r="AS1474" s="9"/>
      <c r="AT1474" s="9"/>
      <c r="AU1474" s="20"/>
      <c r="AV1474" s="11"/>
      <c r="AW1474" s="14"/>
      <c r="AX1474" s="11">
        <v>604469.69696969702</v>
      </c>
    </row>
    <row r="1475" spans="1:50" hidden="1" x14ac:dyDescent="0.25">
      <c r="A1475" s="12" t="s">
        <v>5476</v>
      </c>
      <c r="B1475" s="12">
        <v>2016</v>
      </c>
      <c r="C1475" s="12"/>
      <c r="D1475" s="1">
        <v>42558</v>
      </c>
      <c r="E1475" s="13"/>
      <c r="F1475" s="13"/>
      <c r="G1475" s="9">
        <v>70</v>
      </c>
      <c r="H1475" s="9">
        <v>29</v>
      </c>
      <c r="I1475" s="9" t="s">
        <v>778</v>
      </c>
      <c r="J1475" s="9">
        <v>58</v>
      </c>
      <c r="K1475" s="9">
        <v>38</v>
      </c>
      <c r="L1475" s="9" t="s">
        <v>779</v>
      </c>
      <c r="M1475" s="9" t="s">
        <v>5351</v>
      </c>
      <c r="N1475" s="9">
        <v>174</v>
      </c>
      <c r="O1475" s="9">
        <v>17</v>
      </c>
      <c r="P1475" s="9"/>
      <c r="Q1475" s="9" t="s">
        <v>781</v>
      </c>
      <c r="R1475" s="9"/>
      <c r="S1475" s="9">
        <v>5</v>
      </c>
      <c r="T1475" s="9"/>
      <c r="U1475" s="9"/>
      <c r="V1475" s="9"/>
      <c r="W1475" s="9"/>
      <c r="X1475" s="9" t="s">
        <v>3773</v>
      </c>
      <c r="Y1475" s="9"/>
      <c r="Z1475" s="9" t="s">
        <v>3770</v>
      </c>
      <c r="AA1475" s="9" t="s">
        <v>5479</v>
      </c>
      <c r="AB1475" s="10" t="s">
        <v>5354</v>
      </c>
      <c r="AC1475" s="11">
        <v>0</v>
      </c>
      <c r="AD1475" s="11">
        <v>4134.3283582089553</v>
      </c>
      <c r="AE1475" s="11"/>
      <c r="AF1475" s="11"/>
      <c r="AG1475" s="11"/>
      <c r="AH1475" s="11">
        <v>1746.2686567164178</v>
      </c>
      <c r="AI1475" s="11"/>
      <c r="AJ1475" s="11"/>
      <c r="AK1475" s="11"/>
      <c r="AL1475" s="11">
        <v>0</v>
      </c>
      <c r="AM1475" s="11"/>
      <c r="AN1475" s="11"/>
      <c r="AO1475" s="11"/>
      <c r="AP1475" s="11"/>
      <c r="AQ1475" s="10" t="s">
        <v>5355</v>
      </c>
      <c r="AR1475" s="20"/>
      <c r="AS1475" s="9"/>
      <c r="AT1475" s="9"/>
      <c r="AU1475" s="20"/>
      <c r="AV1475" s="11"/>
      <c r="AW1475" s="14"/>
      <c r="AX1475" s="11">
        <v>601606.06060606055</v>
      </c>
    </row>
    <row r="1476" spans="1:50" hidden="1" x14ac:dyDescent="0.25">
      <c r="A1476" s="12" t="s">
        <v>5476</v>
      </c>
      <c r="B1476" s="12">
        <v>2016</v>
      </c>
      <c r="C1476" s="12"/>
      <c r="D1476" s="1">
        <v>42558</v>
      </c>
      <c r="E1476" s="13"/>
      <c r="F1476" s="13"/>
      <c r="G1476" s="9">
        <v>70</v>
      </c>
      <c r="H1476" s="9">
        <v>29</v>
      </c>
      <c r="I1476" s="9" t="s">
        <v>778</v>
      </c>
      <c r="J1476" s="9">
        <v>58</v>
      </c>
      <c r="K1476" s="9">
        <v>38</v>
      </c>
      <c r="L1476" s="9" t="s">
        <v>779</v>
      </c>
      <c r="M1476" s="9" t="s">
        <v>5351</v>
      </c>
      <c r="N1476" s="9">
        <v>174</v>
      </c>
      <c r="O1476" s="9">
        <v>15</v>
      </c>
      <c r="P1476" s="9"/>
      <c r="Q1476" s="9" t="s">
        <v>781</v>
      </c>
      <c r="R1476" s="9"/>
      <c r="S1476" s="9">
        <v>10</v>
      </c>
      <c r="T1476" s="9"/>
      <c r="U1476" s="9"/>
      <c r="V1476" s="9"/>
      <c r="W1476" s="9"/>
      <c r="X1476" s="9" t="s">
        <v>3773</v>
      </c>
      <c r="Y1476" s="9"/>
      <c r="Z1476" s="9" t="s">
        <v>3770</v>
      </c>
      <c r="AA1476" s="9" t="s">
        <v>5479</v>
      </c>
      <c r="AB1476" s="10" t="s">
        <v>5356</v>
      </c>
      <c r="AC1476" s="11">
        <v>0</v>
      </c>
      <c r="AD1476" s="11">
        <v>4248.7562189054725</v>
      </c>
      <c r="AE1476" s="11"/>
      <c r="AF1476" s="11"/>
      <c r="AG1476" s="11"/>
      <c r="AH1476" s="11">
        <v>1651.7412935323382</v>
      </c>
      <c r="AI1476" s="11"/>
      <c r="AJ1476" s="11"/>
      <c r="AK1476" s="11"/>
      <c r="AL1476" s="11">
        <v>0</v>
      </c>
      <c r="AM1476" s="11"/>
      <c r="AN1476" s="11"/>
      <c r="AO1476" s="11"/>
      <c r="AP1476" s="11"/>
      <c r="AQ1476" s="10" t="s">
        <v>5357</v>
      </c>
      <c r="AR1476" s="20"/>
      <c r="AS1476" s="9"/>
      <c r="AT1476" s="9"/>
      <c r="AU1476" s="20"/>
      <c r="AV1476" s="11"/>
      <c r="AW1476" s="14"/>
      <c r="AX1476" s="11">
        <v>590363.63636363635</v>
      </c>
    </row>
    <row r="1477" spans="1:50" hidden="1" x14ac:dyDescent="0.25">
      <c r="A1477" s="12" t="s">
        <v>5476</v>
      </c>
      <c r="B1477" s="12">
        <v>2016</v>
      </c>
      <c r="C1477" s="12"/>
      <c r="D1477" s="1">
        <v>42558</v>
      </c>
      <c r="E1477" s="13"/>
      <c r="F1477" s="13"/>
      <c r="G1477" s="9">
        <v>70</v>
      </c>
      <c r="H1477" s="9">
        <v>29</v>
      </c>
      <c r="I1477" s="9" t="s">
        <v>778</v>
      </c>
      <c r="J1477" s="9">
        <v>58</v>
      </c>
      <c r="K1477" s="9">
        <v>38</v>
      </c>
      <c r="L1477" s="9" t="s">
        <v>779</v>
      </c>
      <c r="M1477" s="9" t="s">
        <v>5351</v>
      </c>
      <c r="N1477" s="9">
        <v>174</v>
      </c>
      <c r="O1477" s="9">
        <v>13</v>
      </c>
      <c r="P1477" s="9"/>
      <c r="Q1477" s="9" t="s">
        <v>781</v>
      </c>
      <c r="R1477" s="9"/>
      <c r="S1477" s="9">
        <v>15</v>
      </c>
      <c r="T1477" s="9"/>
      <c r="U1477" s="9"/>
      <c r="V1477" s="9"/>
      <c r="W1477" s="9"/>
      <c r="X1477" s="9" t="s">
        <v>3773</v>
      </c>
      <c r="Y1477" s="9"/>
      <c r="Z1477" s="9" t="s">
        <v>3770</v>
      </c>
      <c r="AA1477" s="9" t="s">
        <v>5479</v>
      </c>
      <c r="AB1477" s="10" t="s">
        <v>5358</v>
      </c>
      <c r="AC1477" s="11">
        <v>0</v>
      </c>
      <c r="AD1477" s="11">
        <v>4333.333333333333</v>
      </c>
      <c r="AE1477" s="11"/>
      <c r="AF1477" s="11"/>
      <c r="AG1477" s="11"/>
      <c r="AH1477" s="11">
        <v>1815.9203980099503</v>
      </c>
      <c r="AI1477" s="11"/>
      <c r="AJ1477" s="11"/>
      <c r="AK1477" s="11"/>
      <c r="AL1477" s="11">
        <v>0</v>
      </c>
      <c r="AM1477" s="11"/>
      <c r="AN1477" s="11"/>
      <c r="AO1477" s="11"/>
      <c r="AP1477" s="11"/>
      <c r="AQ1477" s="10" t="s">
        <v>5359</v>
      </c>
      <c r="AR1477" s="20"/>
      <c r="AS1477" s="9"/>
      <c r="AT1477" s="9"/>
      <c r="AU1477" s="20"/>
      <c r="AV1477" s="11"/>
      <c r="AW1477" s="14"/>
      <c r="AX1477" s="11">
        <v>609606.06060606055</v>
      </c>
    </row>
    <row r="1478" spans="1:50" hidden="1" x14ac:dyDescent="0.25">
      <c r="A1478" s="12" t="s">
        <v>5476</v>
      </c>
      <c r="B1478" s="12">
        <v>2016</v>
      </c>
      <c r="C1478" s="12"/>
      <c r="D1478" s="1">
        <v>42558</v>
      </c>
      <c r="E1478" s="13"/>
      <c r="F1478" s="13"/>
      <c r="G1478" s="9">
        <v>70</v>
      </c>
      <c r="H1478" s="9">
        <v>29</v>
      </c>
      <c r="I1478" s="9" t="s">
        <v>778</v>
      </c>
      <c r="J1478" s="9">
        <v>58</v>
      </c>
      <c r="K1478" s="9">
        <v>38</v>
      </c>
      <c r="L1478" s="9" t="s">
        <v>779</v>
      </c>
      <c r="M1478" s="9" t="s">
        <v>5351</v>
      </c>
      <c r="N1478" s="9">
        <v>174</v>
      </c>
      <c r="O1478" s="9">
        <v>11</v>
      </c>
      <c r="P1478" s="9"/>
      <c r="Q1478" s="9" t="s">
        <v>781</v>
      </c>
      <c r="R1478" s="9"/>
      <c r="S1478" s="9">
        <v>20</v>
      </c>
      <c r="T1478" s="9"/>
      <c r="U1478" s="9"/>
      <c r="V1478" s="9"/>
      <c r="W1478" s="9"/>
      <c r="X1478" s="9" t="s">
        <v>3773</v>
      </c>
      <c r="Y1478" s="9"/>
      <c r="Z1478" s="9" t="s">
        <v>3770</v>
      </c>
      <c r="AA1478" s="9" t="s">
        <v>5479</v>
      </c>
      <c r="AB1478" s="10" t="s">
        <v>5360</v>
      </c>
      <c r="AC1478" s="11">
        <v>0</v>
      </c>
      <c r="AD1478" s="11">
        <v>4373.1343283582091</v>
      </c>
      <c r="AE1478" s="11"/>
      <c r="AF1478" s="11"/>
      <c r="AG1478" s="11"/>
      <c r="AH1478" s="11">
        <v>2114.4278606965172</v>
      </c>
      <c r="AI1478" s="11"/>
      <c r="AJ1478" s="11"/>
      <c r="AK1478" s="11"/>
      <c r="AL1478" s="11">
        <v>0</v>
      </c>
      <c r="AM1478" s="11"/>
      <c r="AN1478" s="11"/>
      <c r="AO1478" s="11"/>
      <c r="AP1478" s="11"/>
      <c r="AQ1478" s="10" t="s">
        <v>5361</v>
      </c>
      <c r="AR1478" s="20"/>
      <c r="AS1478" s="9"/>
      <c r="AT1478" s="9"/>
      <c r="AU1478" s="20"/>
      <c r="AV1478" s="11"/>
      <c r="AW1478" s="14"/>
      <c r="AX1478" s="11">
        <v>593530.30303030298</v>
      </c>
    </row>
    <row r="1479" spans="1:50" hidden="1" x14ac:dyDescent="0.25">
      <c r="A1479" s="12" t="s">
        <v>5476</v>
      </c>
      <c r="B1479" s="12">
        <v>2016</v>
      </c>
      <c r="C1479" s="12"/>
      <c r="D1479" s="1">
        <v>42558</v>
      </c>
      <c r="E1479" s="13"/>
      <c r="F1479" s="13"/>
      <c r="G1479" s="9">
        <v>70</v>
      </c>
      <c r="H1479" s="9">
        <v>29</v>
      </c>
      <c r="I1479" s="9" t="s">
        <v>778</v>
      </c>
      <c r="J1479" s="9">
        <v>58</v>
      </c>
      <c r="K1479" s="9">
        <v>38</v>
      </c>
      <c r="L1479" s="9" t="s">
        <v>779</v>
      </c>
      <c r="M1479" s="9" t="s">
        <v>5351</v>
      </c>
      <c r="N1479" s="9">
        <v>174</v>
      </c>
      <c r="O1479" s="9">
        <v>9</v>
      </c>
      <c r="P1479" s="9"/>
      <c r="Q1479" s="9" t="s">
        <v>781</v>
      </c>
      <c r="R1479" s="9"/>
      <c r="S1479" s="9">
        <v>25</v>
      </c>
      <c r="T1479" s="9"/>
      <c r="U1479" s="9"/>
      <c r="V1479" s="9"/>
      <c r="W1479" s="9"/>
      <c r="X1479" s="9" t="s">
        <v>3773</v>
      </c>
      <c r="Y1479" s="9"/>
      <c r="Z1479" s="9" t="s">
        <v>3770</v>
      </c>
      <c r="AA1479" s="9" t="s">
        <v>5479</v>
      </c>
      <c r="AB1479" s="10" t="s">
        <v>5362</v>
      </c>
      <c r="AC1479" s="11">
        <v>0</v>
      </c>
      <c r="AD1479" s="11">
        <v>2487.5621890547263</v>
      </c>
      <c r="AE1479" s="11"/>
      <c r="AF1479" s="11"/>
      <c r="AG1479" s="11"/>
      <c r="AH1479" s="11">
        <v>2731.3432835820895</v>
      </c>
      <c r="AI1479" s="11"/>
      <c r="AJ1479" s="11"/>
      <c r="AK1479" s="11"/>
      <c r="AL1479" s="11">
        <v>0</v>
      </c>
      <c r="AM1479" s="11"/>
      <c r="AN1479" s="11"/>
      <c r="AO1479" s="11"/>
      <c r="AP1479" s="11"/>
      <c r="AQ1479" s="10" t="s">
        <v>5363</v>
      </c>
      <c r="AR1479" s="20"/>
      <c r="AS1479" s="9"/>
      <c r="AT1479" s="9"/>
      <c r="AU1479" s="20"/>
      <c r="AV1479" s="11"/>
      <c r="AW1479" s="14"/>
      <c r="AX1479" s="11">
        <v>573363.63636363635</v>
      </c>
    </row>
    <row r="1480" spans="1:50" hidden="1" x14ac:dyDescent="0.25">
      <c r="A1480" s="12" t="s">
        <v>5476</v>
      </c>
      <c r="B1480" s="12">
        <v>2016</v>
      </c>
      <c r="C1480" s="12"/>
      <c r="D1480" s="1">
        <v>42558</v>
      </c>
      <c r="E1480" s="13"/>
      <c r="F1480" s="13"/>
      <c r="G1480" s="9">
        <v>70</v>
      </c>
      <c r="H1480" s="9">
        <v>29</v>
      </c>
      <c r="I1480" s="9" t="s">
        <v>778</v>
      </c>
      <c r="J1480" s="9">
        <v>58</v>
      </c>
      <c r="K1480" s="9">
        <v>38</v>
      </c>
      <c r="L1480" s="9" t="s">
        <v>779</v>
      </c>
      <c r="M1480" s="9" t="s">
        <v>5351</v>
      </c>
      <c r="N1480" s="9">
        <v>174</v>
      </c>
      <c r="O1480" s="9">
        <v>7</v>
      </c>
      <c r="P1480" s="9"/>
      <c r="Q1480" s="9" t="s">
        <v>781</v>
      </c>
      <c r="R1480" s="9"/>
      <c r="S1480" s="9">
        <v>30</v>
      </c>
      <c r="T1480" s="9"/>
      <c r="U1480" s="9"/>
      <c r="V1480" s="9"/>
      <c r="W1480" s="9"/>
      <c r="X1480" s="9" t="s">
        <v>3773</v>
      </c>
      <c r="Y1480" s="9"/>
      <c r="Z1480" s="9" t="s">
        <v>3770</v>
      </c>
      <c r="AA1480" s="9" t="s">
        <v>5479</v>
      </c>
      <c r="AB1480" s="10" t="s">
        <v>5364</v>
      </c>
      <c r="AC1480" s="11">
        <v>0</v>
      </c>
      <c r="AD1480" s="11">
        <v>4009.950248756219</v>
      </c>
      <c r="AE1480" s="11"/>
      <c r="AF1480" s="11"/>
      <c r="AG1480" s="11"/>
      <c r="AH1480" s="11">
        <v>10900.497512437811</v>
      </c>
      <c r="AI1480" s="11"/>
      <c r="AJ1480" s="11"/>
      <c r="AK1480" s="11"/>
      <c r="AL1480" s="11">
        <v>0</v>
      </c>
      <c r="AM1480" s="11"/>
      <c r="AN1480" s="11"/>
      <c r="AO1480" s="11"/>
      <c r="AP1480" s="11"/>
      <c r="AQ1480" s="10" t="s">
        <v>5365</v>
      </c>
      <c r="AR1480" s="20"/>
      <c r="AS1480" s="9"/>
      <c r="AT1480" s="9"/>
      <c r="AU1480" s="20"/>
      <c r="AV1480" s="11"/>
      <c r="AW1480" s="14"/>
      <c r="AX1480" s="11">
        <v>780590.90909090906</v>
      </c>
    </row>
    <row r="1481" spans="1:50" hidden="1" x14ac:dyDescent="0.25">
      <c r="A1481" s="12" t="s">
        <v>5476</v>
      </c>
      <c r="B1481" s="12">
        <v>2016</v>
      </c>
      <c r="C1481" s="12"/>
      <c r="D1481" s="1">
        <v>42558</v>
      </c>
      <c r="E1481" s="13"/>
      <c r="F1481" s="13"/>
      <c r="G1481" s="9">
        <v>70</v>
      </c>
      <c r="H1481" s="9">
        <v>29</v>
      </c>
      <c r="I1481" s="9" t="s">
        <v>778</v>
      </c>
      <c r="J1481" s="9">
        <v>58</v>
      </c>
      <c r="K1481" s="9">
        <v>38</v>
      </c>
      <c r="L1481" s="9" t="s">
        <v>779</v>
      </c>
      <c r="M1481" s="9" t="s">
        <v>5351</v>
      </c>
      <c r="N1481" s="9">
        <v>174</v>
      </c>
      <c r="O1481" s="9">
        <v>5</v>
      </c>
      <c r="P1481" s="9"/>
      <c r="Q1481" s="9" t="s">
        <v>781</v>
      </c>
      <c r="R1481" s="9"/>
      <c r="S1481" s="9">
        <v>40</v>
      </c>
      <c r="T1481" s="9"/>
      <c r="U1481" s="9"/>
      <c r="V1481" s="9"/>
      <c r="W1481" s="9"/>
      <c r="X1481" s="9" t="s">
        <v>3773</v>
      </c>
      <c r="Y1481" s="9"/>
      <c r="Z1481" s="9" t="s">
        <v>3770</v>
      </c>
      <c r="AA1481" s="9" t="s">
        <v>5479</v>
      </c>
      <c r="AB1481" s="10" t="s">
        <v>5366</v>
      </c>
      <c r="AC1481" s="11">
        <v>0</v>
      </c>
      <c r="AD1481" s="11">
        <v>1049.7512437810944</v>
      </c>
      <c r="AE1481" s="11"/>
      <c r="AF1481" s="11"/>
      <c r="AG1481" s="11"/>
      <c r="AH1481" s="11">
        <v>8512.4378109452737</v>
      </c>
      <c r="AI1481" s="11"/>
      <c r="AJ1481" s="11"/>
      <c r="AK1481" s="11"/>
      <c r="AL1481" s="11">
        <v>0</v>
      </c>
      <c r="AM1481" s="11"/>
      <c r="AN1481" s="11"/>
      <c r="AO1481" s="11"/>
      <c r="AP1481" s="11"/>
      <c r="AQ1481" s="10" t="s">
        <v>5367</v>
      </c>
      <c r="AR1481" s="20"/>
      <c r="AS1481" s="9"/>
      <c r="AT1481" s="9"/>
      <c r="AU1481" s="20"/>
      <c r="AV1481" s="11"/>
      <c r="AW1481" s="14"/>
      <c r="AX1481" s="11">
        <v>658833.33333333337</v>
      </c>
    </row>
    <row r="1482" spans="1:50" hidden="1" x14ac:dyDescent="0.25">
      <c r="A1482" s="12" t="s">
        <v>5476</v>
      </c>
      <c r="B1482" s="12">
        <v>2016</v>
      </c>
      <c r="C1482" s="12"/>
      <c r="D1482" s="1">
        <v>42558</v>
      </c>
      <c r="E1482" s="13"/>
      <c r="F1482" s="13"/>
      <c r="G1482" s="9">
        <v>70</v>
      </c>
      <c r="H1482" s="9">
        <v>29</v>
      </c>
      <c r="I1482" s="9" t="s">
        <v>778</v>
      </c>
      <c r="J1482" s="9">
        <v>58</v>
      </c>
      <c r="K1482" s="9">
        <v>38</v>
      </c>
      <c r="L1482" s="9" t="s">
        <v>779</v>
      </c>
      <c r="M1482" s="9" t="s">
        <v>5351</v>
      </c>
      <c r="N1482" s="9">
        <v>174</v>
      </c>
      <c r="O1482" s="9">
        <v>3</v>
      </c>
      <c r="P1482" s="9"/>
      <c r="Q1482" s="9" t="s">
        <v>781</v>
      </c>
      <c r="R1482" s="9"/>
      <c r="S1482" s="9">
        <v>75</v>
      </c>
      <c r="T1482" s="9"/>
      <c r="U1482" s="9"/>
      <c r="V1482" s="9"/>
      <c r="W1482" s="9"/>
      <c r="X1482" s="9" t="s">
        <v>3773</v>
      </c>
      <c r="Y1482" s="9"/>
      <c r="Z1482" s="9" t="s">
        <v>3770</v>
      </c>
      <c r="AA1482" s="9" t="s">
        <v>5479</v>
      </c>
      <c r="AB1482" s="10" t="s">
        <v>5368</v>
      </c>
      <c r="AC1482" s="11">
        <v>0</v>
      </c>
      <c r="AD1482" s="11">
        <v>64.676616915422883</v>
      </c>
      <c r="AE1482" s="11"/>
      <c r="AF1482" s="11"/>
      <c r="AG1482" s="11"/>
      <c r="AH1482" s="11">
        <v>422.88557213930346</v>
      </c>
      <c r="AI1482" s="11"/>
      <c r="AJ1482" s="11"/>
      <c r="AK1482" s="11"/>
      <c r="AL1482" s="11">
        <v>0</v>
      </c>
      <c r="AM1482" s="11"/>
      <c r="AN1482" s="11"/>
      <c r="AO1482" s="11"/>
      <c r="AP1482" s="11"/>
      <c r="AQ1482" s="10" t="s">
        <v>5369</v>
      </c>
      <c r="AR1482" s="20"/>
      <c r="AS1482" s="9"/>
      <c r="AT1482" s="9"/>
      <c r="AU1482" s="20"/>
      <c r="AV1482" s="11"/>
      <c r="AW1482" s="14"/>
      <c r="AX1482" s="11">
        <v>289075.75757575757</v>
      </c>
    </row>
    <row r="1483" spans="1:50" hidden="1" x14ac:dyDescent="0.25">
      <c r="A1483" s="12" t="s">
        <v>5476</v>
      </c>
      <c r="B1483" s="12">
        <v>2016</v>
      </c>
      <c r="C1483" s="12"/>
      <c r="D1483" s="1">
        <v>42558</v>
      </c>
      <c r="E1483" s="13"/>
      <c r="F1483" s="13"/>
      <c r="G1483" s="9">
        <v>70</v>
      </c>
      <c r="H1483" s="9">
        <v>29</v>
      </c>
      <c r="I1483" s="9" t="s">
        <v>778</v>
      </c>
      <c r="J1483" s="9">
        <v>58</v>
      </c>
      <c r="K1483" s="9">
        <v>38</v>
      </c>
      <c r="L1483" s="9" t="s">
        <v>779</v>
      </c>
      <c r="M1483" s="9" t="s">
        <v>5351</v>
      </c>
      <c r="N1483" s="9">
        <v>174</v>
      </c>
      <c r="O1483" s="9">
        <v>1</v>
      </c>
      <c r="P1483" s="9"/>
      <c r="Q1483" s="9" t="s">
        <v>781</v>
      </c>
      <c r="R1483" s="9"/>
      <c r="S1483" s="9">
        <v>100</v>
      </c>
      <c r="T1483" s="9"/>
      <c r="U1483" s="9"/>
      <c r="V1483" s="9"/>
      <c r="W1483" s="9"/>
      <c r="X1483" s="9" t="s">
        <v>3773</v>
      </c>
      <c r="Y1483" s="9"/>
      <c r="Z1483" s="9" t="s">
        <v>3770</v>
      </c>
      <c r="AA1483" s="9" t="s">
        <v>5479</v>
      </c>
      <c r="AB1483" s="10" t="s">
        <v>5370</v>
      </c>
      <c r="AC1483" s="11">
        <v>0</v>
      </c>
      <c r="AD1483" s="11">
        <v>109.45273631840796</v>
      </c>
      <c r="AE1483" s="11"/>
      <c r="AF1483" s="11"/>
      <c r="AG1483" s="11"/>
      <c r="AH1483" s="11">
        <v>159.20398009950247</v>
      </c>
      <c r="AI1483" s="11"/>
      <c r="AJ1483" s="11"/>
      <c r="AK1483" s="11"/>
      <c r="AL1483" s="11">
        <v>0</v>
      </c>
      <c r="AM1483" s="11"/>
      <c r="AN1483" s="11"/>
      <c r="AO1483" s="11"/>
      <c r="AP1483" s="11"/>
      <c r="AQ1483" s="10" t="s">
        <v>5371</v>
      </c>
      <c r="AR1483" s="20"/>
      <c r="AS1483" s="9"/>
      <c r="AT1483" s="9"/>
      <c r="AU1483" s="20"/>
      <c r="AV1483" s="11"/>
      <c r="AW1483" s="14"/>
      <c r="AX1483" s="11">
        <v>66075.757575757569</v>
      </c>
    </row>
    <row r="1484" spans="1:50" hidden="1" x14ac:dyDescent="0.25">
      <c r="A1484" s="12" t="s">
        <v>5476</v>
      </c>
      <c r="B1484" s="12">
        <v>2016</v>
      </c>
      <c r="C1484" s="12"/>
      <c r="D1484" s="1">
        <v>42558</v>
      </c>
      <c r="E1484" s="13"/>
      <c r="F1484" s="13"/>
      <c r="G1484" s="9">
        <v>69</v>
      </c>
      <c r="H1484" s="9">
        <v>29</v>
      </c>
      <c r="I1484" s="9" t="s">
        <v>778</v>
      </c>
      <c r="J1484" s="9">
        <v>58</v>
      </c>
      <c r="K1484" s="9">
        <v>43</v>
      </c>
      <c r="L1484" s="9" t="s">
        <v>779</v>
      </c>
      <c r="M1484" s="9" t="s">
        <v>5372</v>
      </c>
      <c r="N1484" s="9">
        <v>175</v>
      </c>
      <c r="O1484" s="9">
        <v>18</v>
      </c>
      <c r="P1484" s="9"/>
      <c r="Q1484" s="9" t="s">
        <v>781</v>
      </c>
      <c r="R1484" s="9"/>
      <c r="S1484" s="9">
        <v>0</v>
      </c>
      <c r="T1484" s="9"/>
      <c r="U1484" s="9"/>
      <c r="V1484" s="9"/>
      <c r="W1484" s="9"/>
      <c r="X1484" s="9" t="s">
        <v>3773</v>
      </c>
      <c r="Y1484" s="9"/>
      <c r="Z1484" s="9" t="s">
        <v>3770</v>
      </c>
      <c r="AA1484" s="9" t="s">
        <v>5479</v>
      </c>
      <c r="AB1484" s="10" t="s">
        <v>5373</v>
      </c>
      <c r="AC1484" s="11">
        <v>0</v>
      </c>
      <c r="AD1484" s="11">
        <v>1005.2083333333334</v>
      </c>
      <c r="AE1484" s="11"/>
      <c r="AF1484" s="11"/>
      <c r="AG1484" s="11"/>
      <c r="AH1484" s="11">
        <v>640.625</v>
      </c>
      <c r="AI1484" s="11"/>
      <c r="AJ1484" s="11"/>
      <c r="AK1484" s="11"/>
      <c r="AL1484" s="11">
        <v>36.458333333333336</v>
      </c>
      <c r="AM1484" s="11"/>
      <c r="AN1484" s="11"/>
      <c r="AO1484" s="11"/>
      <c r="AP1484" s="11"/>
      <c r="AQ1484" s="10" t="s">
        <v>5374</v>
      </c>
      <c r="AR1484" s="20"/>
      <c r="AS1484" s="9"/>
      <c r="AT1484" s="9"/>
      <c r="AU1484" s="20"/>
      <c r="AV1484" s="11"/>
      <c r="AW1484" s="14"/>
      <c r="AX1484" s="11">
        <v>285969.69696969696</v>
      </c>
    </row>
    <row r="1485" spans="1:50" hidden="1" x14ac:dyDescent="0.25">
      <c r="A1485" s="12" t="s">
        <v>5476</v>
      </c>
      <c r="B1485" s="12">
        <v>2016</v>
      </c>
      <c r="C1485" s="12"/>
      <c r="D1485" s="1">
        <v>42558</v>
      </c>
      <c r="E1485" s="13"/>
      <c r="F1485" s="13"/>
      <c r="G1485" s="9">
        <v>69</v>
      </c>
      <c r="H1485" s="9">
        <v>29</v>
      </c>
      <c r="I1485" s="9" t="s">
        <v>778</v>
      </c>
      <c r="J1485" s="9">
        <v>58</v>
      </c>
      <c r="K1485" s="9">
        <v>43</v>
      </c>
      <c r="L1485" s="9" t="s">
        <v>779</v>
      </c>
      <c r="M1485" s="9" t="s">
        <v>5372</v>
      </c>
      <c r="N1485" s="9">
        <v>175</v>
      </c>
      <c r="O1485" s="9">
        <v>16</v>
      </c>
      <c r="P1485" s="9"/>
      <c r="Q1485" s="9" t="s">
        <v>781</v>
      </c>
      <c r="R1485" s="9"/>
      <c r="S1485" s="9">
        <v>10</v>
      </c>
      <c r="T1485" s="9"/>
      <c r="U1485" s="9"/>
      <c r="V1485" s="9"/>
      <c r="W1485" s="9"/>
      <c r="X1485" s="9" t="s">
        <v>3773</v>
      </c>
      <c r="Y1485" s="9"/>
      <c r="Z1485" s="9" t="s">
        <v>3770</v>
      </c>
      <c r="AA1485" s="9" t="s">
        <v>5479</v>
      </c>
      <c r="AB1485" s="10" t="s">
        <v>5375</v>
      </c>
      <c r="AC1485" s="11">
        <v>0</v>
      </c>
      <c r="AD1485" s="11">
        <v>5744.791666666667</v>
      </c>
      <c r="AE1485" s="11"/>
      <c r="AF1485" s="11"/>
      <c r="AG1485" s="11"/>
      <c r="AH1485" s="11">
        <v>807.29166666666663</v>
      </c>
      <c r="AI1485" s="11"/>
      <c r="AJ1485" s="11"/>
      <c r="AK1485" s="11"/>
      <c r="AL1485" s="11">
        <v>36.458333333333336</v>
      </c>
      <c r="AM1485" s="11"/>
      <c r="AN1485" s="11"/>
      <c r="AO1485" s="11"/>
      <c r="AP1485" s="11"/>
      <c r="AQ1485" s="10" t="s">
        <v>5376</v>
      </c>
      <c r="AR1485" s="20"/>
      <c r="AS1485" s="9"/>
      <c r="AT1485" s="9"/>
      <c r="AU1485" s="20"/>
      <c r="AV1485" s="11"/>
      <c r="AW1485" s="14"/>
      <c r="AX1485" s="11">
        <v>666560.60606060608</v>
      </c>
    </row>
    <row r="1486" spans="1:50" hidden="1" x14ac:dyDescent="0.25">
      <c r="A1486" s="12" t="s">
        <v>5476</v>
      </c>
      <c r="B1486" s="12">
        <v>2016</v>
      </c>
      <c r="C1486" s="12"/>
      <c r="D1486" s="1">
        <v>42558</v>
      </c>
      <c r="E1486" s="13"/>
      <c r="F1486" s="13"/>
      <c r="G1486" s="9">
        <v>69</v>
      </c>
      <c r="H1486" s="9">
        <v>29</v>
      </c>
      <c r="I1486" s="9" t="s">
        <v>778</v>
      </c>
      <c r="J1486" s="9">
        <v>58</v>
      </c>
      <c r="K1486" s="9">
        <v>43</v>
      </c>
      <c r="L1486" s="9" t="s">
        <v>779</v>
      </c>
      <c r="M1486" s="9" t="s">
        <v>5372</v>
      </c>
      <c r="N1486" s="9">
        <v>175</v>
      </c>
      <c r="O1486" s="9">
        <v>14</v>
      </c>
      <c r="P1486" s="9"/>
      <c r="Q1486" s="9" t="s">
        <v>781</v>
      </c>
      <c r="R1486" s="9"/>
      <c r="S1486" s="9">
        <v>20</v>
      </c>
      <c r="T1486" s="9"/>
      <c r="U1486" s="9"/>
      <c r="V1486" s="9"/>
      <c r="W1486" s="9"/>
      <c r="X1486" s="9" t="s">
        <v>3773</v>
      </c>
      <c r="Y1486" s="9"/>
      <c r="Z1486" s="9" t="s">
        <v>3770</v>
      </c>
      <c r="AA1486" s="9" t="s">
        <v>5479</v>
      </c>
      <c r="AB1486" s="10" t="s">
        <v>5377</v>
      </c>
      <c r="AC1486" s="11">
        <v>0</v>
      </c>
      <c r="AD1486" s="11">
        <v>8369.7916666666661</v>
      </c>
      <c r="AE1486" s="11"/>
      <c r="AF1486" s="11"/>
      <c r="AG1486" s="11"/>
      <c r="AH1486" s="11">
        <v>723.95833333333337</v>
      </c>
      <c r="AI1486" s="11"/>
      <c r="AJ1486" s="11"/>
      <c r="AK1486" s="11"/>
      <c r="AL1486" s="11">
        <v>57.291666666666664</v>
      </c>
      <c r="AM1486" s="11"/>
      <c r="AN1486" s="11"/>
      <c r="AO1486" s="11"/>
      <c r="AP1486" s="11"/>
      <c r="AQ1486" s="10" t="s">
        <v>5378</v>
      </c>
      <c r="AR1486" s="20"/>
      <c r="AS1486" s="9"/>
      <c r="AT1486" s="9"/>
      <c r="AU1486" s="20"/>
      <c r="AV1486" s="11"/>
      <c r="AW1486" s="14"/>
      <c r="AX1486" s="11">
        <v>615878.78787878784</v>
      </c>
    </row>
    <row r="1487" spans="1:50" hidden="1" x14ac:dyDescent="0.25">
      <c r="A1487" s="12" t="s">
        <v>5476</v>
      </c>
      <c r="B1487" s="12">
        <v>2016</v>
      </c>
      <c r="C1487" s="12"/>
      <c r="D1487" s="1">
        <v>42558</v>
      </c>
      <c r="E1487" s="13"/>
      <c r="F1487" s="13"/>
      <c r="G1487" s="9">
        <v>69</v>
      </c>
      <c r="H1487" s="9">
        <v>29</v>
      </c>
      <c r="I1487" s="9" t="s">
        <v>778</v>
      </c>
      <c r="J1487" s="9">
        <v>58</v>
      </c>
      <c r="K1487" s="9">
        <v>43</v>
      </c>
      <c r="L1487" s="9" t="s">
        <v>779</v>
      </c>
      <c r="M1487" s="9" t="s">
        <v>5372</v>
      </c>
      <c r="N1487" s="9">
        <v>175</v>
      </c>
      <c r="O1487" s="9">
        <v>12</v>
      </c>
      <c r="P1487" s="9"/>
      <c r="Q1487" s="9" t="s">
        <v>781</v>
      </c>
      <c r="R1487" s="9"/>
      <c r="S1487" s="9">
        <v>30</v>
      </c>
      <c r="T1487" s="9"/>
      <c r="U1487" s="9"/>
      <c r="V1487" s="9"/>
      <c r="W1487" s="9"/>
      <c r="X1487" s="9" t="s">
        <v>3773</v>
      </c>
      <c r="Y1487" s="9"/>
      <c r="Z1487" s="9" t="s">
        <v>3770</v>
      </c>
      <c r="AA1487" s="9" t="s">
        <v>5479</v>
      </c>
      <c r="AB1487" s="10" t="s">
        <v>5379</v>
      </c>
      <c r="AC1487" s="11">
        <v>0</v>
      </c>
      <c r="AD1487" s="11">
        <v>9640.625</v>
      </c>
      <c r="AE1487" s="11"/>
      <c r="AF1487" s="11"/>
      <c r="AG1487" s="11"/>
      <c r="AH1487" s="11">
        <v>994.79166666666663</v>
      </c>
      <c r="AI1487" s="11"/>
      <c r="AJ1487" s="11"/>
      <c r="AK1487" s="11"/>
      <c r="AL1487" s="11">
        <v>67.708333333333329</v>
      </c>
      <c r="AM1487" s="11"/>
      <c r="AN1487" s="11"/>
      <c r="AO1487" s="11"/>
      <c r="AP1487" s="11"/>
      <c r="AQ1487" s="10" t="s">
        <v>5380</v>
      </c>
      <c r="AR1487" s="20"/>
      <c r="AS1487" s="9"/>
      <c r="AT1487" s="9"/>
      <c r="AU1487" s="20"/>
      <c r="AV1487" s="11"/>
      <c r="AW1487" s="14"/>
      <c r="AX1487" s="11">
        <v>512500</v>
      </c>
    </row>
    <row r="1488" spans="1:50" hidden="1" x14ac:dyDescent="0.25">
      <c r="A1488" s="12" t="s">
        <v>5476</v>
      </c>
      <c r="B1488" s="12">
        <v>2016</v>
      </c>
      <c r="C1488" s="12"/>
      <c r="D1488" s="1">
        <v>42558</v>
      </c>
      <c r="E1488" s="13"/>
      <c r="F1488" s="13"/>
      <c r="G1488" s="9">
        <v>69</v>
      </c>
      <c r="H1488" s="9">
        <v>29</v>
      </c>
      <c r="I1488" s="9" t="s">
        <v>778</v>
      </c>
      <c r="J1488" s="9">
        <v>58</v>
      </c>
      <c r="K1488" s="9">
        <v>43</v>
      </c>
      <c r="L1488" s="9" t="s">
        <v>779</v>
      </c>
      <c r="M1488" s="9" t="s">
        <v>5372</v>
      </c>
      <c r="N1488" s="9">
        <v>175</v>
      </c>
      <c r="O1488" s="9">
        <v>9</v>
      </c>
      <c r="P1488" s="9"/>
      <c r="Q1488" s="9" t="s">
        <v>781</v>
      </c>
      <c r="R1488" s="9"/>
      <c r="S1488" s="9">
        <v>35</v>
      </c>
      <c r="T1488" s="9"/>
      <c r="U1488" s="9"/>
      <c r="V1488" s="9"/>
      <c r="W1488" s="9"/>
      <c r="X1488" s="9" t="s">
        <v>3773</v>
      </c>
      <c r="Y1488" s="9"/>
      <c r="Z1488" s="9" t="s">
        <v>3770</v>
      </c>
      <c r="AA1488" s="9" t="s">
        <v>5479</v>
      </c>
      <c r="AB1488" s="10" t="s">
        <v>5381</v>
      </c>
      <c r="AC1488" s="11">
        <v>0</v>
      </c>
      <c r="AD1488" s="11">
        <v>8218.75</v>
      </c>
      <c r="AE1488" s="11"/>
      <c r="AF1488" s="11"/>
      <c r="AG1488" s="11"/>
      <c r="AH1488" s="11">
        <v>510.41666666666669</v>
      </c>
      <c r="AI1488" s="11"/>
      <c r="AJ1488" s="11"/>
      <c r="AK1488" s="11"/>
      <c r="AL1488" s="11">
        <v>57.291666666666664</v>
      </c>
      <c r="AM1488" s="11"/>
      <c r="AN1488" s="11"/>
      <c r="AO1488" s="11"/>
      <c r="AP1488" s="11"/>
      <c r="AQ1488" s="10" t="s">
        <v>5382</v>
      </c>
      <c r="AR1488" s="20"/>
      <c r="AS1488" s="9"/>
      <c r="AT1488" s="9"/>
      <c r="AU1488" s="20"/>
      <c r="AV1488" s="11"/>
      <c r="AW1488" s="14"/>
      <c r="AX1488" s="11">
        <v>445606.06060606061</v>
      </c>
    </row>
    <row r="1489" spans="1:50" hidden="1" x14ac:dyDescent="0.25">
      <c r="A1489" s="12" t="s">
        <v>5476</v>
      </c>
      <c r="B1489" s="12">
        <v>2016</v>
      </c>
      <c r="C1489" s="12"/>
      <c r="D1489" s="1">
        <v>42558</v>
      </c>
      <c r="E1489" s="13"/>
      <c r="F1489" s="13"/>
      <c r="G1489" s="9">
        <v>69</v>
      </c>
      <c r="H1489" s="9">
        <v>29</v>
      </c>
      <c r="I1489" s="9" t="s">
        <v>778</v>
      </c>
      <c r="J1489" s="9">
        <v>58</v>
      </c>
      <c r="K1489" s="9">
        <v>43</v>
      </c>
      <c r="L1489" s="9" t="s">
        <v>779</v>
      </c>
      <c r="M1489" s="9" t="s">
        <v>5372</v>
      </c>
      <c r="N1489" s="9">
        <v>175</v>
      </c>
      <c r="O1489" s="9">
        <v>8</v>
      </c>
      <c r="P1489" s="9"/>
      <c r="Q1489" s="9" t="s">
        <v>781</v>
      </c>
      <c r="R1489" s="9"/>
      <c r="S1489" s="9">
        <v>40</v>
      </c>
      <c r="T1489" s="9"/>
      <c r="U1489" s="9"/>
      <c r="V1489" s="9"/>
      <c r="W1489" s="9"/>
      <c r="X1489" s="9" t="s">
        <v>3773</v>
      </c>
      <c r="Y1489" s="9"/>
      <c r="Z1489" s="9" t="s">
        <v>3770</v>
      </c>
      <c r="AA1489" s="9" t="s">
        <v>5479</v>
      </c>
      <c r="AB1489" s="10" t="s">
        <v>5383</v>
      </c>
      <c r="AC1489" s="11">
        <v>0</v>
      </c>
      <c r="AD1489" s="11">
        <v>5802.083333333333</v>
      </c>
      <c r="AE1489" s="11"/>
      <c r="AF1489" s="11"/>
      <c r="AG1489" s="11"/>
      <c r="AH1489" s="11">
        <v>343.75</v>
      </c>
      <c r="AI1489" s="11"/>
      <c r="AJ1489" s="11"/>
      <c r="AK1489" s="11"/>
      <c r="AL1489" s="11">
        <v>57.291666666666664</v>
      </c>
      <c r="AM1489" s="11"/>
      <c r="AN1489" s="11"/>
      <c r="AO1489" s="11"/>
      <c r="AP1489" s="11"/>
      <c r="AQ1489" s="10" t="s">
        <v>5384</v>
      </c>
      <c r="AR1489" s="20"/>
      <c r="AS1489" s="9"/>
      <c r="AT1489" s="9"/>
      <c r="AU1489" s="20"/>
      <c r="AV1489" s="11"/>
      <c r="AW1489" s="14"/>
      <c r="AX1489" s="11">
        <v>406696.96969696973</v>
      </c>
    </row>
    <row r="1490" spans="1:50" hidden="1" x14ac:dyDescent="0.25">
      <c r="A1490" s="12" t="s">
        <v>5476</v>
      </c>
      <c r="B1490" s="12">
        <v>2016</v>
      </c>
      <c r="C1490" s="12"/>
      <c r="D1490" s="1">
        <v>42558</v>
      </c>
      <c r="E1490" s="13"/>
      <c r="F1490" s="13"/>
      <c r="G1490" s="9">
        <v>69</v>
      </c>
      <c r="H1490" s="9">
        <v>29</v>
      </c>
      <c r="I1490" s="9" t="s">
        <v>778</v>
      </c>
      <c r="J1490" s="9">
        <v>58</v>
      </c>
      <c r="K1490" s="9">
        <v>43</v>
      </c>
      <c r="L1490" s="9" t="s">
        <v>779</v>
      </c>
      <c r="M1490" s="9" t="s">
        <v>5372</v>
      </c>
      <c r="N1490" s="9">
        <v>175</v>
      </c>
      <c r="O1490" s="9">
        <v>7</v>
      </c>
      <c r="P1490" s="9"/>
      <c r="Q1490" s="9" t="s">
        <v>781</v>
      </c>
      <c r="R1490" s="9"/>
      <c r="S1490" s="9">
        <v>50</v>
      </c>
      <c r="T1490" s="9"/>
      <c r="U1490" s="9"/>
      <c r="V1490" s="9"/>
      <c r="W1490" s="9"/>
      <c r="X1490" s="9" t="s">
        <v>3773</v>
      </c>
      <c r="Y1490" s="9"/>
      <c r="Z1490" s="9" t="s">
        <v>3770</v>
      </c>
      <c r="AA1490" s="9" t="s">
        <v>5479</v>
      </c>
      <c r="AB1490" s="10" t="s">
        <v>5385</v>
      </c>
      <c r="AC1490" s="11">
        <v>0</v>
      </c>
      <c r="AD1490" s="11">
        <v>1651.0416666666667</v>
      </c>
      <c r="AE1490" s="11"/>
      <c r="AF1490" s="11"/>
      <c r="AG1490" s="11"/>
      <c r="AH1490" s="11">
        <v>307.29166666666669</v>
      </c>
      <c r="AI1490" s="11"/>
      <c r="AJ1490" s="11"/>
      <c r="AK1490" s="11"/>
      <c r="AL1490" s="11">
        <v>41.666666666666664</v>
      </c>
      <c r="AM1490" s="11"/>
      <c r="AN1490" s="11"/>
      <c r="AO1490" s="11"/>
      <c r="AP1490" s="11"/>
      <c r="AQ1490" s="10" t="s">
        <v>5386</v>
      </c>
      <c r="AR1490" s="20"/>
      <c r="AS1490" s="9"/>
      <c r="AT1490" s="9"/>
      <c r="AU1490" s="20"/>
      <c r="AV1490" s="11"/>
      <c r="AW1490" s="14"/>
      <c r="AX1490" s="11">
        <v>289636.36363636365</v>
      </c>
    </row>
    <row r="1491" spans="1:50" hidden="1" x14ac:dyDescent="0.25">
      <c r="A1491" s="12" t="s">
        <v>5476</v>
      </c>
      <c r="B1491" s="12">
        <v>2016</v>
      </c>
      <c r="C1491" s="12"/>
      <c r="D1491" s="1">
        <v>42558</v>
      </c>
      <c r="E1491" s="13"/>
      <c r="F1491" s="13"/>
      <c r="G1491" s="9">
        <v>69</v>
      </c>
      <c r="H1491" s="9">
        <v>29</v>
      </c>
      <c r="I1491" s="9" t="s">
        <v>778</v>
      </c>
      <c r="J1491" s="9">
        <v>58</v>
      </c>
      <c r="K1491" s="9">
        <v>43</v>
      </c>
      <c r="L1491" s="9" t="s">
        <v>779</v>
      </c>
      <c r="M1491" s="9" t="s">
        <v>5372</v>
      </c>
      <c r="N1491" s="9">
        <v>175</v>
      </c>
      <c r="O1491" s="9">
        <v>5</v>
      </c>
      <c r="P1491" s="9"/>
      <c r="Q1491" s="9" t="s">
        <v>781</v>
      </c>
      <c r="R1491" s="9"/>
      <c r="S1491" s="9">
        <v>60</v>
      </c>
      <c r="T1491" s="9"/>
      <c r="U1491" s="9"/>
      <c r="V1491" s="9"/>
      <c r="W1491" s="9"/>
      <c r="X1491" s="9" t="s">
        <v>3773</v>
      </c>
      <c r="Y1491" s="9"/>
      <c r="Z1491" s="9" t="s">
        <v>3770</v>
      </c>
      <c r="AA1491" s="9" t="s">
        <v>5479</v>
      </c>
      <c r="AB1491" s="10" t="s">
        <v>5387</v>
      </c>
      <c r="AC1491" s="11">
        <v>0</v>
      </c>
      <c r="AD1491" s="11">
        <v>552.08333333333337</v>
      </c>
      <c r="AE1491" s="11"/>
      <c r="AF1491" s="11"/>
      <c r="AG1491" s="11"/>
      <c r="AH1491" s="11">
        <v>156.25</v>
      </c>
      <c r="AI1491" s="11"/>
      <c r="AJ1491" s="11"/>
      <c r="AK1491" s="11"/>
      <c r="AL1491" s="11">
        <v>0</v>
      </c>
      <c r="AM1491" s="11"/>
      <c r="AN1491" s="11"/>
      <c r="AO1491" s="11"/>
      <c r="AP1491" s="11"/>
      <c r="AQ1491" s="10" t="s">
        <v>5388</v>
      </c>
      <c r="AR1491" s="20"/>
      <c r="AS1491" s="9"/>
      <c r="AT1491" s="9"/>
      <c r="AU1491" s="20"/>
      <c r="AV1491" s="11"/>
      <c r="AW1491" s="14"/>
      <c r="AX1491" s="11">
        <v>228227.27272727274</v>
      </c>
    </row>
    <row r="1492" spans="1:50" hidden="1" x14ac:dyDescent="0.25">
      <c r="A1492" s="12" t="s">
        <v>5476</v>
      </c>
      <c r="B1492" s="12">
        <v>2016</v>
      </c>
      <c r="C1492" s="12"/>
      <c r="D1492" s="1">
        <v>42558</v>
      </c>
      <c r="E1492" s="13"/>
      <c r="F1492" s="13"/>
      <c r="G1492" s="9">
        <v>69</v>
      </c>
      <c r="H1492" s="9">
        <v>29</v>
      </c>
      <c r="I1492" s="9" t="s">
        <v>778</v>
      </c>
      <c r="J1492" s="9">
        <v>58</v>
      </c>
      <c r="K1492" s="9">
        <v>43</v>
      </c>
      <c r="L1492" s="9" t="s">
        <v>779</v>
      </c>
      <c r="M1492" s="9" t="s">
        <v>5372</v>
      </c>
      <c r="N1492" s="9">
        <v>175</v>
      </c>
      <c r="O1492" s="9">
        <v>3</v>
      </c>
      <c r="P1492" s="9"/>
      <c r="Q1492" s="9" t="s">
        <v>781</v>
      </c>
      <c r="R1492" s="9"/>
      <c r="S1492" s="9">
        <v>80</v>
      </c>
      <c r="T1492" s="9"/>
      <c r="U1492" s="9"/>
      <c r="V1492" s="9"/>
      <c r="W1492" s="9"/>
      <c r="X1492" s="9" t="s">
        <v>3773</v>
      </c>
      <c r="Y1492" s="9"/>
      <c r="Z1492" s="9" t="s">
        <v>3770</v>
      </c>
      <c r="AA1492" s="9" t="s">
        <v>5479</v>
      </c>
      <c r="AB1492" s="10" t="s">
        <v>5389</v>
      </c>
      <c r="AC1492" s="11">
        <v>0</v>
      </c>
      <c r="AD1492" s="11">
        <v>197.91666666666666</v>
      </c>
      <c r="AE1492" s="11"/>
      <c r="AF1492" s="11"/>
      <c r="AG1492" s="11"/>
      <c r="AH1492" s="11">
        <v>36.458333333333336</v>
      </c>
      <c r="AI1492" s="11"/>
      <c r="AJ1492" s="11"/>
      <c r="AK1492" s="11"/>
      <c r="AL1492" s="11">
        <v>0</v>
      </c>
      <c r="AM1492" s="11"/>
      <c r="AN1492" s="11"/>
      <c r="AO1492" s="11"/>
      <c r="AP1492" s="11"/>
      <c r="AQ1492" s="10" t="s">
        <v>5390</v>
      </c>
      <c r="AR1492" s="20"/>
      <c r="AS1492" s="9"/>
      <c r="AT1492" s="9"/>
      <c r="AU1492" s="20"/>
      <c r="AV1492" s="11"/>
      <c r="AW1492" s="14"/>
      <c r="AX1492" s="11">
        <v>199318.18181818182</v>
      </c>
    </row>
    <row r="1493" spans="1:50" hidden="1" x14ac:dyDescent="0.25">
      <c r="A1493" s="12" t="s">
        <v>5476</v>
      </c>
      <c r="B1493" s="12">
        <v>2016</v>
      </c>
      <c r="C1493" s="12"/>
      <c r="D1493" s="1">
        <v>42558</v>
      </c>
      <c r="E1493" s="13"/>
      <c r="F1493" s="13"/>
      <c r="G1493" s="9">
        <v>69</v>
      </c>
      <c r="H1493" s="9">
        <v>29</v>
      </c>
      <c r="I1493" s="9" t="s">
        <v>778</v>
      </c>
      <c r="J1493" s="9">
        <v>58</v>
      </c>
      <c r="K1493" s="9">
        <v>43</v>
      </c>
      <c r="L1493" s="9" t="s">
        <v>779</v>
      </c>
      <c r="M1493" s="9" t="s">
        <v>5372</v>
      </c>
      <c r="N1493" s="9">
        <v>175</v>
      </c>
      <c r="O1493" s="9">
        <v>1</v>
      </c>
      <c r="P1493" s="9"/>
      <c r="Q1493" s="9" t="s">
        <v>781</v>
      </c>
      <c r="R1493" s="9"/>
      <c r="S1493" s="9">
        <v>100</v>
      </c>
      <c r="T1493" s="9"/>
      <c r="U1493" s="9"/>
      <c r="V1493" s="9"/>
      <c r="W1493" s="9"/>
      <c r="X1493" s="9" t="s">
        <v>3773</v>
      </c>
      <c r="Y1493" s="9"/>
      <c r="Z1493" s="9" t="s">
        <v>3770</v>
      </c>
      <c r="AA1493" s="9" t="s">
        <v>5479</v>
      </c>
      <c r="AB1493" s="10" t="s">
        <v>5391</v>
      </c>
      <c r="AC1493" s="11">
        <v>0</v>
      </c>
      <c r="AD1493" s="11">
        <v>67.708333333333329</v>
      </c>
      <c r="AE1493" s="11"/>
      <c r="AF1493" s="11"/>
      <c r="AG1493" s="11"/>
      <c r="AH1493" s="11">
        <v>31.25</v>
      </c>
      <c r="AI1493" s="11"/>
      <c r="AJ1493" s="11"/>
      <c r="AK1493" s="11"/>
      <c r="AL1493" s="11">
        <v>0</v>
      </c>
      <c r="AM1493" s="11"/>
      <c r="AN1493" s="11"/>
      <c r="AO1493" s="11"/>
      <c r="AP1493" s="11"/>
      <c r="AQ1493" s="10" t="s">
        <v>5392</v>
      </c>
      <c r="AR1493" s="20"/>
      <c r="AS1493" s="9"/>
      <c r="AT1493" s="9"/>
      <c r="AU1493" s="20"/>
      <c r="AV1493" s="11"/>
      <c r="AW1493" s="14"/>
      <c r="AX1493" s="11">
        <v>171787.87878787878</v>
      </c>
    </row>
    <row r="1494" spans="1:50" hidden="1" x14ac:dyDescent="0.25">
      <c r="A1494" s="12" t="s">
        <v>5476</v>
      </c>
      <c r="B1494" s="12">
        <v>2016</v>
      </c>
      <c r="C1494" s="12"/>
      <c r="D1494" s="1">
        <v>42558</v>
      </c>
      <c r="E1494" s="13"/>
      <c r="F1494" s="13"/>
      <c r="G1494" s="9">
        <v>69</v>
      </c>
      <c r="H1494" s="9">
        <v>29</v>
      </c>
      <c r="I1494" s="9" t="s">
        <v>778</v>
      </c>
      <c r="J1494" s="9">
        <v>58</v>
      </c>
      <c r="K1494" s="9">
        <v>43</v>
      </c>
      <c r="L1494" s="9" t="s">
        <v>779</v>
      </c>
      <c r="M1494" s="9" t="s">
        <v>5372</v>
      </c>
      <c r="N1494" s="9">
        <v>184</v>
      </c>
      <c r="O1494" s="9">
        <v>21</v>
      </c>
      <c r="P1494" s="9"/>
      <c r="Q1494" s="9" t="s">
        <v>781</v>
      </c>
      <c r="R1494" s="9"/>
      <c r="S1494" s="9">
        <v>0</v>
      </c>
      <c r="T1494" s="9"/>
      <c r="U1494" s="9"/>
      <c r="V1494" s="9"/>
      <c r="W1494" s="9"/>
      <c r="X1494" s="9" t="s">
        <v>3773</v>
      </c>
      <c r="Y1494" s="9"/>
      <c r="Z1494" s="9" t="s">
        <v>3770</v>
      </c>
      <c r="AA1494" s="9" t="s">
        <v>5479</v>
      </c>
      <c r="AB1494" s="10" t="s">
        <v>5393</v>
      </c>
      <c r="AC1494" s="11">
        <v>0</v>
      </c>
      <c r="AD1494" s="11">
        <v>1296.875</v>
      </c>
      <c r="AE1494" s="11"/>
      <c r="AF1494" s="11"/>
      <c r="AG1494" s="11"/>
      <c r="AH1494" s="11">
        <v>1036.4583333333333</v>
      </c>
      <c r="AI1494" s="11"/>
      <c r="AJ1494" s="11"/>
      <c r="AK1494" s="11"/>
      <c r="AL1494" s="11">
        <v>0</v>
      </c>
      <c r="AM1494" s="11"/>
      <c r="AN1494" s="11"/>
      <c r="AO1494" s="11"/>
      <c r="AP1494" s="11"/>
      <c r="AQ1494" s="10" t="s">
        <v>5394</v>
      </c>
      <c r="AR1494" s="20"/>
      <c r="AS1494" s="9"/>
      <c r="AT1494" s="9"/>
      <c r="AU1494" s="20"/>
      <c r="AV1494" s="11"/>
      <c r="AW1494" s="14"/>
      <c r="AX1494" s="11">
        <v>312409.09090909088</v>
      </c>
    </row>
    <row r="1495" spans="1:50" hidden="1" x14ac:dyDescent="0.25">
      <c r="A1495" s="12" t="s">
        <v>5476</v>
      </c>
      <c r="B1495" s="12">
        <v>2016</v>
      </c>
      <c r="C1495" s="12"/>
      <c r="D1495" s="1">
        <v>42558</v>
      </c>
      <c r="E1495" s="13"/>
      <c r="F1495" s="13"/>
      <c r="G1495" s="9">
        <v>69</v>
      </c>
      <c r="H1495" s="9">
        <v>29</v>
      </c>
      <c r="I1495" s="9" t="s">
        <v>778</v>
      </c>
      <c r="J1495" s="9">
        <v>58</v>
      </c>
      <c r="K1495" s="9">
        <v>43</v>
      </c>
      <c r="L1495" s="9" t="s">
        <v>779</v>
      </c>
      <c r="M1495" s="9" t="s">
        <v>5372</v>
      </c>
      <c r="N1495" s="9">
        <v>184</v>
      </c>
      <c r="O1495" s="9">
        <v>19</v>
      </c>
      <c r="P1495" s="9"/>
      <c r="Q1495" s="9" t="s">
        <v>781</v>
      </c>
      <c r="R1495" s="9"/>
      <c r="S1495" s="9">
        <v>10</v>
      </c>
      <c r="T1495" s="9"/>
      <c r="U1495" s="9"/>
      <c r="V1495" s="9"/>
      <c r="W1495" s="9"/>
      <c r="X1495" s="9" t="s">
        <v>3773</v>
      </c>
      <c r="Y1495" s="9"/>
      <c r="Z1495" s="9" t="s">
        <v>3770</v>
      </c>
      <c r="AA1495" s="9" t="s">
        <v>5479</v>
      </c>
      <c r="AB1495" s="10" t="s">
        <v>5395</v>
      </c>
      <c r="AC1495" s="11">
        <v>0</v>
      </c>
      <c r="AD1495" s="11">
        <v>4187.5</v>
      </c>
      <c r="AE1495" s="11"/>
      <c r="AF1495" s="11"/>
      <c r="AG1495" s="11"/>
      <c r="AH1495" s="11">
        <v>963.54166666666663</v>
      </c>
      <c r="AI1495" s="11"/>
      <c r="AJ1495" s="11"/>
      <c r="AK1495" s="11"/>
      <c r="AL1495" s="11">
        <v>0</v>
      </c>
      <c r="AM1495" s="11"/>
      <c r="AN1495" s="11"/>
      <c r="AO1495" s="11"/>
      <c r="AP1495" s="11"/>
      <c r="AQ1495" s="10" t="s">
        <v>5396</v>
      </c>
      <c r="AR1495" s="20"/>
      <c r="AS1495" s="9"/>
      <c r="AT1495" s="9"/>
      <c r="AU1495" s="20"/>
      <c r="AV1495" s="11"/>
      <c r="AW1495" s="14"/>
      <c r="AX1495" s="11">
        <v>512924.24242424243</v>
      </c>
    </row>
    <row r="1496" spans="1:50" hidden="1" x14ac:dyDescent="0.25">
      <c r="A1496" s="12" t="s">
        <v>5476</v>
      </c>
      <c r="B1496" s="12">
        <v>2016</v>
      </c>
      <c r="C1496" s="12"/>
      <c r="D1496" s="1">
        <v>42558</v>
      </c>
      <c r="E1496" s="13"/>
      <c r="F1496" s="13"/>
      <c r="G1496" s="9">
        <v>69</v>
      </c>
      <c r="H1496" s="9">
        <v>29</v>
      </c>
      <c r="I1496" s="9" t="s">
        <v>778</v>
      </c>
      <c r="J1496" s="9">
        <v>58</v>
      </c>
      <c r="K1496" s="9">
        <v>43</v>
      </c>
      <c r="L1496" s="9" t="s">
        <v>779</v>
      </c>
      <c r="M1496" s="9" t="s">
        <v>5372</v>
      </c>
      <c r="N1496" s="9">
        <v>184</v>
      </c>
      <c r="O1496" s="9">
        <v>17</v>
      </c>
      <c r="P1496" s="9"/>
      <c r="Q1496" s="9" t="s">
        <v>781</v>
      </c>
      <c r="R1496" s="9"/>
      <c r="S1496" s="9">
        <v>20</v>
      </c>
      <c r="T1496" s="9"/>
      <c r="U1496" s="9"/>
      <c r="V1496" s="9"/>
      <c r="W1496" s="9"/>
      <c r="X1496" s="9" t="s">
        <v>3773</v>
      </c>
      <c r="Y1496" s="9"/>
      <c r="Z1496" s="9" t="s">
        <v>3770</v>
      </c>
      <c r="AA1496" s="9" t="s">
        <v>5479</v>
      </c>
      <c r="AB1496" s="10" t="s">
        <v>5397</v>
      </c>
      <c r="AC1496" s="11">
        <v>0</v>
      </c>
      <c r="AD1496" s="11">
        <v>7088.541666666667</v>
      </c>
      <c r="AE1496" s="11"/>
      <c r="AF1496" s="11"/>
      <c r="AG1496" s="11"/>
      <c r="AH1496" s="11">
        <v>791.66666666666663</v>
      </c>
      <c r="AI1496" s="11"/>
      <c r="AJ1496" s="11"/>
      <c r="AK1496" s="11"/>
      <c r="AL1496" s="11">
        <v>0</v>
      </c>
      <c r="AM1496" s="11"/>
      <c r="AN1496" s="11"/>
      <c r="AO1496" s="11"/>
      <c r="AP1496" s="11"/>
      <c r="AQ1496" s="10" t="s">
        <v>5398</v>
      </c>
      <c r="AR1496" s="20"/>
      <c r="AS1496" s="9"/>
      <c r="AT1496" s="9"/>
      <c r="AU1496" s="20"/>
      <c r="AV1496" s="11"/>
      <c r="AW1496" s="14"/>
      <c r="AX1496" s="11">
        <v>661484.84848484851</v>
      </c>
    </row>
    <row r="1497" spans="1:50" hidden="1" x14ac:dyDescent="0.25">
      <c r="A1497" s="12" t="s">
        <v>5476</v>
      </c>
      <c r="B1497" s="12">
        <v>2016</v>
      </c>
      <c r="C1497" s="12"/>
      <c r="D1497" s="1">
        <v>42558</v>
      </c>
      <c r="E1497" s="13"/>
      <c r="F1497" s="13"/>
      <c r="G1497" s="9">
        <v>69</v>
      </c>
      <c r="H1497" s="9">
        <v>29</v>
      </c>
      <c r="I1497" s="9" t="s">
        <v>778</v>
      </c>
      <c r="J1497" s="9">
        <v>58</v>
      </c>
      <c r="K1497" s="9">
        <v>43</v>
      </c>
      <c r="L1497" s="9" t="s">
        <v>779</v>
      </c>
      <c r="M1497" s="9" t="s">
        <v>5372</v>
      </c>
      <c r="N1497" s="9">
        <v>184</v>
      </c>
      <c r="O1497" s="9">
        <v>15</v>
      </c>
      <c r="P1497" s="9"/>
      <c r="Q1497" s="9" t="s">
        <v>781</v>
      </c>
      <c r="R1497" s="9"/>
      <c r="S1497" s="9">
        <v>25</v>
      </c>
      <c r="T1497" s="9"/>
      <c r="U1497" s="9"/>
      <c r="V1497" s="9"/>
      <c r="W1497" s="9"/>
      <c r="X1497" s="9" t="s">
        <v>3773</v>
      </c>
      <c r="Y1497" s="9"/>
      <c r="Z1497" s="9" t="s">
        <v>3770</v>
      </c>
      <c r="AA1497" s="9" t="s">
        <v>5479</v>
      </c>
      <c r="AB1497" s="10" t="s">
        <v>5399</v>
      </c>
      <c r="AC1497" s="11">
        <v>0</v>
      </c>
      <c r="AD1497" s="11">
        <v>5562.5</v>
      </c>
      <c r="AE1497" s="11"/>
      <c r="AF1497" s="11"/>
      <c r="AG1497" s="11"/>
      <c r="AH1497" s="11">
        <v>729.16666666666663</v>
      </c>
      <c r="AI1497" s="11"/>
      <c r="AJ1497" s="11"/>
      <c r="AK1497" s="11"/>
      <c r="AL1497" s="11">
        <v>0</v>
      </c>
      <c r="AM1497" s="11"/>
      <c r="AN1497" s="11"/>
      <c r="AO1497" s="11"/>
      <c r="AP1497" s="11"/>
      <c r="AQ1497" s="10" t="s">
        <v>5400</v>
      </c>
      <c r="AR1497" s="20"/>
      <c r="AS1497" s="9"/>
      <c r="AT1497" s="9"/>
      <c r="AU1497" s="20"/>
      <c r="AV1497" s="11"/>
      <c r="AW1497" s="14"/>
      <c r="AX1497" s="11">
        <v>478090.90909090912</v>
      </c>
    </row>
    <row r="1498" spans="1:50" hidden="1" x14ac:dyDescent="0.25">
      <c r="A1498" s="12" t="s">
        <v>5476</v>
      </c>
      <c r="B1498" s="12">
        <v>2016</v>
      </c>
      <c r="C1498" s="12"/>
      <c r="D1498" s="1">
        <v>42558</v>
      </c>
      <c r="E1498" s="13"/>
      <c r="F1498" s="13"/>
      <c r="G1498" s="9">
        <v>69</v>
      </c>
      <c r="H1498" s="9">
        <v>29</v>
      </c>
      <c r="I1498" s="9" t="s">
        <v>778</v>
      </c>
      <c r="J1498" s="9">
        <v>58</v>
      </c>
      <c r="K1498" s="9">
        <v>43</v>
      </c>
      <c r="L1498" s="9" t="s">
        <v>779</v>
      </c>
      <c r="M1498" s="9" t="s">
        <v>5372</v>
      </c>
      <c r="N1498" s="9">
        <v>184</v>
      </c>
      <c r="O1498" s="9">
        <v>10</v>
      </c>
      <c r="P1498" s="9"/>
      <c r="Q1498" s="9" t="s">
        <v>781</v>
      </c>
      <c r="R1498" s="9"/>
      <c r="S1498" s="9">
        <v>35</v>
      </c>
      <c r="T1498" s="9"/>
      <c r="U1498" s="9"/>
      <c r="V1498" s="9"/>
      <c r="W1498" s="9"/>
      <c r="X1498" s="9" t="s">
        <v>3773</v>
      </c>
      <c r="Y1498" s="9"/>
      <c r="Z1498" s="9" t="s">
        <v>3770</v>
      </c>
      <c r="AA1498" s="9" t="s">
        <v>5479</v>
      </c>
      <c r="AB1498" s="10" t="s">
        <v>5401</v>
      </c>
      <c r="AC1498" s="11">
        <v>0</v>
      </c>
      <c r="AD1498" s="11">
        <v>2625</v>
      </c>
      <c r="AE1498" s="11"/>
      <c r="AF1498" s="11"/>
      <c r="AG1498" s="11"/>
      <c r="AH1498" s="11">
        <v>406.25</v>
      </c>
      <c r="AI1498" s="11"/>
      <c r="AJ1498" s="11"/>
      <c r="AK1498" s="11"/>
      <c r="AL1498" s="11">
        <v>0</v>
      </c>
      <c r="AM1498" s="11"/>
      <c r="AN1498" s="11"/>
      <c r="AO1498" s="11"/>
      <c r="AP1498" s="11"/>
      <c r="AQ1498" s="10" t="s">
        <v>5402</v>
      </c>
      <c r="AR1498" s="20"/>
      <c r="AS1498" s="9"/>
      <c r="AT1498" s="9"/>
      <c r="AU1498" s="20"/>
      <c r="AV1498" s="11"/>
      <c r="AW1498" s="14"/>
      <c r="AX1498" s="11">
        <v>425530.30303030304</v>
      </c>
    </row>
    <row r="1499" spans="1:50" hidden="1" x14ac:dyDescent="0.25">
      <c r="A1499" s="12" t="s">
        <v>5476</v>
      </c>
      <c r="B1499" s="12">
        <v>2016</v>
      </c>
      <c r="C1499" s="12"/>
      <c r="D1499" s="1">
        <v>42558</v>
      </c>
      <c r="E1499" s="13"/>
      <c r="F1499" s="13"/>
      <c r="G1499" s="9">
        <v>69</v>
      </c>
      <c r="H1499" s="9">
        <v>29</v>
      </c>
      <c r="I1499" s="9" t="s">
        <v>778</v>
      </c>
      <c r="J1499" s="9">
        <v>58</v>
      </c>
      <c r="K1499" s="9">
        <v>43</v>
      </c>
      <c r="L1499" s="9" t="s">
        <v>779</v>
      </c>
      <c r="M1499" s="9" t="s">
        <v>5372</v>
      </c>
      <c r="N1499" s="9">
        <v>184</v>
      </c>
      <c r="O1499" s="9">
        <v>6</v>
      </c>
      <c r="P1499" s="9"/>
      <c r="Q1499" s="9" t="s">
        <v>781</v>
      </c>
      <c r="R1499" s="9"/>
      <c r="S1499" s="9">
        <v>50</v>
      </c>
      <c r="T1499" s="9"/>
      <c r="U1499" s="9"/>
      <c r="V1499" s="9"/>
      <c r="W1499" s="9"/>
      <c r="X1499" s="9" t="s">
        <v>3773</v>
      </c>
      <c r="Y1499" s="9"/>
      <c r="Z1499" s="9" t="s">
        <v>3770</v>
      </c>
      <c r="AA1499" s="9" t="s">
        <v>5479</v>
      </c>
      <c r="AB1499" s="10" t="s">
        <v>5403</v>
      </c>
      <c r="AC1499" s="11">
        <v>0</v>
      </c>
      <c r="AD1499" s="11">
        <v>630.20833333333337</v>
      </c>
      <c r="AE1499" s="11"/>
      <c r="AF1499" s="11"/>
      <c r="AG1499" s="11"/>
      <c r="AH1499" s="11">
        <v>187.5</v>
      </c>
      <c r="AI1499" s="11"/>
      <c r="AJ1499" s="11"/>
      <c r="AK1499" s="11"/>
      <c r="AL1499" s="11">
        <v>0</v>
      </c>
      <c r="AM1499" s="11"/>
      <c r="AN1499" s="11"/>
      <c r="AO1499" s="11"/>
      <c r="AP1499" s="11"/>
      <c r="AQ1499" s="10" t="s">
        <v>5404</v>
      </c>
      <c r="AR1499" s="20"/>
      <c r="AS1499" s="9"/>
      <c r="AT1499" s="9"/>
      <c r="AU1499" s="20"/>
      <c r="AV1499" s="11"/>
      <c r="AW1499" s="14"/>
      <c r="AX1499" s="11">
        <v>237757.57575757575</v>
      </c>
    </row>
    <row r="1500" spans="1:50" hidden="1" x14ac:dyDescent="0.25">
      <c r="A1500" s="12" t="s">
        <v>5476</v>
      </c>
      <c r="B1500" s="12">
        <v>2016</v>
      </c>
      <c r="C1500" s="12"/>
      <c r="D1500" s="1">
        <v>42558</v>
      </c>
      <c r="E1500" s="13"/>
      <c r="F1500" s="13"/>
      <c r="G1500" s="9">
        <v>69</v>
      </c>
      <c r="H1500" s="9">
        <v>29</v>
      </c>
      <c r="I1500" s="9" t="s">
        <v>778</v>
      </c>
      <c r="J1500" s="9">
        <v>58</v>
      </c>
      <c r="K1500" s="9">
        <v>43</v>
      </c>
      <c r="L1500" s="9" t="s">
        <v>779</v>
      </c>
      <c r="M1500" s="9" t="s">
        <v>5372</v>
      </c>
      <c r="N1500" s="9">
        <v>184</v>
      </c>
      <c r="O1500" s="9">
        <v>5</v>
      </c>
      <c r="P1500" s="9"/>
      <c r="Q1500" s="9" t="s">
        <v>781</v>
      </c>
      <c r="R1500" s="9"/>
      <c r="S1500" s="9">
        <v>75</v>
      </c>
      <c r="T1500" s="9"/>
      <c r="U1500" s="9"/>
      <c r="V1500" s="9"/>
      <c r="W1500" s="9"/>
      <c r="X1500" s="9" t="s">
        <v>3773</v>
      </c>
      <c r="Y1500" s="9"/>
      <c r="Z1500" s="9" t="s">
        <v>3770</v>
      </c>
      <c r="AA1500" s="9" t="s">
        <v>5479</v>
      </c>
      <c r="AB1500" s="10" t="s">
        <v>5405</v>
      </c>
      <c r="AC1500" s="11">
        <v>0</v>
      </c>
      <c r="AD1500" s="11">
        <v>166.66666666666666</v>
      </c>
      <c r="AE1500" s="11"/>
      <c r="AF1500" s="11"/>
      <c r="AG1500" s="11"/>
      <c r="AH1500" s="11">
        <v>46.875</v>
      </c>
      <c r="AI1500" s="11"/>
      <c r="AJ1500" s="11"/>
      <c r="AK1500" s="11"/>
      <c r="AL1500" s="11">
        <v>0</v>
      </c>
      <c r="AM1500" s="11"/>
      <c r="AN1500" s="11"/>
      <c r="AO1500" s="11"/>
      <c r="AP1500" s="11"/>
      <c r="AQ1500" s="10" t="s">
        <v>5406</v>
      </c>
      <c r="AR1500" s="20"/>
      <c r="AS1500" s="9"/>
      <c r="AT1500" s="9"/>
      <c r="AU1500" s="20"/>
      <c r="AV1500" s="11"/>
      <c r="AW1500" s="14"/>
      <c r="AX1500" s="11">
        <v>191893.93939393939</v>
      </c>
    </row>
    <row r="1501" spans="1:50" hidden="1" x14ac:dyDescent="0.25">
      <c r="A1501" s="12" t="s">
        <v>5476</v>
      </c>
      <c r="B1501" s="12">
        <v>2016</v>
      </c>
      <c r="C1501" s="12"/>
      <c r="D1501" s="1">
        <v>42558</v>
      </c>
      <c r="E1501" s="13"/>
      <c r="F1501" s="13"/>
      <c r="G1501" s="9">
        <v>69</v>
      </c>
      <c r="H1501" s="9">
        <v>29</v>
      </c>
      <c r="I1501" s="9" t="s">
        <v>778</v>
      </c>
      <c r="J1501" s="9">
        <v>58</v>
      </c>
      <c r="K1501" s="9">
        <v>43</v>
      </c>
      <c r="L1501" s="9" t="s">
        <v>779</v>
      </c>
      <c r="M1501" s="9" t="s">
        <v>5372</v>
      </c>
      <c r="N1501" s="9">
        <v>184</v>
      </c>
      <c r="O1501" s="9">
        <v>4</v>
      </c>
      <c r="P1501" s="9"/>
      <c r="Q1501" s="9" t="s">
        <v>781</v>
      </c>
      <c r="R1501" s="9"/>
      <c r="S1501" s="9">
        <v>100</v>
      </c>
      <c r="T1501" s="9"/>
      <c r="U1501" s="9"/>
      <c r="V1501" s="9"/>
      <c r="W1501" s="9"/>
      <c r="X1501" s="9" t="s">
        <v>3773</v>
      </c>
      <c r="Y1501" s="9"/>
      <c r="Z1501" s="9" t="s">
        <v>3770</v>
      </c>
      <c r="AA1501" s="9" t="s">
        <v>5479</v>
      </c>
      <c r="AB1501" s="10" t="s">
        <v>5407</v>
      </c>
      <c r="AC1501" s="11">
        <v>0</v>
      </c>
      <c r="AD1501" s="11">
        <v>0</v>
      </c>
      <c r="AE1501" s="11"/>
      <c r="AF1501" s="11"/>
      <c r="AG1501" s="11"/>
      <c r="AH1501" s="11">
        <v>0</v>
      </c>
      <c r="AI1501" s="11"/>
      <c r="AJ1501" s="11"/>
      <c r="AK1501" s="11"/>
      <c r="AL1501" s="11">
        <v>0</v>
      </c>
      <c r="AM1501" s="11"/>
      <c r="AN1501" s="11"/>
      <c r="AO1501" s="11"/>
      <c r="AP1501" s="11"/>
      <c r="AQ1501" s="10" t="s">
        <v>5408</v>
      </c>
      <c r="AR1501" s="20"/>
      <c r="AS1501" s="9"/>
      <c r="AT1501" s="9"/>
      <c r="AU1501" s="20"/>
      <c r="AV1501" s="11"/>
      <c r="AW1501" s="14"/>
      <c r="AX1501" s="11">
        <v>166060.60606060605</v>
      </c>
    </row>
    <row r="1502" spans="1:50" hidden="1" x14ac:dyDescent="0.25">
      <c r="A1502" s="12" t="s">
        <v>5476</v>
      </c>
      <c r="B1502" s="12">
        <v>2016</v>
      </c>
      <c r="C1502" s="12"/>
      <c r="D1502" s="1">
        <v>42558</v>
      </c>
      <c r="E1502" s="13"/>
      <c r="F1502" s="13"/>
      <c r="G1502" s="9">
        <v>69</v>
      </c>
      <c r="H1502" s="9">
        <v>29</v>
      </c>
      <c r="I1502" s="9" t="s">
        <v>778</v>
      </c>
      <c r="J1502" s="9">
        <v>58</v>
      </c>
      <c r="K1502" s="9">
        <v>43</v>
      </c>
      <c r="L1502" s="9" t="s">
        <v>779</v>
      </c>
      <c r="M1502" s="9" t="s">
        <v>5372</v>
      </c>
      <c r="N1502" s="9">
        <v>184</v>
      </c>
      <c r="O1502" s="9">
        <v>3</v>
      </c>
      <c r="P1502" s="9"/>
      <c r="Q1502" s="9" t="s">
        <v>781</v>
      </c>
      <c r="R1502" s="9"/>
      <c r="S1502" s="9">
        <v>150</v>
      </c>
      <c r="T1502" s="9"/>
      <c r="U1502" s="9"/>
      <c r="V1502" s="9"/>
      <c r="W1502" s="9"/>
      <c r="X1502" s="9" t="s">
        <v>3773</v>
      </c>
      <c r="Y1502" s="9"/>
      <c r="Z1502" s="9" t="s">
        <v>3770</v>
      </c>
      <c r="AA1502" s="9" t="s">
        <v>5479</v>
      </c>
      <c r="AB1502" s="10" t="s">
        <v>5409</v>
      </c>
      <c r="AC1502" s="11">
        <v>0</v>
      </c>
      <c r="AD1502" s="11">
        <v>0</v>
      </c>
      <c r="AE1502" s="11"/>
      <c r="AF1502" s="11"/>
      <c r="AG1502" s="11"/>
      <c r="AH1502" s="11">
        <v>0</v>
      </c>
      <c r="AI1502" s="11"/>
      <c r="AJ1502" s="11"/>
      <c r="AK1502" s="11"/>
      <c r="AL1502" s="11">
        <v>0</v>
      </c>
      <c r="AM1502" s="11"/>
      <c r="AN1502" s="11"/>
      <c r="AO1502" s="11"/>
      <c r="AP1502" s="11"/>
      <c r="AQ1502" s="10" t="s">
        <v>5410</v>
      </c>
      <c r="AR1502" s="20"/>
      <c r="AS1502" s="9"/>
      <c r="AT1502" s="9"/>
      <c r="AU1502" s="20"/>
      <c r="AV1502" s="11"/>
      <c r="AW1502" s="14"/>
      <c r="AX1502" s="11">
        <v>129939.39393939394</v>
      </c>
    </row>
    <row r="1503" spans="1:50" hidden="1" x14ac:dyDescent="0.25">
      <c r="A1503" s="12" t="s">
        <v>5476</v>
      </c>
      <c r="B1503" s="12">
        <v>2016</v>
      </c>
      <c r="C1503" s="12"/>
      <c r="D1503" s="1">
        <v>42558</v>
      </c>
      <c r="E1503" s="13"/>
      <c r="F1503" s="13"/>
      <c r="G1503" s="9">
        <v>69</v>
      </c>
      <c r="H1503" s="9">
        <v>29</v>
      </c>
      <c r="I1503" s="9" t="s">
        <v>778</v>
      </c>
      <c r="J1503" s="9">
        <v>58</v>
      </c>
      <c r="K1503" s="9">
        <v>43</v>
      </c>
      <c r="L1503" s="9" t="s">
        <v>779</v>
      </c>
      <c r="M1503" s="9" t="s">
        <v>5372</v>
      </c>
      <c r="N1503" s="9">
        <v>184</v>
      </c>
      <c r="O1503" s="9">
        <v>2</v>
      </c>
      <c r="P1503" s="9"/>
      <c r="Q1503" s="9" t="s">
        <v>781</v>
      </c>
      <c r="R1503" s="9"/>
      <c r="S1503" s="9">
        <v>250</v>
      </c>
      <c r="T1503" s="9"/>
      <c r="U1503" s="9"/>
      <c r="V1503" s="9"/>
      <c r="W1503" s="9"/>
      <c r="X1503" s="9" t="s">
        <v>3773</v>
      </c>
      <c r="Y1503" s="9"/>
      <c r="Z1503" s="9" t="s">
        <v>3770</v>
      </c>
      <c r="AA1503" s="9" t="s">
        <v>5479</v>
      </c>
      <c r="AB1503" s="10" t="s">
        <v>5411</v>
      </c>
      <c r="AC1503" s="11">
        <v>0</v>
      </c>
      <c r="AD1503" s="11">
        <v>0</v>
      </c>
      <c r="AE1503" s="11"/>
      <c r="AF1503" s="11"/>
      <c r="AG1503" s="11"/>
      <c r="AH1503" s="11">
        <v>0</v>
      </c>
      <c r="AI1503" s="11"/>
      <c r="AJ1503" s="11"/>
      <c r="AK1503" s="11"/>
      <c r="AL1503" s="11">
        <v>0</v>
      </c>
      <c r="AM1503" s="11"/>
      <c r="AN1503" s="11"/>
      <c r="AO1503" s="11"/>
      <c r="AP1503" s="11"/>
      <c r="AQ1503" s="10" t="s">
        <v>5412</v>
      </c>
      <c r="AR1503" s="20"/>
      <c r="AS1503" s="9"/>
      <c r="AT1503" s="9"/>
      <c r="AU1503" s="20"/>
      <c r="AV1503" s="11"/>
      <c r="AW1503" s="14"/>
      <c r="AX1503" s="11">
        <v>132545.45454545456</v>
      </c>
    </row>
    <row r="1504" spans="1:50" hidden="1" x14ac:dyDescent="0.25">
      <c r="A1504" s="12" t="s">
        <v>5476</v>
      </c>
      <c r="B1504" s="12">
        <v>2016</v>
      </c>
      <c r="C1504" s="12"/>
      <c r="D1504" s="1">
        <v>42558</v>
      </c>
      <c r="E1504" s="13"/>
      <c r="F1504" s="13"/>
      <c r="G1504" s="9">
        <v>69</v>
      </c>
      <c r="H1504" s="9">
        <v>29</v>
      </c>
      <c r="I1504" s="9" t="s">
        <v>778</v>
      </c>
      <c r="J1504" s="9">
        <v>58</v>
      </c>
      <c r="K1504" s="9">
        <v>43</v>
      </c>
      <c r="L1504" s="9" t="s">
        <v>779</v>
      </c>
      <c r="M1504" s="9" t="s">
        <v>5372</v>
      </c>
      <c r="N1504" s="9">
        <v>184</v>
      </c>
      <c r="O1504" s="9">
        <v>1</v>
      </c>
      <c r="P1504" s="9"/>
      <c r="Q1504" s="9" t="s">
        <v>781</v>
      </c>
      <c r="R1504" s="9"/>
      <c r="S1504" s="9">
        <v>350</v>
      </c>
      <c r="T1504" s="9"/>
      <c r="U1504" s="9"/>
      <c r="V1504" s="9"/>
      <c r="W1504" s="9"/>
      <c r="X1504" s="9" t="s">
        <v>3773</v>
      </c>
      <c r="Y1504" s="9"/>
      <c r="Z1504" s="9" t="s">
        <v>3770</v>
      </c>
      <c r="AA1504" s="9" t="s">
        <v>5479</v>
      </c>
      <c r="AB1504" s="10" t="s">
        <v>5413</v>
      </c>
      <c r="AC1504" s="11">
        <v>0</v>
      </c>
      <c r="AD1504" s="11">
        <v>0</v>
      </c>
      <c r="AE1504" s="11"/>
      <c r="AF1504" s="11"/>
      <c r="AG1504" s="11"/>
      <c r="AH1504" s="11">
        <v>0</v>
      </c>
      <c r="AI1504" s="11"/>
      <c r="AJ1504" s="11"/>
      <c r="AK1504" s="11"/>
      <c r="AL1504" s="11">
        <v>0</v>
      </c>
      <c r="AM1504" s="11"/>
      <c r="AN1504" s="11"/>
      <c r="AO1504" s="11"/>
      <c r="AP1504" s="11"/>
      <c r="AQ1504" s="10" t="s">
        <v>5414</v>
      </c>
      <c r="AR1504" s="20"/>
      <c r="AS1504" s="9"/>
      <c r="AT1504" s="9"/>
      <c r="AU1504" s="20"/>
      <c r="AV1504" s="11"/>
      <c r="AW1504" s="14"/>
      <c r="AX1504" s="11">
        <v>117651.51515151515</v>
      </c>
    </row>
    <row r="1505" spans="1:50" hidden="1" x14ac:dyDescent="0.25">
      <c r="A1505" s="12" t="s">
        <v>5476</v>
      </c>
      <c r="B1505" s="12">
        <v>2016</v>
      </c>
      <c r="C1505" s="12"/>
      <c r="D1505" s="1">
        <v>42558</v>
      </c>
      <c r="E1505" s="13"/>
      <c r="F1505" s="13"/>
      <c r="G1505" s="9">
        <v>69</v>
      </c>
      <c r="H1505" s="9">
        <v>29</v>
      </c>
      <c r="I1505" s="9" t="s">
        <v>778</v>
      </c>
      <c r="J1505" s="9">
        <v>58</v>
      </c>
      <c r="K1505" s="9">
        <v>43</v>
      </c>
      <c r="L1505" s="9" t="s">
        <v>779</v>
      </c>
      <c r="M1505" s="9" t="s">
        <v>5372</v>
      </c>
      <c r="N1505" s="9">
        <v>184</v>
      </c>
      <c r="O1505" s="9">
        <v>21</v>
      </c>
      <c r="P1505" s="9"/>
      <c r="Q1505" s="9" t="s">
        <v>915</v>
      </c>
      <c r="R1505" s="9"/>
      <c r="S1505" s="9">
        <v>0</v>
      </c>
      <c r="T1505" s="9"/>
      <c r="U1505" s="9"/>
      <c r="V1505" s="9"/>
      <c r="W1505" s="9"/>
      <c r="X1505" s="9" t="s">
        <v>3773</v>
      </c>
      <c r="Y1505" s="9"/>
      <c r="Z1505" s="9" t="s">
        <v>3770</v>
      </c>
      <c r="AA1505" s="9" t="s">
        <v>5479</v>
      </c>
      <c r="AB1505" s="10" t="s">
        <v>5415</v>
      </c>
      <c r="AC1505" s="11">
        <v>0</v>
      </c>
      <c r="AD1505" s="11">
        <v>25645.833333333332</v>
      </c>
      <c r="AE1505" s="11"/>
      <c r="AF1505" s="11"/>
      <c r="AG1505" s="11"/>
      <c r="AH1505" s="11">
        <v>42843.75</v>
      </c>
      <c r="AI1505" s="11"/>
      <c r="AJ1505" s="11"/>
      <c r="AK1505" s="11"/>
      <c r="AL1505" s="11">
        <v>0</v>
      </c>
      <c r="AM1505" s="11"/>
      <c r="AN1505" s="11"/>
      <c r="AO1505" s="11"/>
      <c r="AP1505" s="11"/>
      <c r="AQ1505" s="12"/>
      <c r="AR1505" s="20"/>
      <c r="AS1505" s="9"/>
      <c r="AT1505" s="9"/>
      <c r="AU1505" s="20"/>
      <c r="AV1505" s="12"/>
      <c r="AW1505" s="12"/>
      <c r="AX1505" s="11"/>
    </row>
    <row r="1506" spans="1:50" hidden="1" x14ac:dyDescent="0.25">
      <c r="A1506" s="12" t="s">
        <v>5476</v>
      </c>
      <c r="B1506" s="12">
        <v>2016</v>
      </c>
      <c r="C1506" s="12"/>
      <c r="D1506" s="1">
        <v>42559</v>
      </c>
      <c r="E1506" s="13"/>
      <c r="F1506" s="13"/>
      <c r="G1506" s="9">
        <v>69</v>
      </c>
      <c r="H1506" s="9">
        <v>29</v>
      </c>
      <c r="I1506" s="9" t="s">
        <v>778</v>
      </c>
      <c r="J1506" s="9">
        <v>58</v>
      </c>
      <c r="K1506" s="9">
        <v>43</v>
      </c>
      <c r="L1506" s="9" t="s">
        <v>779</v>
      </c>
      <c r="M1506" s="9" t="s">
        <v>5372</v>
      </c>
      <c r="N1506" s="9">
        <v>184</v>
      </c>
      <c r="O1506" s="9">
        <v>17</v>
      </c>
      <c r="P1506" s="9"/>
      <c r="Q1506" s="9" t="s">
        <v>915</v>
      </c>
      <c r="R1506" s="9"/>
      <c r="S1506" s="9">
        <v>20</v>
      </c>
      <c r="T1506" s="9"/>
      <c r="U1506" s="9"/>
      <c r="V1506" s="9"/>
      <c r="W1506" s="9"/>
      <c r="X1506" s="9" t="s">
        <v>3773</v>
      </c>
      <c r="Y1506" s="9"/>
      <c r="Z1506" s="9" t="s">
        <v>3770</v>
      </c>
      <c r="AA1506" s="9" t="s">
        <v>5479</v>
      </c>
      <c r="AB1506" s="10" t="s">
        <v>5416</v>
      </c>
      <c r="AC1506" s="11">
        <v>0</v>
      </c>
      <c r="AD1506" s="11">
        <v>330640.625</v>
      </c>
      <c r="AE1506" s="11"/>
      <c r="AF1506" s="11"/>
      <c r="AG1506" s="11"/>
      <c r="AH1506" s="11">
        <v>29015.625</v>
      </c>
      <c r="AI1506" s="11"/>
      <c r="AJ1506" s="11"/>
      <c r="AK1506" s="11"/>
      <c r="AL1506" s="11">
        <v>4619.791666666667</v>
      </c>
      <c r="AM1506" s="11"/>
      <c r="AN1506" s="11"/>
      <c r="AO1506" s="11"/>
      <c r="AP1506" s="11"/>
      <c r="AQ1506" s="12"/>
      <c r="AR1506" s="20"/>
      <c r="AS1506" s="9"/>
      <c r="AT1506" s="9"/>
      <c r="AU1506" s="20"/>
      <c r="AV1506" s="12"/>
      <c r="AW1506" s="12"/>
      <c r="AX1506" s="11"/>
    </row>
    <row r="1507" spans="1:50" hidden="1" x14ac:dyDescent="0.25">
      <c r="A1507" s="12" t="s">
        <v>5476</v>
      </c>
      <c r="B1507" s="12">
        <v>2016</v>
      </c>
      <c r="C1507" s="12"/>
      <c r="D1507" s="1">
        <v>42559</v>
      </c>
      <c r="E1507" s="13"/>
      <c r="F1507" s="13"/>
      <c r="G1507" s="9">
        <v>69</v>
      </c>
      <c r="H1507" s="9">
        <v>30</v>
      </c>
      <c r="I1507" s="9" t="s">
        <v>778</v>
      </c>
      <c r="J1507" s="9">
        <v>57</v>
      </c>
      <c r="K1507" s="9">
        <v>52</v>
      </c>
      <c r="L1507" s="9" t="s">
        <v>779</v>
      </c>
      <c r="M1507" s="9" t="s">
        <v>5417</v>
      </c>
      <c r="N1507" s="9">
        <v>178</v>
      </c>
      <c r="O1507" s="9">
        <v>19</v>
      </c>
      <c r="P1507" s="9"/>
      <c r="Q1507" s="9" t="s">
        <v>781</v>
      </c>
      <c r="R1507" s="9"/>
      <c r="S1507" s="9">
        <v>0</v>
      </c>
      <c r="T1507" s="9"/>
      <c r="U1507" s="9"/>
      <c r="V1507" s="9"/>
      <c r="W1507" s="9"/>
      <c r="X1507" s="9" t="s">
        <v>3773</v>
      </c>
      <c r="Y1507" s="9"/>
      <c r="Z1507" s="9" t="s">
        <v>3770</v>
      </c>
      <c r="AA1507" s="9" t="s">
        <v>5479</v>
      </c>
      <c r="AB1507" s="10" t="s">
        <v>5418</v>
      </c>
      <c r="AC1507" s="11">
        <v>0</v>
      </c>
      <c r="AD1507" s="11">
        <v>8128.2051282051279</v>
      </c>
      <c r="AE1507" s="11"/>
      <c r="AF1507" s="11"/>
      <c r="AG1507" s="11"/>
      <c r="AH1507" s="11">
        <v>1651.2820512820513</v>
      </c>
      <c r="AI1507" s="11"/>
      <c r="AJ1507" s="11"/>
      <c r="AK1507" s="11"/>
      <c r="AL1507" s="11">
        <v>0</v>
      </c>
      <c r="AM1507" s="11"/>
      <c r="AN1507" s="11"/>
      <c r="AO1507" s="11"/>
      <c r="AP1507" s="11"/>
      <c r="AQ1507" s="10" t="s">
        <v>5419</v>
      </c>
      <c r="AR1507" s="20"/>
      <c r="AS1507" s="9"/>
      <c r="AT1507" s="9"/>
      <c r="AU1507" s="20"/>
      <c r="AV1507" s="11"/>
      <c r="AW1507" s="14"/>
      <c r="AX1507" s="11">
        <v>244000</v>
      </c>
    </row>
    <row r="1508" spans="1:50" hidden="1" x14ac:dyDescent="0.25">
      <c r="A1508" s="12" t="s">
        <v>5476</v>
      </c>
      <c r="B1508" s="12">
        <v>2016</v>
      </c>
      <c r="C1508" s="12"/>
      <c r="D1508" s="1">
        <v>42559</v>
      </c>
      <c r="E1508" s="13"/>
      <c r="F1508" s="13"/>
      <c r="G1508" s="9">
        <v>69</v>
      </c>
      <c r="H1508" s="9">
        <v>30</v>
      </c>
      <c r="I1508" s="9" t="s">
        <v>778</v>
      </c>
      <c r="J1508" s="9">
        <v>57</v>
      </c>
      <c r="K1508" s="9">
        <v>52</v>
      </c>
      <c r="L1508" s="9" t="s">
        <v>779</v>
      </c>
      <c r="M1508" s="9" t="s">
        <v>5417</v>
      </c>
      <c r="N1508" s="9">
        <v>178</v>
      </c>
      <c r="O1508" s="9">
        <v>17</v>
      </c>
      <c r="P1508" s="9"/>
      <c r="Q1508" s="9" t="s">
        <v>781</v>
      </c>
      <c r="R1508" s="9"/>
      <c r="S1508" s="9">
        <v>10</v>
      </c>
      <c r="T1508" s="9"/>
      <c r="U1508" s="9"/>
      <c r="V1508" s="9"/>
      <c r="W1508" s="9"/>
      <c r="X1508" s="9" t="s">
        <v>3773</v>
      </c>
      <c r="Y1508" s="9"/>
      <c r="Z1508" s="9" t="s">
        <v>3770</v>
      </c>
      <c r="AA1508" s="9" t="s">
        <v>5479</v>
      </c>
      <c r="AB1508" s="10" t="s">
        <v>5420</v>
      </c>
      <c r="AC1508" s="11">
        <v>0</v>
      </c>
      <c r="AD1508" s="11">
        <v>12307.692307692309</v>
      </c>
      <c r="AE1508" s="11"/>
      <c r="AF1508" s="11"/>
      <c r="AG1508" s="11"/>
      <c r="AH1508" s="11">
        <v>2646.1538461538462</v>
      </c>
      <c r="AI1508" s="11"/>
      <c r="AJ1508" s="11"/>
      <c r="AK1508" s="11"/>
      <c r="AL1508" s="11">
        <v>0</v>
      </c>
      <c r="AM1508" s="11"/>
      <c r="AN1508" s="11"/>
      <c r="AO1508" s="11"/>
      <c r="AP1508" s="11"/>
      <c r="AQ1508" s="10" t="s">
        <v>5421</v>
      </c>
      <c r="AR1508" s="20"/>
      <c r="AS1508" s="9"/>
      <c r="AT1508" s="9"/>
      <c r="AU1508" s="20"/>
      <c r="AV1508" s="11"/>
      <c r="AW1508" s="14"/>
      <c r="AX1508" s="11">
        <v>255121.21212121213</v>
      </c>
    </row>
    <row r="1509" spans="1:50" hidden="1" x14ac:dyDescent="0.25">
      <c r="A1509" s="12" t="s">
        <v>5476</v>
      </c>
      <c r="B1509" s="12">
        <v>2016</v>
      </c>
      <c r="C1509" s="12"/>
      <c r="D1509" s="1">
        <v>42559</v>
      </c>
      <c r="E1509" s="13"/>
      <c r="F1509" s="13"/>
      <c r="G1509" s="9">
        <v>69</v>
      </c>
      <c r="H1509" s="9">
        <v>30</v>
      </c>
      <c r="I1509" s="9" t="s">
        <v>778</v>
      </c>
      <c r="J1509" s="9">
        <v>57</v>
      </c>
      <c r="K1509" s="9">
        <v>52</v>
      </c>
      <c r="L1509" s="9" t="s">
        <v>779</v>
      </c>
      <c r="M1509" s="9" t="s">
        <v>5417</v>
      </c>
      <c r="N1509" s="9">
        <v>178</v>
      </c>
      <c r="O1509" s="9">
        <v>15</v>
      </c>
      <c r="P1509" s="9"/>
      <c r="Q1509" s="9" t="s">
        <v>781</v>
      </c>
      <c r="R1509" s="9"/>
      <c r="S1509" s="9">
        <v>15</v>
      </c>
      <c r="T1509" s="9"/>
      <c r="U1509" s="9"/>
      <c r="V1509" s="9"/>
      <c r="W1509" s="9"/>
      <c r="X1509" s="9" t="s">
        <v>3773</v>
      </c>
      <c r="Y1509" s="9"/>
      <c r="Z1509" s="9" t="s">
        <v>3770</v>
      </c>
      <c r="AA1509" s="9" t="s">
        <v>5479</v>
      </c>
      <c r="AB1509" s="10" t="s">
        <v>5422</v>
      </c>
      <c r="AC1509" s="11">
        <v>0</v>
      </c>
      <c r="AD1509" s="11">
        <v>13194.871794871795</v>
      </c>
      <c r="AE1509" s="11"/>
      <c r="AF1509" s="11"/>
      <c r="AG1509" s="11"/>
      <c r="AH1509" s="11">
        <v>2251.2820512820513</v>
      </c>
      <c r="AI1509" s="11"/>
      <c r="AJ1509" s="11"/>
      <c r="AK1509" s="11"/>
      <c r="AL1509" s="11">
        <v>0</v>
      </c>
      <c r="AM1509" s="11"/>
      <c r="AN1509" s="11"/>
      <c r="AO1509" s="11"/>
      <c r="AP1509" s="11"/>
      <c r="AQ1509" s="10" t="s">
        <v>5423</v>
      </c>
      <c r="AR1509" s="20"/>
      <c r="AS1509" s="9"/>
      <c r="AT1509" s="9"/>
      <c r="AU1509" s="20"/>
      <c r="AV1509" s="11"/>
      <c r="AW1509" s="14"/>
      <c r="AX1509" s="11">
        <v>256727.27272727274</v>
      </c>
    </row>
    <row r="1510" spans="1:50" hidden="1" x14ac:dyDescent="0.25">
      <c r="A1510" s="12" t="s">
        <v>5476</v>
      </c>
      <c r="B1510" s="12">
        <v>2016</v>
      </c>
      <c r="C1510" s="12"/>
      <c r="D1510" s="1">
        <v>42559</v>
      </c>
      <c r="E1510" s="13"/>
      <c r="F1510" s="13"/>
      <c r="G1510" s="9">
        <v>69</v>
      </c>
      <c r="H1510" s="9">
        <v>30</v>
      </c>
      <c r="I1510" s="9" t="s">
        <v>778</v>
      </c>
      <c r="J1510" s="9">
        <v>57</v>
      </c>
      <c r="K1510" s="9">
        <v>52</v>
      </c>
      <c r="L1510" s="9" t="s">
        <v>779</v>
      </c>
      <c r="M1510" s="9" t="s">
        <v>5417</v>
      </c>
      <c r="N1510" s="9">
        <v>178</v>
      </c>
      <c r="O1510" s="9">
        <v>13</v>
      </c>
      <c r="P1510" s="9"/>
      <c r="Q1510" s="9" t="s">
        <v>781</v>
      </c>
      <c r="R1510" s="9"/>
      <c r="S1510" s="9">
        <v>20</v>
      </c>
      <c r="T1510" s="9"/>
      <c r="U1510" s="9"/>
      <c r="V1510" s="9"/>
      <c r="W1510" s="9"/>
      <c r="X1510" s="9" t="s">
        <v>3773</v>
      </c>
      <c r="Y1510" s="9"/>
      <c r="Z1510" s="9" t="s">
        <v>3770</v>
      </c>
      <c r="AA1510" s="9" t="s">
        <v>5479</v>
      </c>
      <c r="AB1510" s="10" t="s">
        <v>5424</v>
      </c>
      <c r="AC1510" s="11">
        <v>0</v>
      </c>
      <c r="AD1510" s="11">
        <v>13605.128205128205</v>
      </c>
      <c r="AE1510" s="11"/>
      <c r="AF1510" s="11"/>
      <c r="AG1510" s="11"/>
      <c r="AH1510" s="11">
        <v>2369.2307692307691</v>
      </c>
      <c r="AI1510" s="11"/>
      <c r="AJ1510" s="11"/>
      <c r="AK1510" s="11"/>
      <c r="AL1510" s="11">
        <v>0</v>
      </c>
      <c r="AM1510" s="11"/>
      <c r="AN1510" s="11"/>
      <c r="AO1510" s="11"/>
      <c r="AP1510" s="11"/>
      <c r="AQ1510" s="10" t="s">
        <v>5425</v>
      </c>
      <c r="AR1510" s="20"/>
      <c r="AS1510" s="9"/>
      <c r="AT1510" s="9"/>
      <c r="AU1510" s="20"/>
      <c r="AV1510" s="11"/>
      <c r="AW1510" s="14"/>
      <c r="AX1510" s="11">
        <v>256242.42424242425</v>
      </c>
    </row>
    <row r="1511" spans="1:50" hidden="1" x14ac:dyDescent="0.25">
      <c r="A1511" s="12" t="s">
        <v>5476</v>
      </c>
      <c r="B1511" s="12">
        <v>2016</v>
      </c>
      <c r="C1511" s="12"/>
      <c r="D1511" s="1">
        <v>42559</v>
      </c>
      <c r="E1511" s="13"/>
      <c r="F1511" s="13"/>
      <c r="G1511" s="9">
        <v>69</v>
      </c>
      <c r="H1511" s="9">
        <v>30</v>
      </c>
      <c r="I1511" s="9" t="s">
        <v>778</v>
      </c>
      <c r="J1511" s="9">
        <v>57</v>
      </c>
      <c r="K1511" s="9">
        <v>52</v>
      </c>
      <c r="L1511" s="9" t="s">
        <v>779</v>
      </c>
      <c r="M1511" s="9" t="s">
        <v>5417</v>
      </c>
      <c r="N1511" s="9">
        <v>178</v>
      </c>
      <c r="O1511" s="9">
        <v>11</v>
      </c>
      <c r="P1511" s="9"/>
      <c r="Q1511" s="9" t="s">
        <v>781</v>
      </c>
      <c r="R1511" s="9"/>
      <c r="S1511" s="9">
        <v>30</v>
      </c>
      <c r="T1511" s="9"/>
      <c r="U1511" s="9"/>
      <c r="V1511" s="9"/>
      <c r="W1511" s="9"/>
      <c r="X1511" s="9" t="s">
        <v>3773</v>
      </c>
      <c r="Y1511" s="9"/>
      <c r="Z1511" s="9" t="s">
        <v>3770</v>
      </c>
      <c r="AA1511" s="9" t="s">
        <v>5479</v>
      </c>
      <c r="AB1511" s="10" t="s">
        <v>5426</v>
      </c>
      <c r="AC1511" s="11">
        <v>0</v>
      </c>
      <c r="AD1511" s="11">
        <v>1984.6153846153845</v>
      </c>
      <c r="AE1511" s="11"/>
      <c r="AF1511" s="11"/>
      <c r="AG1511" s="11"/>
      <c r="AH1511" s="11">
        <v>543.58974358974353</v>
      </c>
      <c r="AI1511" s="11"/>
      <c r="AJ1511" s="11"/>
      <c r="AK1511" s="11"/>
      <c r="AL1511" s="11">
        <v>0</v>
      </c>
      <c r="AM1511" s="11"/>
      <c r="AN1511" s="11"/>
      <c r="AO1511" s="11"/>
      <c r="AP1511" s="11"/>
      <c r="AQ1511" s="10" t="s">
        <v>5427</v>
      </c>
      <c r="AR1511" s="20"/>
      <c r="AS1511" s="9"/>
      <c r="AT1511" s="9"/>
      <c r="AU1511" s="20"/>
      <c r="AV1511" s="11"/>
      <c r="AW1511" s="14"/>
      <c r="AX1511" s="11">
        <v>153560.60606060605</v>
      </c>
    </row>
    <row r="1512" spans="1:50" hidden="1" x14ac:dyDescent="0.25">
      <c r="A1512" s="12" t="s">
        <v>5476</v>
      </c>
      <c r="B1512" s="12">
        <v>2016</v>
      </c>
      <c r="C1512" s="12"/>
      <c r="D1512" s="1">
        <v>42559</v>
      </c>
      <c r="E1512" s="13"/>
      <c r="F1512" s="13"/>
      <c r="G1512" s="9">
        <v>69</v>
      </c>
      <c r="H1512" s="9">
        <v>30</v>
      </c>
      <c r="I1512" s="9" t="s">
        <v>778</v>
      </c>
      <c r="J1512" s="9">
        <v>57</v>
      </c>
      <c r="K1512" s="9">
        <v>52</v>
      </c>
      <c r="L1512" s="9" t="s">
        <v>779</v>
      </c>
      <c r="M1512" s="9" t="s">
        <v>5417</v>
      </c>
      <c r="N1512" s="9">
        <v>178</v>
      </c>
      <c r="O1512" s="9">
        <v>9</v>
      </c>
      <c r="P1512" s="9"/>
      <c r="Q1512" s="9" t="s">
        <v>781</v>
      </c>
      <c r="R1512" s="9"/>
      <c r="S1512" s="9">
        <v>35</v>
      </c>
      <c r="T1512" s="9"/>
      <c r="U1512" s="9"/>
      <c r="V1512" s="9"/>
      <c r="W1512" s="9"/>
      <c r="X1512" s="9" t="s">
        <v>3773</v>
      </c>
      <c r="Y1512" s="9"/>
      <c r="Z1512" s="9" t="s">
        <v>3770</v>
      </c>
      <c r="AA1512" s="9" t="s">
        <v>5479</v>
      </c>
      <c r="AB1512" s="10" t="s">
        <v>5428</v>
      </c>
      <c r="AC1512" s="11">
        <v>0</v>
      </c>
      <c r="AD1512" s="11">
        <v>492.30769230769232</v>
      </c>
      <c r="AE1512" s="11"/>
      <c r="AF1512" s="11"/>
      <c r="AG1512" s="11"/>
      <c r="AH1512" s="11">
        <v>210.25641025641025</v>
      </c>
      <c r="AI1512" s="11"/>
      <c r="AJ1512" s="11"/>
      <c r="AK1512" s="11"/>
      <c r="AL1512" s="11">
        <v>0</v>
      </c>
      <c r="AM1512" s="11"/>
      <c r="AN1512" s="11"/>
      <c r="AO1512" s="11"/>
      <c r="AP1512" s="11"/>
      <c r="AQ1512" s="10" t="s">
        <v>5429</v>
      </c>
      <c r="AR1512" s="20"/>
      <c r="AS1512" s="9"/>
      <c r="AT1512" s="9"/>
      <c r="AU1512" s="20"/>
      <c r="AV1512" s="11"/>
      <c r="AW1512" s="14"/>
      <c r="AX1512" s="11">
        <v>127439.39393939394</v>
      </c>
    </row>
    <row r="1513" spans="1:50" hidden="1" x14ac:dyDescent="0.25">
      <c r="A1513" s="12" t="s">
        <v>5476</v>
      </c>
      <c r="B1513" s="12">
        <v>2016</v>
      </c>
      <c r="C1513" s="12"/>
      <c r="D1513" s="1">
        <v>42559</v>
      </c>
      <c r="E1513" s="13"/>
      <c r="F1513" s="13"/>
      <c r="G1513" s="9">
        <v>69</v>
      </c>
      <c r="H1513" s="9">
        <v>30</v>
      </c>
      <c r="I1513" s="9" t="s">
        <v>778</v>
      </c>
      <c r="J1513" s="9">
        <v>57</v>
      </c>
      <c r="K1513" s="9">
        <v>52</v>
      </c>
      <c r="L1513" s="9" t="s">
        <v>779</v>
      </c>
      <c r="M1513" s="9" t="s">
        <v>5417</v>
      </c>
      <c r="N1513" s="9">
        <v>178</v>
      </c>
      <c r="O1513" s="9">
        <v>7</v>
      </c>
      <c r="P1513" s="9"/>
      <c r="Q1513" s="9" t="s">
        <v>781</v>
      </c>
      <c r="R1513" s="9"/>
      <c r="S1513" s="9">
        <v>40</v>
      </c>
      <c r="T1513" s="9"/>
      <c r="U1513" s="9"/>
      <c r="V1513" s="9"/>
      <c r="W1513" s="9"/>
      <c r="X1513" s="9" t="s">
        <v>3773</v>
      </c>
      <c r="Y1513" s="9"/>
      <c r="Z1513" s="9" t="s">
        <v>3770</v>
      </c>
      <c r="AA1513" s="9" t="s">
        <v>5479</v>
      </c>
      <c r="AB1513" s="10" t="s">
        <v>5430</v>
      </c>
      <c r="AC1513" s="11">
        <v>0</v>
      </c>
      <c r="AD1513" s="11">
        <v>323.07692307692309</v>
      </c>
      <c r="AE1513" s="11"/>
      <c r="AF1513" s="11"/>
      <c r="AG1513" s="11"/>
      <c r="AH1513" s="11">
        <v>76.92307692307692</v>
      </c>
      <c r="AI1513" s="11"/>
      <c r="AJ1513" s="11"/>
      <c r="AK1513" s="11"/>
      <c r="AL1513" s="11">
        <v>0</v>
      </c>
      <c r="AM1513" s="11"/>
      <c r="AN1513" s="11"/>
      <c r="AO1513" s="11"/>
      <c r="AP1513" s="11"/>
      <c r="AQ1513" s="10" t="s">
        <v>5431</v>
      </c>
      <c r="AR1513" s="20"/>
      <c r="AS1513" s="9"/>
      <c r="AT1513" s="9"/>
      <c r="AU1513" s="20"/>
      <c r="AV1513" s="11"/>
      <c r="AW1513" s="14"/>
      <c r="AX1513" s="11">
        <v>135560.60606060605</v>
      </c>
    </row>
    <row r="1514" spans="1:50" hidden="1" x14ac:dyDescent="0.25">
      <c r="A1514" s="12" t="s">
        <v>5476</v>
      </c>
      <c r="B1514" s="12">
        <v>2016</v>
      </c>
      <c r="C1514" s="12"/>
      <c r="D1514" s="1">
        <v>42559</v>
      </c>
      <c r="E1514" s="13"/>
      <c r="F1514" s="13"/>
      <c r="G1514" s="9">
        <v>69</v>
      </c>
      <c r="H1514" s="9">
        <v>30</v>
      </c>
      <c r="I1514" s="9" t="s">
        <v>778</v>
      </c>
      <c r="J1514" s="9">
        <v>57</v>
      </c>
      <c r="K1514" s="9">
        <v>52</v>
      </c>
      <c r="L1514" s="9" t="s">
        <v>779</v>
      </c>
      <c r="M1514" s="9" t="s">
        <v>5417</v>
      </c>
      <c r="N1514" s="9">
        <v>178</v>
      </c>
      <c r="O1514" s="9">
        <v>5</v>
      </c>
      <c r="P1514" s="9"/>
      <c r="Q1514" s="9" t="s">
        <v>781</v>
      </c>
      <c r="R1514" s="9"/>
      <c r="S1514" s="9">
        <v>50</v>
      </c>
      <c r="T1514" s="9"/>
      <c r="U1514" s="9"/>
      <c r="V1514" s="9"/>
      <c r="W1514" s="9"/>
      <c r="X1514" s="9" t="s">
        <v>3773</v>
      </c>
      <c r="Y1514" s="9"/>
      <c r="Z1514" s="9" t="s">
        <v>3770</v>
      </c>
      <c r="AA1514" s="9" t="s">
        <v>5479</v>
      </c>
      <c r="AB1514" s="10" t="s">
        <v>5432</v>
      </c>
      <c r="AC1514" s="11">
        <v>0</v>
      </c>
      <c r="AD1514" s="11">
        <v>20.512820512820515</v>
      </c>
      <c r="AE1514" s="11"/>
      <c r="AF1514" s="11"/>
      <c r="AG1514" s="11"/>
      <c r="AH1514" s="11">
        <v>46.153846153846153</v>
      </c>
      <c r="AI1514" s="11"/>
      <c r="AJ1514" s="11"/>
      <c r="AK1514" s="11"/>
      <c r="AL1514" s="11">
        <v>0</v>
      </c>
      <c r="AM1514" s="11"/>
      <c r="AN1514" s="11"/>
      <c r="AO1514" s="11"/>
      <c r="AP1514" s="11"/>
      <c r="AQ1514" s="10" t="s">
        <v>5433</v>
      </c>
      <c r="AR1514" s="20"/>
      <c r="AS1514" s="9"/>
      <c r="AT1514" s="9"/>
      <c r="AU1514" s="20"/>
      <c r="AV1514" s="11"/>
      <c r="AW1514" s="14"/>
      <c r="AX1514" s="11">
        <v>106000</v>
      </c>
    </row>
    <row r="1515" spans="1:50" hidden="1" x14ac:dyDescent="0.25">
      <c r="A1515" s="12" t="s">
        <v>5476</v>
      </c>
      <c r="B1515" s="12">
        <v>2016</v>
      </c>
      <c r="C1515" s="12"/>
      <c r="D1515" s="1">
        <v>42559</v>
      </c>
      <c r="E1515" s="13"/>
      <c r="F1515" s="13"/>
      <c r="G1515" s="9">
        <v>69</v>
      </c>
      <c r="H1515" s="9">
        <v>30</v>
      </c>
      <c r="I1515" s="9" t="s">
        <v>778</v>
      </c>
      <c r="J1515" s="9">
        <v>57</v>
      </c>
      <c r="K1515" s="9">
        <v>52</v>
      </c>
      <c r="L1515" s="9" t="s">
        <v>779</v>
      </c>
      <c r="M1515" s="9" t="s">
        <v>5417</v>
      </c>
      <c r="N1515" s="9">
        <v>178</v>
      </c>
      <c r="O1515" s="9">
        <v>3</v>
      </c>
      <c r="P1515" s="9"/>
      <c r="Q1515" s="9" t="s">
        <v>781</v>
      </c>
      <c r="R1515" s="9"/>
      <c r="S1515" s="9">
        <v>70</v>
      </c>
      <c r="T1515" s="9"/>
      <c r="U1515" s="9"/>
      <c r="V1515" s="9"/>
      <c r="W1515" s="9"/>
      <c r="X1515" s="9" t="s">
        <v>3773</v>
      </c>
      <c r="Y1515" s="9"/>
      <c r="Z1515" s="9" t="s">
        <v>3770</v>
      </c>
      <c r="AA1515" s="9" t="s">
        <v>5479</v>
      </c>
      <c r="AB1515" s="10" t="s">
        <v>5434</v>
      </c>
      <c r="AC1515" s="11">
        <v>0</v>
      </c>
      <c r="AD1515" s="11">
        <v>0</v>
      </c>
      <c r="AE1515" s="11"/>
      <c r="AF1515" s="11"/>
      <c r="AG1515" s="11"/>
      <c r="AH1515" s="11">
        <v>0</v>
      </c>
      <c r="AI1515" s="11"/>
      <c r="AJ1515" s="11"/>
      <c r="AK1515" s="11"/>
      <c r="AL1515" s="11">
        <v>0</v>
      </c>
      <c r="AM1515" s="11"/>
      <c r="AN1515" s="11"/>
      <c r="AO1515" s="11"/>
      <c r="AP1515" s="11"/>
      <c r="AQ1515" s="10" t="s">
        <v>5435</v>
      </c>
      <c r="AR1515" s="20"/>
      <c r="AS1515" s="9"/>
      <c r="AT1515" s="9"/>
      <c r="AU1515" s="20"/>
      <c r="AV1515" s="11"/>
      <c r="AW1515" s="14"/>
      <c r="AX1515" s="11">
        <v>118287.87878787878</v>
      </c>
    </row>
    <row r="1516" spans="1:50" hidden="1" x14ac:dyDescent="0.25">
      <c r="A1516" s="12" t="s">
        <v>5476</v>
      </c>
      <c r="B1516" s="12">
        <v>2016</v>
      </c>
      <c r="C1516" s="12"/>
      <c r="D1516" s="1">
        <v>42559</v>
      </c>
      <c r="E1516" s="13"/>
      <c r="F1516" s="13"/>
      <c r="G1516" s="9">
        <v>69</v>
      </c>
      <c r="H1516" s="9">
        <v>30</v>
      </c>
      <c r="I1516" s="9" t="s">
        <v>778</v>
      </c>
      <c r="J1516" s="9">
        <v>57</v>
      </c>
      <c r="K1516" s="9">
        <v>52</v>
      </c>
      <c r="L1516" s="9" t="s">
        <v>779</v>
      </c>
      <c r="M1516" s="9" t="s">
        <v>5417</v>
      </c>
      <c r="N1516" s="9">
        <v>178</v>
      </c>
      <c r="O1516" s="9">
        <v>1</v>
      </c>
      <c r="P1516" s="9"/>
      <c r="Q1516" s="9" t="s">
        <v>781</v>
      </c>
      <c r="R1516" s="9"/>
      <c r="S1516" s="9">
        <v>100</v>
      </c>
      <c r="T1516" s="9"/>
      <c r="U1516" s="9"/>
      <c r="V1516" s="9"/>
      <c r="W1516" s="9"/>
      <c r="X1516" s="9" t="s">
        <v>3773</v>
      </c>
      <c r="Y1516" s="9"/>
      <c r="Z1516" s="9" t="s">
        <v>3770</v>
      </c>
      <c r="AA1516" s="9" t="s">
        <v>5479</v>
      </c>
      <c r="AB1516" s="10" t="s">
        <v>5436</v>
      </c>
      <c r="AC1516" s="11">
        <v>0</v>
      </c>
      <c r="AD1516" s="11">
        <v>0</v>
      </c>
      <c r="AE1516" s="11"/>
      <c r="AF1516" s="11"/>
      <c r="AG1516" s="11"/>
      <c r="AH1516" s="11">
        <v>0</v>
      </c>
      <c r="AI1516" s="11"/>
      <c r="AJ1516" s="11"/>
      <c r="AK1516" s="11"/>
      <c r="AL1516" s="11">
        <v>0</v>
      </c>
      <c r="AM1516" s="11"/>
      <c r="AN1516" s="11"/>
      <c r="AO1516" s="11"/>
      <c r="AP1516" s="11"/>
      <c r="AQ1516" s="10" t="s">
        <v>5437</v>
      </c>
      <c r="AR1516" s="20"/>
      <c r="AS1516" s="9"/>
      <c r="AT1516" s="9"/>
      <c r="AU1516" s="20"/>
      <c r="AV1516" s="11"/>
      <c r="AW1516" s="14"/>
      <c r="AX1516" s="11">
        <v>142424.24242424243</v>
      </c>
    </row>
    <row r="1517" spans="1:50" hidden="1" x14ac:dyDescent="0.25">
      <c r="A1517" s="12" t="s">
        <v>5476</v>
      </c>
      <c r="B1517" s="12">
        <v>2016</v>
      </c>
      <c r="C1517" s="12"/>
      <c r="D1517" s="1">
        <v>42559</v>
      </c>
      <c r="E1517" s="13"/>
      <c r="F1517" s="13"/>
      <c r="G1517" s="9">
        <v>69</v>
      </c>
      <c r="H1517" s="9">
        <v>31</v>
      </c>
      <c r="I1517" s="9" t="s">
        <v>778</v>
      </c>
      <c r="J1517" s="9">
        <v>59</v>
      </c>
      <c r="K1517" s="9">
        <v>47</v>
      </c>
      <c r="L1517" s="9" t="s">
        <v>779</v>
      </c>
      <c r="M1517" s="9" t="s">
        <v>5438</v>
      </c>
      <c r="N1517" s="9">
        <v>183</v>
      </c>
      <c r="O1517" s="9">
        <v>18</v>
      </c>
      <c r="P1517" s="9"/>
      <c r="Q1517" s="9" t="s">
        <v>781</v>
      </c>
      <c r="R1517" s="9"/>
      <c r="S1517" s="9">
        <v>0</v>
      </c>
      <c r="T1517" s="9"/>
      <c r="U1517" s="9"/>
      <c r="V1517" s="9"/>
      <c r="W1517" s="9"/>
      <c r="X1517" s="9" t="s">
        <v>3773</v>
      </c>
      <c r="Y1517" s="9"/>
      <c r="Z1517" s="9" t="s">
        <v>3770</v>
      </c>
      <c r="AA1517" s="9" t="s">
        <v>5479</v>
      </c>
      <c r="AB1517" s="10" t="s">
        <v>5439</v>
      </c>
      <c r="AC1517" s="11">
        <v>0</v>
      </c>
      <c r="AD1517" s="11">
        <v>6263.6815920398012</v>
      </c>
      <c r="AE1517" s="11"/>
      <c r="AF1517" s="11"/>
      <c r="AG1517" s="11"/>
      <c r="AH1517" s="11">
        <v>2781.0945273631842</v>
      </c>
      <c r="AI1517" s="11"/>
      <c r="AJ1517" s="11"/>
      <c r="AK1517" s="11"/>
      <c r="AL1517" s="11">
        <v>0</v>
      </c>
      <c r="AM1517" s="11"/>
      <c r="AN1517" s="11"/>
      <c r="AO1517" s="11"/>
      <c r="AP1517" s="11"/>
      <c r="AQ1517" s="10" t="s">
        <v>5440</v>
      </c>
      <c r="AR1517" s="20"/>
      <c r="AS1517" s="9"/>
      <c r="AT1517" s="9"/>
      <c r="AU1517" s="20"/>
      <c r="AV1517" s="11"/>
      <c r="AW1517" s="14"/>
      <c r="AX1517" s="11">
        <v>708014.70588235289</v>
      </c>
    </row>
    <row r="1518" spans="1:50" hidden="1" x14ac:dyDescent="0.25">
      <c r="A1518" s="12" t="s">
        <v>5476</v>
      </c>
      <c r="B1518" s="12">
        <v>2016</v>
      </c>
      <c r="C1518" s="12"/>
      <c r="D1518" s="1">
        <v>42559</v>
      </c>
      <c r="E1518" s="13"/>
      <c r="F1518" s="13"/>
      <c r="G1518" s="9">
        <v>69</v>
      </c>
      <c r="H1518" s="9">
        <v>31</v>
      </c>
      <c r="I1518" s="9" t="s">
        <v>778</v>
      </c>
      <c r="J1518" s="9">
        <v>59</v>
      </c>
      <c r="K1518" s="9">
        <v>47</v>
      </c>
      <c r="L1518" s="9" t="s">
        <v>779</v>
      </c>
      <c r="M1518" s="9" t="s">
        <v>5438</v>
      </c>
      <c r="N1518" s="9">
        <v>183</v>
      </c>
      <c r="O1518" s="9">
        <v>16</v>
      </c>
      <c r="P1518" s="9"/>
      <c r="Q1518" s="9" t="s">
        <v>781</v>
      </c>
      <c r="R1518" s="9"/>
      <c r="S1518" s="9">
        <v>10</v>
      </c>
      <c r="T1518" s="9"/>
      <c r="U1518" s="9"/>
      <c r="V1518" s="9"/>
      <c r="W1518" s="9"/>
      <c r="X1518" s="9" t="s">
        <v>3773</v>
      </c>
      <c r="Y1518" s="9"/>
      <c r="Z1518" s="9" t="s">
        <v>3770</v>
      </c>
      <c r="AA1518" s="9" t="s">
        <v>5479</v>
      </c>
      <c r="AB1518" s="10" t="s">
        <v>5441</v>
      </c>
      <c r="AC1518" s="11">
        <v>0</v>
      </c>
      <c r="AD1518" s="11">
        <v>6318.4079601990052</v>
      </c>
      <c r="AE1518" s="11"/>
      <c r="AF1518" s="11"/>
      <c r="AG1518" s="11"/>
      <c r="AH1518" s="11">
        <v>3766.1691542288559</v>
      </c>
      <c r="AI1518" s="11"/>
      <c r="AJ1518" s="11"/>
      <c r="AK1518" s="11"/>
      <c r="AL1518" s="11">
        <v>0</v>
      </c>
      <c r="AM1518" s="11"/>
      <c r="AN1518" s="11"/>
      <c r="AO1518" s="11"/>
      <c r="AP1518" s="11"/>
      <c r="AQ1518" s="10" t="s">
        <v>5442</v>
      </c>
      <c r="AR1518" s="20"/>
      <c r="AS1518" s="9"/>
      <c r="AT1518" s="9"/>
      <c r="AU1518" s="20"/>
      <c r="AV1518" s="11"/>
      <c r="AW1518" s="14"/>
      <c r="AX1518" s="11">
        <v>499250</v>
      </c>
    </row>
    <row r="1519" spans="1:50" hidden="1" x14ac:dyDescent="0.25">
      <c r="A1519" s="12" t="s">
        <v>5476</v>
      </c>
      <c r="B1519" s="12">
        <v>2016</v>
      </c>
      <c r="C1519" s="12"/>
      <c r="D1519" s="1">
        <v>42559</v>
      </c>
      <c r="E1519" s="13"/>
      <c r="F1519" s="13"/>
      <c r="G1519" s="9">
        <v>69</v>
      </c>
      <c r="H1519" s="9">
        <v>31</v>
      </c>
      <c r="I1519" s="9" t="s">
        <v>778</v>
      </c>
      <c r="J1519" s="9">
        <v>59</v>
      </c>
      <c r="K1519" s="9">
        <v>47</v>
      </c>
      <c r="L1519" s="9" t="s">
        <v>779</v>
      </c>
      <c r="M1519" s="9" t="s">
        <v>5438</v>
      </c>
      <c r="N1519" s="9">
        <v>183</v>
      </c>
      <c r="O1519" s="9">
        <v>14</v>
      </c>
      <c r="P1519" s="9"/>
      <c r="Q1519" s="9" t="s">
        <v>781</v>
      </c>
      <c r="R1519" s="9"/>
      <c r="S1519" s="9">
        <v>20</v>
      </c>
      <c r="T1519" s="9"/>
      <c r="U1519" s="9"/>
      <c r="V1519" s="9"/>
      <c r="W1519" s="9"/>
      <c r="X1519" s="9" t="s">
        <v>3773</v>
      </c>
      <c r="Y1519" s="9"/>
      <c r="Z1519" s="9" t="s">
        <v>3770</v>
      </c>
      <c r="AA1519" s="9" t="s">
        <v>5479</v>
      </c>
      <c r="AB1519" s="10" t="s">
        <v>5443</v>
      </c>
      <c r="AC1519" s="11">
        <v>0</v>
      </c>
      <c r="AD1519" s="11">
        <v>11462.686567164179</v>
      </c>
      <c r="AE1519" s="11"/>
      <c r="AF1519" s="11"/>
      <c r="AG1519" s="11"/>
      <c r="AH1519" s="11">
        <v>2114.4278606965172</v>
      </c>
      <c r="AI1519" s="11"/>
      <c r="AJ1519" s="11"/>
      <c r="AK1519" s="11"/>
      <c r="AL1519" s="11">
        <v>0</v>
      </c>
      <c r="AM1519" s="11"/>
      <c r="AN1519" s="11"/>
      <c r="AO1519" s="11"/>
      <c r="AP1519" s="11"/>
      <c r="AQ1519" s="10" t="s">
        <v>5444</v>
      </c>
      <c r="AR1519" s="20"/>
      <c r="AS1519" s="9"/>
      <c r="AT1519" s="9"/>
      <c r="AU1519" s="20"/>
      <c r="AV1519" s="11"/>
      <c r="AW1519" s="14"/>
      <c r="AX1519" s="11">
        <v>843235.29411764711</v>
      </c>
    </row>
    <row r="1520" spans="1:50" hidden="1" x14ac:dyDescent="0.25">
      <c r="A1520" s="12" t="s">
        <v>5476</v>
      </c>
      <c r="B1520" s="12">
        <v>2016</v>
      </c>
      <c r="C1520" s="12"/>
      <c r="D1520" s="1">
        <v>42559</v>
      </c>
      <c r="E1520" s="13"/>
      <c r="F1520" s="13"/>
      <c r="G1520" s="9">
        <v>69</v>
      </c>
      <c r="H1520" s="9">
        <v>31</v>
      </c>
      <c r="I1520" s="9" t="s">
        <v>778</v>
      </c>
      <c r="J1520" s="9">
        <v>59</v>
      </c>
      <c r="K1520" s="9">
        <v>47</v>
      </c>
      <c r="L1520" s="9" t="s">
        <v>779</v>
      </c>
      <c r="M1520" s="9" t="s">
        <v>5438</v>
      </c>
      <c r="N1520" s="9">
        <v>183</v>
      </c>
      <c r="O1520" s="9">
        <v>13</v>
      </c>
      <c r="P1520" s="9"/>
      <c r="Q1520" s="9" t="s">
        <v>781</v>
      </c>
      <c r="R1520" s="9"/>
      <c r="S1520" s="9">
        <v>30</v>
      </c>
      <c r="T1520" s="9"/>
      <c r="U1520" s="9"/>
      <c r="V1520" s="9"/>
      <c r="W1520" s="9"/>
      <c r="X1520" s="9" t="s">
        <v>3773</v>
      </c>
      <c r="Y1520" s="9"/>
      <c r="Z1520" s="9" t="s">
        <v>3770</v>
      </c>
      <c r="AA1520" s="9" t="s">
        <v>5479</v>
      </c>
      <c r="AB1520" s="10" t="s">
        <v>5445</v>
      </c>
      <c r="AC1520" s="11">
        <v>0</v>
      </c>
      <c r="AD1520" s="11">
        <v>12034.825870646766</v>
      </c>
      <c r="AE1520" s="11"/>
      <c r="AF1520" s="11"/>
      <c r="AG1520" s="11"/>
      <c r="AH1520" s="11">
        <v>1601.9900497512438</v>
      </c>
      <c r="AI1520" s="11"/>
      <c r="AJ1520" s="11"/>
      <c r="AK1520" s="11"/>
      <c r="AL1520" s="11">
        <v>0</v>
      </c>
      <c r="AM1520" s="11"/>
      <c r="AN1520" s="11"/>
      <c r="AO1520" s="11"/>
      <c r="AP1520" s="11"/>
      <c r="AQ1520" s="10" t="s">
        <v>5446</v>
      </c>
      <c r="AR1520" s="20"/>
      <c r="AS1520" s="9"/>
      <c r="AT1520" s="9"/>
      <c r="AU1520" s="20"/>
      <c r="AV1520" s="11"/>
      <c r="AW1520" s="14"/>
      <c r="AX1520" s="11">
        <v>538573.5294117647</v>
      </c>
    </row>
    <row r="1521" spans="1:50" hidden="1" x14ac:dyDescent="0.25">
      <c r="A1521" s="12" t="s">
        <v>5476</v>
      </c>
      <c r="B1521" s="12">
        <v>2016</v>
      </c>
      <c r="C1521" s="12"/>
      <c r="D1521" s="1">
        <v>42559</v>
      </c>
      <c r="E1521" s="13"/>
      <c r="F1521" s="13"/>
      <c r="G1521" s="9">
        <v>69</v>
      </c>
      <c r="H1521" s="9">
        <v>31</v>
      </c>
      <c r="I1521" s="9" t="s">
        <v>778</v>
      </c>
      <c r="J1521" s="9">
        <v>59</v>
      </c>
      <c r="K1521" s="9">
        <v>47</v>
      </c>
      <c r="L1521" s="9" t="s">
        <v>779</v>
      </c>
      <c r="M1521" s="9" t="s">
        <v>5438</v>
      </c>
      <c r="N1521" s="9">
        <v>183</v>
      </c>
      <c r="O1521" s="9">
        <v>10</v>
      </c>
      <c r="P1521" s="9"/>
      <c r="Q1521" s="9" t="s">
        <v>781</v>
      </c>
      <c r="R1521" s="9"/>
      <c r="S1521" s="9">
        <v>35</v>
      </c>
      <c r="T1521" s="9"/>
      <c r="U1521" s="9"/>
      <c r="V1521" s="9"/>
      <c r="W1521" s="9"/>
      <c r="X1521" s="9" t="s">
        <v>3773</v>
      </c>
      <c r="Y1521" s="9"/>
      <c r="Z1521" s="9" t="s">
        <v>3770</v>
      </c>
      <c r="AA1521" s="9" t="s">
        <v>5479</v>
      </c>
      <c r="AB1521" s="10" t="s">
        <v>5447</v>
      </c>
      <c r="AC1521" s="11">
        <v>0</v>
      </c>
      <c r="AD1521" s="11">
        <v>10089.552238805971</v>
      </c>
      <c r="AE1521" s="11"/>
      <c r="AF1521" s="11"/>
      <c r="AG1521" s="11"/>
      <c r="AH1521" s="11">
        <v>3905.4726368159204</v>
      </c>
      <c r="AI1521" s="11"/>
      <c r="AJ1521" s="11"/>
      <c r="AK1521" s="11"/>
      <c r="AL1521" s="11">
        <v>0</v>
      </c>
      <c r="AM1521" s="11"/>
      <c r="AN1521" s="11"/>
      <c r="AO1521" s="11"/>
      <c r="AP1521" s="11"/>
      <c r="AQ1521" s="10" t="s">
        <v>5448</v>
      </c>
      <c r="AR1521" s="20"/>
      <c r="AS1521" s="9"/>
      <c r="AT1521" s="9"/>
      <c r="AU1521" s="20"/>
      <c r="AV1521" s="11"/>
      <c r="AW1521" s="14"/>
      <c r="AX1521" s="11">
        <v>455191.17647058825</v>
      </c>
    </row>
    <row r="1522" spans="1:50" hidden="1" x14ac:dyDescent="0.25">
      <c r="A1522" s="12" t="s">
        <v>5476</v>
      </c>
      <c r="B1522" s="12">
        <v>2016</v>
      </c>
      <c r="C1522" s="12"/>
      <c r="D1522" s="1">
        <v>42559</v>
      </c>
      <c r="E1522" s="13"/>
      <c r="F1522" s="13"/>
      <c r="G1522" s="9">
        <v>69</v>
      </c>
      <c r="H1522" s="9">
        <v>31</v>
      </c>
      <c r="I1522" s="9" t="s">
        <v>778</v>
      </c>
      <c r="J1522" s="9">
        <v>59</v>
      </c>
      <c r="K1522" s="9">
        <v>47</v>
      </c>
      <c r="L1522" s="9" t="s">
        <v>779</v>
      </c>
      <c r="M1522" s="9" t="s">
        <v>5438</v>
      </c>
      <c r="N1522" s="9">
        <v>183</v>
      </c>
      <c r="O1522" s="9">
        <v>9</v>
      </c>
      <c r="P1522" s="9"/>
      <c r="Q1522" s="9" t="s">
        <v>781</v>
      </c>
      <c r="R1522" s="9"/>
      <c r="S1522" s="9">
        <v>40</v>
      </c>
      <c r="T1522" s="9"/>
      <c r="U1522" s="9"/>
      <c r="V1522" s="9"/>
      <c r="W1522" s="9"/>
      <c r="X1522" s="9" t="s">
        <v>3773</v>
      </c>
      <c r="Y1522" s="9"/>
      <c r="Z1522" s="9" t="s">
        <v>3770</v>
      </c>
      <c r="AA1522" s="9" t="s">
        <v>5479</v>
      </c>
      <c r="AB1522" s="10" t="s">
        <v>5449</v>
      </c>
      <c r="AC1522" s="11">
        <v>0</v>
      </c>
      <c r="AD1522" s="11">
        <v>8353.2338308457711</v>
      </c>
      <c r="AE1522" s="11"/>
      <c r="AF1522" s="11"/>
      <c r="AG1522" s="11"/>
      <c r="AH1522" s="11">
        <v>820.8955223880597</v>
      </c>
      <c r="AI1522" s="11"/>
      <c r="AJ1522" s="11"/>
      <c r="AK1522" s="11"/>
      <c r="AL1522" s="11">
        <v>0</v>
      </c>
      <c r="AM1522" s="11"/>
      <c r="AN1522" s="11"/>
      <c r="AO1522" s="11"/>
      <c r="AP1522" s="11"/>
      <c r="AQ1522" s="10" t="s">
        <v>5450</v>
      </c>
      <c r="AR1522" s="20"/>
      <c r="AS1522" s="9"/>
      <c r="AT1522" s="9"/>
      <c r="AU1522" s="20"/>
      <c r="AV1522" s="11"/>
      <c r="AW1522" s="14"/>
      <c r="AX1522" s="11">
        <v>353705.8823529412</v>
      </c>
    </row>
    <row r="1523" spans="1:50" hidden="1" x14ac:dyDescent="0.25">
      <c r="A1523" s="12" t="s">
        <v>5476</v>
      </c>
      <c r="B1523" s="12">
        <v>2016</v>
      </c>
      <c r="C1523" s="12"/>
      <c r="D1523" s="1">
        <v>42559</v>
      </c>
      <c r="E1523" s="13"/>
      <c r="F1523" s="13"/>
      <c r="G1523" s="9">
        <v>69</v>
      </c>
      <c r="H1523" s="9">
        <v>31</v>
      </c>
      <c r="I1523" s="9" t="s">
        <v>778</v>
      </c>
      <c r="J1523" s="9">
        <v>59</v>
      </c>
      <c r="K1523" s="9">
        <v>47</v>
      </c>
      <c r="L1523" s="9" t="s">
        <v>779</v>
      </c>
      <c r="M1523" s="9" t="s">
        <v>5438</v>
      </c>
      <c r="N1523" s="9">
        <v>183</v>
      </c>
      <c r="O1523" s="9">
        <v>7</v>
      </c>
      <c r="P1523" s="9"/>
      <c r="Q1523" s="9" t="s">
        <v>781</v>
      </c>
      <c r="R1523" s="9"/>
      <c r="S1523" s="9">
        <v>50</v>
      </c>
      <c r="T1523" s="9"/>
      <c r="U1523" s="9"/>
      <c r="V1523" s="9"/>
      <c r="W1523" s="9"/>
      <c r="X1523" s="9" t="s">
        <v>3773</v>
      </c>
      <c r="Y1523" s="9"/>
      <c r="Z1523" s="9" t="s">
        <v>3770</v>
      </c>
      <c r="AA1523" s="9" t="s">
        <v>5479</v>
      </c>
      <c r="AB1523" s="10" t="s">
        <v>5451</v>
      </c>
      <c r="AC1523" s="11">
        <v>0</v>
      </c>
      <c r="AD1523" s="11">
        <v>2945.273631840796</v>
      </c>
      <c r="AE1523" s="11"/>
      <c r="AF1523" s="11"/>
      <c r="AG1523" s="11"/>
      <c r="AH1523" s="11">
        <v>751.24378109452732</v>
      </c>
      <c r="AI1523" s="11"/>
      <c r="AJ1523" s="11"/>
      <c r="AK1523" s="11"/>
      <c r="AL1523" s="11">
        <v>0</v>
      </c>
      <c r="AM1523" s="11"/>
      <c r="AN1523" s="11"/>
      <c r="AO1523" s="11"/>
      <c r="AP1523" s="11"/>
      <c r="AQ1523" s="10" t="s">
        <v>5452</v>
      </c>
      <c r="AR1523" s="20"/>
      <c r="AS1523" s="9"/>
      <c r="AT1523" s="9"/>
      <c r="AU1523" s="20"/>
      <c r="AV1523" s="11"/>
      <c r="AW1523" s="14"/>
      <c r="AX1523" s="11">
        <v>271352.9411764706</v>
      </c>
    </row>
    <row r="1524" spans="1:50" hidden="1" x14ac:dyDescent="0.25">
      <c r="A1524" s="12" t="s">
        <v>5476</v>
      </c>
      <c r="B1524" s="12">
        <v>2016</v>
      </c>
      <c r="C1524" s="12"/>
      <c r="D1524" s="1">
        <v>42559</v>
      </c>
      <c r="E1524" s="13"/>
      <c r="F1524" s="13"/>
      <c r="G1524" s="9">
        <v>69</v>
      </c>
      <c r="H1524" s="9">
        <v>31</v>
      </c>
      <c r="I1524" s="9" t="s">
        <v>778</v>
      </c>
      <c r="J1524" s="9">
        <v>59</v>
      </c>
      <c r="K1524" s="9">
        <v>47</v>
      </c>
      <c r="L1524" s="9" t="s">
        <v>779</v>
      </c>
      <c r="M1524" s="9" t="s">
        <v>5438</v>
      </c>
      <c r="N1524" s="9">
        <v>183</v>
      </c>
      <c r="O1524" s="9">
        <v>5</v>
      </c>
      <c r="P1524" s="9"/>
      <c r="Q1524" s="9" t="s">
        <v>781</v>
      </c>
      <c r="R1524" s="9"/>
      <c r="S1524" s="9">
        <v>60</v>
      </c>
      <c r="T1524" s="9"/>
      <c r="U1524" s="9"/>
      <c r="V1524" s="9"/>
      <c r="W1524" s="9"/>
      <c r="X1524" s="9" t="s">
        <v>3773</v>
      </c>
      <c r="Y1524" s="9"/>
      <c r="Z1524" s="9" t="s">
        <v>3770</v>
      </c>
      <c r="AA1524" s="9" t="s">
        <v>5479</v>
      </c>
      <c r="AB1524" s="10" t="s">
        <v>5453</v>
      </c>
      <c r="AC1524" s="11">
        <v>0</v>
      </c>
      <c r="AD1524" s="11">
        <v>1019.9004975124378</v>
      </c>
      <c r="AE1524" s="11"/>
      <c r="AF1524" s="11"/>
      <c r="AG1524" s="11"/>
      <c r="AH1524" s="11">
        <v>432.83582089552237</v>
      </c>
      <c r="AI1524" s="11"/>
      <c r="AJ1524" s="11"/>
      <c r="AK1524" s="11"/>
      <c r="AL1524" s="11">
        <v>0</v>
      </c>
      <c r="AM1524" s="11"/>
      <c r="AN1524" s="11"/>
      <c r="AO1524" s="11"/>
      <c r="AP1524" s="11"/>
      <c r="AQ1524" s="10" t="s">
        <v>5454</v>
      </c>
      <c r="AR1524" s="20"/>
      <c r="AS1524" s="9"/>
      <c r="AT1524" s="9"/>
      <c r="AU1524" s="20"/>
      <c r="AV1524" s="11"/>
      <c r="AW1524" s="14"/>
      <c r="AX1524" s="11">
        <v>253882.35294117648</v>
      </c>
    </row>
    <row r="1525" spans="1:50" hidden="1" x14ac:dyDescent="0.25">
      <c r="A1525" s="12" t="s">
        <v>5476</v>
      </c>
      <c r="B1525" s="12">
        <v>2016</v>
      </c>
      <c r="C1525" s="12"/>
      <c r="D1525" s="1">
        <v>42559</v>
      </c>
      <c r="E1525" s="13"/>
      <c r="F1525" s="13"/>
      <c r="G1525" s="9">
        <v>69</v>
      </c>
      <c r="H1525" s="9">
        <v>31</v>
      </c>
      <c r="I1525" s="9" t="s">
        <v>778</v>
      </c>
      <c r="J1525" s="9">
        <v>59</v>
      </c>
      <c r="K1525" s="9">
        <v>47</v>
      </c>
      <c r="L1525" s="9" t="s">
        <v>779</v>
      </c>
      <c r="M1525" s="9" t="s">
        <v>5438</v>
      </c>
      <c r="N1525" s="9">
        <v>183</v>
      </c>
      <c r="O1525" s="9">
        <v>3</v>
      </c>
      <c r="P1525" s="9"/>
      <c r="Q1525" s="9" t="s">
        <v>781</v>
      </c>
      <c r="R1525" s="9"/>
      <c r="S1525" s="9">
        <v>70</v>
      </c>
      <c r="T1525" s="9"/>
      <c r="U1525" s="9"/>
      <c r="V1525" s="9"/>
      <c r="W1525" s="9"/>
      <c r="X1525" s="9" t="s">
        <v>3773</v>
      </c>
      <c r="Y1525" s="9"/>
      <c r="Z1525" s="9" t="s">
        <v>3770</v>
      </c>
      <c r="AA1525" s="9" t="s">
        <v>5479</v>
      </c>
      <c r="AB1525" s="10" t="s">
        <v>5455</v>
      </c>
      <c r="AC1525" s="11">
        <v>0</v>
      </c>
      <c r="AD1525" s="11">
        <v>562.18905472636811</v>
      </c>
      <c r="AE1525" s="11"/>
      <c r="AF1525" s="11"/>
      <c r="AG1525" s="11"/>
      <c r="AH1525" s="11">
        <v>283.58208955223881</v>
      </c>
      <c r="AI1525" s="11"/>
      <c r="AJ1525" s="11"/>
      <c r="AK1525" s="11"/>
      <c r="AL1525" s="11">
        <v>0</v>
      </c>
      <c r="AM1525" s="11"/>
      <c r="AN1525" s="11"/>
      <c r="AO1525" s="11"/>
      <c r="AP1525" s="11"/>
      <c r="AQ1525" s="10" t="s">
        <v>5456</v>
      </c>
      <c r="AR1525" s="20"/>
      <c r="AS1525" s="9"/>
      <c r="AT1525" s="9"/>
      <c r="AU1525" s="20"/>
      <c r="AV1525" s="11"/>
      <c r="AW1525" s="14"/>
      <c r="AX1525" s="11">
        <v>198852.9411764706</v>
      </c>
    </row>
    <row r="1526" spans="1:50" hidden="1" x14ac:dyDescent="0.25">
      <c r="A1526" s="12" t="s">
        <v>5476</v>
      </c>
      <c r="B1526" s="12">
        <v>2016</v>
      </c>
      <c r="C1526" s="12"/>
      <c r="D1526" s="1">
        <v>42559</v>
      </c>
      <c r="E1526" s="13"/>
      <c r="F1526" s="13"/>
      <c r="G1526" s="9">
        <v>69</v>
      </c>
      <c r="H1526" s="9">
        <v>31</v>
      </c>
      <c r="I1526" s="9" t="s">
        <v>778</v>
      </c>
      <c r="J1526" s="9">
        <v>59</v>
      </c>
      <c r="K1526" s="9">
        <v>47</v>
      </c>
      <c r="L1526" s="9" t="s">
        <v>779</v>
      </c>
      <c r="M1526" s="9" t="s">
        <v>5438</v>
      </c>
      <c r="N1526" s="9">
        <v>183</v>
      </c>
      <c r="O1526" s="9">
        <v>1</v>
      </c>
      <c r="P1526" s="9"/>
      <c r="Q1526" s="9" t="s">
        <v>781</v>
      </c>
      <c r="R1526" s="9"/>
      <c r="S1526" s="9">
        <v>100</v>
      </c>
      <c r="T1526" s="9"/>
      <c r="U1526" s="9"/>
      <c r="V1526" s="9"/>
      <c r="W1526" s="9"/>
      <c r="X1526" s="9" t="s">
        <v>3773</v>
      </c>
      <c r="Y1526" s="9"/>
      <c r="Z1526" s="9" t="s">
        <v>3770</v>
      </c>
      <c r="AA1526" s="9" t="s">
        <v>5479</v>
      </c>
      <c r="AB1526" s="10" t="s">
        <v>5457</v>
      </c>
      <c r="AC1526" s="11">
        <v>0</v>
      </c>
      <c r="AD1526" s="11">
        <v>34.82587064676617</v>
      </c>
      <c r="AE1526" s="11"/>
      <c r="AF1526" s="11"/>
      <c r="AG1526" s="11"/>
      <c r="AH1526" s="11">
        <v>49.75124378109453</v>
      </c>
      <c r="AI1526" s="11"/>
      <c r="AJ1526" s="11"/>
      <c r="AK1526" s="11"/>
      <c r="AL1526" s="11">
        <v>0</v>
      </c>
      <c r="AM1526" s="11"/>
      <c r="AN1526" s="11"/>
      <c r="AO1526" s="11"/>
      <c r="AP1526" s="11"/>
      <c r="AQ1526" s="10" t="s">
        <v>5458</v>
      </c>
      <c r="AR1526" s="20"/>
      <c r="AS1526" s="9"/>
      <c r="AT1526" s="9"/>
      <c r="AU1526" s="20"/>
      <c r="AV1526" s="11"/>
      <c r="AW1526" s="14"/>
      <c r="AX1526" s="11">
        <v>150485.29411764705</v>
      </c>
    </row>
    <row r="1527" spans="1:50" hidden="1" x14ac:dyDescent="0.25">
      <c r="A1527" s="12" t="s">
        <v>5476</v>
      </c>
      <c r="B1527" s="12">
        <v>2016</v>
      </c>
      <c r="C1527" s="12"/>
      <c r="D1527" s="1">
        <v>42559</v>
      </c>
      <c r="E1527" s="13"/>
      <c r="F1527" s="13"/>
      <c r="G1527" s="9">
        <v>69</v>
      </c>
      <c r="H1527" s="9">
        <v>31</v>
      </c>
      <c r="I1527" s="9" t="s">
        <v>778</v>
      </c>
      <c r="J1527" s="9">
        <v>59</v>
      </c>
      <c r="K1527" s="9">
        <v>47</v>
      </c>
      <c r="L1527" s="9" t="s">
        <v>779</v>
      </c>
      <c r="M1527" s="9" t="s">
        <v>5438</v>
      </c>
      <c r="N1527" s="9">
        <v>184</v>
      </c>
      <c r="O1527" s="9">
        <v>21</v>
      </c>
      <c r="P1527" s="9"/>
      <c r="Q1527" s="9" t="s">
        <v>781</v>
      </c>
      <c r="R1527" s="9"/>
      <c r="S1527" s="9">
        <v>0</v>
      </c>
      <c r="T1527" s="9"/>
      <c r="U1527" s="9"/>
      <c r="V1527" s="9"/>
      <c r="W1527" s="9"/>
      <c r="X1527" s="9" t="s">
        <v>3773</v>
      </c>
      <c r="Y1527" s="9"/>
      <c r="Z1527" s="9" t="s">
        <v>3770</v>
      </c>
      <c r="AA1527" s="9" t="s">
        <v>5479</v>
      </c>
      <c r="AB1527" s="10" t="s">
        <v>5459</v>
      </c>
      <c r="AC1527" s="11">
        <v>0</v>
      </c>
      <c r="AD1527" s="11">
        <v>3787.4396135265702</v>
      </c>
      <c r="AE1527" s="11"/>
      <c r="AF1527" s="11"/>
      <c r="AG1527" s="11"/>
      <c r="AH1527" s="11">
        <v>2478.2608695652175</v>
      </c>
      <c r="AI1527" s="11"/>
      <c r="AJ1527" s="11"/>
      <c r="AK1527" s="11"/>
      <c r="AL1527" s="11">
        <v>53.140096618357489</v>
      </c>
      <c r="AM1527" s="11"/>
      <c r="AN1527" s="11"/>
      <c r="AO1527" s="11"/>
      <c r="AP1527" s="11"/>
      <c r="AQ1527" s="10" t="s">
        <v>5394</v>
      </c>
      <c r="AR1527" s="20"/>
      <c r="AS1527" s="9"/>
      <c r="AT1527" s="9"/>
      <c r="AU1527" s="20"/>
      <c r="AV1527" s="12"/>
      <c r="AW1527" s="12"/>
      <c r="AX1527" s="11">
        <v>612540.54054054059</v>
      </c>
    </row>
    <row r="1528" spans="1:50" hidden="1" x14ac:dyDescent="0.25">
      <c r="A1528" s="12" t="s">
        <v>5476</v>
      </c>
      <c r="B1528" s="12">
        <v>2016</v>
      </c>
      <c r="C1528" s="12"/>
      <c r="D1528" s="1">
        <v>42559</v>
      </c>
      <c r="E1528" s="13"/>
      <c r="F1528" s="13"/>
      <c r="G1528" s="9">
        <v>69</v>
      </c>
      <c r="H1528" s="9">
        <v>31</v>
      </c>
      <c r="I1528" s="9" t="s">
        <v>778</v>
      </c>
      <c r="J1528" s="9">
        <v>59</v>
      </c>
      <c r="K1528" s="9">
        <v>47</v>
      </c>
      <c r="L1528" s="9" t="s">
        <v>779</v>
      </c>
      <c r="M1528" s="9" t="s">
        <v>5438</v>
      </c>
      <c r="N1528" s="9">
        <v>184</v>
      </c>
      <c r="O1528" s="9">
        <v>19</v>
      </c>
      <c r="P1528" s="9"/>
      <c r="Q1528" s="9" t="s">
        <v>781</v>
      </c>
      <c r="R1528" s="9"/>
      <c r="S1528" s="9">
        <v>10</v>
      </c>
      <c r="T1528" s="9"/>
      <c r="U1528" s="9"/>
      <c r="V1528" s="9"/>
      <c r="W1528" s="9"/>
      <c r="X1528" s="9" t="s">
        <v>3773</v>
      </c>
      <c r="Y1528" s="9"/>
      <c r="Z1528" s="9" t="s">
        <v>3770</v>
      </c>
      <c r="AA1528" s="9" t="s">
        <v>5479</v>
      </c>
      <c r="AB1528" s="10" t="s">
        <v>5395</v>
      </c>
      <c r="AC1528" s="11">
        <v>0</v>
      </c>
      <c r="AD1528" s="11">
        <v>6869.565217391304</v>
      </c>
      <c r="AE1528" s="11"/>
      <c r="AF1528" s="11"/>
      <c r="AG1528" s="11"/>
      <c r="AH1528" s="11">
        <v>2130.4347826086955</v>
      </c>
      <c r="AI1528" s="11"/>
      <c r="AJ1528" s="11"/>
      <c r="AK1528" s="11"/>
      <c r="AL1528" s="11">
        <v>96.618357487922708</v>
      </c>
      <c r="AM1528" s="11"/>
      <c r="AN1528" s="11"/>
      <c r="AO1528" s="11"/>
      <c r="AP1528" s="11"/>
      <c r="AQ1528" s="10" t="s">
        <v>5396</v>
      </c>
      <c r="AR1528" s="20"/>
      <c r="AS1528" s="9"/>
      <c r="AT1528" s="9"/>
      <c r="AU1528" s="20"/>
      <c r="AV1528" s="12"/>
      <c r="AW1528" s="12"/>
      <c r="AX1528" s="11">
        <v>664378.37837837834</v>
      </c>
    </row>
    <row r="1529" spans="1:50" hidden="1" x14ac:dyDescent="0.25">
      <c r="A1529" s="12" t="s">
        <v>5476</v>
      </c>
      <c r="B1529" s="12">
        <v>2016</v>
      </c>
      <c r="C1529" s="12"/>
      <c r="D1529" s="1">
        <v>42559</v>
      </c>
      <c r="E1529" s="13"/>
      <c r="F1529" s="13"/>
      <c r="G1529" s="9">
        <v>69</v>
      </c>
      <c r="H1529" s="9">
        <v>31</v>
      </c>
      <c r="I1529" s="9" t="s">
        <v>778</v>
      </c>
      <c r="J1529" s="9">
        <v>59</v>
      </c>
      <c r="K1529" s="9">
        <v>47</v>
      </c>
      <c r="L1529" s="9" t="s">
        <v>779</v>
      </c>
      <c r="M1529" s="9" t="s">
        <v>5438</v>
      </c>
      <c r="N1529" s="9">
        <v>184</v>
      </c>
      <c r="O1529" s="9">
        <v>17</v>
      </c>
      <c r="P1529" s="9"/>
      <c r="Q1529" s="9" t="s">
        <v>781</v>
      </c>
      <c r="R1529" s="9"/>
      <c r="S1529" s="9">
        <v>25</v>
      </c>
      <c r="T1529" s="9"/>
      <c r="U1529" s="9"/>
      <c r="V1529" s="9"/>
      <c r="W1529" s="9"/>
      <c r="X1529" s="9" t="s">
        <v>3773</v>
      </c>
      <c r="Y1529" s="9"/>
      <c r="Z1529" s="9" t="s">
        <v>3770</v>
      </c>
      <c r="AA1529" s="9" t="s">
        <v>5479</v>
      </c>
      <c r="AB1529" s="10" t="s">
        <v>5460</v>
      </c>
      <c r="AC1529" s="11">
        <v>0</v>
      </c>
      <c r="AD1529" s="11">
        <v>11942.028985507246</v>
      </c>
      <c r="AE1529" s="11"/>
      <c r="AF1529" s="11"/>
      <c r="AG1529" s="11"/>
      <c r="AH1529" s="11">
        <v>1990.3381642512077</v>
      </c>
      <c r="AI1529" s="11"/>
      <c r="AJ1529" s="11"/>
      <c r="AK1529" s="11"/>
      <c r="AL1529" s="11">
        <v>140.09661835748793</v>
      </c>
      <c r="AM1529" s="11"/>
      <c r="AN1529" s="11"/>
      <c r="AO1529" s="11"/>
      <c r="AP1529" s="11"/>
      <c r="AQ1529" s="10" t="s">
        <v>5461</v>
      </c>
      <c r="AR1529" s="20"/>
      <c r="AS1529" s="9"/>
      <c r="AT1529" s="9"/>
      <c r="AU1529" s="20"/>
      <c r="AV1529" s="12"/>
      <c r="AW1529" s="12"/>
      <c r="AX1529" s="11">
        <v>863175.67567567562</v>
      </c>
    </row>
    <row r="1530" spans="1:50" hidden="1" x14ac:dyDescent="0.25">
      <c r="A1530" s="12" t="s">
        <v>5476</v>
      </c>
      <c r="B1530" s="12">
        <v>2016</v>
      </c>
      <c r="C1530" s="12"/>
      <c r="D1530" s="1">
        <v>42559</v>
      </c>
      <c r="E1530" s="13"/>
      <c r="F1530" s="13"/>
      <c r="G1530" s="9">
        <v>69</v>
      </c>
      <c r="H1530" s="9">
        <v>31</v>
      </c>
      <c r="I1530" s="9" t="s">
        <v>778</v>
      </c>
      <c r="J1530" s="9">
        <v>59</v>
      </c>
      <c r="K1530" s="9">
        <v>47</v>
      </c>
      <c r="L1530" s="9" t="s">
        <v>779</v>
      </c>
      <c r="M1530" s="9" t="s">
        <v>5438</v>
      </c>
      <c r="N1530" s="9">
        <v>184</v>
      </c>
      <c r="O1530" s="9">
        <v>15</v>
      </c>
      <c r="P1530" s="9"/>
      <c r="Q1530" s="9" t="s">
        <v>781</v>
      </c>
      <c r="R1530" s="9"/>
      <c r="S1530" s="9">
        <v>35</v>
      </c>
      <c r="T1530" s="9"/>
      <c r="U1530" s="9"/>
      <c r="V1530" s="9"/>
      <c r="W1530" s="9"/>
      <c r="X1530" s="9" t="s">
        <v>3773</v>
      </c>
      <c r="Y1530" s="9"/>
      <c r="Z1530" s="9" t="s">
        <v>3770</v>
      </c>
      <c r="AA1530" s="9" t="s">
        <v>5479</v>
      </c>
      <c r="AB1530" s="10" t="s">
        <v>5462</v>
      </c>
      <c r="AC1530" s="11">
        <v>0</v>
      </c>
      <c r="AD1530" s="11">
        <v>5304.347826086957</v>
      </c>
      <c r="AE1530" s="11"/>
      <c r="AF1530" s="11"/>
      <c r="AG1530" s="11"/>
      <c r="AH1530" s="11">
        <v>1652.1739130434783</v>
      </c>
      <c r="AI1530" s="11"/>
      <c r="AJ1530" s="11"/>
      <c r="AK1530" s="11"/>
      <c r="AL1530" s="11">
        <v>77.294685990338166</v>
      </c>
      <c r="AM1530" s="11"/>
      <c r="AN1530" s="11"/>
      <c r="AO1530" s="11"/>
      <c r="AP1530" s="11"/>
      <c r="AQ1530" s="10" t="s">
        <v>5463</v>
      </c>
      <c r="AR1530" s="20"/>
      <c r="AS1530" s="9"/>
      <c r="AT1530" s="9"/>
      <c r="AU1530" s="20"/>
      <c r="AV1530" s="12"/>
      <c r="AW1530" s="12"/>
      <c r="AX1530" s="11">
        <v>635702.70270270272</v>
      </c>
    </row>
    <row r="1531" spans="1:50" hidden="1" x14ac:dyDescent="0.25">
      <c r="A1531" s="12" t="s">
        <v>5476</v>
      </c>
      <c r="B1531" s="12">
        <v>2016</v>
      </c>
      <c r="C1531" s="12"/>
      <c r="D1531" s="1">
        <v>42559</v>
      </c>
      <c r="E1531" s="13"/>
      <c r="F1531" s="13"/>
      <c r="G1531" s="9">
        <v>69</v>
      </c>
      <c r="H1531" s="9">
        <v>31</v>
      </c>
      <c r="I1531" s="9" t="s">
        <v>778</v>
      </c>
      <c r="J1531" s="9">
        <v>59</v>
      </c>
      <c r="K1531" s="9">
        <v>47</v>
      </c>
      <c r="L1531" s="9" t="s">
        <v>779</v>
      </c>
      <c r="M1531" s="9" t="s">
        <v>5438</v>
      </c>
      <c r="N1531" s="9">
        <v>184</v>
      </c>
      <c r="O1531" s="9">
        <v>11</v>
      </c>
      <c r="P1531" s="9"/>
      <c r="Q1531" s="9" t="s">
        <v>781</v>
      </c>
      <c r="R1531" s="9"/>
      <c r="S1531" s="9">
        <v>40</v>
      </c>
      <c r="T1531" s="9"/>
      <c r="U1531" s="9"/>
      <c r="V1531" s="9"/>
      <c r="W1531" s="9"/>
      <c r="X1531" s="9" t="s">
        <v>3773</v>
      </c>
      <c r="Y1531" s="9"/>
      <c r="Z1531" s="9" t="s">
        <v>3770</v>
      </c>
      <c r="AA1531" s="9" t="s">
        <v>5479</v>
      </c>
      <c r="AB1531" s="10" t="s">
        <v>5464</v>
      </c>
      <c r="AC1531" s="11">
        <v>0</v>
      </c>
      <c r="AD1531" s="11">
        <v>3371.9806763285023</v>
      </c>
      <c r="AE1531" s="11"/>
      <c r="AF1531" s="11"/>
      <c r="AG1531" s="11"/>
      <c r="AH1531" s="11">
        <v>850.24154589371983</v>
      </c>
      <c r="AI1531" s="11"/>
      <c r="AJ1531" s="11"/>
      <c r="AK1531" s="11"/>
      <c r="AL1531" s="11">
        <v>154.58937198067633</v>
      </c>
      <c r="AM1531" s="11"/>
      <c r="AN1531" s="11"/>
      <c r="AO1531" s="11"/>
      <c r="AP1531" s="11"/>
      <c r="AQ1531" s="10" t="s">
        <v>5465</v>
      </c>
      <c r="AR1531" s="20"/>
      <c r="AS1531" s="9"/>
      <c r="AT1531" s="9"/>
      <c r="AU1531" s="20"/>
      <c r="AV1531" s="12"/>
      <c r="AW1531" s="12"/>
      <c r="AX1531" s="11">
        <v>398351.35135135136</v>
      </c>
    </row>
    <row r="1532" spans="1:50" hidden="1" x14ac:dyDescent="0.25">
      <c r="A1532" s="12" t="s">
        <v>5476</v>
      </c>
      <c r="B1532" s="12">
        <v>2016</v>
      </c>
      <c r="C1532" s="12"/>
      <c r="D1532" s="1">
        <v>42559</v>
      </c>
      <c r="E1532" s="13"/>
      <c r="F1532" s="13"/>
      <c r="G1532" s="9">
        <v>69</v>
      </c>
      <c r="H1532" s="9">
        <v>31</v>
      </c>
      <c r="I1532" s="9" t="s">
        <v>778</v>
      </c>
      <c r="J1532" s="9">
        <v>59</v>
      </c>
      <c r="K1532" s="9">
        <v>47</v>
      </c>
      <c r="L1532" s="9" t="s">
        <v>779</v>
      </c>
      <c r="M1532" s="9" t="s">
        <v>5438</v>
      </c>
      <c r="N1532" s="9">
        <v>184</v>
      </c>
      <c r="O1532" s="9">
        <v>7</v>
      </c>
      <c r="P1532" s="9"/>
      <c r="Q1532" s="9" t="s">
        <v>781</v>
      </c>
      <c r="R1532" s="9"/>
      <c r="S1532" s="9">
        <v>60</v>
      </c>
      <c r="T1532" s="9"/>
      <c r="U1532" s="9"/>
      <c r="V1532" s="9"/>
      <c r="W1532" s="9"/>
      <c r="X1532" s="9" t="s">
        <v>3773</v>
      </c>
      <c r="Y1532" s="9"/>
      <c r="Z1532" s="9" t="s">
        <v>3770</v>
      </c>
      <c r="AA1532" s="9" t="s">
        <v>5479</v>
      </c>
      <c r="AB1532" s="10" t="s">
        <v>5466</v>
      </c>
      <c r="AC1532" s="11">
        <v>0</v>
      </c>
      <c r="AD1532" s="11">
        <v>874.39613526570054</v>
      </c>
      <c r="AE1532" s="11"/>
      <c r="AF1532" s="11"/>
      <c r="AG1532" s="11"/>
      <c r="AH1532" s="11">
        <v>376.81159420289856</v>
      </c>
      <c r="AI1532" s="11"/>
      <c r="AJ1532" s="11"/>
      <c r="AK1532" s="11"/>
      <c r="AL1532" s="11">
        <v>24.154589371980677</v>
      </c>
      <c r="AM1532" s="11"/>
      <c r="AN1532" s="11"/>
      <c r="AO1532" s="11"/>
      <c r="AP1532" s="11"/>
      <c r="AQ1532" s="10" t="s">
        <v>5467</v>
      </c>
      <c r="AR1532" s="20"/>
      <c r="AS1532" s="9"/>
      <c r="AT1532" s="9"/>
      <c r="AU1532" s="20"/>
      <c r="AV1532" s="12"/>
      <c r="AW1532" s="12"/>
      <c r="AX1532" s="11">
        <v>298783.78378378379</v>
      </c>
    </row>
    <row r="1533" spans="1:50" hidden="1" x14ac:dyDescent="0.25">
      <c r="A1533" s="12" t="s">
        <v>5476</v>
      </c>
      <c r="B1533" s="12">
        <v>2016</v>
      </c>
      <c r="C1533" s="12"/>
      <c r="D1533" s="1">
        <v>42559</v>
      </c>
      <c r="E1533" s="13"/>
      <c r="F1533" s="13"/>
      <c r="G1533" s="9">
        <v>69</v>
      </c>
      <c r="H1533" s="9">
        <v>31</v>
      </c>
      <c r="I1533" s="9" t="s">
        <v>778</v>
      </c>
      <c r="J1533" s="9">
        <v>59</v>
      </c>
      <c r="K1533" s="9">
        <v>47</v>
      </c>
      <c r="L1533" s="9" t="s">
        <v>779</v>
      </c>
      <c r="M1533" s="9" t="s">
        <v>5438</v>
      </c>
      <c r="N1533" s="9">
        <v>184</v>
      </c>
      <c r="O1533" s="9">
        <v>6</v>
      </c>
      <c r="P1533" s="9"/>
      <c r="Q1533" s="9" t="s">
        <v>781</v>
      </c>
      <c r="R1533" s="9"/>
      <c r="S1533" s="9">
        <v>75</v>
      </c>
      <c r="T1533" s="9"/>
      <c r="U1533" s="9"/>
      <c r="V1533" s="9"/>
      <c r="W1533" s="9"/>
      <c r="X1533" s="9" t="s">
        <v>3773</v>
      </c>
      <c r="Y1533" s="9"/>
      <c r="Z1533" s="9" t="s">
        <v>3770</v>
      </c>
      <c r="AA1533" s="9" t="s">
        <v>5479</v>
      </c>
      <c r="AB1533" s="10" t="s">
        <v>5468</v>
      </c>
      <c r="AC1533" s="11">
        <v>0</v>
      </c>
      <c r="AD1533" s="11">
        <v>164.2512077294686</v>
      </c>
      <c r="AE1533" s="11"/>
      <c r="AF1533" s="11"/>
      <c r="AG1533" s="11"/>
      <c r="AH1533" s="11">
        <v>43.478260869565219</v>
      </c>
      <c r="AI1533" s="11"/>
      <c r="AJ1533" s="11"/>
      <c r="AK1533" s="11"/>
      <c r="AL1533" s="11">
        <v>0</v>
      </c>
      <c r="AM1533" s="11"/>
      <c r="AN1533" s="11"/>
      <c r="AO1533" s="11"/>
      <c r="AP1533" s="11"/>
      <c r="AQ1533" s="10" t="s">
        <v>5469</v>
      </c>
      <c r="AR1533" s="20"/>
      <c r="AS1533" s="9"/>
      <c r="AT1533" s="9"/>
      <c r="AU1533" s="20"/>
      <c r="AV1533" s="12"/>
      <c r="AW1533" s="12"/>
      <c r="AX1533" s="11">
        <v>227148.64864864864</v>
      </c>
    </row>
    <row r="1534" spans="1:50" hidden="1" x14ac:dyDescent="0.25">
      <c r="A1534" s="12" t="s">
        <v>5476</v>
      </c>
      <c r="B1534" s="12">
        <v>2016</v>
      </c>
      <c r="C1534" s="12"/>
      <c r="D1534" s="1">
        <v>42559</v>
      </c>
      <c r="E1534" s="13"/>
      <c r="F1534" s="13"/>
      <c r="G1534" s="9">
        <v>69</v>
      </c>
      <c r="H1534" s="9">
        <v>31</v>
      </c>
      <c r="I1534" s="9" t="s">
        <v>778</v>
      </c>
      <c r="J1534" s="9">
        <v>59</v>
      </c>
      <c r="K1534" s="9">
        <v>47</v>
      </c>
      <c r="L1534" s="9" t="s">
        <v>779</v>
      </c>
      <c r="M1534" s="9" t="s">
        <v>5438</v>
      </c>
      <c r="N1534" s="9">
        <v>184</v>
      </c>
      <c r="O1534" s="9">
        <v>5</v>
      </c>
      <c r="P1534" s="9"/>
      <c r="Q1534" s="9" t="s">
        <v>781</v>
      </c>
      <c r="R1534" s="9"/>
      <c r="S1534" s="9">
        <v>100</v>
      </c>
      <c r="T1534" s="9"/>
      <c r="U1534" s="9"/>
      <c r="V1534" s="9"/>
      <c r="W1534" s="9"/>
      <c r="X1534" s="9" t="s">
        <v>3773</v>
      </c>
      <c r="Y1534" s="9"/>
      <c r="Z1534" s="9" t="s">
        <v>3770</v>
      </c>
      <c r="AA1534" s="9" t="s">
        <v>5479</v>
      </c>
      <c r="AB1534" s="10" t="s">
        <v>5470</v>
      </c>
      <c r="AC1534" s="11">
        <v>0</v>
      </c>
      <c r="AD1534" s="11">
        <v>371.9806763285024</v>
      </c>
      <c r="AE1534" s="11"/>
      <c r="AF1534" s="11"/>
      <c r="AG1534" s="11"/>
      <c r="AH1534" s="11">
        <v>67.632850241545896</v>
      </c>
      <c r="AI1534" s="11"/>
      <c r="AJ1534" s="11"/>
      <c r="AK1534" s="11"/>
      <c r="AL1534" s="11">
        <v>0</v>
      </c>
      <c r="AM1534" s="11"/>
      <c r="AN1534" s="11"/>
      <c r="AO1534" s="11"/>
      <c r="AP1534" s="11"/>
      <c r="AQ1534" s="10" t="s">
        <v>5471</v>
      </c>
      <c r="AR1534" s="20"/>
      <c r="AS1534" s="9"/>
      <c r="AT1534" s="9"/>
      <c r="AU1534" s="20"/>
      <c r="AV1534" s="12"/>
      <c r="AW1534" s="12"/>
      <c r="AX1534" s="11">
        <v>254932.43243243243</v>
      </c>
    </row>
    <row r="1535" spans="1:50" hidden="1" x14ac:dyDescent="0.25">
      <c r="A1535" s="12" t="s">
        <v>5476</v>
      </c>
      <c r="B1535" s="12">
        <v>2016</v>
      </c>
      <c r="C1535" s="12"/>
      <c r="D1535" s="1">
        <v>42559</v>
      </c>
      <c r="E1535" s="13"/>
      <c r="F1535" s="13"/>
      <c r="G1535" s="9">
        <v>69</v>
      </c>
      <c r="H1535" s="9">
        <v>31</v>
      </c>
      <c r="I1535" s="9" t="s">
        <v>778</v>
      </c>
      <c r="J1535" s="9">
        <v>59</v>
      </c>
      <c r="K1535" s="9">
        <v>47</v>
      </c>
      <c r="L1535" s="9" t="s">
        <v>779</v>
      </c>
      <c r="M1535" s="9" t="s">
        <v>5438</v>
      </c>
      <c r="N1535" s="9">
        <v>184</v>
      </c>
      <c r="O1535" s="9">
        <v>4</v>
      </c>
      <c r="P1535" s="9"/>
      <c r="Q1535" s="9" t="s">
        <v>781</v>
      </c>
      <c r="R1535" s="9"/>
      <c r="S1535" s="9">
        <v>150</v>
      </c>
      <c r="T1535" s="9"/>
      <c r="U1535" s="9"/>
      <c r="V1535" s="9"/>
      <c r="W1535" s="9"/>
      <c r="X1535" s="9" t="s">
        <v>3773</v>
      </c>
      <c r="Y1535" s="9"/>
      <c r="Z1535" s="9" t="s">
        <v>3770</v>
      </c>
      <c r="AA1535" s="9" t="s">
        <v>5479</v>
      </c>
      <c r="AB1535" s="10" t="s">
        <v>5472</v>
      </c>
      <c r="AC1535" s="11">
        <v>0</v>
      </c>
      <c r="AD1535" s="11">
        <v>888.88888888888891</v>
      </c>
      <c r="AE1535" s="11"/>
      <c r="AF1535" s="11"/>
      <c r="AG1535" s="11"/>
      <c r="AH1535" s="11">
        <v>125.60386473429952</v>
      </c>
      <c r="AI1535" s="11"/>
      <c r="AJ1535" s="11"/>
      <c r="AK1535" s="11"/>
      <c r="AL1535" s="11">
        <v>0</v>
      </c>
      <c r="AM1535" s="11"/>
      <c r="AN1535" s="11"/>
      <c r="AO1535" s="11"/>
      <c r="AP1535" s="11"/>
      <c r="AQ1535" s="10" t="s">
        <v>5473</v>
      </c>
      <c r="AR1535" s="20"/>
      <c r="AS1535" s="9"/>
      <c r="AT1535" s="9"/>
      <c r="AU1535" s="20"/>
      <c r="AV1535" s="12"/>
      <c r="AW1535" s="12"/>
      <c r="AX1535" s="11">
        <v>247540.54054054053</v>
      </c>
    </row>
    <row r="1536" spans="1:50" hidden="1" x14ac:dyDescent="0.25">
      <c r="A1536" s="12" t="s">
        <v>5476</v>
      </c>
      <c r="B1536" s="12">
        <v>2016</v>
      </c>
      <c r="C1536" s="12"/>
      <c r="D1536" s="1">
        <v>42559</v>
      </c>
      <c r="E1536" s="13"/>
      <c r="F1536" s="13"/>
      <c r="G1536" s="9">
        <v>69</v>
      </c>
      <c r="H1536" s="9">
        <v>31</v>
      </c>
      <c r="I1536" s="9" t="s">
        <v>778</v>
      </c>
      <c r="J1536" s="9">
        <v>59</v>
      </c>
      <c r="K1536" s="9">
        <v>47</v>
      </c>
      <c r="L1536" s="9" t="s">
        <v>779</v>
      </c>
      <c r="M1536" s="9" t="s">
        <v>5438</v>
      </c>
      <c r="N1536" s="9">
        <v>184</v>
      </c>
      <c r="O1536" s="9">
        <v>3</v>
      </c>
      <c r="P1536" s="9"/>
      <c r="Q1536" s="9" t="s">
        <v>781</v>
      </c>
      <c r="R1536" s="9"/>
      <c r="S1536" s="9">
        <v>200</v>
      </c>
      <c r="T1536" s="9"/>
      <c r="U1536" s="9"/>
      <c r="V1536" s="9"/>
      <c r="W1536" s="9"/>
      <c r="X1536" s="9" t="s">
        <v>3773</v>
      </c>
      <c r="Y1536" s="9"/>
      <c r="Z1536" s="9" t="s">
        <v>3770</v>
      </c>
      <c r="AA1536" s="9" t="s">
        <v>5479</v>
      </c>
      <c r="AB1536" s="10" t="s">
        <v>5474</v>
      </c>
      <c r="AC1536" s="11">
        <v>0</v>
      </c>
      <c r="AD1536" s="11">
        <v>1202.8985507246377</v>
      </c>
      <c r="AE1536" s="11"/>
      <c r="AF1536" s="11"/>
      <c r="AG1536" s="11"/>
      <c r="AH1536" s="11">
        <v>115.94202898550725</v>
      </c>
      <c r="AI1536" s="11"/>
      <c r="AJ1536" s="11"/>
      <c r="AK1536" s="11"/>
      <c r="AL1536" s="11">
        <v>0</v>
      </c>
      <c r="AM1536" s="11"/>
      <c r="AN1536" s="11"/>
      <c r="AO1536" s="11"/>
      <c r="AP1536" s="11"/>
      <c r="AQ1536" s="10" t="s">
        <v>5475</v>
      </c>
      <c r="AR1536" s="20"/>
      <c r="AS1536" s="9"/>
      <c r="AT1536" s="9"/>
      <c r="AU1536" s="20"/>
      <c r="AV1536" s="12"/>
      <c r="AW1536" s="12"/>
      <c r="AX1536" s="11">
        <v>252527.02702702704</v>
      </c>
    </row>
    <row r="1537" spans="1:50" hidden="1" x14ac:dyDescent="0.25">
      <c r="A1537" s="12" t="s">
        <v>5476</v>
      </c>
      <c r="B1537" s="12">
        <v>2016</v>
      </c>
      <c r="C1537" s="12"/>
      <c r="D1537" s="1">
        <v>42559</v>
      </c>
      <c r="E1537" s="13"/>
      <c r="F1537" s="13"/>
      <c r="G1537" s="9">
        <v>69</v>
      </c>
      <c r="H1537" s="9">
        <v>31</v>
      </c>
      <c r="I1537" s="9" t="s">
        <v>778</v>
      </c>
      <c r="J1537" s="9">
        <v>59</v>
      </c>
      <c r="K1537" s="9">
        <v>47</v>
      </c>
      <c r="L1537" s="9" t="s">
        <v>779</v>
      </c>
      <c r="M1537" s="9" t="s">
        <v>5438</v>
      </c>
      <c r="N1537" s="9">
        <v>184</v>
      </c>
      <c r="O1537" s="9">
        <v>2</v>
      </c>
      <c r="P1537" s="9"/>
      <c r="Q1537" s="9" t="s">
        <v>781</v>
      </c>
      <c r="R1537" s="9"/>
      <c r="S1537" s="9">
        <v>250</v>
      </c>
      <c r="T1537" s="9"/>
      <c r="U1537" s="9"/>
      <c r="V1537" s="9"/>
      <c r="W1537" s="9"/>
      <c r="X1537" s="9" t="s">
        <v>3773</v>
      </c>
      <c r="Y1537" s="9"/>
      <c r="Z1537" s="9" t="s">
        <v>3770</v>
      </c>
      <c r="AA1537" s="9" t="s">
        <v>5479</v>
      </c>
      <c r="AB1537" s="10" t="s">
        <v>5411</v>
      </c>
      <c r="AC1537" s="11">
        <v>0</v>
      </c>
      <c r="AD1537" s="11">
        <v>859.90338164251204</v>
      </c>
      <c r="AE1537" s="11"/>
      <c r="AF1537" s="11"/>
      <c r="AG1537" s="11"/>
      <c r="AH1537" s="11">
        <v>178.74396135265701</v>
      </c>
      <c r="AI1537" s="11"/>
      <c r="AJ1537" s="11"/>
      <c r="AK1537" s="11"/>
      <c r="AL1537" s="11">
        <v>0</v>
      </c>
      <c r="AM1537" s="11"/>
      <c r="AN1537" s="11"/>
      <c r="AO1537" s="11"/>
      <c r="AP1537" s="11"/>
      <c r="AQ1537" s="10" t="s">
        <v>5412</v>
      </c>
      <c r="AR1537" s="20"/>
      <c r="AS1537" s="9"/>
      <c r="AT1537" s="9"/>
      <c r="AU1537" s="20"/>
      <c r="AV1537" s="12"/>
      <c r="AW1537" s="12"/>
      <c r="AX1537" s="11">
        <v>266945.94594594592</v>
      </c>
    </row>
    <row r="1538" spans="1:50" hidden="1" x14ac:dyDescent="0.25">
      <c r="A1538" s="12" t="s">
        <v>5476</v>
      </c>
      <c r="B1538" s="12">
        <v>2016</v>
      </c>
      <c r="C1538" s="12"/>
      <c r="D1538" s="1">
        <v>42559</v>
      </c>
      <c r="E1538" s="13"/>
      <c r="F1538" s="13"/>
      <c r="G1538" s="9">
        <v>69</v>
      </c>
      <c r="H1538" s="9">
        <v>31</v>
      </c>
      <c r="I1538" s="9" t="s">
        <v>778</v>
      </c>
      <c r="J1538" s="9">
        <v>59</v>
      </c>
      <c r="K1538" s="9">
        <v>47</v>
      </c>
      <c r="L1538" s="9" t="s">
        <v>779</v>
      </c>
      <c r="M1538" s="9" t="s">
        <v>5438</v>
      </c>
      <c r="N1538" s="9">
        <v>184</v>
      </c>
      <c r="O1538" s="9">
        <v>1</v>
      </c>
      <c r="P1538" s="9"/>
      <c r="Q1538" s="9" t="s">
        <v>781</v>
      </c>
      <c r="R1538" s="9"/>
      <c r="S1538" s="9">
        <v>350</v>
      </c>
      <c r="T1538" s="9"/>
      <c r="U1538" s="9"/>
      <c r="V1538" s="9"/>
      <c r="W1538" s="9"/>
      <c r="X1538" s="9" t="s">
        <v>3773</v>
      </c>
      <c r="Y1538" s="9"/>
      <c r="Z1538" s="9" t="s">
        <v>3770</v>
      </c>
      <c r="AA1538" s="9" t="s">
        <v>5479</v>
      </c>
      <c r="AB1538" s="10" t="s">
        <v>5413</v>
      </c>
      <c r="AC1538" s="11">
        <v>0</v>
      </c>
      <c r="AD1538" s="11">
        <v>0</v>
      </c>
      <c r="AE1538" s="11"/>
      <c r="AF1538" s="11"/>
      <c r="AG1538" s="11"/>
      <c r="AH1538" s="11">
        <v>0</v>
      </c>
      <c r="AI1538" s="11"/>
      <c r="AJ1538" s="11"/>
      <c r="AK1538" s="11"/>
      <c r="AL1538" s="11">
        <v>0</v>
      </c>
      <c r="AM1538" s="11"/>
      <c r="AN1538" s="11"/>
      <c r="AO1538" s="11"/>
      <c r="AP1538" s="11"/>
      <c r="AQ1538" s="10" t="s">
        <v>5414</v>
      </c>
      <c r="AR1538" s="20"/>
      <c r="AS1538" s="9"/>
      <c r="AT1538" s="9"/>
      <c r="AU1538" s="20"/>
      <c r="AV1538" s="12"/>
      <c r="AW1538" s="12"/>
      <c r="AX1538" s="11">
        <v>144054.05405405405</v>
      </c>
    </row>
    <row r="1539" spans="1:50" hidden="1" x14ac:dyDescent="0.25">
      <c r="A1539" s="12" t="s">
        <v>5476</v>
      </c>
      <c r="B1539" s="12">
        <v>2016</v>
      </c>
      <c r="D1539" s="1">
        <v>42559</v>
      </c>
      <c r="G1539" s="9">
        <v>69</v>
      </c>
      <c r="H1539" s="9">
        <v>30</v>
      </c>
      <c r="I1539" s="9" t="s">
        <v>778</v>
      </c>
      <c r="J1539" s="9">
        <v>60</v>
      </c>
      <c r="K1539" s="9">
        <v>14</v>
      </c>
      <c r="L1539" s="9" t="s">
        <v>779</v>
      </c>
      <c r="M1539" s="18" t="s">
        <v>5484</v>
      </c>
      <c r="N1539" s="18">
        <v>186</v>
      </c>
      <c r="O1539" s="18">
        <v>24</v>
      </c>
      <c r="Q1539" s="9" t="s">
        <v>781</v>
      </c>
      <c r="R1539" s="18"/>
      <c r="S1539" s="18">
        <v>0</v>
      </c>
      <c r="X1539" s="9" t="s">
        <v>3773</v>
      </c>
      <c r="Y1539" s="9"/>
      <c r="Z1539" s="9" t="s">
        <v>3770</v>
      </c>
      <c r="AA1539" s="9" t="s">
        <v>5479</v>
      </c>
      <c r="AB1539" s="8" t="s">
        <v>5485</v>
      </c>
      <c r="AC1539" s="11">
        <v>0</v>
      </c>
      <c r="AD1539" s="19">
        <v>4994.9494949494947</v>
      </c>
      <c r="AH1539" s="19">
        <v>2313.1313131313132</v>
      </c>
      <c r="AL1539" s="19">
        <v>40.404040404040401</v>
      </c>
      <c r="AQ1539" s="8" t="s">
        <v>5486</v>
      </c>
      <c r="AX1539" s="19">
        <v>482000</v>
      </c>
    </row>
    <row r="1540" spans="1:50" hidden="1" x14ac:dyDescent="0.25">
      <c r="A1540" s="12" t="s">
        <v>5476</v>
      </c>
      <c r="B1540" s="12">
        <v>2016</v>
      </c>
      <c r="D1540" s="1">
        <v>42559</v>
      </c>
      <c r="G1540" s="9">
        <v>69</v>
      </c>
      <c r="H1540" s="9">
        <v>30</v>
      </c>
      <c r="I1540" s="9" t="s">
        <v>778</v>
      </c>
      <c r="J1540" s="9">
        <v>60</v>
      </c>
      <c r="K1540" s="9">
        <v>14</v>
      </c>
      <c r="L1540" s="9" t="s">
        <v>779</v>
      </c>
      <c r="M1540" s="18" t="s">
        <v>5484</v>
      </c>
      <c r="N1540" s="18">
        <v>186</v>
      </c>
      <c r="O1540" s="18">
        <v>21</v>
      </c>
      <c r="Q1540" s="9" t="s">
        <v>781</v>
      </c>
      <c r="R1540" s="18"/>
      <c r="S1540" s="18">
        <v>10</v>
      </c>
      <c r="X1540" s="9" t="s">
        <v>3773</v>
      </c>
      <c r="Y1540" s="9"/>
      <c r="Z1540" s="9" t="s">
        <v>3770</v>
      </c>
      <c r="AA1540" s="9" t="s">
        <v>5479</v>
      </c>
      <c r="AB1540" s="8" t="s">
        <v>5487</v>
      </c>
      <c r="AC1540" s="11">
        <v>0</v>
      </c>
      <c r="AD1540" s="19">
        <v>13353.535353535353</v>
      </c>
      <c r="AH1540" s="19">
        <v>2222.2222222222222</v>
      </c>
      <c r="AL1540" s="19">
        <v>126.26262626262626</v>
      </c>
      <c r="AQ1540" s="8" t="s">
        <v>5488</v>
      </c>
      <c r="AX1540" s="19">
        <v>551541.66666666663</v>
      </c>
    </row>
    <row r="1541" spans="1:50" hidden="1" x14ac:dyDescent="0.25">
      <c r="A1541" s="12" t="s">
        <v>5476</v>
      </c>
      <c r="B1541" s="12">
        <v>2016</v>
      </c>
      <c r="D1541" s="1">
        <v>42559</v>
      </c>
      <c r="G1541" s="9">
        <v>69</v>
      </c>
      <c r="H1541" s="9">
        <v>30</v>
      </c>
      <c r="I1541" s="9" t="s">
        <v>778</v>
      </c>
      <c r="J1541" s="9">
        <v>60</v>
      </c>
      <c r="K1541" s="9">
        <v>14</v>
      </c>
      <c r="L1541" s="9" t="s">
        <v>779</v>
      </c>
      <c r="M1541" s="18" t="s">
        <v>5484</v>
      </c>
      <c r="N1541" s="18">
        <v>186</v>
      </c>
      <c r="O1541" s="18">
        <v>20</v>
      </c>
      <c r="Q1541" s="9" t="s">
        <v>781</v>
      </c>
      <c r="R1541" s="18"/>
      <c r="S1541" s="18">
        <v>20</v>
      </c>
      <c r="X1541" s="9" t="s">
        <v>3773</v>
      </c>
      <c r="Y1541" s="9"/>
      <c r="Z1541" s="9" t="s">
        <v>3770</v>
      </c>
      <c r="AA1541" s="9" t="s">
        <v>5479</v>
      </c>
      <c r="AB1541" s="8" t="s">
        <v>5489</v>
      </c>
      <c r="AC1541" s="11">
        <v>0</v>
      </c>
      <c r="AD1541" s="19">
        <v>14717.171717171717</v>
      </c>
      <c r="AH1541" s="19">
        <v>580.80808080808083</v>
      </c>
      <c r="AL1541" s="19">
        <v>25.252525252525253</v>
      </c>
      <c r="AQ1541" s="8" t="s">
        <v>5490</v>
      </c>
      <c r="AX1541" s="19">
        <v>566000</v>
      </c>
    </row>
    <row r="1542" spans="1:50" hidden="1" x14ac:dyDescent="0.25">
      <c r="A1542" s="12" t="s">
        <v>5476</v>
      </c>
      <c r="B1542" s="12">
        <v>2016</v>
      </c>
      <c r="D1542" s="1">
        <v>42559</v>
      </c>
      <c r="G1542" s="9">
        <v>69</v>
      </c>
      <c r="H1542" s="9">
        <v>30</v>
      </c>
      <c r="I1542" s="9" t="s">
        <v>778</v>
      </c>
      <c r="J1542" s="9">
        <v>60</v>
      </c>
      <c r="K1542" s="9">
        <v>14</v>
      </c>
      <c r="L1542" s="9" t="s">
        <v>779</v>
      </c>
      <c r="M1542" s="18" t="s">
        <v>5484</v>
      </c>
      <c r="N1542" s="18">
        <v>186</v>
      </c>
      <c r="O1542" s="18">
        <v>19</v>
      </c>
      <c r="Q1542" s="9" t="s">
        <v>781</v>
      </c>
      <c r="R1542" s="18"/>
      <c r="S1542" s="18">
        <v>30</v>
      </c>
      <c r="X1542" s="9" t="s">
        <v>3773</v>
      </c>
      <c r="Y1542" s="9"/>
      <c r="Z1542" s="9" t="s">
        <v>3770</v>
      </c>
      <c r="AA1542" s="9" t="s">
        <v>5479</v>
      </c>
      <c r="AB1542" s="8" t="s">
        <v>5491</v>
      </c>
      <c r="AC1542" s="11">
        <v>0</v>
      </c>
      <c r="AD1542" s="19">
        <v>10252.525252525253</v>
      </c>
      <c r="AH1542" s="19">
        <v>797.97979797979804</v>
      </c>
      <c r="AL1542" s="19">
        <v>60.606060606060609</v>
      </c>
      <c r="AQ1542" s="8" t="s">
        <v>5492</v>
      </c>
      <c r="AX1542" s="19">
        <v>451458.33333333331</v>
      </c>
    </row>
    <row r="1543" spans="1:50" hidden="1" x14ac:dyDescent="0.25">
      <c r="A1543" s="12" t="s">
        <v>5476</v>
      </c>
      <c r="B1543" s="12">
        <v>2016</v>
      </c>
      <c r="D1543" s="1">
        <v>42559</v>
      </c>
      <c r="G1543" s="9">
        <v>69</v>
      </c>
      <c r="H1543" s="9">
        <v>30</v>
      </c>
      <c r="I1543" s="9" t="s">
        <v>778</v>
      </c>
      <c r="J1543" s="9">
        <v>60</v>
      </c>
      <c r="K1543" s="9">
        <v>14</v>
      </c>
      <c r="L1543" s="9" t="s">
        <v>779</v>
      </c>
      <c r="M1543" s="18" t="s">
        <v>5484</v>
      </c>
      <c r="N1543" s="18">
        <v>186</v>
      </c>
      <c r="O1543" s="18">
        <v>18</v>
      </c>
      <c r="Q1543" s="9" t="s">
        <v>781</v>
      </c>
      <c r="R1543" s="18"/>
      <c r="S1543" s="18">
        <v>40</v>
      </c>
      <c r="X1543" s="9" t="s">
        <v>3773</v>
      </c>
      <c r="Y1543" s="9"/>
      <c r="Z1543" s="9" t="s">
        <v>3770</v>
      </c>
      <c r="AA1543" s="9" t="s">
        <v>5479</v>
      </c>
      <c r="AB1543" s="8" t="s">
        <v>5493</v>
      </c>
      <c r="AC1543" s="11">
        <v>0</v>
      </c>
      <c r="AD1543" s="19">
        <v>4469.69696969697</v>
      </c>
      <c r="AH1543" s="19">
        <v>767.67676767676767</v>
      </c>
      <c r="AL1543" s="19">
        <v>50.505050505050505</v>
      </c>
      <c r="AQ1543" s="8" t="s">
        <v>5494</v>
      </c>
      <c r="AX1543" s="19">
        <v>326194.44444444444</v>
      </c>
    </row>
    <row r="1544" spans="1:50" hidden="1" x14ac:dyDescent="0.25">
      <c r="A1544" s="12" t="s">
        <v>5476</v>
      </c>
      <c r="B1544" s="12">
        <v>2016</v>
      </c>
      <c r="D1544" s="1">
        <v>42559</v>
      </c>
      <c r="G1544" s="9">
        <v>69</v>
      </c>
      <c r="H1544" s="9">
        <v>30</v>
      </c>
      <c r="I1544" s="9" t="s">
        <v>778</v>
      </c>
      <c r="J1544" s="9">
        <v>60</v>
      </c>
      <c r="K1544" s="9">
        <v>14</v>
      </c>
      <c r="L1544" s="9" t="s">
        <v>779</v>
      </c>
      <c r="M1544" s="18" t="s">
        <v>5484</v>
      </c>
      <c r="N1544" s="18">
        <v>186</v>
      </c>
      <c r="O1544" s="18">
        <v>17</v>
      </c>
      <c r="Q1544" s="9" t="s">
        <v>781</v>
      </c>
      <c r="R1544" s="18"/>
      <c r="S1544" s="18">
        <v>50</v>
      </c>
      <c r="X1544" s="9" t="s">
        <v>3773</v>
      </c>
      <c r="Y1544" s="9"/>
      <c r="Z1544" s="9" t="s">
        <v>3770</v>
      </c>
      <c r="AA1544" s="9" t="s">
        <v>5479</v>
      </c>
      <c r="AB1544" s="8" t="s">
        <v>5495</v>
      </c>
      <c r="AC1544" s="11">
        <v>0</v>
      </c>
      <c r="AD1544" s="19">
        <v>1479.7979797979799</v>
      </c>
      <c r="AH1544" s="19">
        <v>914.14141414141409</v>
      </c>
      <c r="AL1544" s="19">
        <v>15.151515151515152</v>
      </c>
      <c r="AQ1544" s="8" t="s">
        <v>5496</v>
      </c>
      <c r="AX1544" s="19">
        <v>288236.11111111112</v>
      </c>
    </row>
    <row r="1545" spans="1:50" hidden="1" x14ac:dyDescent="0.25">
      <c r="A1545" s="12" t="s">
        <v>5476</v>
      </c>
      <c r="B1545" s="12">
        <v>2016</v>
      </c>
      <c r="D1545" s="1">
        <v>42559</v>
      </c>
      <c r="G1545" s="9">
        <v>69</v>
      </c>
      <c r="H1545" s="9">
        <v>30</v>
      </c>
      <c r="I1545" s="9" t="s">
        <v>778</v>
      </c>
      <c r="J1545" s="9">
        <v>60</v>
      </c>
      <c r="K1545" s="9">
        <v>14</v>
      </c>
      <c r="L1545" s="9" t="s">
        <v>779</v>
      </c>
      <c r="M1545" s="18" t="s">
        <v>5484</v>
      </c>
      <c r="N1545" s="18">
        <v>186</v>
      </c>
      <c r="O1545" s="18">
        <v>16</v>
      </c>
      <c r="Q1545" s="9" t="s">
        <v>781</v>
      </c>
      <c r="R1545" s="18"/>
      <c r="S1545" s="18">
        <v>60</v>
      </c>
      <c r="X1545" s="9" t="s">
        <v>3773</v>
      </c>
      <c r="Y1545" s="9"/>
      <c r="Z1545" s="9" t="s">
        <v>3770</v>
      </c>
      <c r="AA1545" s="9" t="s">
        <v>5479</v>
      </c>
      <c r="AB1545" s="8" t="s">
        <v>5497</v>
      </c>
      <c r="AC1545" s="11">
        <v>0</v>
      </c>
      <c r="AD1545" s="19">
        <v>585.85858585858591</v>
      </c>
      <c r="AH1545" s="19">
        <v>191.91919191919192</v>
      </c>
      <c r="AL1545" s="11">
        <v>0</v>
      </c>
      <c r="AQ1545" s="8" t="s">
        <v>5498</v>
      </c>
      <c r="AX1545" s="19">
        <v>231263.88888888888</v>
      </c>
    </row>
    <row r="1546" spans="1:50" hidden="1" x14ac:dyDescent="0.25">
      <c r="A1546" s="12" t="s">
        <v>5476</v>
      </c>
      <c r="B1546" s="12">
        <v>2016</v>
      </c>
      <c r="D1546" s="1">
        <v>42559</v>
      </c>
      <c r="G1546" s="9">
        <v>69</v>
      </c>
      <c r="H1546" s="9">
        <v>30</v>
      </c>
      <c r="I1546" s="9" t="s">
        <v>778</v>
      </c>
      <c r="J1546" s="9">
        <v>60</v>
      </c>
      <c r="K1546" s="9">
        <v>14</v>
      </c>
      <c r="L1546" s="9" t="s">
        <v>779</v>
      </c>
      <c r="M1546" s="18" t="s">
        <v>5484</v>
      </c>
      <c r="N1546" s="18">
        <v>186</v>
      </c>
      <c r="O1546" s="18">
        <v>15</v>
      </c>
      <c r="Q1546" s="9" t="s">
        <v>781</v>
      </c>
      <c r="R1546" s="18"/>
      <c r="S1546" s="18">
        <v>70</v>
      </c>
      <c r="X1546" s="9" t="s">
        <v>3773</v>
      </c>
      <c r="Y1546" s="9"/>
      <c r="Z1546" s="9" t="s">
        <v>3770</v>
      </c>
      <c r="AA1546" s="9" t="s">
        <v>5479</v>
      </c>
      <c r="AB1546" s="8" t="s">
        <v>5499</v>
      </c>
      <c r="AC1546" s="11">
        <v>0</v>
      </c>
      <c r="AD1546" s="19">
        <v>151.5151515151515</v>
      </c>
      <c r="AH1546" s="19">
        <v>40.404040404040401</v>
      </c>
      <c r="AL1546" s="11">
        <v>0</v>
      </c>
      <c r="AQ1546" s="8" t="s">
        <v>5500</v>
      </c>
      <c r="AX1546" s="19">
        <v>174638.88888888888</v>
      </c>
    </row>
    <row r="1547" spans="1:50" hidden="1" x14ac:dyDescent="0.25">
      <c r="A1547" s="12" t="s">
        <v>5476</v>
      </c>
      <c r="B1547" s="12">
        <v>2016</v>
      </c>
      <c r="D1547" s="1">
        <v>42559</v>
      </c>
      <c r="G1547" s="9">
        <v>69</v>
      </c>
      <c r="H1547" s="9">
        <v>30</v>
      </c>
      <c r="I1547" s="9" t="s">
        <v>778</v>
      </c>
      <c r="J1547" s="9">
        <v>60</v>
      </c>
      <c r="K1547" s="9">
        <v>14</v>
      </c>
      <c r="L1547" s="9" t="s">
        <v>779</v>
      </c>
      <c r="M1547" s="18" t="s">
        <v>5484</v>
      </c>
      <c r="N1547" s="18">
        <v>186</v>
      </c>
      <c r="O1547" s="18">
        <v>14</v>
      </c>
      <c r="Q1547" s="9" t="s">
        <v>781</v>
      </c>
      <c r="R1547" s="18"/>
      <c r="S1547" s="18">
        <v>80</v>
      </c>
      <c r="X1547" s="9" t="s">
        <v>3773</v>
      </c>
      <c r="Y1547" s="9"/>
      <c r="Z1547" s="9" t="s">
        <v>3770</v>
      </c>
      <c r="AA1547" s="9" t="s">
        <v>5479</v>
      </c>
      <c r="AB1547" s="8" t="s">
        <v>5501</v>
      </c>
      <c r="AC1547" s="11">
        <v>0</v>
      </c>
      <c r="AD1547" s="19">
        <v>171.71717171717171</v>
      </c>
      <c r="AH1547" s="19">
        <v>95.959595959595958</v>
      </c>
      <c r="AL1547" s="11">
        <v>0</v>
      </c>
      <c r="AQ1547" s="8" t="s">
        <v>5502</v>
      </c>
      <c r="AX1547" s="19">
        <v>182375</v>
      </c>
    </row>
    <row r="1548" spans="1:50" hidden="1" x14ac:dyDescent="0.25">
      <c r="A1548" s="12" t="s">
        <v>5476</v>
      </c>
      <c r="B1548" s="12">
        <v>2016</v>
      </c>
      <c r="D1548" s="1">
        <v>42559</v>
      </c>
      <c r="G1548" s="9">
        <v>69</v>
      </c>
      <c r="H1548" s="9">
        <v>30</v>
      </c>
      <c r="I1548" s="9" t="s">
        <v>778</v>
      </c>
      <c r="J1548" s="9">
        <v>60</v>
      </c>
      <c r="K1548" s="9">
        <v>14</v>
      </c>
      <c r="L1548" s="9" t="s">
        <v>779</v>
      </c>
      <c r="M1548" s="18" t="s">
        <v>5484</v>
      </c>
      <c r="N1548" s="18">
        <v>186</v>
      </c>
      <c r="O1548" s="18">
        <v>13</v>
      </c>
      <c r="Q1548" s="9" t="s">
        <v>781</v>
      </c>
      <c r="R1548" s="18"/>
      <c r="S1548" s="18">
        <v>100</v>
      </c>
      <c r="X1548" s="9" t="s">
        <v>3773</v>
      </c>
      <c r="Y1548" s="9"/>
      <c r="Z1548" s="9" t="s">
        <v>3770</v>
      </c>
      <c r="AA1548" s="9" t="s">
        <v>5479</v>
      </c>
      <c r="AB1548" s="8" t="s">
        <v>5503</v>
      </c>
      <c r="AC1548" s="11">
        <v>0</v>
      </c>
      <c r="AD1548" s="11">
        <v>0</v>
      </c>
      <c r="AH1548" s="11">
        <v>0</v>
      </c>
      <c r="AL1548" s="11">
        <v>0</v>
      </c>
      <c r="AQ1548" s="8" t="s">
        <v>5504</v>
      </c>
      <c r="AX1548" s="19">
        <v>151500</v>
      </c>
    </row>
    <row r="1549" spans="1:50" hidden="1" x14ac:dyDescent="0.25">
      <c r="A1549" s="12" t="s">
        <v>5476</v>
      </c>
      <c r="B1549" s="12">
        <v>2016</v>
      </c>
      <c r="D1549" s="1">
        <v>42560</v>
      </c>
      <c r="G1549" s="9">
        <v>69</v>
      </c>
      <c r="H1549" s="9">
        <v>29</v>
      </c>
      <c r="I1549" s="9" t="s">
        <v>778</v>
      </c>
      <c r="J1549" s="9">
        <v>61</v>
      </c>
      <c r="K1549" s="9">
        <v>0</v>
      </c>
      <c r="L1549" s="9" t="s">
        <v>779</v>
      </c>
      <c r="M1549" s="18" t="s">
        <v>5505</v>
      </c>
      <c r="N1549" s="18">
        <v>189</v>
      </c>
      <c r="O1549" s="18">
        <v>24</v>
      </c>
      <c r="Q1549" s="9" t="s">
        <v>781</v>
      </c>
      <c r="R1549" s="18"/>
      <c r="S1549" s="18">
        <v>0</v>
      </c>
      <c r="X1549" s="9" t="s">
        <v>3773</v>
      </c>
      <c r="Y1549" s="9"/>
      <c r="Z1549" s="9" t="s">
        <v>3770</v>
      </c>
      <c r="AA1549" s="9" t="s">
        <v>5479</v>
      </c>
      <c r="AB1549" s="8" t="s">
        <v>5506</v>
      </c>
      <c r="AC1549" s="11">
        <v>0</v>
      </c>
      <c r="AD1549" s="19">
        <v>6323.2323232323233</v>
      </c>
      <c r="AH1549" s="19">
        <v>787.87878787878788</v>
      </c>
      <c r="AL1549" s="19">
        <v>95.959595959595958</v>
      </c>
      <c r="AQ1549" s="8" t="s">
        <v>5507</v>
      </c>
      <c r="AX1549" s="19">
        <v>704926.4705882353</v>
      </c>
    </row>
    <row r="1550" spans="1:50" hidden="1" x14ac:dyDescent="0.25">
      <c r="A1550" s="12" t="s">
        <v>5476</v>
      </c>
      <c r="B1550" s="12">
        <v>2016</v>
      </c>
      <c r="D1550" s="1">
        <v>42560</v>
      </c>
      <c r="G1550" s="9">
        <v>69</v>
      </c>
      <c r="H1550" s="9">
        <v>29</v>
      </c>
      <c r="I1550" s="9" t="s">
        <v>778</v>
      </c>
      <c r="J1550" s="9">
        <v>61</v>
      </c>
      <c r="K1550" s="9">
        <v>0</v>
      </c>
      <c r="L1550" s="9" t="s">
        <v>779</v>
      </c>
      <c r="M1550" s="18" t="s">
        <v>5505</v>
      </c>
      <c r="N1550" s="18">
        <v>189</v>
      </c>
      <c r="O1550" s="18">
        <v>21</v>
      </c>
      <c r="Q1550" s="9" t="s">
        <v>781</v>
      </c>
      <c r="R1550" s="18"/>
      <c r="S1550" s="18">
        <v>10</v>
      </c>
      <c r="X1550" s="9" t="s">
        <v>3773</v>
      </c>
      <c r="Y1550" s="9"/>
      <c r="Z1550" s="9" t="s">
        <v>3770</v>
      </c>
      <c r="AA1550" s="9" t="s">
        <v>5479</v>
      </c>
      <c r="AB1550" s="8" t="s">
        <v>5508</v>
      </c>
      <c r="AC1550" s="11">
        <v>0</v>
      </c>
      <c r="AD1550" s="19">
        <v>15823.232323232323</v>
      </c>
      <c r="AH1550" s="19">
        <v>1823.2323232323233</v>
      </c>
      <c r="AL1550" s="19">
        <v>227.27272727272728</v>
      </c>
      <c r="AQ1550" s="8" t="s">
        <v>5509</v>
      </c>
      <c r="AX1550" s="19">
        <v>459764.70588235295</v>
      </c>
    </row>
    <row r="1551" spans="1:50" hidden="1" x14ac:dyDescent="0.25">
      <c r="A1551" s="12" t="s">
        <v>5476</v>
      </c>
      <c r="B1551" s="12">
        <v>2016</v>
      </c>
      <c r="D1551" s="1">
        <v>42560</v>
      </c>
      <c r="G1551" s="9">
        <v>69</v>
      </c>
      <c r="H1551" s="9">
        <v>29</v>
      </c>
      <c r="I1551" s="9" t="s">
        <v>778</v>
      </c>
      <c r="J1551" s="9">
        <v>61</v>
      </c>
      <c r="K1551" s="9">
        <v>0</v>
      </c>
      <c r="L1551" s="9" t="s">
        <v>779</v>
      </c>
      <c r="M1551" s="18" t="s">
        <v>5505</v>
      </c>
      <c r="N1551" s="18">
        <v>189</v>
      </c>
      <c r="O1551" s="18">
        <v>20</v>
      </c>
      <c r="Q1551" s="9" t="s">
        <v>781</v>
      </c>
      <c r="R1551" s="18"/>
      <c r="S1551" s="18">
        <v>20</v>
      </c>
      <c r="X1551" s="9" t="s">
        <v>3773</v>
      </c>
      <c r="Y1551" s="9"/>
      <c r="Z1551" s="9" t="s">
        <v>3770</v>
      </c>
      <c r="AA1551" s="9" t="s">
        <v>5479</v>
      </c>
      <c r="AB1551" s="8" t="s">
        <v>5510</v>
      </c>
      <c r="AC1551" s="11">
        <v>0</v>
      </c>
      <c r="AD1551" s="19">
        <v>25015.151515151516</v>
      </c>
      <c r="AH1551" s="19">
        <v>1070.7070707070707</v>
      </c>
      <c r="AL1551" s="19">
        <v>106.06060606060606</v>
      </c>
      <c r="AQ1551" s="8" t="s">
        <v>5511</v>
      </c>
      <c r="AX1551" s="19">
        <v>680661.76470588241</v>
      </c>
    </row>
    <row r="1552" spans="1:50" hidden="1" x14ac:dyDescent="0.25">
      <c r="A1552" s="12" t="s">
        <v>5476</v>
      </c>
      <c r="B1552" s="12">
        <v>2016</v>
      </c>
      <c r="D1552" s="1">
        <v>42560</v>
      </c>
      <c r="G1552" s="9">
        <v>69</v>
      </c>
      <c r="H1552" s="9">
        <v>29</v>
      </c>
      <c r="I1552" s="9" t="s">
        <v>778</v>
      </c>
      <c r="J1552" s="9">
        <v>61</v>
      </c>
      <c r="K1552" s="9">
        <v>0</v>
      </c>
      <c r="L1552" s="9" t="s">
        <v>779</v>
      </c>
      <c r="M1552" s="18" t="s">
        <v>5505</v>
      </c>
      <c r="N1552" s="18">
        <v>189</v>
      </c>
      <c r="O1552" s="18">
        <v>19</v>
      </c>
      <c r="Q1552" s="9" t="s">
        <v>781</v>
      </c>
      <c r="R1552" s="18"/>
      <c r="S1552" s="18">
        <v>30</v>
      </c>
      <c r="X1552" s="9" t="s">
        <v>3773</v>
      </c>
      <c r="Y1552" s="9"/>
      <c r="Z1552" s="9" t="s">
        <v>3770</v>
      </c>
      <c r="AA1552" s="9" t="s">
        <v>5479</v>
      </c>
      <c r="AB1552" s="8" t="s">
        <v>5512</v>
      </c>
      <c r="AC1552" s="11">
        <v>0</v>
      </c>
      <c r="AD1552" s="19">
        <v>15242.424242424242</v>
      </c>
      <c r="AH1552" s="19">
        <v>1101.0101010101009</v>
      </c>
      <c r="AL1552" s="19">
        <v>55.555555555555557</v>
      </c>
      <c r="AQ1552" s="8" t="s">
        <v>5513</v>
      </c>
      <c r="AX1552" s="19">
        <v>584985.29411764711</v>
      </c>
    </row>
    <row r="1553" spans="1:50" hidden="1" x14ac:dyDescent="0.25">
      <c r="A1553" s="12" t="s">
        <v>5476</v>
      </c>
      <c r="B1553" s="12">
        <v>2016</v>
      </c>
      <c r="D1553" s="1">
        <v>42560</v>
      </c>
      <c r="G1553" s="9">
        <v>69</v>
      </c>
      <c r="H1553" s="9">
        <v>29</v>
      </c>
      <c r="I1553" s="9" t="s">
        <v>778</v>
      </c>
      <c r="J1553" s="9">
        <v>61</v>
      </c>
      <c r="K1553" s="9">
        <v>0</v>
      </c>
      <c r="L1553" s="9" t="s">
        <v>779</v>
      </c>
      <c r="M1553" s="18" t="s">
        <v>5505</v>
      </c>
      <c r="N1553" s="18">
        <v>189</v>
      </c>
      <c r="O1553" s="18">
        <v>18</v>
      </c>
      <c r="Q1553" s="9" t="s">
        <v>781</v>
      </c>
      <c r="R1553" s="18"/>
      <c r="S1553" s="18">
        <v>40</v>
      </c>
      <c r="X1553" s="9" t="s">
        <v>3773</v>
      </c>
      <c r="Y1553" s="9"/>
      <c r="Z1553" s="9" t="s">
        <v>3770</v>
      </c>
      <c r="AA1553" s="9" t="s">
        <v>5479</v>
      </c>
      <c r="AB1553" s="8" t="s">
        <v>5514</v>
      </c>
      <c r="AC1553" s="11">
        <v>0</v>
      </c>
      <c r="AD1553" s="19">
        <v>1989.8989898989898</v>
      </c>
      <c r="AH1553" s="19">
        <v>767.67676767676767</v>
      </c>
      <c r="AL1553" s="19">
        <v>65.656565656565661</v>
      </c>
      <c r="AQ1553" s="8" t="s">
        <v>5515</v>
      </c>
      <c r="AX1553" s="19">
        <v>306470.5882352941</v>
      </c>
    </row>
    <row r="1554" spans="1:50" hidden="1" x14ac:dyDescent="0.25">
      <c r="A1554" s="12" t="s">
        <v>5476</v>
      </c>
      <c r="B1554" s="12">
        <v>2016</v>
      </c>
      <c r="D1554" s="1">
        <v>42560</v>
      </c>
      <c r="G1554" s="9">
        <v>69</v>
      </c>
      <c r="H1554" s="9">
        <v>29</v>
      </c>
      <c r="I1554" s="9" t="s">
        <v>778</v>
      </c>
      <c r="J1554" s="9">
        <v>61</v>
      </c>
      <c r="K1554" s="9">
        <v>0</v>
      </c>
      <c r="L1554" s="9" t="s">
        <v>779</v>
      </c>
      <c r="M1554" s="18" t="s">
        <v>5505</v>
      </c>
      <c r="N1554" s="18">
        <v>189</v>
      </c>
      <c r="O1554" s="18">
        <v>17</v>
      </c>
      <c r="Q1554" s="9" t="s">
        <v>781</v>
      </c>
      <c r="R1554" s="18"/>
      <c r="S1554" s="18">
        <v>50</v>
      </c>
      <c r="X1554" s="9" t="s">
        <v>3773</v>
      </c>
      <c r="Y1554" s="9"/>
      <c r="Z1554" s="9" t="s">
        <v>3770</v>
      </c>
      <c r="AA1554" s="9" t="s">
        <v>5479</v>
      </c>
      <c r="AB1554" s="8" t="s">
        <v>5516</v>
      </c>
      <c r="AC1554" s="11">
        <v>0</v>
      </c>
      <c r="AD1554" s="19">
        <v>959.59595959595958</v>
      </c>
      <c r="AH1554" s="19">
        <v>444.44444444444446</v>
      </c>
      <c r="AL1554" s="19">
        <v>45.454545454545453</v>
      </c>
      <c r="AQ1554" s="8" t="s">
        <v>5517</v>
      </c>
      <c r="AX1554" s="19">
        <v>255558.82352941178</v>
      </c>
    </row>
    <row r="1555" spans="1:50" hidden="1" x14ac:dyDescent="0.25">
      <c r="A1555" s="12" t="s">
        <v>5476</v>
      </c>
      <c r="B1555" s="12">
        <v>2016</v>
      </c>
      <c r="D1555" s="1">
        <v>42560</v>
      </c>
      <c r="G1555" s="9">
        <v>69</v>
      </c>
      <c r="H1555" s="9">
        <v>29</v>
      </c>
      <c r="I1555" s="9" t="s">
        <v>778</v>
      </c>
      <c r="J1555" s="9">
        <v>61</v>
      </c>
      <c r="K1555" s="9">
        <v>0</v>
      </c>
      <c r="L1555" s="9" t="s">
        <v>779</v>
      </c>
      <c r="M1555" s="18" t="s">
        <v>5505</v>
      </c>
      <c r="N1555" s="18">
        <v>189</v>
      </c>
      <c r="O1555" s="18">
        <v>16</v>
      </c>
      <c r="Q1555" s="9" t="s">
        <v>781</v>
      </c>
      <c r="R1555" s="18"/>
      <c r="S1555" s="18">
        <v>60</v>
      </c>
      <c r="X1555" s="9" t="s">
        <v>3773</v>
      </c>
      <c r="Y1555" s="9"/>
      <c r="Z1555" s="9" t="s">
        <v>3770</v>
      </c>
      <c r="AA1555" s="9" t="s">
        <v>5479</v>
      </c>
      <c r="AB1555" s="8" t="s">
        <v>5518</v>
      </c>
      <c r="AC1555" s="11">
        <v>0</v>
      </c>
      <c r="AD1555" s="19">
        <v>363.63636363636363</v>
      </c>
      <c r="AH1555" s="19">
        <v>146.46464646464648</v>
      </c>
      <c r="AL1555" s="19">
        <v>15.151515151515152</v>
      </c>
      <c r="AQ1555" s="8" t="s">
        <v>5519</v>
      </c>
      <c r="AX1555" s="19">
        <v>199132.35294117648</v>
      </c>
    </row>
    <row r="1556" spans="1:50" hidden="1" x14ac:dyDescent="0.25">
      <c r="A1556" s="12" t="s">
        <v>5476</v>
      </c>
      <c r="B1556" s="12">
        <v>2016</v>
      </c>
      <c r="D1556" s="1">
        <v>42560</v>
      </c>
      <c r="G1556" s="9">
        <v>69</v>
      </c>
      <c r="H1556" s="9">
        <v>29</v>
      </c>
      <c r="I1556" s="9" t="s">
        <v>778</v>
      </c>
      <c r="J1556" s="9">
        <v>61</v>
      </c>
      <c r="K1556" s="9">
        <v>0</v>
      </c>
      <c r="L1556" s="9" t="s">
        <v>779</v>
      </c>
      <c r="M1556" s="18" t="s">
        <v>5505</v>
      </c>
      <c r="N1556" s="18">
        <v>189</v>
      </c>
      <c r="O1556" s="18">
        <v>15</v>
      </c>
      <c r="Q1556" s="9" t="s">
        <v>781</v>
      </c>
      <c r="R1556" s="18"/>
      <c r="S1556" s="18">
        <v>70</v>
      </c>
      <c r="X1556" s="9" t="s">
        <v>3773</v>
      </c>
      <c r="Y1556" s="9"/>
      <c r="Z1556" s="9" t="s">
        <v>3770</v>
      </c>
      <c r="AA1556" s="9" t="s">
        <v>5479</v>
      </c>
      <c r="AB1556" s="8" t="s">
        <v>5520</v>
      </c>
      <c r="AC1556" s="11">
        <v>0</v>
      </c>
      <c r="AD1556" s="19">
        <v>70.707070707070713</v>
      </c>
      <c r="AH1556" s="19">
        <v>60.606060606060609</v>
      </c>
      <c r="AL1556" s="11">
        <v>0</v>
      </c>
      <c r="AQ1556" s="8" t="s">
        <v>5521</v>
      </c>
      <c r="AX1556" s="19">
        <v>163338.23529411765</v>
      </c>
    </row>
    <row r="1557" spans="1:50" hidden="1" x14ac:dyDescent="0.25">
      <c r="A1557" s="12" t="s">
        <v>5476</v>
      </c>
      <c r="B1557" s="12">
        <v>2016</v>
      </c>
      <c r="D1557" s="1">
        <v>42560</v>
      </c>
      <c r="G1557" s="9">
        <v>69</v>
      </c>
      <c r="H1557" s="9">
        <v>29</v>
      </c>
      <c r="I1557" s="9" t="s">
        <v>778</v>
      </c>
      <c r="J1557" s="9">
        <v>61</v>
      </c>
      <c r="K1557" s="9">
        <v>0</v>
      </c>
      <c r="L1557" s="9" t="s">
        <v>779</v>
      </c>
      <c r="M1557" s="18" t="s">
        <v>5505</v>
      </c>
      <c r="N1557" s="18">
        <v>189</v>
      </c>
      <c r="O1557" s="18">
        <v>14</v>
      </c>
      <c r="Q1557" s="9" t="s">
        <v>781</v>
      </c>
      <c r="R1557" s="18"/>
      <c r="S1557" s="18">
        <v>80</v>
      </c>
      <c r="X1557" s="9" t="s">
        <v>3773</v>
      </c>
      <c r="Y1557" s="9"/>
      <c r="Z1557" s="9" t="s">
        <v>3770</v>
      </c>
      <c r="AA1557" s="9" t="s">
        <v>5479</v>
      </c>
      <c r="AB1557" s="8" t="s">
        <v>5522</v>
      </c>
      <c r="AC1557" s="11">
        <v>0</v>
      </c>
      <c r="AD1557" s="11">
        <v>0</v>
      </c>
      <c r="AH1557" s="11">
        <v>0</v>
      </c>
      <c r="AL1557" s="11">
        <v>0</v>
      </c>
      <c r="AQ1557" s="8" t="s">
        <v>5523</v>
      </c>
      <c r="AX1557" s="19">
        <v>156779.41176470587</v>
      </c>
    </row>
    <row r="1558" spans="1:50" hidden="1" x14ac:dyDescent="0.25">
      <c r="A1558" s="12" t="s">
        <v>5476</v>
      </c>
      <c r="B1558" s="12">
        <v>2016</v>
      </c>
      <c r="D1558" s="1">
        <v>42560</v>
      </c>
      <c r="G1558" s="9">
        <v>69</v>
      </c>
      <c r="H1558" s="9">
        <v>29</v>
      </c>
      <c r="I1558" s="9" t="s">
        <v>778</v>
      </c>
      <c r="J1558" s="9">
        <v>61</v>
      </c>
      <c r="K1558" s="9">
        <v>0</v>
      </c>
      <c r="L1558" s="9" t="s">
        <v>779</v>
      </c>
      <c r="M1558" s="18" t="s">
        <v>5505</v>
      </c>
      <c r="N1558" s="18">
        <v>189</v>
      </c>
      <c r="O1558" s="18">
        <v>13</v>
      </c>
      <c r="Q1558" s="9" t="s">
        <v>781</v>
      </c>
      <c r="R1558" s="18"/>
      <c r="S1558" s="18">
        <v>100</v>
      </c>
      <c r="X1558" s="9" t="s">
        <v>3773</v>
      </c>
      <c r="Y1558" s="9"/>
      <c r="Z1558" s="9" t="s">
        <v>3770</v>
      </c>
      <c r="AA1558" s="9" t="s">
        <v>5479</v>
      </c>
      <c r="AB1558" s="8" t="s">
        <v>5524</v>
      </c>
      <c r="AC1558" s="11">
        <v>0</v>
      </c>
      <c r="AD1558" s="11">
        <v>0</v>
      </c>
      <c r="AH1558" s="11">
        <v>0</v>
      </c>
      <c r="AL1558" s="11">
        <v>0</v>
      </c>
      <c r="AQ1558" s="8" t="s">
        <v>5525</v>
      </c>
      <c r="AX1558" s="19">
        <v>144367.64705882352</v>
      </c>
    </row>
    <row r="1559" spans="1:50" hidden="1" x14ac:dyDescent="0.25">
      <c r="A1559" s="12" t="s">
        <v>5476</v>
      </c>
      <c r="B1559" s="12">
        <v>2016</v>
      </c>
      <c r="D1559" s="1">
        <v>42560</v>
      </c>
      <c r="G1559" s="9">
        <v>69</v>
      </c>
      <c r="H1559" s="9">
        <v>29</v>
      </c>
      <c r="I1559" s="9" t="s">
        <v>778</v>
      </c>
      <c r="J1559" s="9">
        <v>61</v>
      </c>
      <c r="K1559" s="9">
        <v>35</v>
      </c>
      <c r="L1559" s="9" t="s">
        <v>779</v>
      </c>
      <c r="M1559" s="18" t="s">
        <v>5526</v>
      </c>
      <c r="N1559" s="18">
        <v>192</v>
      </c>
      <c r="O1559" s="18">
        <v>18</v>
      </c>
      <c r="Q1559" s="9" t="s">
        <v>781</v>
      </c>
      <c r="R1559" s="18"/>
      <c r="S1559" s="18">
        <v>0</v>
      </c>
      <c r="X1559" s="9" t="s">
        <v>3773</v>
      </c>
      <c r="Y1559" s="9"/>
      <c r="Z1559" s="9" t="s">
        <v>3770</v>
      </c>
      <c r="AA1559" s="9" t="s">
        <v>5479</v>
      </c>
      <c r="AB1559" s="8" t="s">
        <v>5527</v>
      </c>
      <c r="AC1559" s="11">
        <v>0</v>
      </c>
      <c r="AD1559" s="19">
        <v>10376.811594202898</v>
      </c>
      <c r="AH1559" s="19">
        <v>4763.2850241545893</v>
      </c>
      <c r="AL1559" s="11">
        <v>0</v>
      </c>
      <c r="AQ1559" s="8" t="s">
        <v>5528</v>
      </c>
      <c r="AX1559" s="19">
        <v>837569.4444444445</v>
      </c>
    </row>
    <row r="1560" spans="1:50" hidden="1" x14ac:dyDescent="0.25">
      <c r="A1560" s="12" t="s">
        <v>5476</v>
      </c>
      <c r="B1560" s="12">
        <v>2016</v>
      </c>
      <c r="D1560" s="1">
        <v>42560</v>
      </c>
      <c r="G1560" s="9">
        <v>69</v>
      </c>
      <c r="H1560" s="9">
        <v>29</v>
      </c>
      <c r="I1560" s="9" t="s">
        <v>778</v>
      </c>
      <c r="J1560" s="9">
        <v>61</v>
      </c>
      <c r="K1560" s="9">
        <v>35</v>
      </c>
      <c r="L1560" s="9" t="s">
        <v>779</v>
      </c>
      <c r="M1560" s="18" t="s">
        <v>5526</v>
      </c>
      <c r="N1560" s="18">
        <v>192</v>
      </c>
      <c r="O1560" s="18">
        <v>16</v>
      </c>
      <c r="Q1560" s="9" t="s">
        <v>781</v>
      </c>
      <c r="R1560" s="18"/>
      <c r="S1560" s="18">
        <v>10</v>
      </c>
      <c r="X1560" s="9" t="s">
        <v>3773</v>
      </c>
      <c r="Y1560" s="9"/>
      <c r="Z1560" s="9" t="s">
        <v>3770</v>
      </c>
      <c r="AA1560" s="9" t="s">
        <v>5479</v>
      </c>
      <c r="AB1560" s="8" t="s">
        <v>5529</v>
      </c>
      <c r="AC1560" s="11">
        <v>0</v>
      </c>
      <c r="AD1560" s="19">
        <v>9874.3961352657007</v>
      </c>
      <c r="AH1560" s="19">
        <v>5570.0483091787437</v>
      </c>
      <c r="AL1560" s="19">
        <v>106.28019323671498</v>
      </c>
      <c r="AQ1560" s="8" t="s">
        <v>5530</v>
      </c>
      <c r="AX1560" s="19">
        <v>795958.33333333337</v>
      </c>
    </row>
    <row r="1561" spans="1:50" hidden="1" x14ac:dyDescent="0.25">
      <c r="A1561" s="12" t="s">
        <v>5476</v>
      </c>
      <c r="B1561" s="12">
        <v>2016</v>
      </c>
      <c r="D1561" s="1">
        <v>42560</v>
      </c>
      <c r="G1561" s="9">
        <v>69</v>
      </c>
      <c r="H1561" s="9">
        <v>29</v>
      </c>
      <c r="I1561" s="9" t="s">
        <v>778</v>
      </c>
      <c r="J1561" s="9">
        <v>61</v>
      </c>
      <c r="K1561" s="9">
        <v>35</v>
      </c>
      <c r="L1561" s="9" t="s">
        <v>779</v>
      </c>
      <c r="M1561" s="18" t="s">
        <v>5526</v>
      </c>
      <c r="N1561" s="18">
        <v>192</v>
      </c>
      <c r="O1561" s="18">
        <v>15</v>
      </c>
      <c r="Q1561" s="9" t="s">
        <v>781</v>
      </c>
      <c r="R1561" s="18"/>
      <c r="S1561" s="18">
        <v>15</v>
      </c>
      <c r="X1561" s="9" t="s">
        <v>3773</v>
      </c>
      <c r="Y1561" s="9"/>
      <c r="Z1561" s="9" t="s">
        <v>3770</v>
      </c>
      <c r="AA1561" s="9" t="s">
        <v>5479</v>
      </c>
      <c r="AB1561" s="8" t="s">
        <v>5531</v>
      </c>
      <c r="AC1561" s="11">
        <v>0</v>
      </c>
      <c r="AD1561" s="19">
        <v>11260.869565217392</v>
      </c>
      <c r="AH1561" s="19">
        <v>7951.6908212560384</v>
      </c>
      <c r="AL1561" s="19">
        <v>164.2512077294686</v>
      </c>
      <c r="AQ1561" s="8" t="s">
        <v>5532</v>
      </c>
      <c r="AX1561" s="19">
        <v>569861.11111111112</v>
      </c>
    </row>
    <row r="1562" spans="1:50" hidden="1" x14ac:dyDescent="0.25">
      <c r="A1562" s="12" t="s">
        <v>5476</v>
      </c>
      <c r="B1562" s="12">
        <v>2016</v>
      </c>
      <c r="D1562" s="1">
        <v>42560</v>
      </c>
      <c r="G1562" s="9">
        <v>69</v>
      </c>
      <c r="H1562" s="9">
        <v>29</v>
      </c>
      <c r="I1562" s="9" t="s">
        <v>778</v>
      </c>
      <c r="J1562" s="9">
        <v>61</v>
      </c>
      <c r="K1562" s="9">
        <v>35</v>
      </c>
      <c r="L1562" s="9" t="s">
        <v>779</v>
      </c>
      <c r="M1562" s="18" t="s">
        <v>5526</v>
      </c>
      <c r="N1562" s="18">
        <v>192</v>
      </c>
      <c r="O1562" s="18">
        <v>12</v>
      </c>
      <c r="Q1562" s="9" t="s">
        <v>781</v>
      </c>
      <c r="R1562" s="18"/>
      <c r="S1562" s="18">
        <v>20</v>
      </c>
      <c r="X1562" s="9" t="s">
        <v>3773</v>
      </c>
      <c r="Y1562" s="9"/>
      <c r="Z1562" s="9" t="s">
        <v>3770</v>
      </c>
      <c r="AA1562" s="9" t="s">
        <v>5479</v>
      </c>
      <c r="AB1562" s="8" t="s">
        <v>5533</v>
      </c>
      <c r="AC1562" s="11">
        <v>0</v>
      </c>
      <c r="AD1562" s="19">
        <v>9724.63768115942</v>
      </c>
      <c r="AH1562" s="19">
        <v>2251.2077294685992</v>
      </c>
      <c r="AL1562" s="19">
        <v>111.11111111111111</v>
      </c>
      <c r="AQ1562" s="8" t="s">
        <v>5534</v>
      </c>
      <c r="AX1562" s="19">
        <v>430569.44444444444</v>
      </c>
    </row>
    <row r="1563" spans="1:50" hidden="1" x14ac:dyDescent="0.25">
      <c r="A1563" s="12" t="s">
        <v>5476</v>
      </c>
      <c r="B1563" s="12">
        <v>2016</v>
      </c>
      <c r="D1563" s="1">
        <v>42560</v>
      </c>
      <c r="G1563" s="9">
        <v>69</v>
      </c>
      <c r="H1563" s="9">
        <v>29</v>
      </c>
      <c r="I1563" s="9" t="s">
        <v>778</v>
      </c>
      <c r="J1563" s="9">
        <v>61</v>
      </c>
      <c r="K1563" s="9">
        <v>35</v>
      </c>
      <c r="L1563" s="9" t="s">
        <v>779</v>
      </c>
      <c r="M1563" s="18" t="s">
        <v>5526</v>
      </c>
      <c r="N1563" s="18">
        <v>192</v>
      </c>
      <c r="O1563" s="18">
        <v>11</v>
      </c>
      <c r="Q1563" s="9" t="s">
        <v>781</v>
      </c>
      <c r="R1563" s="18"/>
      <c r="S1563" s="18">
        <v>25</v>
      </c>
      <c r="X1563" s="9" t="s">
        <v>3773</v>
      </c>
      <c r="Y1563" s="9"/>
      <c r="Z1563" s="9" t="s">
        <v>3770</v>
      </c>
      <c r="AA1563" s="9" t="s">
        <v>5479</v>
      </c>
      <c r="AB1563" s="8" t="s">
        <v>5535</v>
      </c>
      <c r="AC1563" s="11">
        <v>0</v>
      </c>
      <c r="AD1563" s="19">
        <v>3792.2705314009663</v>
      </c>
      <c r="AH1563" s="19">
        <v>898.55072463768113</v>
      </c>
      <c r="AL1563" s="19">
        <v>53.140096618357489</v>
      </c>
      <c r="AQ1563" s="8" t="s">
        <v>5536</v>
      </c>
      <c r="AX1563" s="19">
        <v>297833.33333333331</v>
      </c>
    </row>
    <row r="1564" spans="1:50" hidden="1" x14ac:dyDescent="0.25">
      <c r="A1564" s="12" t="s">
        <v>5476</v>
      </c>
      <c r="B1564" s="12">
        <v>2016</v>
      </c>
      <c r="D1564" s="1">
        <v>42560</v>
      </c>
      <c r="G1564" s="9">
        <v>69</v>
      </c>
      <c r="H1564" s="9">
        <v>29</v>
      </c>
      <c r="I1564" s="9" t="s">
        <v>778</v>
      </c>
      <c r="J1564" s="9">
        <v>61</v>
      </c>
      <c r="K1564" s="9">
        <v>35</v>
      </c>
      <c r="L1564" s="9" t="s">
        <v>779</v>
      </c>
      <c r="M1564" s="18" t="s">
        <v>5526</v>
      </c>
      <c r="N1564" s="18">
        <v>192</v>
      </c>
      <c r="O1564" s="18">
        <v>9</v>
      </c>
      <c r="Q1564" s="9" t="s">
        <v>781</v>
      </c>
      <c r="R1564" s="18"/>
      <c r="S1564" s="18">
        <v>30</v>
      </c>
      <c r="X1564" s="9" t="s">
        <v>3773</v>
      </c>
      <c r="Y1564" s="9"/>
      <c r="Z1564" s="9" t="s">
        <v>3770</v>
      </c>
      <c r="AA1564" s="9" t="s">
        <v>5479</v>
      </c>
      <c r="AB1564" s="8" t="s">
        <v>5537</v>
      </c>
      <c r="AC1564" s="11">
        <v>0</v>
      </c>
      <c r="AD1564" s="19">
        <v>830.91787439613529</v>
      </c>
      <c r="AH1564" s="19">
        <v>623.1884057971015</v>
      </c>
      <c r="AL1564" s="19">
        <v>106.28019323671498</v>
      </c>
      <c r="AQ1564" s="8" t="s">
        <v>5538</v>
      </c>
      <c r="AX1564" s="19">
        <v>290305.55555555556</v>
      </c>
    </row>
    <row r="1565" spans="1:50" hidden="1" x14ac:dyDescent="0.25">
      <c r="A1565" s="12" t="s">
        <v>5476</v>
      </c>
      <c r="B1565" s="12">
        <v>2016</v>
      </c>
      <c r="D1565" s="1">
        <v>42560</v>
      </c>
      <c r="G1565" s="9">
        <v>69</v>
      </c>
      <c r="H1565" s="9">
        <v>29</v>
      </c>
      <c r="I1565" s="9" t="s">
        <v>778</v>
      </c>
      <c r="J1565" s="9">
        <v>61</v>
      </c>
      <c r="K1565" s="9">
        <v>35</v>
      </c>
      <c r="L1565" s="9" t="s">
        <v>779</v>
      </c>
      <c r="M1565" s="18" t="s">
        <v>5526</v>
      </c>
      <c r="N1565" s="18">
        <v>192</v>
      </c>
      <c r="O1565" s="18">
        <v>7</v>
      </c>
      <c r="Q1565" s="9" t="s">
        <v>781</v>
      </c>
      <c r="R1565" s="18"/>
      <c r="S1565" s="18">
        <v>35</v>
      </c>
      <c r="X1565" s="9" t="s">
        <v>3773</v>
      </c>
      <c r="Y1565" s="9"/>
      <c r="Z1565" s="9" t="s">
        <v>3770</v>
      </c>
      <c r="AA1565" s="9" t="s">
        <v>5479</v>
      </c>
      <c r="AB1565" s="8" t="s">
        <v>5539</v>
      </c>
      <c r="AC1565" s="11">
        <v>0</v>
      </c>
      <c r="AD1565" s="19">
        <v>458.93719806763283</v>
      </c>
      <c r="AH1565" s="19">
        <v>357.48792270531402</v>
      </c>
      <c r="AL1565" s="19">
        <v>140.09661835748793</v>
      </c>
      <c r="AQ1565" s="8" t="s">
        <v>5540</v>
      </c>
      <c r="AX1565" s="19">
        <v>211541.66666666666</v>
      </c>
    </row>
    <row r="1566" spans="1:50" hidden="1" x14ac:dyDescent="0.25">
      <c r="A1566" s="12" t="s">
        <v>5476</v>
      </c>
      <c r="B1566" s="12">
        <v>2016</v>
      </c>
      <c r="D1566" s="1">
        <v>42560</v>
      </c>
      <c r="G1566" s="9">
        <v>69</v>
      </c>
      <c r="H1566" s="9">
        <v>29</v>
      </c>
      <c r="I1566" s="9" t="s">
        <v>778</v>
      </c>
      <c r="J1566" s="9">
        <v>61</v>
      </c>
      <c r="K1566" s="9">
        <v>35</v>
      </c>
      <c r="L1566" s="9" t="s">
        <v>779</v>
      </c>
      <c r="M1566" s="18" t="s">
        <v>5526</v>
      </c>
      <c r="N1566" s="18">
        <v>192</v>
      </c>
      <c r="O1566" s="18">
        <v>5</v>
      </c>
      <c r="Q1566" s="9" t="s">
        <v>781</v>
      </c>
      <c r="R1566" s="18"/>
      <c r="S1566" s="18">
        <v>40</v>
      </c>
      <c r="X1566" s="9" t="s">
        <v>3773</v>
      </c>
      <c r="Y1566" s="9"/>
      <c r="Z1566" s="9" t="s">
        <v>3770</v>
      </c>
      <c r="AA1566" s="9" t="s">
        <v>5479</v>
      </c>
      <c r="AB1566" s="8" t="s">
        <v>5541</v>
      </c>
      <c r="AC1566" s="11">
        <v>0</v>
      </c>
      <c r="AD1566" s="19">
        <v>217.39130434782609</v>
      </c>
      <c r="AH1566" s="19">
        <v>217.39130434782609</v>
      </c>
      <c r="AL1566" s="11">
        <v>0</v>
      </c>
      <c r="AQ1566" s="8" t="s">
        <v>5542</v>
      </c>
      <c r="AX1566" s="19">
        <v>193111.11111111112</v>
      </c>
    </row>
    <row r="1567" spans="1:50" hidden="1" x14ac:dyDescent="0.25">
      <c r="A1567" s="12" t="s">
        <v>5476</v>
      </c>
      <c r="B1567" s="12">
        <v>2016</v>
      </c>
      <c r="D1567" s="1">
        <v>42560</v>
      </c>
      <c r="G1567" s="9">
        <v>69</v>
      </c>
      <c r="H1567" s="9">
        <v>29</v>
      </c>
      <c r="I1567" s="9" t="s">
        <v>778</v>
      </c>
      <c r="J1567" s="9">
        <v>61</v>
      </c>
      <c r="K1567" s="9">
        <v>35</v>
      </c>
      <c r="L1567" s="9" t="s">
        <v>779</v>
      </c>
      <c r="M1567" s="18" t="s">
        <v>5526</v>
      </c>
      <c r="N1567" s="18">
        <v>192</v>
      </c>
      <c r="O1567" s="18">
        <v>3</v>
      </c>
      <c r="Q1567" s="9" t="s">
        <v>781</v>
      </c>
      <c r="R1567" s="18"/>
      <c r="S1567" s="18">
        <v>70</v>
      </c>
      <c r="X1567" s="9" t="s">
        <v>3773</v>
      </c>
      <c r="Y1567" s="9"/>
      <c r="Z1567" s="9" t="s">
        <v>3770</v>
      </c>
      <c r="AA1567" s="9" t="s">
        <v>5479</v>
      </c>
      <c r="AB1567" s="8" t="s">
        <v>5543</v>
      </c>
      <c r="AC1567" s="11">
        <v>0</v>
      </c>
      <c r="AD1567" s="19">
        <v>48.309178743961354</v>
      </c>
      <c r="AH1567" s="19">
        <v>43.478260869565219</v>
      </c>
      <c r="AL1567" s="11">
        <v>0</v>
      </c>
      <c r="AQ1567" s="8" t="s">
        <v>5544</v>
      </c>
      <c r="AX1567" s="19">
        <v>169597.22222222222</v>
      </c>
    </row>
    <row r="1568" spans="1:50" hidden="1" x14ac:dyDescent="0.25">
      <c r="A1568" s="12" t="s">
        <v>5476</v>
      </c>
      <c r="B1568" s="12">
        <v>2016</v>
      </c>
      <c r="D1568" s="1">
        <v>42560</v>
      </c>
      <c r="G1568" s="9">
        <v>69</v>
      </c>
      <c r="H1568" s="9">
        <v>29</v>
      </c>
      <c r="I1568" s="9" t="s">
        <v>778</v>
      </c>
      <c r="J1568" s="9">
        <v>61</v>
      </c>
      <c r="K1568" s="9">
        <v>35</v>
      </c>
      <c r="L1568" s="9" t="s">
        <v>779</v>
      </c>
      <c r="M1568" s="18" t="s">
        <v>5526</v>
      </c>
      <c r="N1568" s="18">
        <v>192</v>
      </c>
      <c r="O1568" s="18">
        <v>1</v>
      </c>
      <c r="Q1568" s="9" t="s">
        <v>781</v>
      </c>
      <c r="R1568" s="18"/>
      <c r="S1568" s="18">
        <v>100</v>
      </c>
      <c r="X1568" s="9" t="s">
        <v>3773</v>
      </c>
      <c r="Y1568" s="9"/>
      <c r="Z1568" s="9" t="s">
        <v>3770</v>
      </c>
      <c r="AA1568" s="9" t="s">
        <v>5479</v>
      </c>
      <c r="AB1568" s="8" t="s">
        <v>5545</v>
      </c>
      <c r="AC1568" s="11">
        <v>0</v>
      </c>
      <c r="AD1568" s="19">
        <v>275.36231884057969</v>
      </c>
      <c r="AH1568" s="19">
        <v>96.618357487922708</v>
      </c>
      <c r="AL1568" s="11">
        <v>0</v>
      </c>
      <c r="AQ1568" s="8" t="s">
        <v>5546</v>
      </c>
      <c r="AX1568" s="19">
        <v>225791.66666666666</v>
      </c>
    </row>
    <row r="1569" spans="1:50" hidden="1" x14ac:dyDescent="0.25">
      <c r="A1569" s="12" t="s">
        <v>5476</v>
      </c>
      <c r="B1569" s="12">
        <v>2016</v>
      </c>
      <c r="D1569" s="1">
        <v>42560</v>
      </c>
      <c r="G1569" s="9">
        <v>69</v>
      </c>
      <c r="H1569" s="9">
        <v>29</v>
      </c>
      <c r="I1569" s="9" t="s">
        <v>778</v>
      </c>
      <c r="J1569" s="9">
        <v>61</v>
      </c>
      <c r="K1569" s="9">
        <v>34</v>
      </c>
      <c r="L1569" s="9" t="s">
        <v>779</v>
      </c>
      <c r="M1569" s="18" t="s">
        <v>5526</v>
      </c>
      <c r="N1569" s="18">
        <v>193</v>
      </c>
      <c r="O1569" s="18">
        <v>21</v>
      </c>
      <c r="Q1569" s="9" t="s">
        <v>781</v>
      </c>
      <c r="R1569" s="18"/>
      <c r="S1569" s="18">
        <v>0</v>
      </c>
      <c r="X1569" s="9" t="s">
        <v>3773</v>
      </c>
      <c r="Y1569" s="9"/>
      <c r="Z1569" s="9" t="s">
        <v>3770</v>
      </c>
      <c r="AA1569" s="9" t="s">
        <v>5479</v>
      </c>
      <c r="AB1569" s="8" t="s">
        <v>5547</v>
      </c>
      <c r="AC1569" s="11">
        <v>0</v>
      </c>
      <c r="AD1569" s="19">
        <v>10843.75</v>
      </c>
      <c r="AH1569" s="19">
        <v>4333.333333333333</v>
      </c>
      <c r="AL1569" s="19">
        <v>119.79166666666667</v>
      </c>
      <c r="AQ1569" s="8" t="s">
        <v>5548</v>
      </c>
      <c r="AX1569" s="19">
        <v>874736.11111111112</v>
      </c>
    </row>
    <row r="1570" spans="1:50" hidden="1" x14ac:dyDescent="0.25">
      <c r="A1570" s="12" t="s">
        <v>5476</v>
      </c>
      <c r="B1570" s="12">
        <v>2016</v>
      </c>
      <c r="D1570" s="1">
        <v>42560</v>
      </c>
      <c r="G1570" s="9">
        <v>69</v>
      </c>
      <c r="H1570" s="9">
        <v>29</v>
      </c>
      <c r="I1570" s="9" t="s">
        <v>778</v>
      </c>
      <c r="J1570" s="9">
        <v>61</v>
      </c>
      <c r="K1570" s="9">
        <v>34</v>
      </c>
      <c r="L1570" s="9" t="s">
        <v>779</v>
      </c>
      <c r="M1570" s="18" t="s">
        <v>5526</v>
      </c>
      <c r="N1570" s="18">
        <v>193</v>
      </c>
      <c r="O1570" s="18">
        <v>19</v>
      </c>
      <c r="Q1570" s="9" t="s">
        <v>781</v>
      </c>
      <c r="R1570" s="18"/>
      <c r="S1570" s="18">
        <v>10</v>
      </c>
      <c r="X1570" s="9" t="s">
        <v>3773</v>
      </c>
      <c r="Y1570" s="9"/>
      <c r="Z1570" s="9" t="s">
        <v>3770</v>
      </c>
      <c r="AA1570" s="9" t="s">
        <v>5479</v>
      </c>
      <c r="AB1570" s="8" t="s">
        <v>5549</v>
      </c>
      <c r="AC1570" s="11">
        <v>0</v>
      </c>
      <c r="AD1570" s="19">
        <v>10442.708333333334</v>
      </c>
      <c r="AH1570" s="19">
        <v>4947.916666666667</v>
      </c>
      <c r="AL1570" s="19">
        <v>125</v>
      </c>
      <c r="AQ1570" s="8" t="s">
        <v>5550</v>
      </c>
      <c r="AX1570" s="19">
        <v>786569.4444444445</v>
      </c>
    </row>
    <row r="1571" spans="1:50" hidden="1" x14ac:dyDescent="0.25">
      <c r="A1571" s="12" t="s">
        <v>5476</v>
      </c>
      <c r="B1571" s="12">
        <v>2016</v>
      </c>
      <c r="D1571" s="1">
        <v>42560</v>
      </c>
      <c r="G1571" s="9">
        <v>69</v>
      </c>
      <c r="H1571" s="9">
        <v>29</v>
      </c>
      <c r="I1571" s="9" t="s">
        <v>778</v>
      </c>
      <c r="J1571" s="9">
        <v>61</v>
      </c>
      <c r="K1571" s="9">
        <v>34</v>
      </c>
      <c r="L1571" s="9" t="s">
        <v>779</v>
      </c>
      <c r="M1571" s="18" t="s">
        <v>5526</v>
      </c>
      <c r="N1571" s="18">
        <v>193</v>
      </c>
      <c r="O1571" s="18">
        <v>16</v>
      </c>
      <c r="Q1571" s="9" t="s">
        <v>781</v>
      </c>
      <c r="R1571" s="18"/>
      <c r="S1571" s="18">
        <v>17</v>
      </c>
      <c r="X1571" s="9" t="s">
        <v>3773</v>
      </c>
      <c r="Y1571" s="9"/>
      <c r="Z1571" s="9" t="s">
        <v>3770</v>
      </c>
      <c r="AA1571" s="9" t="s">
        <v>5479</v>
      </c>
      <c r="AB1571" s="8" t="s">
        <v>5551</v>
      </c>
      <c r="AC1571" s="11">
        <v>0</v>
      </c>
      <c r="AD1571" s="19">
        <v>9979.1666666666661</v>
      </c>
      <c r="AH1571" s="19">
        <v>5921.875</v>
      </c>
      <c r="AL1571" s="19">
        <v>93.75</v>
      </c>
      <c r="AQ1571" s="8" t="s">
        <v>5552</v>
      </c>
      <c r="AX1571" s="19">
        <v>566625</v>
      </c>
    </row>
    <row r="1572" spans="1:50" hidden="1" x14ac:dyDescent="0.25">
      <c r="A1572" s="12" t="s">
        <v>5476</v>
      </c>
      <c r="B1572" s="12">
        <v>2016</v>
      </c>
      <c r="D1572" s="1">
        <v>42560</v>
      </c>
      <c r="G1572" s="9">
        <v>69</v>
      </c>
      <c r="H1572" s="9">
        <v>29</v>
      </c>
      <c r="I1572" s="9" t="s">
        <v>778</v>
      </c>
      <c r="J1572" s="9">
        <v>61</v>
      </c>
      <c r="K1572" s="9">
        <v>34</v>
      </c>
      <c r="L1572" s="9" t="s">
        <v>779</v>
      </c>
      <c r="M1572" s="18" t="s">
        <v>5526</v>
      </c>
      <c r="N1572" s="18">
        <v>193</v>
      </c>
      <c r="O1572" s="18">
        <v>12</v>
      </c>
      <c r="Q1572" s="9" t="s">
        <v>781</v>
      </c>
      <c r="R1572" s="18"/>
      <c r="S1572" s="18">
        <v>25</v>
      </c>
      <c r="X1572" s="9" t="s">
        <v>3773</v>
      </c>
      <c r="Y1572" s="9"/>
      <c r="Z1572" s="9" t="s">
        <v>3770</v>
      </c>
      <c r="AA1572" s="9" t="s">
        <v>5479</v>
      </c>
      <c r="AB1572" s="8" t="s">
        <v>5553</v>
      </c>
      <c r="AC1572" s="11">
        <v>0</v>
      </c>
      <c r="AD1572" s="19">
        <v>7536.458333333333</v>
      </c>
      <c r="AH1572" s="19">
        <v>2088.5416666666665</v>
      </c>
      <c r="AL1572" s="19">
        <v>161.45833333333334</v>
      </c>
      <c r="AQ1572" s="8" t="s">
        <v>5554</v>
      </c>
      <c r="AX1572" s="19">
        <v>533069.4444444445</v>
      </c>
    </row>
    <row r="1573" spans="1:50" hidden="1" x14ac:dyDescent="0.25">
      <c r="A1573" s="12" t="s">
        <v>5476</v>
      </c>
      <c r="B1573" s="12">
        <v>2016</v>
      </c>
      <c r="D1573" s="1">
        <v>42560</v>
      </c>
      <c r="G1573" s="9">
        <v>69</v>
      </c>
      <c r="H1573" s="9">
        <v>29</v>
      </c>
      <c r="I1573" s="9" t="s">
        <v>778</v>
      </c>
      <c r="J1573" s="9">
        <v>61</v>
      </c>
      <c r="K1573" s="9">
        <v>34</v>
      </c>
      <c r="L1573" s="9" t="s">
        <v>779</v>
      </c>
      <c r="M1573" s="18" t="s">
        <v>5526</v>
      </c>
      <c r="N1573" s="18">
        <v>193</v>
      </c>
      <c r="O1573" s="18">
        <v>11</v>
      </c>
      <c r="Q1573" s="9" t="s">
        <v>781</v>
      </c>
      <c r="R1573" s="18"/>
      <c r="S1573" s="18">
        <v>35</v>
      </c>
      <c r="X1573" s="9" t="s">
        <v>3773</v>
      </c>
      <c r="Y1573" s="9"/>
      <c r="Z1573" s="9" t="s">
        <v>3770</v>
      </c>
      <c r="AA1573" s="9" t="s">
        <v>5479</v>
      </c>
      <c r="AB1573" s="8" t="s">
        <v>5555</v>
      </c>
      <c r="AC1573" s="11">
        <v>0</v>
      </c>
      <c r="AD1573" s="19">
        <v>2958.3333333333335</v>
      </c>
      <c r="AH1573" s="19">
        <v>1057.2916666666667</v>
      </c>
      <c r="AL1573" s="19">
        <v>114.58333333333333</v>
      </c>
      <c r="AQ1573" s="8" t="s">
        <v>5556</v>
      </c>
      <c r="AX1573" s="19">
        <v>318000</v>
      </c>
    </row>
    <row r="1574" spans="1:50" hidden="1" x14ac:dyDescent="0.25">
      <c r="A1574" s="12" t="s">
        <v>5476</v>
      </c>
      <c r="B1574" s="12">
        <v>2016</v>
      </c>
      <c r="D1574" s="1">
        <v>42560</v>
      </c>
      <c r="G1574" s="9">
        <v>69</v>
      </c>
      <c r="H1574" s="9">
        <v>29</v>
      </c>
      <c r="I1574" s="9" t="s">
        <v>778</v>
      </c>
      <c r="J1574" s="9">
        <v>61</v>
      </c>
      <c r="K1574" s="9">
        <v>34</v>
      </c>
      <c r="L1574" s="9" t="s">
        <v>779</v>
      </c>
      <c r="M1574" s="18" t="s">
        <v>5526</v>
      </c>
      <c r="N1574" s="18">
        <v>193</v>
      </c>
      <c r="O1574" s="18">
        <v>8</v>
      </c>
      <c r="Q1574" s="9" t="s">
        <v>781</v>
      </c>
      <c r="R1574" s="18"/>
      <c r="S1574" s="18">
        <v>50</v>
      </c>
      <c r="X1574" s="9" t="s">
        <v>3773</v>
      </c>
      <c r="Y1574" s="9"/>
      <c r="Z1574" s="9" t="s">
        <v>3770</v>
      </c>
      <c r="AA1574" s="9" t="s">
        <v>5479</v>
      </c>
      <c r="AB1574" s="8" t="s">
        <v>5557</v>
      </c>
      <c r="AC1574" s="11">
        <v>0</v>
      </c>
      <c r="AD1574" s="19">
        <v>432.29166666666669</v>
      </c>
      <c r="AH1574" s="19">
        <v>296.875</v>
      </c>
      <c r="AL1574" s="11">
        <v>0</v>
      </c>
      <c r="AQ1574" s="8" t="s">
        <v>5558</v>
      </c>
      <c r="AX1574" s="19">
        <v>220902.77777777778</v>
      </c>
    </row>
    <row r="1575" spans="1:50" hidden="1" x14ac:dyDescent="0.25">
      <c r="A1575" s="12" t="s">
        <v>5476</v>
      </c>
      <c r="B1575" s="12">
        <v>2016</v>
      </c>
      <c r="D1575" s="1">
        <v>42560</v>
      </c>
      <c r="G1575" s="9">
        <v>69</v>
      </c>
      <c r="H1575" s="9">
        <v>29</v>
      </c>
      <c r="I1575" s="9" t="s">
        <v>778</v>
      </c>
      <c r="J1575" s="9">
        <v>61</v>
      </c>
      <c r="K1575" s="9">
        <v>34</v>
      </c>
      <c r="L1575" s="9" t="s">
        <v>779</v>
      </c>
      <c r="M1575" s="18" t="s">
        <v>5526</v>
      </c>
      <c r="N1575" s="18">
        <v>193</v>
      </c>
      <c r="O1575" s="18">
        <v>7</v>
      </c>
      <c r="Q1575" s="9" t="s">
        <v>781</v>
      </c>
      <c r="R1575" s="18"/>
      <c r="S1575" s="18">
        <v>75</v>
      </c>
      <c r="X1575" s="9" t="s">
        <v>3773</v>
      </c>
      <c r="Y1575" s="9"/>
      <c r="Z1575" s="9" t="s">
        <v>3770</v>
      </c>
      <c r="AA1575" s="9" t="s">
        <v>5479</v>
      </c>
      <c r="AB1575" s="8" t="s">
        <v>5559</v>
      </c>
      <c r="AC1575" s="11">
        <v>0</v>
      </c>
      <c r="AD1575" s="19">
        <v>229.16666666666666</v>
      </c>
      <c r="AH1575" s="19">
        <v>203.125</v>
      </c>
      <c r="AL1575" s="11">
        <v>0</v>
      </c>
      <c r="AQ1575" s="8" t="s">
        <v>5560</v>
      </c>
      <c r="AX1575" s="19">
        <v>211902.77777777778</v>
      </c>
    </row>
    <row r="1576" spans="1:50" hidden="1" x14ac:dyDescent="0.25">
      <c r="A1576" s="12" t="s">
        <v>5476</v>
      </c>
      <c r="B1576" s="12">
        <v>2016</v>
      </c>
      <c r="D1576" s="1">
        <v>42560</v>
      </c>
      <c r="G1576" s="9">
        <v>69</v>
      </c>
      <c r="H1576" s="9">
        <v>29</v>
      </c>
      <c r="I1576" s="9" t="s">
        <v>778</v>
      </c>
      <c r="J1576" s="9">
        <v>61</v>
      </c>
      <c r="K1576" s="9">
        <v>34</v>
      </c>
      <c r="L1576" s="9" t="s">
        <v>779</v>
      </c>
      <c r="M1576" s="18" t="s">
        <v>5526</v>
      </c>
      <c r="N1576" s="18">
        <v>193</v>
      </c>
      <c r="O1576" s="18">
        <v>5</v>
      </c>
      <c r="Q1576" s="9" t="s">
        <v>781</v>
      </c>
      <c r="R1576" s="18"/>
      <c r="S1576" s="18">
        <v>100</v>
      </c>
      <c r="X1576" s="9" t="s">
        <v>3773</v>
      </c>
      <c r="Y1576" s="9"/>
      <c r="Z1576" s="9" t="s">
        <v>3770</v>
      </c>
      <c r="AA1576" s="9" t="s">
        <v>5479</v>
      </c>
      <c r="AB1576" s="8" t="s">
        <v>5561</v>
      </c>
      <c r="AC1576" s="11">
        <v>0</v>
      </c>
      <c r="AD1576" s="11">
        <v>0</v>
      </c>
      <c r="AH1576" s="19">
        <v>109.375</v>
      </c>
      <c r="AL1576" s="11">
        <v>0</v>
      </c>
      <c r="AQ1576" s="8" t="s">
        <v>5562</v>
      </c>
      <c r="AX1576" s="19">
        <v>187027.77777777778</v>
      </c>
    </row>
    <row r="1577" spans="1:50" hidden="1" x14ac:dyDescent="0.25">
      <c r="A1577" s="12" t="s">
        <v>5476</v>
      </c>
      <c r="B1577" s="12">
        <v>2016</v>
      </c>
      <c r="D1577" s="1">
        <v>42560</v>
      </c>
      <c r="G1577" s="9">
        <v>69</v>
      </c>
      <c r="H1577" s="9">
        <v>29</v>
      </c>
      <c r="I1577" s="9" t="s">
        <v>778</v>
      </c>
      <c r="J1577" s="9">
        <v>61</v>
      </c>
      <c r="K1577" s="9">
        <v>34</v>
      </c>
      <c r="L1577" s="9" t="s">
        <v>779</v>
      </c>
      <c r="M1577" s="18" t="s">
        <v>5526</v>
      </c>
      <c r="N1577" s="18">
        <v>193</v>
      </c>
      <c r="O1577" s="18">
        <v>4</v>
      </c>
      <c r="Q1577" s="9" t="s">
        <v>781</v>
      </c>
      <c r="R1577" s="18"/>
      <c r="S1577" s="18">
        <v>175</v>
      </c>
      <c r="X1577" s="9" t="s">
        <v>3773</v>
      </c>
      <c r="Y1577" s="9"/>
      <c r="Z1577" s="9" t="s">
        <v>3770</v>
      </c>
      <c r="AA1577" s="9" t="s">
        <v>5479</v>
      </c>
      <c r="AB1577" s="8" t="s">
        <v>5563</v>
      </c>
      <c r="AC1577" s="11">
        <v>0</v>
      </c>
      <c r="AD1577" s="11">
        <v>0</v>
      </c>
      <c r="AH1577" s="11">
        <v>0</v>
      </c>
      <c r="AL1577" s="11">
        <v>0</v>
      </c>
      <c r="AQ1577" s="8" t="s">
        <v>5564</v>
      </c>
      <c r="AX1577" s="19">
        <v>153250</v>
      </c>
    </row>
    <row r="1578" spans="1:50" hidden="1" x14ac:dyDescent="0.25">
      <c r="A1578" s="12" t="s">
        <v>5476</v>
      </c>
      <c r="B1578" s="12">
        <v>2016</v>
      </c>
      <c r="D1578" s="1">
        <v>42560</v>
      </c>
      <c r="G1578" s="9">
        <v>69</v>
      </c>
      <c r="H1578" s="9">
        <v>29</v>
      </c>
      <c r="I1578" s="9" t="s">
        <v>778</v>
      </c>
      <c r="J1578" s="9">
        <v>61</v>
      </c>
      <c r="K1578" s="9">
        <v>34</v>
      </c>
      <c r="L1578" s="9" t="s">
        <v>779</v>
      </c>
      <c r="M1578" s="18" t="s">
        <v>5526</v>
      </c>
      <c r="N1578" s="18">
        <v>193</v>
      </c>
      <c r="O1578" s="18">
        <v>3</v>
      </c>
      <c r="Q1578" s="9" t="s">
        <v>781</v>
      </c>
      <c r="R1578" s="18"/>
      <c r="S1578" s="18">
        <v>200</v>
      </c>
      <c r="X1578" s="9" t="s">
        <v>3773</v>
      </c>
      <c r="Y1578" s="9"/>
      <c r="Z1578" s="9" t="s">
        <v>3770</v>
      </c>
      <c r="AA1578" s="9" t="s">
        <v>5479</v>
      </c>
      <c r="AB1578" s="8" t="s">
        <v>5565</v>
      </c>
      <c r="AC1578" s="11">
        <v>0</v>
      </c>
      <c r="AD1578" s="11">
        <v>0</v>
      </c>
      <c r="AH1578" s="11">
        <v>0</v>
      </c>
      <c r="AL1578" s="11">
        <v>0</v>
      </c>
      <c r="AQ1578" s="8" t="s">
        <v>5566</v>
      </c>
      <c r="AX1578" s="19">
        <v>151986.11111111112</v>
      </c>
    </row>
    <row r="1579" spans="1:50" hidden="1" x14ac:dyDescent="0.25">
      <c r="A1579" s="12" t="s">
        <v>5476</v>
      </c>
      <c r="B1579" s="12">
        <v>2016</v>
      </c>
      <c r="D1579" s="1">
        <v>42560</v>
      </c>
      <c r="G1579" s="9">
        <v>69</v>
      </c>
      <c r="H1579" s="9">
        <v>29</v>
      </c>
      <c r="I1579" s="9" t="s">
        <v>778</v>
      </c>
      <c r="J1579" s="9">
        <v>61</v>
      </c>
      <c r="K1579" s="9">
        <v>34</v>
      </c>
      <c r="L1579" s="9" t="s">
        <v>779</v>
      </c>
      <c r="M1579" s="18" t="s">
        <v>5526</v>
      </c>
      <c r="N1579" s="18">
        <v>193</v>
      </c>
      <c r="O1579" s="18">
        <v>2</v>
      </c>
      <c r="Q1579" s="9" t="s">
        <v>781</v>
      </c>
      <c r="R1579" s="18"/>
      <c r="S1579" s="18">
        <v>250</v>
      </c>
      <c r="X1579" s="9" t="s">
        <v>3773</v>
      </c>
      <c r="Y1579" s="9"/>
      <c r="Z1579" s="9" t="s">
        <v>3770</v>
      </c>
      <c r="AA1579" s="9" t="s">
        <v>5479</v>
      </c>
      <c r="AB1579" s="8" t="s">
        <v>5567</v>
      </c>
      <c r="AC1579" s="11">
        <v>0</v>
      </c>
      <c r="AD1579" s="11">
        <v>0</v>
      </c>
      <c r="AH1579" s="11">
        <v>0</v>
      </c>
      <c r="AL1579" s="11">
        <v>0</v>
      </c>
      <c r="AQ1579" s="8" t="s">
        <v>5568</v>
      </c>
      <c r="AX1579" s="19">
        <v>124055.55555555556</v>
      </c>
    </row>
    <row r="1580" spans="1:50" hidden="1" x14ac:dyDescent="0.25">
      <c r="A1580" s="12" t="s">
        <v>5476</v>
      </c>
      <c r="B1580" s="12">
        <v>2016</v>
      </c>
      <c r="D1580" s="1">
        <v>42560</v>
      </c>
      <c r="G1580" s="9">
        <v>69</v>
      </c>
      <c r="H1580" s="9">
        <v>29</v>
      </c>
      <c r="I1580" s="9" t="s">
        <v>778</v>
      </c>
      <c r="J1580" s="9">
        <v>61</v>
      </c>
      <c r="K1580" s="9">
        <v>34</v>
      </c>
      <c r="L1580" s="9" t="s">
        <v>779</v>
      </c>
      <c r="M1580" s="18" t="s">
        <v>5526</v>
      </c>
      <c r="N1580" s="18">
        <v>193</v>
      </c>
      <c r="O1580" s="18">
        <v>1</v>
      </c>
      <c r="Q1580" s="9" t="s">
        <v>781</v>
      </c>
      <c r="R1580" s="18"/>
      <c r="S1580" s="18">
        <v>350</v>
      </c>
      <c r="X1580" s="9" t="s">
        <v>3773</v>
      </c>
      <c r="Y1580" s="9"/>
      <c r="Z1580" s="9" t="s">
        <v>3770</v>
      </c>
      <c r="AA1580" s="9" t="s">
        <v>5479</v>
      </c>
      <c r="AB1580" s="8" t="s">
        <v>5569</v>
      </c>
      <c r="AC1580" s="11">
        <v>0</v>
      </c>
      <c r="AD1580" s="11">
        <v>0</v>
      </c>
      <c r="AH1580" s="11">
        <v>0</v>
      </c>
      <c r="AL1580" s="11">
        <v>0</v>
      </c>
      <c r="AQ1580" s="8" t="s">
        <v>5570</v>
      </c>
      <c r="AX1580" s="19">
        <v>128375</v>
      </c>
    </row>
    <row r="1581" spans="1:50" hidden="1" x14ac:dyDescent="0.25">
      <c r="A1581" s="12" t="s">
        <v>5476</v>
      </c>
      <c r="B1581" s="12">
        <v>2016</v>
      </c>
      <c r="D1581" s="1">
        <v>42560</v>
      </c>
      <c r="G1581" s="9">
        <v>69</v>
      </c>
      <c r="H1581" s="9">
        <v>29</v>
      </c>
      <c r="I1581" s="9" t="s">
        <v>778</v>
      </c>
      <c r="J1581" s="9">
        <v>61</v>
      </c>
      <c r="K1581" s="9">
        <v>34</v>
      </c>
      <c r="L1581" s="9" t="s">
        <v>779</v>
      </c>
      <c r="M1581" s="18" t="s">
        <v>5526</v>
      </c>
      <c r="N1581" s="18">
        <v>193</v>
      </c>
      <c r="O1581" s="18">
        <v>21</v>
      </c>
      <c r="Q1581" s="9" t="s">
        <v>915</v>
      </c>
      <c r="R1581" s="18"/>
      <c r="S1581" s="18">
        <v>0</v>
      </c>
      <c r="X1581" s="9" t="s">
        <v>3773</v>
      </c>
      <c r="Y1581" s="9"/>
      <c r="Z1581" s="9" t="s">
        <v>3770</v>
      </c>
      <c r="AA1581" s="9" t="s">
        <v>5479</v>
      </c>
      <c r="AB1581" s="8" t="s">
        <v>5571</v>
      </c>
      <c r="AC1581" s="11">
        <v>0</v>
      </c>
      <c r="AD1581" s="19">
        <v>424578.125</v>
      </c>
      <c r="AH1581" s="19">
        <v>151843.75</v>
      </c>
      <c r="AL1581" s="19">
        <v>4411.458333333333</v>
      </c>
      <c r="AQ1581" s="8"/>
      <c r="AX1581" s="19"/>
    </row>
    <row r="1582" spans="1:50" hidden="1" x14ac:dyDescent="0.25">
      <c r="A1582" s="12" t="s">
        <v>5476</v>
      </c>
      <c r="B1582" s="12">
        <v>2016</v>
      </c>
      <c r="D1582" s="1">
        <v>42560</v>
      </c>
      <c r="G1582" s="9">
        <v>69</v>
      </c>
      <c r="H1582" s="9">
        <v>29</v>
      </c>
      <c r="I1582" s="9" t="s">
        <v>778</v>
      </c>
      <c r="J1582" s="9">
        <v>61</v>
      </c>
      <c r="K1582" s="9">
        <v>34</v>
      </c>
      <c r="L1582" s="9" t="s">
        <v>779</v>
      </c>
      <c r="M1582" s="18" t="s">
        <v>5526</v>
      </c>
      <c r="N1582" s="18">
        <v>193</v>
      </c>
      <c r="O1582" s="18">
        <v>16</v>
      </c>
      <c r="Q1582" s="9" t="s">
        <v>915</v>
      </c>
      <c r="R1582" s="18"/>
      <c r="S1582" s="18">
        <v>12</v>
      </c>
      <c r="X1582" s="9" t="s">
        <v>3773</v>
      </c>
      <c r="Y1582" s="9"/>
      <c r="Z1582" s="9" t="s">
        <v>3770</v>
      </c>
      <c r="AA1582" s="9" t="s">
        <v>5479</v>
      </c>
      <c r="AB1582" s="8" t="s">
        <v>5572</v>
      </c>
      <c r="AC1582" s="11">
        <v>0</v>
      </c>
      <c r="AD1582" s="19">
        <v>285192.70833333331</v>
      </c>
      <c r="AH1582" s="19">
        <v>398562.5</v>
      </c>
      <c r="AL1582" s="19">
        <v>4812.5</v>
      </c>
      <c r="AQ1582" s="8"/>
      <c r="AX1582" s="19"/>
    </row>
    <row r="1583" spans="1:50" hidden="1" x14ac:dyDescent="0.25">
      <c r="A1583" s="12" t="s">
        <v>5476</v>
      </c>
      <c r="B1583" s="12">
        <v>2016</v>
      </c>
      <c r="D1583" s="1">
        <v>42561</v>
      </c>
      <c r="G1583" s="9">
        <v>69</v>
      </c>
      <c r="H1583" s="9">
        <v>29</v>
      </c>
      <c r="I1583" s="9" t="s">
        <v>778</v>
      </c>
      <c r="J1583" s="9">
        <v>62</v>
      </c>
      <c r="K1583" s="9">
        <v>42</v>
      </c>
      <c r="L1583" s="9" t="s">
        <v>779</v>
      </c>
      <c r="M1583" s="18" t="s">
        <v>5573</v>
      </c>
      <c r="N1583" s="18">
        <v>198</v>
      </c>
      <c r="O1583" s="18">
        <v>19</v>
      </c>
      <c r="Q1583" s="9" t="s">
        <v>781</v>
      </c>
      <c r="R1583" s="18"/>
      <c r="S1583" s="18">
        <v>0</v>
      </c>
      <c r="X1583" s="9" t="s">
        <v>3773</v>
      </c>
      <c r="Y1583" s="9"/>
      <c r="Z1583" s="9" t="s">
        <v>3770</v>
      </c>
      <c r="AA1583" s="9" t="s">
        <v>5479</v>
      </c>
      <c r="AB1583" s="8" t="s">
        <v>5574</v>
      </c>
      <c r="AC1583" s="11">
        <v>0</v>
      </c>
      <c r="AD1583" s="19">
        <v>15912.820512820514</v>
      </c>
      <c r="AH1583" s="19">
        <v>702.56410256410254</v>
      </c>
      <c r="AL1583" s="11">
        <v>0</v>
      </c>
      <c r="AQ1583" s="8" t="s">
        <v>5575</v>
      </c>
      <c r="AX1583" s="19">
        <v>1209515.625</v>
      </c>
    </row>
    <row r="1584" spans="1:50" hidden="1" x14ac:dyDescent="0.25">
      <c r="A1584" s="12" t="s">
        <v>5476</v>
      </c>
      <c r="B1584" s="12">
        <v>2016</v>
      </c>
      <c r="D1584" s="1">
        <v>42561</v>
      </c>
      <c r="G1584" s="9">
        <v>69</v>
      </c>
      <c r="H1584" s="9">
        <v>29</v>
      </c>
      <c r="I1584" s="9" t="s">
        <v>778</v>
      </c>
      <c r="J1584" s="9">
        <v>62</v>
      </c>
      <c r="K1584" s="9">
        <v>42</v>
      </c>
      <c r="L1584" s="9" t="s">
        <v>779</v>
      </c>
      <c r="M1584" s="18" t="s">
        <v>5573</v>
      </c>
      <c r="N1584" s="18">
        <v>198</v>
      </c>
      <c r="O1584" s="18">
        <v>17</v>
      </c>
      <c r="Q1584" s="9" t="s">
        <v>781</v>
      </c>
      <c r="R1584" s="18"/>
      <c r="S1584" s="18">
        <v>10</v>
      </c>
      <c r="X1584" s="9" t="s">
        <v>3773</v>
      </c>
      <c r="Y1584" s="9"/>
      <c r="Z1584" s="9" t="s">
        <v>3770</v>
      </c>
      <c r="AA1584" s="9" t="s">
        <v>5479</v>
      </c>
      <c r="AB1584" s="8" t="s">
        <v>5576</v>
      </c>
      <c r="AC1584" s="11">
        <v>0</v>
      </c>
      <c r="AD1584" s="19">
        <v>16953.846153846152</v>
      </c>
      <c r="AH1584" s="19">
        <v>605.12820512820508</v>
      </c>
      <c r="AL1584" s="11">
        <v>0</v>
      </c>
      <c r="AQ1584" s="8" t="s">
        <v>5577</v>
      </c>
      <c r="AX1584" s="19">
        <v>1074343.75</v>
      </c>
    </row>
    <row r="1585" spans="1:50" hidden="1" x14ac:dyDescent="0.25">
      <c r="A1585" s="12" t="s">
        <v>5476</v>
      </c>
      <c r="B1585" s="12">
        <v>2016</v>
      </c>
      <c r="D1585" s="1">
        <v>42561</v>
      </c>
      <c r="G1585" s="9">
        <v>69</v>
      </c>
      <c r="H1585" s="9">
        <v>29</v>
      </c>
      <c r="I1585" s="9" t="s">
        <v>778</v>
      </c>
      <c r="J1585" s="9">
        <v>62</v>
      </c>
      <c r="K1585" s="9">
        <v>42</v>
      </c>
      <c r="L1585" s="9" t="s">
        <v>779</v>
      </c>
      <c r="M1585" s="18" t="s">
        <v>5573</v>
      </c>
      <c r="N1585" s="18">
        <v>198</v>
      </c>
      <c r="O1585" s="18">
        <v>15</v>
      </c>
      <c r="Q1585" s="9" t="s">
        <v>781</v>
      </c>
      <c r="R1585" s="18"/>
      <c r="S1585" s="18">
        <v>15</v>
      </c>
      <c r="X1585" s="9" t="s">
        <v>3773</v>
      </c>
      <c r="Y1585" s="9"/>
      <c r="Z1585" s="9" t="s">
        <v>3770</v>
      </c>
      <c r="AA1585" s="9" t="s">
        <v>5479</v>
      </c>
      <c r="AB1585" s="8" t="s">
        <v>5578</v>
      </c>
      <c r="AC1585" s="11">
        <v>0</v>
      </c>
      <c r="AD1585" s="19">
        <v>14841.025641025641</v>
      </c>
      <c r="AH1585" s="19">
        <v>671.79487179487182</v>
      </c>
      <c r="AL1585" s="19">
        <v>82.051282051282058</v>
      </c>
      <c r="AQ1585" s="8" t="s">
        <v>5579</v>
      </c>
      <c r="AX1585" s="19">
        <v>1028281.25</v>
      </c>
    </row>
    <row r="1586" spans="1:50" hidden="1" x14ac:dyDescent="0.25">
      <c r="A1586" s="12" t="s">
        <v>5476</v>
      </c>
      <c r="B1586" s="12">
        <v>2016</v>
      </c>
      <c r="D1586" s="1">
        <v>42561</v>
      </c>
      <c r="G1586" s="9">
        <v>69</v>
      </c>
      <c r="H1586" s="9">
        <v>29</v>
      </c>
      <c r="I1586" s="9" t="s">
        <v>778</v>
      </c>
      <c r="J1586" s="9">
        <v>62</v>
      </c>
      <c r="K1586" s="9">
        <v>42</v>
      </c>
      <c r="L1586" s="9" t="s">
        <v>779</v>
      </c>
      <c r="M1586" s="18" t="s">
        <v>5573</v>
      </c>
      <c r="N1586" s="18">
        <v>198</v>
      </c>
      <c r="O1586" s="18">
        <v>13</v>
      </c>
      <c r="Q1586" s="9" t="s">
        <v>781</v>
      </c>
      <c r="R1586" s="18"/>
      <c r="S1586" s="18">
        <v>20</v>
      </c>
      <c r="X1586" s="9" t="s">
        <v>3773</v>
      </c>
      <c r="Y1586" s="9"/>
      <c r="Z1586" s="9" t="s">
        <v>3770</v>
      </c>
      <c r="AA1586" s="9" t="s">
        <v>5479</v>
      </c>
      <c r="AB1586" s="8" t="s">
        <v>5580</v>
      </c>
      <c r="AC1586" s="11">
        <v>0</v>
      </c>
      <c r="AD1586" s="19">
        <v>14600</v>
      </c>
      <c r="AH1586" s="19">
        <v>892.30769230769226</v>
      </c>
      <c r="AL1586" s="19">
        <v>51.282051282051285</v>
      </c>
      <c r="AQ1586" s="8" t="s">
        <v>5581</v>
      </c>
      <c r="AX1586" s="19">
        <v>1021078.125</v>
      </c>
    </row>
    <row r="1587" spans="1:50" hidden="1" x14ac:dyDescent="0.25">
      <c r="A1587" s="12" t="s">
        <v>5476</v>
      </c>
      <c r="B1587" s="12">
        <v>2016</v>
      </c>
      <c r="D1587" s="1">
        <v>42561</v>
      </c>
      <c r="G1587" s="9">
        <v>69</v>
      </c>
      <c r="H1587" s="9">
        <v>29</v>
      </c>
      <c r="I1587" s="9" t="s">
        <v>778</v>
      </c>
      <c r="J1587" s="9">
        <v>62</v>
      </c>
      <c r="K1587" s="9">
        <v>42</v>
      </c>
      <c r="L1587" s="9" t="s">
        <v>779</v>
      </c>
      <c r="M1587" s="18" t="s">
        <v>5573</v>
      </c>
      <c r="N1587" s="18">
        <v>198</v>
      </c>
      <c r="O1587" s="18">
        <v>11</v>
      </c>
      <c r="Q1587" s="9" t="s">
        <v>781</v>
      </c>
      <c r="R1587" s="18"/>
      <c r="S1587" s="18">
        <v>30</v>
      </c>
      <c r="X1587" s="9" t="s">
        <v>3773</v>
      </c>
      <c r="Y1587" s="9"/>
      <c r="Z1587" s="9" t="s">
        <v>3770</v>
      </c>
      <c r="AA1587" s="9" t="s">
        <v>5479</v>
      </c>
      <c r="AB1587" s="8" t="s">
        <v>5582</v>
      </c>
      <c r="AC1587" s="11">
        <v>0</v>
      </c>
      <c r="AD1587" s="19">
        <v>2456.4102564102564</v>
      </c>
      <c r="AH1587" s="19">
        <v>328.20512820512823</v>
      </c>
      <c r="AL1587" s="19">
        <v>51.282051282051285</v>
      </c>
      <c r="AQ1587" s="8" t="s">
        <v>5583</v>
      </c>
      <c r="AX1587" s="19">
        <v>308812.5</v>
      </c>
    </row>
    <row r="1588" spans="1:50" hidden="1" x14ac:dyDescent="0.25">
      <c r="A1588" s="12" t="s">
        <v>5476</v>
      </c>
      <c r="B1588" s="12">
        <v>2016</v>
      </c>
      <c r="D1588" s="1">
        <v>42561</v>
      </c>
      <c r="G1588" s="9">
        <v>69</v>
      </c>
      <c r="H1588" s="9">
        <v>29</v>
      </c>
      <c r="I1588" s="9" t="s">
        <v>778</v>
      </c>
      <c r="J1588" s="9">
        <v>62</v>
      </c>
      <c r="K1588" s="9">
        <v>42</v>
      </c>
      <c r="L1588" s="9" t="s">
        <v>779</v>
      </c>
      <c r="M1588" s="18" t="s">
        <v>5573</v>
      </c>
      <c r="N1588" s="18">
        <v>198</v>
      </c>
      <c r="O1588" s="18">
        <v>9</v>
      </c>
      <c r="Q1588" s="9" t="s">
        <v>781</v>
      </c>
      <c r="R1588" s="18"/>
      <c r="S1588" s="18">
        <v>35</v>
      </c>
      <c r="X1588" s="9" t="s">
        <v>3773</v>
      </c>
      <c r="Y1588" s="9"/>
      <c r="Z1588" s="9" t="s">
        <v>3770</v>
      </c>
      <c r="AA1588" s="9" t="s">
        <v>5479</v>
      </c>
      <c r="AB1588" s="8" t="s">
        <v>5584</v>
      </c>
      <c r="AC1588" s="11">
        <v>0</v>
      </c>
      <c r="AD1588" s="19">
        <v>6630.7692307692305</v>
      </c>
      <c r="AH1588" s="19">
        <v>389.74358974358972</v>
      </c>
      <c r="AL1588" s="19">
        <v>51.282051282051285</v>
      </c>
      <c r="AQ1588" s="8" t="s">
        <v>5585</v>
      </c>
      <c r="AX1588" s="19">
        <v>361890.625</v>
      </c>
    </row>
    <row r="1589" spans="1:50" hidden="1" x14ac:dyDescent="0.25">
      <c r="A1589" s="12" t="s">
        <v>5476</v>
      </c>
      <c r="B1589" s="12">
        <v>2016</v>
      </c>
      <c r="D1589" s="1">
        <v>42561</v>
      </c>
      <c r="G1589" s="9">
        <v>69</v>
      </c>
      <c r="H1589" s="9">
        <v>29</v>
      </c>
      <c r="I1589" s="9" t="s">
        <v>778</v>
      </c>
      <c r="J1589" s="9">
        <v>62</v>
      </c>
      <c r="K1589" s="9">
        <v>42</v>
      </c>
      <c r="L1589" s="9" t="s">
        <v>779</v>
      </c>
      <c r="M1589" s="18" t="s">
        <v>5573</v>
      </c>
      <c r="N1589" s="18">
        <v>198</v>
      </c>
      <c r="O1589" s="18">
        <v>7</v>
      </c>
      <c r="Q1589" s="9" t="s">
        <v>781</v>
      </c>
      <c r="R1589" s="18"/>
      <c r="S1589" s="18">
        <v>40</v>
      </c>
      <c r="X1589" s="9" t="s">
        <v>3773</v>
      </c>
      <c r="Y1589" s="9"/>
      <c r="Z1589" s="9" t="s">
        <v>3770</v>
      </c>
      <c r="AA1589" s="9" t="s">
        <v>5479</v>
      </c>
      <c r="AB1589" s="8" t="s">
        <v>5586</v>
      </c>
      <c r="AC1589" s="11">
        <v>0</v>
      </c>
      <c r="AD1589" s="19">
        <v>189.74358974358975</v>
      </c>
      <c r="AH1589" s="19">
        <v>184.61538461538461</v>
      </c>
      <c r="AL1589" s="19">
        <v>30.76923076923077</v>
      </c>
      <c r="AQ1589" s="8" t="s">
        <v>5587</v>
      </c>
      <c r="AX1589" s="19">
        <v>221390.625</v>
      </c>
    </row>
    <row r="1590" spans="1:50" hidden="1" x14ac:dyDescent="0.25">
      <c r="A1590" s="12" t="s">
        <v>5476</v>
      </c>
      <c r="B1590" s="12">
        <v>2016</v>
      </c>
      <c r="D1590" s="1">
        <v>42561</v>
      </c>
      <c r="G1590" s="9">
        <v>69</v>
      </c>
      <c r="H1590" s="9">
        <v>29</v>
      </c>
      <c r="I1590" s="9" t="s">
        <v>778</v>
      </c>
      <c r="J1590" s="9">
        <v>62</v>
      </c>
      <c r="K1590" s="9">
        <v>42</v>
      </c>
      <c r="L1590" s="9" t="s">
        <v>779</v>
      </c>
      <c r="M1590" s="18" t="s">
        <v>5573</v>
      </c>
      <c r="N1590" s="18">
        <v>198</v>
      </c>
      <c r="O1590" s="18">
        <v>5</v>
      </c>
      <c r="Q1590" s="9" t="s">
        <v>781</v>
      </c>
      <c r="R1590" s="18"/>
      <c r="S1590" s="18">
        <v>50</v>
      </c>
      <c r="X1590" s="9" t="s">
        <v>3773</v>
      </c>
      <c r="Y1590" s="9"/>
      <c r="Z1590" s="9" t="s">
        <v>3770</v>
      </c>
      <c r="AA1590" s="9" t="s">
        <v>5479</v>
      </c>
      <c r="AB1590" s="8" t="s">
        <v>5588</v>
      </c>
      <c r="AC1590" s="11">
        <v>0</v>
      </c>
      <c r="AD1590" s="19">
        <v>128.2051282051282</v>
      </c>
      <c r="AH1590" s="19">
        <v>153.84615384615384</v>
      </c>
      <c r="AL1590" s="11">
        <v>0</v>
      </c>
      <c r="AQ1590" s="8" t="s">
        <v>5589</v>
      </c>
      <c r="AX1590" s="19">
        <v>211484.375</v>
      </c>
    </row>
    <row r="1591" spans="1:50" hidden="1" x14ac:dyDescent="0.25">
      <c r="A1591" s="12" t="s">
        <v>5476</v>
      </c>
      <c r="B1591" s="12">
        <v>2016</v>
      </c>
      <c r="D1591" s="1">
        <v>42561</v>
      </c>
      <c r="G1591" s="9">
        <v>69</v>
      </c>
      <c r="H1591" s="9">
        <v>29</v>
      </c>
      <c r="I1591" s="9" t="s">
        <v>778</v>
      </c>
      <c r="J1591" s="9">
        <v>62</v>
      </c>
      <c r="K1591" s="9">
        <v>42</v>
      </c>
      <c r="L1591" s="9" t="s">
        <v>779</v>
      </c>
      <c r="M1591" s="18" t="s">
        <v>5573</v>
      </c>
      <c r="N1591" s="18">
        <v>198</v>
      </c>
      <c r="O1591" s="18">
        <v>3</v>
      </c>
      <c r="Q1591" s="9" t="s">
        <v>781</v>
      </c>
      <c r="R1591" s="18"/>
      <c r="S1591" s="18">
        <v>70</v>
      </c>
      <c r="X1591" s="9" t="s">
        <v>3773</v>
      </c>
      <c r="Y1591" s="9"/>
      <c r="Z1591" s="9" t="s">
        <v>3770</v>
      </c>
      <c r="AA1591" s="9" t="s">
        <v>5479</v>
      </c>
      <c r="AB1591" s="8" t="s">
        <v>5590</v>
      </c>
      <c r="AC1591" s="11">
        <v>0</v>
      </c>
      <c r="AD1591" s="19">
        <v>82.051282051282058</v>
      </c>
      <c r="AH1591" s="19">
        <v>66.666666666666671</v>
      </c>
      <c r="AL1591" s="11">
        <v>0</v>
      </c>
      <c r="AQ1591" s="8" t="s">
        <v>5591</v>
      </c>
      <c r="AX1591" s="19">
        <v>180156.25</v>
      </c>
    </row>
    <row r="1592" spans="1:50" hidden="1" x14ac:dyDescent="0.25">
      <c r="A1592" s="12" t="s">
        <v>5476</v>
      </c>
      <c r="B1592" s="12">
        <v>2016</v>
      </c>
      <c r="D1592" s="1">
        <v>42561</v>
      </c>
      <c r="G1592" s="9">
        <v>69</v>
      </c>
      <c r="H1592" s="9">
        <v>29</v>
      </c>
      <c r="I1592" s="9" t="s">
        <v>778</v>
      </c>
      <c r="J1592" s="9">
        <v>62</v>
      </c>
      <c r="K1592" s="9">
        <v>42</v>
      </c>
      <c r="L1592" s="9" t="s">
        <v>779</v>
      </c>
      <c r="M1592" s="18" t="s">
        <v>5573</v>
      </c>
      <c r="N1592" s="18">
        <v>198</v>
      </c>
      <c r="O1592" s="18">
        <v>1</v>
      </c>
      <c r="Q1592" s="9" t="s">
        <v>781</v>
      </c>
      <c r="R1592" s="18"/>
      <c r="S1592" s="18">
        <v>100</v>
      </c>
      <c r="X1592" s="9" t="s">
        <v>3773</v>
      </c>
      <c r="Y1592" s="9"/>
      <c r="Z1592" s="9" t="s">
        <v>3770</v>
      </c>
      <c r="AA1592" s="9" t="s">
        <v>5479</v>
      </c>
      <c r="AB1592" s="8" t="s">
        <v>5592</v>
      </c>
      <c r="AC1592" s="11">
        <v>0</v>
      </c>
      <c r="AD1592" s="11">
        <v>0</v>
      </c>
      <c r="AH1592" s="11">
        <v>0</v>
      </c>
      <c r="AL1592" s="11">
        <v>0</v>
      </c>
      <c r="AQ1592" s="8" t="s">
        <v>5593</v>
      </c>
      <c r="AX1592" s="19">
        <v>153750</v>
      </c>
    </row>
    <row r="1593" spans="1:50" hidden="1" x14ac:dyDescent="0.25">
      <c r="A1593" s="12" t="s">
        <v>5476</v>
      </c>
      <c r="B1593" s="12">
        <v>2016</v>
      </c>
      <c r="D1593" s="1">
        <v>42561</v>
      </c>
      <c r="G1593" s="9">
        <v>69</v>
      </c>
      <c r="H1593" s="9">
        <v>29</v>
      </c>
      <c r="I1593" s="9" t="s">
        <v>778</v>
      </c>
      <c r="J1593" s="9">
        <v>63</v>
      </c>
      <c r="K1593" s="9">
        <v>13</v>
      </c>
      <c r="L1593" s="9" t="s">
        <v>779</v>
      </c>
      <c r="M1593" s="18" t="s">
        <v>5594</v>
      </c>
      <c r="N1593" s="18">
        <v>201</v>
      </c>
      <c r="O1593" s="18">
        <v>18</v>
      </c>
      <c r="Q1593" s="9" t="s">
        <v>781</v>
      </c>
      <c r="R1593" s="18"/>
      <c r="S1593" s="18">
        <v>0</v>
      </c>
      <c r="X1593" s="9" t="s">
        <v>3773</v>
      </c>
      <c r="Y1593" s="9"/>
      <c r="Z1593" s="9" t="s">
        <v>3770</v>
      </c>
      <c r="AA1593" s="9" t="s">
        <v>5479</v>
      </c>
      <c r="AB1593" s="8" t="s">
        <v>5595</v>
      </c>
      <c r="AC1593" s="11">
        <v>0</v>
      </c>
      <c r="AD1593" s="19">
        <v>53363.18407960199</v>
      </c>
      <c r="AH1593" s="19">
        <v>960.19900497512435</v>
      </c>
      <c r="AL1593" s="19">
        <v>139.30348258706468</v>
      </c>
      <c r="AQ1593" s="8" t="s">
        <v>5596</v>
      </c>
      <c r="AX1593" s="19">
        <v>1232013.888888889</v>
      </c>
    </row>
    <row r="1594" spans="1:50" hidden="1" x14ac:dyDescent="0.25">
      <c r="A1594" s="12" t="s">
        <v>5476</v>
      </c>
      <c r="B1594" s="12">
        <v>2016</v>
      </c>
      <c r="D1594" s="1">
        <v>42561</v>
      </c>
      <c r="G1594" s="9">
        <v>69</v>
      </c>
      <c r="H1594" s="9">
        <v>29</v>
      </c>
      <c r="I1594" s="9" t="s">
        <v>778</v>
      </c>
      <c r="J1594" s="9">
        <v>63</v>
      </c>
      <c r="K1594" s="9">
        <v>13</v>
      </c>
      <c r="L1594" s="9" t="s">
        <v>779</v>
      </c>
      <c r="M1594" s="18" t="s">
        <v>5594</v>
      </c>
      <c r="N1594" s="18">
        <v>201</v>
      </c>
      <c r="O1594" s="18">
        <v>16</v>
      </c>
      <c r="Q1594" s="9" t="s">
        <v>781</v>
      </c>
      <c r="R1594" s="18"/>
      <c r="S1594" s="18">
        <v>5</v>
      </c>
      <c r="X1594" s="9" t="s">
        <v>3773</v>
      </c>
      <c r="Y1594" s="9"/>
      <c r="Z1594" s="9" t="s">
        <v>3770</v>
      </c>
      <c r="AA1594" s="9" t="s">
        <v>5479</v>
      </c>
      <c r="AB1594" s="8" t="s">
        <v>5597</v>
      </c>
      <c r="AC1594" s="11">
        <v>0</v>
      </c>
      <c r="AD1594" s="19">
        <v>72741.293532338314</v>
      </c>
      <c r="AH1594" s="19">
        <v>1363.1840796019901</v>
      </c>
      <c r="AL1594" s="19">
        <v>149.25373134328359</v>
      </c>
      <c r="AQ1594" s="8" t="s">
        <v>5598</v>
      </c>
      <c r="AX1594" s="19">
        <v>1072652.7777777778</v>
      </c>
    </row>
    <row r="1595" spans="1:50" hidden="1" x14ac:dyDescent="0.25">
      <c r="A1595" s="12" t="s">
        <v>5476</v>
      </c>
      <c r="B1595" s="12">
        <v>2016</v>
      </c>
      <c r="D1595" s="1">
        <v>42561</v>
      </c>
      <c r="G1595" s="9">
        <v>69</v>
      </c>
      <c r="H1595" s="9">
        <v>29</v>
      </c>
      <c r="I1595" s="9" t="s">
        <v>778</v>
      </c>
      <c r="J1595" s="9">
        <v>63</v>
      </c>
      <c r="K1595" s="9">
        <v>13</v>
      </c>
      <c r="L1595" s="9" t="s">
        <v>779</v>
      </c>
      <c r="M1595" s="18" t="s">
        <v>5594</v>
      </c>
      <c r="N1595" s="18">
        <v>201</v>
      </c>
      <c r="O1595" s="18">
        <v>14</v>
      </c>
      <c r="Q1595" s="9" t="s">
        <v>781</v>
      </c>
      <c r="R1595" s="18"/>
      <c r="S1595" s="18">
        <v>12</v>
      </c>
      <c r="X1595" s="9" t="s">
        <v>3773</v>
      </c>
      <c r="Y1595" s="9"/>
      <c r="Z1595" s="9" t="s">
        <v>3770</v>
      </c>
      <c r="AA1595" s="9" t="s">
        <v>5479</v>
      </c>
      <c r="AB1595" s="8" t="s">
        <v>5599</v>
      </c>
      <c r="AC1595" s="11">
        <v>0</v>
      </c>
      <c r="AD1595" s="19">
        <v>89726.368159203979</v>
      </c>
      <c r="AH1595" s="19">
        <v>1457.7114427860697</v>
      </c>
      <c r="AL1595" s="19">
        <v>174.12935323383084</v>
      </c>
      <c r="AQ1595" s="8" t="s">
        <v>5600</v>
      </c>
      <c r="AX1595" s="19">
        <v>893125</v>
      </c>
    </row>
    <row r="1596" spans="1:50" hidden="1" x14ac:dyDescent="0.25">
      <c r="A1596" s="12" t="s">
        <v>5476</v>
      </c>
      <c r="B1596" s="12">
        <v>2016</v>
      </c>
      <c r="D1596" s="1">
        <v>42561</v>
      </c>
      <c r="G1596" s="9">
        <v>69</v>
      </c>
      <c r="H1596" s="9">
        <v>29</v>
      </c>
      <c r="I1596" s="9" t="s">
        <v>778</v>
      </c>
      <c r="J1596" s="9">
        <v>63</v>
      </c>
      <c r="K1596" s="9">
        <v>13</v>
      </c>
      <c r="L1596" s="9" t="s">
        <v>779</v>
      </c>
      <c r="M1596" s="18" t="s">
        <v>5594</v>
      </c>
      <c r="N1596" s="18">
        <v>201</v>
      </c>
      <c r="O1596" s="18">
        <v>13</v>
      </c>
      <c r="Q1596" s="9" t="s">
        <v>781</v>
      </c>
      <c r="R1596" s="18"/>
      <c r="S1596" s="18">
        <v>16</v>
      </c>
      <c r="X1596" s="9" t="s">
        <v>3773</v>
      </c>
      <c r="Y1596" s="9"/>
      <c r="Z1596" s="9" t="s">
        <v>3770</v>
      </c>
      <c r="AA1596" s="9" t="s">
        <v>5479</v>
      </c>
      <c r="AB1596" s="8" t="s">
        <v>5601</v>
      </c>
      <c r="AC1596" s="11">
        <v>0</v>
      </c>
      <c r="AD1596" s="19">
        <v>58915.422885572138</v>
      </c>
      <c r="AH1596" s="19">
        <v>1940.2985074626865</v>
      </c>
      <c r="AL1596" s="19">
        <v>54.726368159203979</v>
      </c>
      <c r="AQ1596" s="8" t="s">
        <v>5602</v>
      </c>
      <c r="AX1596" s="19">
        <v>741708.33333333337</v>
      </c>
    </row>
    <row r="1597" spans="1:50" hidden="1" x14ac:dyDescent="0.25">
      <c r="A1597" s="12" t="s">
        <v>5476</v>
      </c>
      <c r="B1597" s="12">
        <v>2016</v>
      </c>
      <c r="D1597" s="1">
        <v>42561</v>
      </c>
      <c r="G1597" s="9">
        <v>69</v>
      </c>
      <c r="H1597" s="9">
        <v>29</v>
      </c>
      <c r="I1597" s="9" t="s">
        <v>778</v>
      </c>
      <c r="J1597" s="9">
        <v>63</v>
      </c>
      <c r="K1597" s="9">
        <v>13</v>
      </c>
      <c r="L1597" s="9" t="s">
        <v>779</v>
      </c>
      <c r="M1597" s="18" t="s">
        <v>5594</v>
      </c>
      <c r="N1597" s="18">
        <v>201</v>
      </c>
      <c r="O1597" s="18">
        <v>10</v>
      </c>
      <c r="Q1597" s="9" t="s">
        <v>781</v>
      </c>
      <c r="R1597" s="18"/>
      <c r="S1597" s="18">
        <v>21</v>
      </c>
      <c r="X1597" s="9" t="s">
        <v>3773</v>
      </c>
      <c r="Y1597" s="9"/>
      <c r="Z1597" s="9" t="s">
        <v>3770</v>
      </c>
      <c r="AA1597" s="9" t="s">
        <v>5479</v>
      </c>
      <c r="AB1597" s="8" t="s">
        <v>5603</v>
      </c>
      <c r="AC1597" s="11">
        <v>0</v>
      </c>
      <c r="AD1597" s="19">
        <v>56039.800995024874</v>
      </c>
      <c r="AH1597" s="19">
        <v>2457.7114427860697</v>
      </c>
      <c r="AL1597" s="19">
        <v>64.676616915422883</v>
      </c>
      <c r="AQ1597" s="8" t="s">
        <v>5604</v>
      </c>
      <c r="AX1597" s="19">
        <v>680361.11111111112</v>
      </c>
    </row>
    <row r="1598" spans="1:50" hidden="1" x14ac:dyDescent="0.25">
      <c r="A1598" s="12" t="s">
        <v>5476</v>
      </c>
      <c r="B1598" s="12">
        <v>2016</v>
      </c>
      <c r="D1598" s="1">
        <v>42561</v>
      </c>
      <c r="G1598" s="9">
        <v>69</v>
      </c>
      <c r="H1598" s="9">
        <v>29</v>
      </c>
      <c r="I1598" s="9" t="s">
        <v>778</v>
      </c>
      <c r="J1598" s="9">
        <v>63</v>
      </c>
      <c r="K1598" s="9">
        <v>13</v>
      </c>
      <c r="L1598" s="9" t="s">
        <v>779</v>
      </c>
      <c r="M1598" s="18" t="s">
        <v>5594</v>
      </c>
      <c r="N1598" s="18">
        <v>201</v>
      </c>
      <c r="O1598" s="18">
        <v>9</v>
      </c>
      <c r="Q1598" s="9" t="s">
        <v>781</v>
      </c>
      <c r="R1598" s="18"/>
      <c r="S1598" s="18">
        <v>24</v>
      </c>
      <c r="X1598" s="9" t="s">
        <v>3773</v>
      </c>
      <c r="Y1598" s="9"/>
      <c r="Z1598" s="9" t="s">
        <v>3770</v>
      </c>
      <c r="AA1598" s="9" t="s">
        <v>5479</v>
      </c>
      <c r="AB1598" s="8" t="s">
        <v>5605</v>
      </c>
      <c r="AC1598" s="11">
        <v>0</v>
      </c>
      <c r="AD1598" s="19">
        <v>48273.631840796021</v>
      </c>
      <c r="AH1598" s="19">
        <v>1626.8656716417911</v>
      </c>
      <c r="AL1598" s="19">
        <v>54.726368159203979</v>
      </c>
      <c r="AQ1598" s="8" t="s">
        <v>5606</v>
      </c>
      <c r="AX1598" s="19">
        <v>604097.22222222225</v>
      </c>
    </row>
    <row r="1599" spans="1:50" hidden="1" x14ac:dyDescent="0.25">
      <c r="A1599" s="12" t="s">
        <v>5476</v>
      </c>
      <c r="B1599" s="12">
        <v>2016</v>
      </c>
      <c r="D1599" s="1">
        <v>42561</v>
      </c>
      <c r="G1599" s="9">
        <v>69</v>
      </c>
      <c r="H1599" s="9">
        <v>29</v>
      </c>
      <c r="I1599" s="9" t="s">
        <v>778</v>
      </c>
      <c r="J1599" s="9">
        <v>63</v>
      </c>
      <c r="K1599" s="9">
        <v>13</v>
      </c>
      <c r="L1599" s="9" t="s">
        <v>779</v>
      </c>
      <c r="M1599" s="18" t="s">
        <v>5594</v>
      </c>
      <c r="N1599" s="18">
        <v>201</v>
      </c>
      <c r="O1599" s="18">
        <v>7</v>
      </c>
      <c r="Q1599" s="9" t="s">
        <v>781</v>
      </c>
      <c r="R1599" s="18"/>
      <c r="S1599" s="18">
        <v>30</v>
      </c>
      <c r="X1599" s="9" t="s">
        <v>3773</v>
      </c>
      <c r="Y1599" s="9"/>
      <c r="Z1599" s="9" t="s">
        <v>3770</v>
      </c>
      <c r="AA1599" s="9" t="s">
        <v>5479</v>
      </c>
      <c r="AB1599" s="8" t="s">
        <v>5607</v>
      </c>
      <c r="AC1599" s="11">
        <v>0</v>
      </c>
      <c r="AD1599" s="19">
        <v>4915.4228855721394</v>
      </c>
      <c r="AH1599" s="19">
        <v>442.78606965174129</v>
      </c>
      <c r="AL1599" s="11">
        <v>0</v>
      </c>
      <c r="AQ1599" s="8" t="s">
        <v>5608</v>
      </c>
      <c r="AX1599" s="19">
        <v>307916.66666666669</v>
      </c>
    </row>
    <row r="1600" spans="1:50" hidden="1" x14ac:dyDescent="0.25">
      <c r="A1600" s="12" t="s">
        <v>5476</v>
      </c>
      <c r="B1600" s="12">
        <v>2016</v>
      </c>
      <c r="D1600" s="1">
        <v>42561</v>
      </c>
      <c r="G1600" s="9">
        <v>69</v>
      </c>
      <c r="H1600" s="9">
        <v>29</v>
      </c>
      <c r="I1600" s="9" t="s">
        <v>778</v>
      </c>
      <c r="J1600" s="9">
        <v>63</v>
      </c>
      <c r="K1600" s="9">
        <v>13</v>
      </c>
      <c r="L1600" s="9" t="s">
        <v>779</v>
      </c>
      <c r="M1600" s="18" t="s">
        <v>5594</v>
      </c>
      <c r="N1600" s="18">
        <v>201</v>
      </c>
      <c r="O1600" s="18">
        <v>5</v>
      </c>
      <c r="Q1600" s="9" t="s">
        <v>781</v>
      </c>
      <c r="R1600" s="18"/>
      <c r="S1600" s="18">
        <v>40</v>
      </c>
      <c r="X1600" s="9" t="s">
        <v>3773</v>
      </c>
      <c r="Y1600" s="9"/>
      <c r="Z1600" s="9" t="s">
        <v>3770</v>
      </c>
      <c r="AA1600" s="9" t="s">
        <v>5479</v>
      </c>
      <c r="AB1600" s="8" t="s">
        <v>5609</v>
      </c>
      <c r="AC1600" s="11">
        <v>0</v>
      </c>
      <c r="AD1600" s="19">
        <v>1179.1044776119404</v>
      </c>
      <c r="AH1600" s="19">
        <v>338.30845771144277</v>
      </c>
      <c r="AL1600" s="11">
        <v>0</v>
      </c>
      <c r="AQ1600" s="8" t="s">
        <v>5610</v>
      </c>
      <c r="AX1600" s="19">
        <v>236722.22222222222</v>
      </c>
    </row>
    <row r="1601" spans="1:50" hidden="1" x14ac:dyDescent="0.25">
      <c r="A1601" s="12" t="s">
        <v>5476</v>
      </c>
      <c r="B1601" s="12">
        <v>2016</v>
      </c>
      <c r="D1601" s="1">
        <v>42561</v>
      </c>
      <c r="G1601" s="9">
        <v>69</v>
      </c>
      <c r="H1601" s="9">
        <v>29</v>
      </c>
      <c r="I1601" s="9" t="s">
        <v>778</v>
      </c>
      <c r="J1601" s="9">
        <v>63</v>
      </c>
      <c r="K1601" s="9">
        <v>13</v>
      </c>
      <c r="L1601" s="9" t="s">
        <v>779</v>
      </c>
      <c r="M1601" s="18" t="s">
        <v>5594</v>
      </c>
      <c r="N1601" s="18">
        <v>201</v>
      </c>
      <c r="O1601" s="18">
        <v>3</v>
      </c>
      <c r="Q1601" s="9" t="s">
        <v>781</v>
      </c>
      <c r="R1601" s="18"/>
      <c r="S1601" s="18">
        <v>70</v>
      </c>
      <c r="X1601" s="9" t="s">
        <v>3773</v>
      </c>
      <c r="Y1601" s="9"/>
      <c r="Z1601" s="9" t="s">
        <v>3770</v>
      </c>
      <c r="AA1601" s="9" t="s">
        <v>5479</v>
      </c>
      <c r="AB1601" s="8" t="s">
        <v>5611</v>
      </c>
      <c r="AC1601" s="11">
        <v>0</v>
      </c>
      <c r="AD1601" s="19">
        <v>59.701492537313435</v>
      </c>
      <c r="AH1601" s="19">
        <v>104.4776119402985</v>
      </c>
      <c r="AL1601" s="11">
        <v>0</v>
      </c>
      <c r="AQ1601" s="8" t="s">
        <v>5612</v>
      </c>
      <c r="AX1601" s="19">
        <v>188444.44444444444</v>
      </c>
    </row>
    <row r="1602" spans="1:50" hidden="1" x14ac:dyDescent="0.25">
      <c r="A1602" s="12" t="s">
        <v>5476</v>
      </c>
      <c r="B1602" s="12">
        <v>2016</v>
      </c>
      <c r="D1602" s="1">
        <v>42561</v>
      </c>
      <c r="G1602" s="9">
        <v>69</v>
      </c>
      <c r="H1602" s="9">
        <v>29</v>
      </c>
      <c r="I1602" s="9" t="s">
        <v>778</v>
      </c>
      <c r="J1602" s="9">
        <v>63</v>
      </c>
      <c r="K1602" s="9">
        <v>13</v>
      </c>
      <c r="L1602" s="9" t="s">
        <v>779</v>
      </c>
      <c r="M1602" s="18" t="s">
        <v>5594</v>
      </c>
      <c r="N1602" s="18">
        <v>201</v>
      </c>
      <c r="O1602" s="18">
        <v>1</v>
      </c>
      <c r="Q1602" s="9" t="s">
        <v>781</v>
      </c>
      <c r="R1602" s="18"/>
      <c r="S1602" s="18">
        <v>100</v>
      </c>
      <c r="X1602" s="9" t="s">
        <v>3773</v>
      </c>
      <c r="Y1602" s="9"/>
      <c r="Z1602" s="9" t="s">
        <v>3770</v>
      </c>
      <c r="AA1602" s="9" t="s">
        <v>5479</v>
      </c>
      <c r="AB1602" s="8" t="s">
        <v>5613</v>
      </c>
      <c r="AC1602" s="11">
        <v>0</v>
      </c>
      <c r="AD1602" s="11">
        <v>0</v>
      </c>
      <c r="AH1602" s="11">
        <v>0</v>
      </c>
      <c r="AL1602" s="11">
        <v>0</v>
      </c>
      <c r="AQ1602" s="8" t="s">
        <v>5614</v>
      </c>
      <c r="AX1602" s="19">
        <v>152847.22222222222</v>
      </c>
    </row>
    <row r="1603" spans="1:50" hidden="1" x14ac:dyDescent="0.25">
      <c r="A1603" s="12" t="s">
        <v>5476</v>
      </c>
      <c r="B1603" s="12">
        <v>2016</v>
      </c>
      <c r="D1603" s="1">
        <v>42561</v>
      </c>
      <c r="G1603" s="9">
        <v>69</v>
      </c>
      <c r="H1603" s="9">
        <v>29</v>
      </c>
      <c r="I1603" s="9" t="s">
        <v>778</v>
      </c>
      <c r="J1603" s="9">
        <v>63</v>
      </c>
      <c r="K1603" s="9">
        <v>13</v>
      </c>
      <c r="L1603" s="9" t="s">
        <v>779</v>
      </c>
      <c r="M1603" s="18" t="s">
        <v>5594</v>
      </c>
      <c r="N1603" s="18">
        <v>202</v>
      </c>
      <c r="O1603" s="18">
        <v>21</v>
      </c>
      <c r="Q1603" s="9" t="s">
        <v>781</v>
      </c>
      <c r="R1603" s="18"/>
      <c r="S1603" s="18">
        <v>0</v>
      </c>
      <c r="X1603" s="9" t="s">
        <v>3773</v>
      </c>
      <c r="Y1603" s="9"/>
      <c r="Z1603" s="9" t="s">
        <v>3770</v>
      </c>
      <c r="AA1603" s="9" t="s">
        <v>5479</v>
      </c>
      <c r="AB1603" s="8" t="s">
        <v>5615</v>
      </c>
      <c r="AC1603" s="11">
        <v>0</v>
      </c>
      <c r="AD1603" s="19">
        <v>59256.410256410258</v>
      </c>
      <c r="AH1603" s="19">
        <v>1189.7435897435898</v>
      </c>
      <c r="AL1603" s="19">
        <v>102.56410256410257</v>
      </c>
      <c r="AQ1603" s="8" t="s">
        <v>5616</v>
      </c>
      <c r="AX1603" s="19">
        <v>1357588.2352941176</v>
      </c>
    </row>
    <row r="1604" spans="1:50" hidden="1" x14ac:dyDescent="0.25">
      <c r="A1604" s="12" t="s">
        <v>5476</v>
      </c>
      <c r="B1604" s="12">
        <v>2016</v>
      </c>
      <c r="D1604" s="1">
        <v>42561</v>
      </c>
      <c r="G1604" s="9">
        <v>69</v>
      </c>
      <c r="H1604" s="9">
        <v>29</v>
      </c>
      <c r="I1604" s="9" t="s">
        <v>778</v>
      </c>
      <c r="J1604" s="9">
        <v>63</v>
      </c>
      <c r="K1604" s="9">
        <v>13</v>
      </c>
      <c r="L1604" s="9" t="s">
        <v>779</v>
      </c>
      <c r="M1604" s="18" t="s">
        <v>5594</v>
      </c>
      <c r="N1604" s="18">
        <v>202</v>
      </c>
      <c r="O1604" s="18">
        <v>19</v>
      </c>
      <c r="Q1604" s="9" t="s">
        <v>781</v>
      </c>
      <c r="R1604" s="18"/>
      <c r="S1604" s="18">
        <v>7</v>
      </c>
      <c r="X1604" s="9" t="s">
        <v>3773</v>
      </c>
      <c r="Y1604" s="9"/>
      <c r="Z1604" s="9" t="s">
        <v>3770</v>
      </c>
      <c r="AA1604" s="9" t="s">
        <v>5479</v>
      </c>
      <c r="AB1604" s="8" t="s">
        <v>5617</v>
      </c>
      <c r="AC1604" s="11">
        <v>0</v>
      </c>
      <c r="AD1604" s="19">
        <v>91297.435897435891</v>
      </c>
      <c r="AH1604" s="19">
        <v>1851.2820512820513</v>
      </c>
      <c r="AL1604" s="19">
        <v>117.94871794871794</v>
      </c>
      <c r="AQ1604" s="8" t="s">
        <v>5618</v>
      </c>
      <c r="AX1604" s="19">
        <v>1175102.9411764706</v>
      </c>
    </row>
    <row r="1605" spans="1:50" hidden="1" x14ac:dyDescent="0.25">
      <c r="A1605" s="12" t="s">
        <v>5476</v>
      </c>
      <c r="B1605" s="12">
        <v>2016</v>
      </c>
      <c r="D1605" s="1">
        <v>42561</v>
      </c>
      <c r="G1605" s="9">
        <v>69</v>
      </c>
      <c r="H1605" s="9">
        <v>29</v>
      </c>
      <c r="I1605" s="9" t="s">
        <v>778</v>
      </c>
      <c r="J1605" s="9">
        <v>63</v>
      </c>
      <c r="K1605" s="9">
        <v>13</v>
      </c>
      <c r="L1605" s="9" t="s">
        <v>779</v>
      </c>
      <c r="M1605" s="18" t="s">
        <v>5594</v>
      </c>
      <c r="N1605" s="18">
        <v>202</v>
      </c>
      <c r="O1605" s="18">
        <v>17</v>
      </c>
      <c r="Q1605" s="9" t="s">
        <v>781</v>
      </c>
      <c r="R1605" s="18"/>
      <c r="S1605" s="18">
        <v>12</v>
      </c>
      <c r="X1605" s="9" t="s">
        <v>3773</v>
      </c>
      <c r="Y1605" s="9"/>
      <c r="Z1605" s="9" t="s">
        <v>3770</v>
      </c>
      <c r="AA1605" s="9" t="s">
        <v>5479</v>
      </c>
      <c r="AB1605" s="8" t="s">
        <v>5619</v>
      </c>
      <c r="AC1605" s="11">
        <v>0</v>
      </c>
      <c r="AD1605" s="19">
        <v>102138.46153846153</v>
      </c>
      <c r="AH1605" s="19">
        <v>1835.8974358974358</v>
      </c>
      <c r="AL1605" s="19">
        <v>164.10256410256412</v>
      </c>
      <c r="AQ1605" s="8" t="s">
        <v>5620</v>
      </c>
      <c r="AX1605" s="19">
        <v>1026073.5294117647</v>
      </c>
    </row>
    <row r="1606" spans="1:50" hidden="1" x14ac:dyDescent="0.25">
      <c r="A1606" s="12" t="s">
        <v>5476</v>
      </c>
      <c r="B1606" s="12">
        <v>2016</v>
      </c>
      <c r="D1606" s="1">
        <v>42561</v>
      </c>
      <c r="G1606" s="9">
        <v>69</v>
      </c>
      <c r="H1606" s="9">
        <v>29</v>
      </c>
      <c r="I1606" s="9" t="s">
        <v>778</v>
      </c>
      <c r="J1606" s="9">
        <v>63</v>
      </c>
      <c r="K1606" s="9">
        <v>13</v>
      </c>
      <c r="L1606" s="9" t="s">
        <v>779</v>
      </c>
      <c r="M1606" s="18" t="s">
        <v>5594</v>
      </c>
      <c r="N1606" s="18">
        <v>202</v>
      </c>
      <c r="O1606" s="18">
        <v>15</v>
      </c>
      <c r="Q1606" s="9" t="s">
        <v>781</v>
      </c>
      <c r="R1606" s="18"/>
      <c r="S1606" s="18">
        <v>17</v>
      </c>
      <c r="X1606" s="9" t="s">
        <v>3773</v>
      </c>
      <c r="Y1606" s="9"/>
      <c r="Z1606" s="9" t="s">
        <v>3770</v>
      </c>
      <c r="AA1606" s="9" t="s">
        <v>5479</v>
      </c>
      <c r="AB1606" s="8" t="s">
        <v>5621</v>
      </c>
      <c r="AC1606" s="11">
        <v>0</v>
      </c>
      <c r="AD1606" s="19">
        <v>88923.076923076922</v>
      </c>
      <c r="AH1606" s="19">
        <v>2235.897435897436</v>
      </c>
      <c r="AL1606" s="19">
        <v>169.23076923076923</v>
      </c>
      <c r="AQ1606" s="8" t="s">
        <v>5622</v>
      </c>
      <c r="AX1606" s="19">
        <v>844764.70588235289</v>
      </c>
    </row>
    <row r="1607" spans="1:50" hidden="1" x14ac:dyDescent="0.25">
      <c r="A1607" s="12" t="s">
        <v>5476</v>
      </c>
      <c r="B1607" s="12">
        <v>2016</v>
      </c>
      <c r="D1607" s="1">
        <v>42561</v>
      </c>
      <c r="G1607" s="9">
        <v>69</v>
      </c>
      <c r="H1607" s="9">
        <v>29</v>
      </c>
      <c r="I1607" s="9" t="s">
        <v>778</v>
      </c>
      <c r="J1607" s="9">
        <v>63</v>
      </c>
      <c r="K1607" s="9">
        <v>13</v>
      </c>
      <c r="L1607" s="9" t="s">
        <v>779</v>
      </c>
      <c r="M1607" s="18" t="s">
        <v>5594</v>
      </c>
      <c r="N1607" s="18">
        <v>202</v>
      </c>
      <c r="O1607" s="18">
        <v>11</v>
      </c>
      <c r="Q1607" s="9" t="s">
        <v>781</v>
      </c>
      <c r="R1607" s="18"/>
      <c r="S1607" s="18">
        <v>24</v>
      </c>
      <c r="X1607" s="9" t="s">
        <v>3773</v>
      </c>
      <c r="Y1607" s="9"/>
      <c r="Z1607" s="9" t="s">
        <v>3770</v>
      </c>
      <c r="AA1607" s="9" t="s">
        <v>5479</v>
      </c>
      <c r="AB1607" s="8" t="s">
        <v>5623</v>
      </c>
      <c r="AC1607" s="11">
        <v>0</v>
      </c>
      <c r="AD1607" s="19">
        <v>28497.435897435898</v>
      </c>
      <c r="AH1607" s="19">
        <v>733.33333333333337</v>
      </c>
      <c r="AL1607" s="19">
        <v>46.153846153846153</v>
      </c>
      <c r="AQ1607" s="8" t="s">
        <v>5624</v>
      </c>
      <c r="AX1607" s="19">
        <v>715661.76470588241</v>
      </c>
    </row>
    <row r="1608" spans="1:50" hidden="1" x14ac:dyDescent="0.25">
      <c r="A1608" s="12" t="s">
        <v>5476</v>
      </c>
      <c r="B1608" s="12">
        <v>2016</v>
      </c>
      <c r="D1608" s="1">
        <v>42561</v>
      </c>
      <c r="G1608" s="9">
        <v>69</v>
      </c>
      <c r="H1608" s="9">
        <v>29</v>
      </c>
      <c r="I1608" s="9" t="s">
        <v>778</v>
      </c>
      <c r="J1608" s="9">
        <v>63</v>
      </c>
      <c r="K1608" s="9">
        <v>13</v>
      </c>
      <c r="L1608" s="9" t="s">
        <v>779</v>
      </c>
      <c r="M1608" s="18" t="s">
        <v>5594</v>
      </c>
      <c r="N1608" s="18">
        <v>202</v>
      </c>
      <c r="O1608" s="18">
        <v>10</v>
      </c>
      <c r="Q1608" s="9" t="s">
        <v>781</v>
      </c>
      <c r="R1608" s="18"/>
      <c r="S1608" s="18">
        <v>35</v>
      </c>
      <c r="X1608" s="9" t="s">
        <v>3773</v>
      </c>
      <c r="Y1608" s="9"/>
      <c r="Z1608" s="9" t="s">
        <v>3770</v>
      </c>
      <c r="AA1608" s="9" t="s">
        <v>5479</v>
      </c>
      <c r="AB1608" s="8" t="s">
        <v>5625</v>
      </c>
      <c r="AC1608" s="11">
        <v>0</v>
      </c>
      <c r="AD1608" s="19">
        <v>1702.5641025641025</v>
      </c>
      <c r="AH1608" s="19">
        <v>400</v>
      </c>
      <c r="AL1608" s="19">
        <v>30.76923076923077</v>
      </c>
      <c r="AQ1608" s="8" t="s">
        <v>5626</v>
      </c>
      <c r="AX1608" s="19">
        <v>259970.58823529413</v>
      </c>
    </row>
    <row r="1609" spans="1:50" hidden="1" x14ac:dyDescent="0.25">
      <c r="A1609" s="12" t="s">
        <v>5476</v>
      </c>
      <c r="B1609" s="12">
        <v>2016</v>
      </c>
      <c r="D1609" s="1">
        <v>42561</v>
      </c>
      <c r="G1609" s="9">
        <v>69</v>
      </c>
      <c r="H1609" s="9">
        <v>29</v>
      </c>
      <c r="I1609" s="9" t="s">
        <v>778</v>
      </c>
      <c r="J1609" s="9">
        <v>63</v>
      </c>
      <c r="K1609" s="9">
        <v>13</v>
      </c>
      <c r="L1609" s="9" t="s">
        <v>779</v>
      </c>
      <c r="M1609" s="18" t="s">
        <v>5594</v>
      </c>
      <c r="N1609" s="18">
        <v>202</v>
      </c>
      <c r="O1609" s="18">
        <v>8</v>
      </c>
      <c r="Q1609" s="9" t="s">
        <v>781</v>
      </c>
      <c r="R1609" s="18"/>
      <c r="S1609" s="18">
        <v>50</v>
      </c>
      <c r="X1609" s="9" t="s">
        <v>3773</v>
      </c>
      <c r="Y1609" s="9"/>
      <c r="Z1609" s="9" t="s">
        <v>3770</v>
      </c>
      <c r="AA1609" s="9" t="s">
        <v>5479</v>
      </c>
      <c r="AB1609" s="8" t="s">
        <v>5627</v>
      </c>
      <c r="AC1609" s="11">
        <v>0</v>
      </c>
      <c r="AD1609" s="11">
        <v>0</v>
      </c>
      <c r="AH1609" s="19">
        <v>158.97435897435898</v>
      </c>
      <c r="AL1609" s="11">
        <v>0</v>
      </c>
      <c r="AQ1609" s="8" t="s">
        <v>5628</v>
      </c>
      <c r="AX1609" s="19">
        <v>145735.29411764705</v>
      </c>
    </row>
    <row r="1610" spans="1:50" hidden="1" x14ac:dyDescent="0.25">
      <c r="A1610" s="12" t="s">
        <v>5476</v>
      </c>
      <c r="B1610" s="12">
        <v>2016</v>
      </c>
      <c r="D1610" s="1">
        <v>42561</v>
      </c>
      <c r="G1610" s="9">
        <v>69</v>
      </c>
      <c r="H1610" s="9">
        <v>29</v>
      </c>
      <c r="I1610" s="9" t="s">
        <v>778</v>
      </c>
      <c r="J1610" s="9">
        <v>63</v>
      </c>
      <c r="K1610" s="9">
        <v>13</v>
      </c>
      <c r="L1610" s="9" t="s">
        <v>779</v>
      </c>
      <c r="M1610" s="18" t="s">
        <v>5594</v>
      </c>
      <c r="N1610" s="18">
        <v>202</v>
      </c>
      <c r="O1610" s="18">
        <v>6</v>
      </c>
      <c r="Q1610" s="9" t="s">
        <v>781</v>
      </c>
      <c r="R1610" s="18"/>
      <c r="S1610" s="18">
        <v>75</v>
      </c>
      <c r="X1610" s="9" t="s">
        <v>3773</v>
      </c>
      <c r="Y1610" s="9"/>
      <c r="Z1610" s="9" t="s">
        <v>3770</v>
      </c>
      <c r="AA1610" s="9" t="s">
        <v>5479</v>
      </c>
      <c r="AB1610" s="8" t="s">
        <v>5629</v>
      </c>
      <c r="AC1610" s="11">
        <v>0</v>
      </c>
      <c r="AD1610" s="11">
        <v>0</v>
      </c>
      <c r="AH1610" s="19">
        <v>107.69230769230769</v>
      </c>
      <c r="AL1610" s="11">
        <v>0</v>
      </c>
      <c r="AQ1610" s="8" t="s">
        <v>5630</v>
      </c>
      <c r="AX1610" s="19">
        <v>209779.41176470587</v>
      </c>
    </row>
    <row r="1611" spans="1:50" hidden="1" x14ac:dyDescent="0.25">
      <c r="A1611" s="12" t="s">
        <v>5476</v>
      </c>
      <c r="B1611" s="12">
        <v>2016</v>
      </c>
      <c r="D1611" s="1">
        <v>42561</v>
      </c>
      <c r="G1611" s="9">
        <v>69</v>
      </c>
      <c r="H1611" s="9">
        <v>29</v>
      </c>
      <c r="I1611" s="9" t="s">
        <v>778</v>
      </c>
      <c r="J1611" s="9">
        <v>63</v>
      </c>
      <c r="K1611" s="9">
        <v>13</v>
      </c>
      <c r="L1611" s="9" t="s">
        <v>779</v>
      </c>
      <c r="M1611" s="18" t="s">
        <v>5594</v>
      </c>
      <c r="N1611" s="18">
        <v>202</v>
      </c>
      <c r="O1611" s="18">
        <v>5</v>
      </c>
      <c r="Q1611" s="9" t="s">
        <v>781</v>
      </c>
      <c r="R1611" s="18"/>
      <c r="S1611" s="18">
        <v>100</v>
      </c>
      <c r="X1611" s="9" t="s">
        <v>3773</v>
      </c>
      <c r="Y1611" s="9"/>
      <c r="Z1611" s="9" t="s">
        <v>3770</v>
      </c>
      <c r="AA1611" s="9" t="s">
        <v>5479</v>
      </c>
      <c r="AB1611" s="8" t="s">
        <v>5631</v>
      </c>
      <c r="AC1611" s="11">
        <v>0</v>
      </c>
      <c r="AD1611" s="11">
        <v>0</v>
      </c>
      <c r="AH1611" s="19">
        <v>133.33333333333334</v>
      </c>
      <c r="AL1611" s="11">
        <v>0</v>
      </c>
      <c r="AQ1611" s="8" t="s">
        <v>5632</v>
      </c>
      <c r="AX1611" s="19">
        <v>188544.11764705883</v>
      </c>
    </row>
    <row r="1612" spans="1:50" hidden="1" x14ac:dyDescent="0.25">
      <c r="A1612" s="12" t="s">
        <v>5476</v>
      </c>
      <c r="B1612" s="12">
        <v>2016</v>
      </c>
      <c r="D1612" s="1">
        <v>42561</v>
      </c>
      <c r="G1612" s="9">
        <v>69</v>
      </c>
      <c r="H1612" s="9">
        <v>29</v>
      </c>
      <c r="I1612" s="9" t="s">
        <v>778</v>
      </c>
      <c r="J1612" s="9">
        <v>63</v>
      </c>
      <c r="K1612" s="9">
        <v>13</v>
      </c>
      <c r="L1612" s="9" t="s">
        <v>779</v>
      </c>
      <c r="M1612" s="18" t="s">
        <v>5594</v>
      </c>
      <c r="N1612" s="18">
        <v>202</v>
      </c>
      <c r="O1612" s="18">
        <v>4</v>
      </c>
      <c r="Q1612" s="9" t="s">
        <v>781</v>
      </c>
      <c r="R1612" s="18"/>
      <c r="S1612" s="18">
        <v>150</v>
      </c>
      <c r="X1612" s="9" t="s">
        <v>3773</v>
      </c>
      <c r="Y1612" s="9"/>
      <c r="Z1612" s="9" t="s">
        <v>3770</v>
      </c>
      <c r="AA1612" s="9" t="s">
        <v>5479</v>
      </c>
      <c r="AB1612" s="8" t="s">
        <v>5633</v>
      </c>
      <c r="AC1612" s="11">
        <v>0</v>
      </c>
      <c r="AD1612" s="11">
        <v>0</v>
      </c>
      <c r="AH1612" s="11">
        <v>0</v>
      </c>
      <c r="AL1612" s="11">
        <v>0</v>
      </c>
      <c r="AQ1612" s="8" t="s">
        <v>5634</v>
      </c>
      <c r="AX1612" s="19">
        <v>156176.4705882353</v>
      </c>
    </row>
    <row r="1613" spans="1:50" hidden="1" x14ac:dyDescent="0.25">
      <c r="A1613" s="12" t="s">
        <v>5476</v>
      </c>
      <c r="B1613" s="12">
        <v>2016</v>
      </c>
      <c r="D1613" s="1">
        <v>42561</v>
      </c>
      <c r="G1613" s="9">
        <v>69</v>
      </c>
      <c r="H1613" s="9">
        <v>29</v>
      </c>
      <c r="I1613" s="9" t="s">
        <v>778</v>
      </c>
      <c r="J1613" s="9">
        <v>63</v>
      </c>
      <c r="K1613" s="9">
        <v>13</v>
      </c>
      <c r="L1613" s="9" t="s">
        <v>779</v>
      </c>
      <c r="M1613" s="18" t="s">
        <v>5594</v>
      </c>
      <c r="N1613" s="18">
        <v>202</v>
      </c>
      <c r="O1613" s="18">
        <v>2</v>
      </c>
      <c r="Q1613" s="9" t="s">
        <v>781</v>
      </c>
      <c r="R1613" s="18"/>
      <c r="S1613" s="18">
        <v>250</v>
      </c>
      <c r="X1613" s="9" t="s">
        <v>3773</v>
      </c>
      <c r="Y1613" s="9"/>
      <c r="Z1613" s="9" t="s">
        <v>3770</v>
      </c>
      <c r="AA1613" s="9" t="s">
        <v>5479</v>
      </c>
      <c r="AB1613" s="8" t="s">
        <v>5635</v>
      </c>
      <c r="AC1613" s="11">
        <v>0</v>
      </c>
      <c r="AD1613" s="11">
        <v>0</v>
      </c>
      <c r="AH1613" s="11">
        <v>0</v>
      </c>
      <c r="AL1613" s="11">
        <v>0</v>
      </c>
      <c r="AQ1613" s="8" t="s">
        <v>5636</v>
      </c>
      <c r="AX1613" s="19">
        <v>168088.23529411765</v>
      </c>
    </row>
    <row r="1614" spans="1:50" hidden="1" x14ac:dyDescent="0.25">
      <c r="A1614" s="12" t="s">
        <v>5476</v>
      </c>
      <c r="B1614" s="12">
        <v>2016</v>
      </c>
      <c r="D1614" s="1">
        <v>42561</v>
      </c>
      <c r="G1614" s="9">
        <v>69</v>
      </c>
      <c r="H1614" s="9">
        <v>29</v>
      </c>
      <c r="I1614" s="9" t="s">
        <v>778</v>
      </c>
      <c r="J1614" s="9">
        <v>63</v>
      </c>
      <c r="K1614" s="9">
        <v>13</v>
      </c>
      <c r="L1614" s="9" t="s">
        <v>779</v>
      </c>
      <c r="M1614" s="18" t="s">
        <v>5594</v>
      </c>
      <c r="N1614" s="18">
        <v>202</v>
      </c>
      <c r="O1614" s="18">
        <v>1</v>
      </c>
      <c r="Q1614" s="9" t="s">
        <v>781</v>
      </c>
      <c r="R1614" s="18"/>
      <c r="S1614" s="18">
        <v>350</v>
      </c>
      <c r="X1614" s="9" t="s">
        <v>3773</v>
      </c>
      <c r="Y1614" s="9"/>
      <c r="Z1614" s="9" t="s">
        <v>3770</v>
      </c>
      <c r="AA1614" s="9" t="s">
        <v>5479</v>
      </c>
      <c r="AB1614" s="8" t="s">
        <v>5637</v>
      </c>
      <c r="AC1614" s="11">
        <v>0</v>
      </c>
      <c r="AD1614" s="11">
        <v>0</v>
      </c>
      <c r="AH1614" s="11">
        <v>0</v>
      </c>
      <c r="AL1614" s="11">
        <v>0</v>
      </c>
      <c r="AQ1614" s="8" t="s">
        <v>5638</v>
      </c>
      <c r="AX1614" s="19">
        <v>151970.58823529413</v>
      </c>
    </row>
    <row r="1615" spans="1:50" hidden="1" x14ac:dyDescent="0.25">
      <c r="A1615" s="12" t="s">
        <v>5476</v>
      </c>
      <c r="B1615" s="12">
        <v>2016</v>
      </c>
      <c r="D1615" s="1">
        <v>42561</v>
      </c>
      <c r="G1615" s="9">
        <v>69</v>
      </c>
      <c r="H1615" s="9">
        <v>29</v>
      </c>
      <c r="I1615" s="9" t="s">
        <v>778</v>
      </c>
      <c r="J1615" s="9">
        <v>63</v>
      </c>
      <c r="K1615" s="9">
        <v>13</v>
      </c>
      <c r="L1615" s="9" t="s">
        <v>779</v>
      </c>
      <c r="M1615" s="18" t="s">
        <v>5594</v>
      </c>
      <c r="N1615" s="18">
        <v>202</v>
      </c>
      <c r="O1615" s="18">
        <v>21</v>
      </c>
      <c r="Q1615" s="9" t="s">
        <v>915</v>
      </c>
      <c r="R1615" s="18"/>
      <c r="S1615" s="18">
        <v>0</v>
      </c>
      <c r="X1615" s="9" t="s">
        <v>3773</v>
      </c>
      <c r="Y1615" s="9"/>
      <c r="Z1615" s="9" t="s">
        <v>3770</v>
      </c>
      <c r="AA1615" s="9" t="s">
        <v>5479</v>
      </c>
      <c r="AB1615" s="8" t="s">
        <v>5639</v>
      </c>
      <c r="AC1615" s="11">
        <v>0</v>
      </c>
      <c r="AD1615" s="19">
        <v>1418984.6153846155</v>
      </c>
      <c r="AH1615" s="19">
        <v>44374.358974358976</v>
      </c>
      <c r="AL1615" s="19">
        <v>4379.4871794871797</v>
      </c>
      <c r="AX1615" s="19"/>
    </row>
    <row r="1616" spans="1:50" hidden="1" x14ac:dyDescent="0.25">
      <c r="A1616" s="12" t="s">
        <v>5476</v>
      </c>
      <c r="B1616" s="12">
        <v>2016</v>
      </c>
      <c r="D1616" s="1">
        <v>42561</v>
      </c>
      <c r="G1616" s="9">
        <v>69</v>
      </c>
      <c r="H1616" s="9">
        <v>29</v>
      </c>
      <c r="I1616" s="9" t="s">
        <v>778</v>
      </c>
      <c r="J1616" s="9">
        <v>63</v>
      </c>
      <c r="K1616" s="9">
        <v>13</v>
      </c>
      <c r="L1616" s="9" t="s">
        <v>779</v>
      </c>
      <c r="M1616" s="18" t="s">
        <v>5594</v>
      </c>
      <c r="N1616" s="18">
        <v>202</v>
      </c>
      <c r="O1616" s="18">
        <v>11</v>
      </c>
      <c r="Q1616" s="9" t="s">
        <v>915</v>
      </c>
      <c r="R1616" s="18"/>
      <c r="S1616" s="18">
        <v>24</v>
      </c>
      <c r="X1616" s="9" t="s">
        <v>3773</v>
      </c>
      <c r="Y1616" s="9"/>
      <c r="Z1616" s="9" t="s">
        <v>3770</v>
      </c>
      <c r="AA1616" s="9" t="s">
        <v>5479</v>
      </c>
      <c r="AB1616" s="8" t="s">
        <v>5640</v>
      </c>
      <c r="AC1616" s="11">
        <v>0</v>
      </c>
      <c r="AD1616" s="19">
        <v>752158.97435897437</v>
      </c>
      <c r="AH1616" s="19">
        <v>34584.615384615383</v>
      </c>
      <c r="AL1616" s="19">
        <v>3194.8717948717949</v>
      </c>
      <c r="AX1616" s="19"/>
    </row>
    <row r="1618" spans="3:3" x14ac:dyDescent="0.25">
      <c r="C1618" s="1"/>
    </row>
  </sheetData>
  <autoFilter ref="A1:AX1616" xr:uid="{00000000-0009-0000-0000-000000000000}">
    <filterColumn colId="0">
      <filters>
        <filter val="Ice camp"/>
      </filters>
    </filterColumn>
    <filterColumn colId="16">
      <filters>
        <filter val="water"/>
      </filters>
    </filterColumn>
    <filterColumn colId="17">
      <filters>
        <filter val="surface"/>
        <filter val="Under Ice"/>
        <filter val="underice"/>
      </filters>
    </filterColumn>
  </autoFilter>
  <conditionalFormatting sqref="AD1:AD1048576">
    <cfRule type="dataBar" priority="4">
      <dataBar>
        <cfvo type="num" val="0"/>
        <cfvo type="num" val="50000"/>
        <color rgb="FF638EC6"/>
      </dataBar>
      <extLst>
        <ext xmlns:x14="http://schemas.microsoft.com/office/spreadsheetml/2009/9/main" uri="{B025F937-C7B1-47D3-B67F-A62EFF666E3E}">
          <x14:id>{B994529A-0F25-432D-873A-A330B7902D5F}</x14:id>
        </ext>
      </extLst>
    </cfRule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{B7C7D879-AF90-45DF-A3D2-78CFC0241FFD}</x14:id>
        </ext>
      </extLst>
    </cfRule>
    <cfRule type="dataBar" priority="7">
      <dataBar>
        <cfvo type="num" val="0"/>
        <cfvo type="num" val="20000"/>
        <color rgb="FF638EC6"/>
      </dataBar>
      <extLst>
        <ext xmlns:x14="http://schemas.microsoft.com/office/spreadsheetml/2009/9/main" uri="{B025F937-C7B1-47D3-B67F-A62EFF666E3E}">
          <x14:id>{01475F28-56DF-4716-8B69-7E050A3AC531}</x14:id>
        </ext>
      </extLst>
    </cfRule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{24C59EEA-4F1E-4298-8CEE-BB9E4C47A3C9}</x14:id>
        </ext>
      </extLst>
    </cfRule>
  </conditionalFormatting>
  <conditionalFormatting sqref="AH1:AH1048576">
    <cfRule type="dataBar" priority="3">
      <dataBar>
        <cfvo type="num" val="0"/>
        <cfvo type="num" val="50000"/>
        <color rgb="FFFFC000"/>
      </dataBar>
      <extLst>
        <ext xmlns:x14="http://schemas.microsoft.com/office/spreadsheetml/2009/9/main" uri="{B025F937-C7B1-47D3-B67F-A62EFF666E3E}">
          <x14:id>{24BADCB0-8A39-4774-B037-C96C61EB832A}</x14:id>
        </ext>
      </extLst>
    </cfRule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{071E8F8C-F346-43DF-A917-A3B8D29D9A6C}</x14:id>
        </ext>
      </extLst>
    </cfRule>
  </conditionalFormatting>
  <conditionalFormatting sqref="AX1:AX1048576">
    <cfRule type="dataBar" priority="1">
      <dataBar>
        <cfvo type="num" val="0"/>
        <cfvo type="num" val="500000"/>
        <color rgb="FF00B050"/>
      </dataBar>
      <extLst>
        <ext xmlns:x14="http://schemas.microsoft.com/office/spreadsheetml/2009/9/main" uri="{B025F937-C7B1-47D3-B67F-A62EFF666E3E}">
          <x14:id>{B485AD00-95D8-4EDA-9828-482347ED7BBA}</x14:id>
        </ext>
      </extLst>
    </cfRule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{ACB9B874-30B9-4AAC-BEA4-53B4B8533E8C}</x14:id>
        </ext>
      </extLst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94529A-0F25-432D-873A-A330B7902D5F}">
            <x14:dataBar minLength="0" maxLength="100" gradient="0">
              <x14:cfvo type="num">
                <xm:f>0</xm:f>
              </x14:cfvo>
              <x14:cfvo type="num">
                <xm:f>50000</xm:f>
              </x14:cfvo>
              <x14:negativeFillColor rgb="FFFF0000"/>
              <x14:axisColor rgb="FF000000"/>
            </x14:dataBar>
          </x14:cfRule>
          <x14:cfRule type="dataBar" id="{B7C7D879-AF90-45DF-A3D2-78CFC0241FF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1475F28-56DF-4716-8B69-7E050A3AC531}">
            <x14:dataBar minLength="0" maxLength="100" gradient="0">
              <x14:cfvo type="num">
                <xm:f>0</xm:f>
              </x14:cfvo>
              <x14:cfvo type="num">
                <xm:f>20000</xm:f>
              </x14:cfvo>
              <x14:negativeFillColor rgb="FFFF0000"/>
              <x14:axisColor rgb="FF000000"/>
            </x14:dataBar>
          </x14:cfRule>
          <x14:cfRule type="dataBar" id="{24C59EEA-4F1E-4298-8CEE-BB9E4C47A3C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AD1:AD1048576</xm:sqref>
        </x14:conditionalFormatting>
        <x14:conditionalFormatting xmlns:xm="http://schemas.microsoft.com/office/excel/2006/main">
          <x14:cfRule type="dataBar" id="{24BADCB0-8A39-4774-B037-C96C61EB832A}">
            <x14:dataBar minLength="0" maxLength="100">
              <x14:cfvo type="num">
                <xm:f>0</xm:f>
              </x14:cfvo>
              <x14:cfvo type="num">
                <xm:f>50000</xm:f>
              </x14:cfvo>
              <x14:negativeFillColor rgb="FFFF0000"/>
              <x14:axisColor rgb="FF000000"/>
            </x14:dataBar>
          </x14:cfRule>
          <x14:cfRule type="dataBar" id="{071E8F8C-F346-43DF-A917-A3B8D29D9A6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AH1:AH1048576</xm:sqref>
        </x14:conditionalFormatting>
        <x14:conditionalFormatting xmlns:xm="http://schemas.microsoft.com/office/excel/2006/main">
          <x14:cfRule type="dataBar" id="{B485AD00-95D8-4EDA-9828-482347ED7BBA}">
            <x14:dataBar minLength="0" maxLength="100">
              <x14:cfvo type="num">
                <xm:f>0</xm:f>
              </x14:cfvo>
              <x14:cfvo type="num">
                <xm:f>500000</xm:f>
              </x14:cfvo>
              <x14:negativeFillColor rgb="FFFF0000"/>
              <x14:axisColor rgb="FF000000"/>
            </x14:dataBar>
          </x14:cfRule>
          <x14:cfRule type="dataBar" id="{ACB9B874-30B9-4AAC-BEA4-53B4B8533E8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AX1:AX1048576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"/>
  <sheetViews>
    <sheetView workbookViewId="0">
      <selection activeCell="C4" sqref="C4"/>
    </sheetView>
  </sheetViews>
  <sheetFormatPr baseColWidth="10" defaultRowHeight="15" x14ac:dyDescent="0.25"/>
  <cols>
    <col min="1" max="1" width="14.28515625" bestFit="1" customWidth="1"/>
    <col min="2" max="2" width="17.7109375" bestFit="1" customWidth="1"/>
  </cols>
  <sheetData>
    <row r="1" spans="1:3" x14ac:dyDescent="0.25">
      <c r="A1" t="s">
        <v>5645</v>
      </c>
      <c r="B1" t="s">
        <v>5646</v>
      </c>
      <c r="C1" t="s">
        <v>5647</v>
      </c>
    </row>
    <row r="2" spans="1:3" x14ac:dyDescent="0.25">
      <c r="A2">
        <v>1.4</v>
      </c>
      <c r="B2">
        <v>1.5</v>
      </c>
      <c r="C2" t="s">
        <v>5648</v>
      </c>
    </row>
    <row r="3" spans="1:3" x14ac:dyDescent="0.25">
      <c r="A3">
        <v>1.5</v>
      </c>
      <c r="B3">
        <v>1.6</v>
      </c>
      <c r="C3" t="s">
        <v>5668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Params</vt:lpstr>
      <vt:lpstr>All data</vt:lpstr>
      <vt:lpstr>READme_Correction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ACCURI</dc:creator>
  <cp:lastModifiedBy>Daniel Vaulot</cp:lastModifiedBy>
  <dcterms:created xsi:type="dcterms:W3CDTF">2016-04-04T13:42:44Z</dcterms:created>
  <dcterms:modified xsi:type="dcterms:W3CDTF">2019-07-11T15:56:29Z</dcterms:modified>
</cp:coreProperties>
</file>