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P:\Documents\Programming\Repos\SameDiff\Analysis\"/>
    </mc:Choice>
  </mc:AlternateContent>
  <xr:revisionPtr revIDLastSave="0" documentId="13_ncr:1_{96A2938E-823C-46B2-8AA6-AAC1AC6714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1" i="1" l="1"/>
  <c r="F39" i="1"/>
  <c r="E39" i="1"/>
  <c r="L8" i="1"/>
  <c r="L13" i="1"/>
  <c r="L91" i="1" s="1"/>
  <c r="L92" i="1" s="1"/>
  <c r="L17" i="1"/>
  <c r="L23" i="1"/>
  <c r="L29" i="1"/>
  <c r="L39" i="1"/>
  <c r="L47" i="1"/>
  <c r="L58" i="1"/>
  <c r="L71" i="1"/>
  <c r="E89" i="1"/>
  <c r="E79" i="1"/>
  <c r="E69" i="1"/>
  <c r="E57" i="1"/>
  <c r="E44" i="1"/>
  <c r="E33" i="1"/>
  <c r="E20" i="1"/>
  <c r="E10" i="1"/>
  <c r="M71" i="1"/>
  <c r="M58" i="1"/>
  <c r="M47" i="1"/>
  <c r="M39" i="1"/>
  <c r="M29" i="1"/>
  <c r="M23" i="1"/>
  <c r="M17" i="1"/>
  <c r="M13" i="1"/>
  <c r="M8" i="1"/>
  <c r="F89" i="1"/>
  <c r="F79" i="1"/>
  <c r="F69" i="1"/>
  <c r="F10" i="1"/>
  <c r="F20" i="1"/>
  <c r="F33" i="1"/>
  <c r="F44" i="1"/>
  <c r="F57" i="1"/>
  <c r="L73" i="1"/>
  <c r="H91" i="1" l="1"/>
  <c r="E92" i="1"/>
  <c r="H92" i="1" s="1"/>
  <c r="I91" i="1" s="1"/>
</calcChain>
</file>

<file path=xl/sharedStrings.xml><?xml version="1.0" encoding="utf-8"?>
<sst xmlns="http://schemas.openxmlformats.org/spreadsheetml/2006/main" count="160" uniqueCount="15">
  <si>
    <t>20-20</t>
  </si>
  <si>
    <t>22-22</t>
  </si>
  <si>
    <t>24-24</t>
  </si>
  <si>
    <t>26-26</t>
  </si>
  <si>
    <t>28-28</t>
  </si>
  <si>
    <t>30-30</t>
  </si>
  <si>
    <t>19-19</t>
  </si>
  <si>
    <t>21-21</t>
  </si>
  <si>
    <t>23-23</t>
  </si>
  <si>
    <t>25-25</t>
  </si>
  <si>
    <t>27-27</t>
  </si>
  <si>
    <t>29-29</t>
  </si>
  <si>
    <t>31-31</t>
  </si>
  <si>
    <t>Same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</si>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</sst>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1" xfId="0" applyBorder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277472391422776E-2"/>
          <c:y val="3.3794162826420893E-2"/>
          <c:w val="0.90809077022121143"/>
          <c:h val="0.894936197491442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Sheet1!$C$2:$C$71</c:f>
              <c:numCache>
                <c:formatCode>General</c:formatCode>
                <c:ptCount val="70"/>
                <c:pt idx="0">
                  <c:v>0.70080145632105295</c:v>
                </c:pt>
                <c:pt idx="1">
                  <c:v>0.73779416529920006</c:v>
                </c:pt>
                <c:pt idx="2">
                  <c:v>0.97520570785987304</c:v>
                </c:pt>
                <c:pt idx="3">
                  <c:v>0.98078676219844796</c:v>
                </c:pt>
                <c:pt idx="4">
                  <c:v>0.998789610545052</c:v>
                </c:pt>
                <c:pt idx="5">
                  <c:v>0.96366864292797605</c:v>
                </c:pt>
                <c:pt idx="6">
                  <c:v>0.85680018084836695</c:v>
                </c:pt>
                <c:pt idx="7">
                  <c:v>0.97565524983937801</c:v>
                </c:pt>
                <c:pt idx="8">
                  <c:v>0.95806939059937202</c:v>
                </c:pt>
                <c:pt idx="9">
                  <c:v>0.48626271329952803</c:v>
                </c:pt>
                <c:pt idx="10">
                  <c:v>0.98829844208584505</c:v>
                </c:pt>
                <c:pt idx="11">
                  <c:v>0.98081171292466895</c:v>
                </c:pt>
                <c:pt idx="12">
                  <c:v>0.91253950778729198</c:v>
                </c:pt>
                <c:pt idx="13">
                  <c:v>0.92711630329596195</c:v>
                </c:pt>
                <c:pt idx="14">
                  <c:v>0.85090441780676795</c:v>
                </c:pt>
                <c:pt idx="15">
                  <c:v>0.97231396691869398</c:v>
                </c:pt>
                <c:pt idx="16">
                  <c:v>0.77374996119414596</c:v>
                </c:pt>
                <c:pt idx="17">
                  <c:v>0.808390630797164</c:v>
                </c:pt>
                <c:pt idx="18">
                  <c:v>0.86926863678338195</c:v>
                </c:pt>
                <c:pt idx="19">
                  <c:v>0.73861757677748396</c:v>
                </c:pt>
                <c:pt idx="20">
                  <c:v>0.80492926111945995</c:v>
                </c:pt>
                <c:pt idx="21">
                  <c:v>0.97591908100675495</c:v>
                </c:pt>
                <c:pt idx="22">
                  <c:v>0.86483680557155496</c:v>
                </c:pt>
                <c:pt idx="23">
                  <c:v>0.75730954377795201</c:v>
                </c:pt>
                <c:pt idx="24">
                  <c:v>0.76526740099402601</c:v>
                </c:pt>
                <c:pt idx="25">
                  <c:v>0.65085213374587902</c:v>
                </c:pt>
                <c:pt idx="26">
                  <c:v>0.82222307779353598</c:v>
                </c:pt>
                <c:pt idx="27">
                  <c:v>0.83873103337359001</c:v>
                </c:pt>
                <c:pt idx="28">
                  <c:v>0.81666293425744096</c:v>
                </c:pt>
                <c:pt idx="29">
                  <c:v>0.96647707299140795</c:v>
                </c:pt>
                <c:pt idx="30">
                  <c:v>0.87744376730650198</c:v>
                </c:pt>
                <c:pt idx="31">
                  <c:v>0.74998258099834003</c:v>
                </c:pt>
                <c:pt idx="32">
                  <c:v>0.41337190431042098</c:v>
                </c:pt>
                <c:pt idx="33">
                  <c:v>0.64518533769765796</c:v>
                </c:pt>
                <c:pt idx="34">
                  <c:v>0.52177739728303396</c:v>
                </c:pt>
                <c:pt idx="35">
                  <c:v>0.74416660493490705</c:v>
                </c:pt>
                <c:pt idx="36">
                  <c:v>0.789166085701412</c:v>
                </c:pt>
                <c:pt idx="37">
                  <c:v>0.71694775899956398</c:v>
                </c:pt>
                <c:pt idx="38">
                  <c:v>0.99809275725621305</c:v>
                </c:pt>
                <c:pt idx="39">
                  <c:v>0.94111673437140997</c:v>
                </c:pt>
                <c:pt idx="40">
                  <c:v>0.821336538028137</c:v>
                </c:pt>
                <c:pt idx="41">
                  <c:v>0.77409685483347401</c:v>
                </c:pt>
                <c:pt idx="42">
                  <c:v>0.93117939576964603</c:v>
                </c:pt>
                <c:pt idx="43">
                  <c:v>0.85177603354597198</c:v>
                </c:pt>
                <c:pt idx="44">
                  <c:v>0.71494512626076001</c:v>
                </c:pt>
                <c:pt idx="45">
                  <c:v>0.50803600549948802</c:v>
                </c:pt>
                <c:pt idx="46">
                  <c:v>0.70416014756638501</c:v>
                </c:pt>
                <c:pt idx="47">
                  <c:v>0.91078160839168298</c:v>
                </c:pt>
                <c:pt idx="48">
                  <c:v>0.58690986369088405</c:v>
                </c:pt>
                <c:pt idx="49">
                  <c:v>0.92473121953579696</c:v>
                </c:pt>
                <c:pt idx="50">
                  <c:v>0.80046515629653403</c:v>
                </c:pt>
                <c:pt idx="51">
                  <c:v>0.60636515467339602</c:v>
                </c:pt>
                <c:pt idx="52">
                  <c:v>0.78839010418533295</c:v>
                </c:pt>
                <c:pt idx="53">
                  <c:v>0.54186995786464398</c:v>
                </c:pt>
                <c:pt idx="54">
                  <c:v>0.66933422910160001</c:v>
                </c:pt>
                <c:pt idx="55">
                  <c:v>0.53369582570256202</c:v>
                </c:pt>
                <c:pt idx="56">
                  <c:v>0.54752286074664003</c:v>
                </c:pt>
                <c:pt idx="57">
                  <c:v>0.897428620490345</c:v>
                </c:pt>
                <c:pt idx="58">
                  <c:v>0.92097752974063196</c:v>
                </c:pt>
                <c:pt idx="59">
                  <c:v>0.77350424195206802</c:v>
                </c:pt>
                <c:pt idx="60">
                  <c:v>0.72164313635509303</c:v>
                </c:pt>
                <c:pt idx="61">
                  <c:v>0.88053214654471401</c:v>
                </c:pt>
                <c:pt idx="62">
                  <c:v>0.93147754972323904</c:v>
                </c:pt>
                <c:pt idx="63">
                  <c:v>0.75894097310530795</c:v>
                </c:pt>
                <c:pt idx="64">
                  <c:v>0.93966929602402005</c:v>
                </c:pt>
                <c:pt idx="65">
                  <c:v>0.95890932923780203</c:v>
                </c:pt>
                <c:pt idx="66">
                  <c:v>0.63164042024679901</c:v>
                </c:pt>
                <c:pt idx="67">
                  <c:v>0.82649518510740705</c:v>
                </c:pt>
                <c:pt idx="68">
                  <c:v>0.27963050894228503</c:v>
                </c:pt>
                <c:pt idx="69">
                  <c:v>0.47818465239921398</c:v>
                </c:pt>
              </c:numCache>
            </c:numRef>
          </c:xVal>
          <c:yVal>
            <c:numRef>
              <c:f>Sheet1!$D$2:$D$71</c:f>
              <c:numCache>
                <c:formatCode>General</c:formatCode>
                <c:ptCount val="70"/>
                <c:pt idx="0">
                  <c:v>0.65365214512880399</c:v>
                </c:pt>
                <c:pt idx="1">
                  <c:v>0.32550478814136002</c:v>
                </c:pt>
                <c:pt idx="2">
                  <c:v>0.327294236302686</c:v>
                </c:pt>
                <c:pt idx="3">
                  <c:v>0.376743734030203</c:v>
                </c:pt>
                <c:pt idx="4">
                  <c:v>0.37706339135906503</c:v>
                </c:pt>
                <c:pt idx="5">
                  <c:v>0.50171078675580905</c:v>
                </c:pt>
                <c:pt idx="6">
                  <c:v>0.41212439297477199</c:v>
                </c:pt>
                <c:pt idx="7">
                  <c:v>0.392216443567319</c:v>
                </c:pt>
                <c:pt idx="8">
                  <c:v>0.37466816712692003</c:v>
                </c:pt>
                <c:pt idx="9">
                  <c:v>1.1004763672219899</c:v>
                </c:pt>
                <c:pt idx="10">
                  <c:v>0.17197678684143</c:v>
                </c:pt>
                <c:pt idx="11">
                  <c:v>0.27185121519665101</c:v>
                </c:pt>
                <c:pt idx="12">
                  <c:v>0.22250955160005501</c:v>
                </c:pt>
                <c:pt idx="13">
                  <c:v>0.18605780199286101</c:v>
                </c:pt>
                <c:pt idx="14">
                  <c:v>0.46143786560146299</c:v>
                </c:pt>
                <c:pt idx="15">
                  <c:v>0.39257830806516197</c:v>
                </c:pt>
                <c:pt idx="16">
                  <c:v>0.58217448866594701</c:v>
                </c:pt>
                <c:pt idx="17">
                  <c:v>0.36081531254600502</c:v>
                </c:pt>
                <c:pt idx="18">
                  <c:v>0.38964858326879498</c:v>
                </c:pt>
                <c:pt idx="19">
                  <c:v>0.56406284548143903</c:v>
                </c:pt>
                <c:pt idx="20">
                  <c:v>0.415612536716088</c:v>
                </c:pt>
                <c:pt idx="21">
                  <c:v>0.33302551240721201</c:v>
                </c:pt>
                <c:pt idx="22">
                  <c:v>0.304833021876453</c:v>
                </c:pt>
                <c:pt idx="23">
                  <c:v>0.48593378431054601</c:v>
                </c:pt>
                <c:pt idx="24">
                  <c:v>0.385326867126771</c:v>
                </c:pt>
                <c:pt idx="25">
                  <c:v>0.63413451564774703</c:v>
                </c:pt>
                <c:pt idx="26">
                  <c:v>0.39240720568544402</c:v>
                </c:pt>
                <c:pt idx="27">
                  <c:v>0.48278721180809703</c:v>
                </c:pt>
                <c:pt idx="28">
                  <c:v>0.53237461976345501</c:v>
                </c:pt>
                <c:pt idx="29">
                  <c:v>0.29316574774743898</c:v>
                </c:pt>
                <c:pt idx="30">
                  <c:v>0.34358800500742798</c:v>
                </c:pt>
                <c:pt idx="31">
                  <c:v>0.371472528918178</c:v>
                </c:pt>
                <c:pt idx="32">
                  <c:v>0.85980875286904501</c:v>
                </c:pt>
                <c:pt idx="33">
                  <c:v>0.53191610587913496</c:v>
                </c:pt>
                <c:pt idx="34">
                  <c:v>0.72877800122090697</c:v>
                </c:pt>
                <c:pt idx="35">
                  <c:v>0.53506769729147896</c:v>
                </c:pt>
                <c:pt idx="36">
                  <c:v>0.51873969685223298</c:v>
                </c:pt>
                <c:pt idx="37">
                  <c:v>1.2765738052361999</c:v>
                </c:pt>
                <c:pt idx="38">
                  <c:v>0.292197397791917</c:v>
                </c:pt>
                <c:pt idx="39">
                  <c:v>0.59710098513296095</c:v>
                </c:pt>
                <c:pt idx="40">
                  <c:v>0.52253183431579797</c:v>
                </c:pt>
                <c:pt idx="41">
                  <c:v>0.71774531315817702</c:v>
                </c:pt>
                <c:pt idx="42">
                  <c:v>0.35577783840967903</c:v>
                </c:pt>
                <c:pt idx="43">
                  <c:v>0.26473369031032201</c:v>
                </c:pt>
                <c:pt idx="44">
                  <c:v>0.54158755413248705</c:v>
                </c:pt>
                <c:pt idx="45">
                  <c:v>0.62531919566403404</c:v>
                </c:pt>
                <c:pt idx="46">
                  <c:v>0.50259454570283801</c:v>
                </c:pt>
                <c:pt idx="47">
                  <c:v>0.26993655507179998</c:v>
                </c:pt>
                <c:pt idx="48">
                  <c:v>0.50111167341004403</c:v>
                </c:pt>
                <c:pt idx="49">
                  <c:v>0.26055633801373901</c:v>
                </c:pt>
                <c:pt idx="50">
                  <c:v>0.45251708459200501</c:v>
                </c:pt>
                <c:pt idx="51">
                  <c:v>0.46866975151068901</c:v>
                </c:pt>
                <c:pt idx="52">
                  <c:v>0.36476494706323098</c:v>
                </c:pt>
                <c:pt idx="53">
                  <c:v>1.3940961608918001</c:v>
                </c:pt>
                <c:pt idx="54">
                  <c:v>0.47894614638011501</c:v>
                </c:pt>
                <c:pt idx="55">
                  <c:v>0.94197947743281696</c:v>
                </c:pt>
                <c:pt idx="56">
                  <c:v>1.0660845757047399</c:v>
                </c:pt>
                <c:pt idx="57">
                  <c:v>0.36518991700686998</c:v>
                </c:pt>
                <c:pt idx="58">
                  <c:v>0.28171513463158998</c:v>
                </c:pt>
                <c:pt idx="59">
                  <c:v>0.49443606543445001</c:v>
                </c:pt>
                <c:pt idx="60">
                  <c:v>0.512215679704353</c:v>
                </c:pt>
                <c:pt idx="61">
                  <c:v>0.354504094877162</c:v>
                </c:pt>
                <c:pt idx="62">
                  <c:v>0.228349764665293</c:v>
                </c:pt>
                <c:pt idx="63">
                  <c:v>0.59627444564496601</c:v>
                </c:pt>
                <c:pt idx="64">
                  <c:v>0.29332695171859702</c:v>
                </c:pt>
                <c:pt idx="65">
                  <c:v>0.25931453913110702</c:v>
                </c:pt>
                <c:pt idx="66">
                  <c:v>0.436800260210363</c:v>
                </c:pt>
                <c:pt idx="67">
                  <c:v>0.47310835612659602</c:v>
                </c:pt>
                <c:pt idx="68">
                  <c:v>3.3542999992595401</c:v>
                </c:pt>
                <c:pt idx="69">
                  <c:v>0.77295334596466803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5D-4BDD-BC7D-6396B09FD87E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Sheet1!$J$2:$J$79</c:f>
              <c:numCache>
                <c:formatCode>General</c:formatCode>
                <c:ptCount val="78"/>
                <c:pt idx="0">
                  <c:v>0.68038257649106004</c:v>
                </c:pt>
                <c:pt idx="1">
                  <c:v>0.45325032285561401</c:v>
                </c:pt>
                <c:pt idx="2">
                  <c:v>0.65398106493252395</c:v>
                </c:pt>
                <c:pt idx="3">
                  <c:v>0.51567494857528295</c:v>
                </c:pt>
                <c:pt idx="4">
                  <c:v>0.70869429416581897</c:v>
                </c:pt>
                <c:pt idx="5">
                  <c:v>0.55274387010403003</c:v>
                </c:pt>
                <c:pt idx="6">
                  <c:v>0.59437069442022294</c:v>
                </c:pt>
                <c:pt idx="7">
                  <c:v>0.55916827158462901</c:v>
                </c:pt>
                <c:pt idx="8">
                  <c:v>0.53614214761685497</c:v>
                </c:pt>
                <c:pt idx="9">
                  <c:v>0.77340511279102797</c:v>
                </c:pt>
                <c:pt idx="10">
                  <c:v>0.58445169822815601</c:v>
                </c:pt>
                <c:pt idx="11">
                  <c:v>0.59541592362177798</c:v>
                </c:pt>
                <c:pt idx="12">
                  <c:v>0.131458357328925</c:v>
                </c:pt>
                <c:pt idx="13">
                  <c:v>0.71605610961538002</c:v>
                </c:pt>
                <c:pt idx="14">
                  <c:v>0.290656868686749</c:v>
                </c:pt>
                <c:pt idx="15">
                  <c:v>0.30209227077122502</c:v>
                </c:pt>
                <c:pt idx="16">
                  <c:v>0.59813882816532005</c:v>
                </c:pt>
                <c:pt idx="17">
                  <c:v>0.206180545702257</c:v>
                </c:pt>
                <c:pt idx="18">
                  <c:v>0.46878935594120602</c:v>
                </c:pt>
                <c:pt idx="19">
                  <c:v>0.159097961250415</c:v>
                </c:pt>
                <c:pt idx="20">
                  <c:v>0.215104124850095</c:v>
                </c:pt>
                <c:pt idx="21">
                  <c:v>0.120991136845665</c:v>
                </c:pt>
                <c:pt idx="22">
                  <c:v>0.57108444044722795</c:v>
                </c:pt>
                <c:pt idx="23">
                  <c:v>0.93052653469786895</c:v>
                </c:pt>
                <c:pt idx="24">
                  <c:v>0.94802220996239495</c:v>
                </c:pt>
                <c:pt idx="25">
                  <c:v>0.98556256598870096</c:v>
                </c:pt>
                <c:pt idx="26">
                  <c:v>0.82957877609664199</c:v>
                </c:pt>
                <c:pt idx="27">
                  <c:v>0.79246874557181801</c:v>
                </c:pt>
                <c:pt idx="28">
                  <c:v>0.83100495909287597</c:v>
                </c:pt>
                <c:pt idx="29">
                  <c:v>0.73229756699039805</c:v>
                </c:pt>
                <c:pt idx="30">
                  <c:v>0.690065052388113</c:v>
                </c:pt>
                <c:pt idx="31">
                  <c:v>0.965452591209782</c:v>
                </c:pt>
                <c:pt idx="32">
                  <c:v>0.72576123630297396</c:v>
                </c:pt>
                <c:pt idx="33">
                  <c:v>0.68390568004883101</c:v>
                </c:pt>
                <c:pt idx="34">
                  <c:v>0.93136819030673501</c:v>
                </c:pt>
                <c:pt idx="35">
                  <c:v>0.75069190911734296</c:v>
                </c:pt>
                <c:pt idx="36">
                  <c:v>0.63048396056732403</c:v>
                </c:pt>
                <c:pt idx="37">
                  <c:v>0.82864885359797003</c:v>
                </c:pt>
                <c:pt idx="38">
                  <c:v>0.929950377103957</c:v>
                </c:pt>
                <c:pt idx="39">
                  <c:v>0.71514178610201495</c:v>
                </c:pt>
                <c:pt idx="40">
                  <c:v>0.751645012385877</c:v>
                </c:pt>
                <c:pt idx="41">
                  <c:v>0.49987878977314298</c:v>
                </c:pt>
                <c:pt idx="42">
                  <c:v>0.53631314302863298</c:v>
                </c:pt>
                <c:pt idx="43">
                  <c:v>0.68883206182197398</c:v>
                </c:pt>
                <c:pt idx="44">
                  <c:v>0.386034800835722</c:v>
                </c:pt>
                <c:pt idx="45">
                  <c:v>0.77485296709753004</c:v>
                </c:pt>
                <c:pt idx="46">
                  <c:v>0.55568298956846096</c:v>
                </c:pt>
                <c:pt idx="47">
                  <c:v>0.38290552731203398</c:v>
                </c:pt>
                <c:pt idx="48">
                  <c:v>0.88185239558058504</c:v>
                </c:pt>
                <c:pt idx="49">
                  <c:v>0.35451715225556901</c:v>
                </c:pt>
                <c:pt idx="50">
                  <c:v>0.78675136752192898</c:v>
                </c:pt>
                <c:pt idx="51">
                  <c:v>0.521436579592922</c:v>
                </c:pt>
                <c:pt idx="52">
                  <c:v>0.94846141130884498</c:v>
                </c:pt>
                <c:pt idx="53">
                  <c:v>0.56003076206176705</c:v>
                </c:pt>
                <c:pt idx="54">
                  <c:v>0.63973907190006896</c:v>
                </c:pt>
                <c:pt idx="55">
                  <c:v>0.652893437765937</c:v>
                </c:pt>
                <c:pt idx="56">
                  <c:v>0.85292397889631599</c:v>
                </c:pt>
                <c:pt idx="57">
                  <c:v>0.65700471299599705</c:v>
                </c:pt>
                <c:pt idx="58">
                  <c:v>0.67593459062962202</c:v>
                </c:pt>
                <c:pt idx="59">
                  <c:v>0.66988155337826405</c:v>
                </c:pt>
                <c:pt idx="60">
                  <c:v>0.53889561344408299</c:v>
                </c:pt>
                <c:pt idx="61">
                  <c:v>0.67804128438134403</c:v>
                </c:pt>
                <c:pt idx="62">
                  <c:v>0.70262885478704296</c:v>
                </c:pt>
                <c:pt idx="63">
                  <c:v>0.696336768702288</c:v>
                </c:pt>
                <c:pt idx="64">
                  <c:v>0.56017788255410395</c:v>
                </c:pt>
                <c:pt idx="65">
                  <c:v>0.70481874688411805</c:v>
                </c:pt>
                <c:pt idx="66">
                  <c:v>0.91005975246666104</c:v>
                </c:pt>
                <c:pt idx="67">
                  <c:v>0.90191010949971295</c:v>
                </c:pt>
                <c:pt idx="68">
                  <c:v>0.72555424056559603</c:v>
                </c:pt>
                <c:pt idx="69">
                  <c:v>0.91289614702435096</c:v>
                </c:pt>
              </c:numCache>
            </c:numRef>
          </c:xVal>
          <c:yVal>
            <c:numRef>
              <c:f>Sheet1!$K$2:$K$79</c:f>
              <c:numCache>
                <c:formatCode>General</c:formatCode>
                <c:ptCount val="78"/>
                <c:pt idx="0">
                  <c:v>0.69180680865977895</c:v>
                </c:pt>
                <c:pt idx="1">
                  <c:v>1.10644206852924</c:v>
                </c:pt>
                <c:pt idx="2">
                  <c:v>0.63838100822975896</c:v>
                </c:pt>
                <c:pt idx="3">
                  <c:v>0.88372177452731504</c:v>
                </c:pt>
                <c:pt idx="4">
                  <c:v>0.61599326887238104</c:v>
                </c:pt>
                <c:pt idx="5">
                  <c:v>1.0447104110173999</c:v>
                </c:pt>
                <c:pt idx="6">
                  <c:v>0.85339249251041205</c:v>
                </c:pt>
                <c:pt idx="7">
                  <c:v>0.742429126729789</c:v>
                </c:pt>
                <c:pt idx="8">
                  <c:v>1.1168134270149801</c:v>
                </c:pt>
                <c:pt idx="9">
                  <c:v>0.58557502211203305</c:v>
                </c:pt>
                <c:pt idx="10">
                  <c:v>1.12862728652335</c:v>
                </c:pt>
                <c:pt idx="11">
                  <c:v>1.4352994025451</c:v>
                </c:pt>
                <c:pt idx="12">
                  <c:v>25.668422058296802</c:v>
                </c:pt>
                <c:pt idx="13">
                  <c:v>0.53583045862582301</c:v>
                </c:pt>
                <c:pt idx="14">
                  <c:v>2.3052961588178502</c:v>
                </c:pt>
                <c:pt idx="15">
                  <c:v>2.6139348289506299</c:v>
                </c:pt>
                <c:pt idx="16">
                  <c:v>1.3755162285746001</c:v>
                </c:pt>
                <c:pt idx="17">
                  <c:v>3.38087808420762</c:v>
                </c:pt>
                <c:pt idx="18">
                  <c:v>2.3538785462924401</c:v>
                </c:pt>
                <c:pt idx="19">
                  <c:v>9.8181368656844796</c:v>
                </c:pt>
                <c:pt idx="20">
                  <c:v>9.1347701073761804</c:v>
                </c:pt>
                <c:pt idx="21">
                  <c:v>18.0775366379243</c:v>
                </c:pt>
                <c:pt idx="22">
                  <c:v>1.57732298429816</c:v>
                </c:pt>
                <c:pt idx="23">
                  <c:v>0.39056620639427397</c:v>
                </c:pt>
                <c:pt idx="24">
                  <c:v>0.530157504700833</c:v>
                </c:pt>
                <c:pt idx="25">
                  <c:v>0.51124008713209002</c:v>
                </c:pt>
                <c:pt idx="26">
                  <c:v>0.32695916988778201</c:v>
                </c:pt>
                <c:pt idx="27">
                  <c:v>0.581535542784411</c:v>
                </c:pt>
                <c:pt idx="28">
                  <c:v>0.52047026483925296</c:v>
                </c:pt>
                <c:pt idx="29">
                  <c:v>0.46828115054949399</c:v>
                </c:pt>
                <c:pt idx="30">
                  <c:v>0.38600865409410001</c:v>
                </c:pt>
                <c:pt idx="31">
                  <c:v>0.42797340732843803</c:v>
                </c:pt>
                <c:pt idx="32">
                  <c:v>0.43533273252320598</c:v>
                </c:pt>
                <c:pt idx="33">
                  <c:v>0.34347521644754903</c:v>
                </c:pt>
                <c:pt idx="34">
                  <c:v>0.46175256482372101</c:v>
                </c:pt>
                <c:pt idx="35">
                  <c:v>0.334993890846571</c:v>
                </c:pt>
                <c:pt idx="36">
                  <c:v>0.76800072306829903</c:v>
                </c:pt>
                <c:pt idx="37">
                  <c:v>0.266177246330979</c:v>
                </c:pt>
                <c:pt idx="38">
                  <c:v>0.38997792009509702</c:v>
                </c:pt>
                <c:pt idx="39">
                  <c:v>0.485685776164414</c:v>
                </c:pt>
                <c:pt idx="40">
                  <c:v>0.43084590921882199</c:v>
                </c:pt>
                <c:pt idx="41">
                  <c:v>0.73241670037403095</c:v>
                </c:pt>
                <c:pt idx="42">
                  <c:v>0.52046207588471305</c:v>
                </c:pt>
                <c:pt idx="43">
                  <c:v>0.50325821470335297</c:v>
                </c:pt>
                <c:pt idx="44">
                  <c:v>0.90103476438808205</c:v>
                </c:pt>
                <c:pt idx="45">
                  <c:v>0.44700512177312501</c:v>
                </c:pt>
                <c:pt idx="46">
                  <c:v>1.40057557384508</c:v>
                </c:pt>
                <c:pt idx="47">
                  <c:v>0.88710828041795897</c:v>
                </c:pt>
                <c:pt idx="48">
                  <c:v>0.34875596621593302</c:v>
                </c:pt>
                <c:pt idx="49">
                  <c:v>0.89087258306277695</c:v>
                </c:pt>
                <c:pt idx="50">
                  <c:v>0.40921097040996901</c:v>
                </c:pt>
                <c:pt idx="51">
                  <c:v>0.67475604916151799</c:v>
                </c:pt>
                <c:pt idx="52">
                  <c:v>0.44691536904802398</c:v>
                </c:pt>
                <c:pt idx="53">
                  <c:v>0.64256503104376395</c:v>
                </c:pt>
                <c:pt idx="54">
                  <c:v>0.49918856736263301</c:v>
                </c:pt>
                <c:pt idx="55">
                  <c:v>0.63672451797266305</c:v>
                </c:pt>
                <c:pt idx="56">
                  <c:v>0.254947449065073</c:v>
                </c:pt>
                <c:pt idx="57">
                  <c:v>0.75711325501624804</c:v>
                </c:pt>
                <c:pt idx="58">
                  <c:v>0.54811853230349605</c:v>
                </c:pt>
                <c:pt idx="59">
                  <c:v>0.544260375591606</c:v>
                </c:pt>
                <c:pt idx="60">
                  <c:v>0.77465632447269495</c:v>
                </c:pt>
                <c:pt idx="61">
                  <c:v>0.49633475129986498</c:v>
                </c:pt>
                <c:pt idx="62">
                  <c:v>0.54721122624396501</c:v>
                </c:pt>
                <c:pt idx="63">
                  <c:v>0.53723313818436003</c:v>
                </c:pt>
                <c:pt idx="64">
                  <c:v>0.83554213842601499</c:v>
                </c:pt>
                <c:pt idx="65">
                  <c:v>0.56317670030058298</c:v>
                </c:pt>
                <c:pt idx="66">
                  <c:v>0.36286815796914301</c:v>
                </c:pt>
                <c:pt idx="67">
                  <c:v>0.26727781628096198</c:v>
                </c:pt>
                <c:pt idx="68">
                  <c:v>0.81858462330485504</c:v>
                </c:pt>
                <c:pt idx="69">
                  <c:v>0.53706397290163599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5D-4BDD-BC7D-6396B09FD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41176"/>
        <c:axId val="464944128"/>
      </c:scatterChart>
      <c:valAx>
        <c:axId val="46494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44128"/>
        <c:crosses val="autoZero"/>
        <c:crossBetween val="midCat"/>
      </c:valAx>
      <c:valAx>
        <c:axId val="464944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41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Sheet1!$E$2:$E$89</c:f>
              <c:numCache>
                <c:formatCode>General</c:formatCode>
                <c:ptCount val="88"/>
                <c:pt idx="8">
                  <c:v>0.90528568515985774</c:v>
                </c:pt>
                <c:pt idx="18">
                  <c:v>0.85696562928934505</c:v>
                </c:pt>
                <c:pt idx="31">
                  <c:v>0.81763478997799455</c:v>
                </c:pt>
                <c:pt idx="37">
                  <c:v>0.63843584815449927</c:v>
                </c:pt>
                <c:pt idx="42">
                  <c:v>0.89316445605177608</c:v>
                </c:pt>
                <c:pt idx="55">
                  <c:v>0.70318926402423376</c:v>
                </c:pt>
                <c:pt idx="67">
                  <c:v>0.81572844077283879</c:v>
                </c:pt>
                <c:pt idx="77">
                  <c:v>0.71594454971905419</c:v>
                </c:pt>
                <c:pt idx="87">
                  <c:v>0.86982450037718562</c:v>
                </c:pt>
              </c:numCache>
            </c:numRef>
          </c:xVal>
          <c:yVal>
            <c:numRef>
              <c:f>Sheet1!$F$2:$F$89</c:f>
              <c:numCache>
                <c:formatCode>General</c:formatCode>
                <c:ptCount val="88"/>
                <c:pt idx="8">
                  <c:v>0.41566423170965983</c:v>
                </c:pt>
                <c:pt idx="18">
                  <c:v>0.41395262810003591</c:v>
                </c:pt>
                <c:pt idx="31">
                  <c:v>0.42605572326894597</c:v>
                </c:pt>
                <c:pt idx="37">
                  <c:v>0.74181400989149981</c:v>
                </c:pt>
                <c:pt idx="42">
                  <c:v>0.49707067376170644</c:v>
                </c:pt>
                <c:pt idx="55">
                  <c:v>0.54360100924430166</c:v>
                </c:pt>
                <c:pt idx="67">
                  <c:v>0.44677664873800721</c:v>
                </c:pt>
                <c:pt idx="77">
                  <c:v>0.72848776542280769</c:v>
                </c:pt>
                <c:pt idx="87">
                  <c:v>0.54233599963333545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1-4E45-8364-5CACB5FE1163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Sheet1!$L$2:$L$71</c:f>
              <c:numCache>
                <c:formatCode>General</c:formatCode>
                <c:ptCount val="70"/>
                <c:pt idx="6">
                  <c:v>0.59415682450636476</c:v>
                </c:pt>
                <c:pt idx="11">
                  <c:v>0.60971663076848925</c:v>
                </c:pt>
                <c:pt idx="15">
                  <c:v>0.36006590160056973</c:v>
                </c:pt>
                <c:pt idx="21">
                  <c:v>0.29471699212582636</c:v>
                </c:pt>
                <c:pt idx="27">
                  <c:v>0.84287387879410891</c:v>
                </c:pt>
                <c:pt idx="37">
                  <c:v>0.77696799996223465</c:v>
                </c:pt>
                <c:pt idx="45">
                  <c:v>0.66033111726860638</c:v>
                </c:pt>
                <c:pt idx="56">
                  <c:v>0.64883587943313037</c:v>
                </c:pt>
                <c:pt idx="69">
                  <c:v>0.71801078902409121</c:v>
                </c:pt>
              </c:numCache>
            </c:numRef>
          </c:xVal>
          <c:yVal>
            <c:numRef>
              <c:f>Sheet1!$M$2:$M$71</c:f>
              <c:numCache>
                <c:formatCode>General</c:formatCode>
                <c:ptCount val="70"/>
                <c:pt idx="6">
                  <c:v>0.83349254747804091</c:v>
                </c:pt>
                <c:pt idx="11">
                  <c:v>1.0017488529850505</c:v>
                </c:pt>
                <c:pt idx="15">
                  <c:v>7.7808708761727763</c:v>
                </c:pt>
                <c:pt idx="21">
                  <c:v>7.3567860783432701</c:v>
                </c:pt>
                <c:pt idx="27">
                  <c:v>0.65296358253292497</c:v>
                </c:pt>
                <c:pt idx="37">
                  <c:v>0.44124658508516096</c:v>
                </c:pt>
                <c:pt idx="45">
                  <c:v>0.55133581032520462</c:v>
                </c:pt>
                <c:pt idx="56">
                  <c:v>0.64469275978230844</c:v>
                </c:pt>
                <c:pt idx="69">
                  <c:v>0.5838031547919561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41-4E45-8364-5CACB5FE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13440"/>
        <c:axId val="590013768"/>
      </c:scatterChart>
      <c:valAx>
        <c:axId val="59001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13768"/>
        <c:crosses val="autoZero"/>
        <c:crossBetween val="midCat"/>
      </c:valAx>
      <c:valAx>
        <c:axId val="590013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1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2</xdr:row>
      <xdr:rowOff>114300</xdr:rowOff>
    </xdr:from>
    <xdr:to>
      <xdr:col>26</xdr:col>
      <xdr:colOff>47625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7A754-BBCE-4852-9303-3035A335B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504825</xdr:colOff>
      <xdr:row>25</xdr:row>
      <xdr:rowOff>100012</xdr:rowOff>
    </xdr:from>
    <xdr:to>
      <xdr:col>22</xdr:col>
      <xdr:colOff>200025</xdr:colOff>
      <xdr:row>39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E93C23-5BC7-4C78-A1EC-4CD7F7D83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64" workbookViewId="0">
      <selection activeCell="N80" sqref="N80"/>
    </sheetView>
  </sheetViews>
  <sheetFormatPr defaultRowHeight="15" x14ac:dyDescent="0.25"/>
  <sheetData>
    <row r="1" spans="1:13" x14ac:dyDescent="0.25">
      <c r="A1" t="s">
        <v>13</v>
      </c>
      <c r="H1" t="s">
        <v>14</v>
      </c>
    </row>
    <row r="2" spans="1:13" x14ac:dyDescent="0.25">
      <c r="A2">
        <v>1</v>
      </c>
      <c r="B2" t="s">
        <v>6</v>
      </c>
      <c r="C2">
        <v>0.70080145632105295</v>
      </c>
      <c r="D2">
        <v>0.65365214512880399</v>
      </c>
      <c r="H2">
        <v>1</v>
      </c>
      <c r="I2" t="s">
        <v>6</v>
      </c>
      <c r="J2">
        <v>0.68038257649106004</v>
      </c>
      <c r="K2">
        <v>0.69180680865977895</v>
      </c>
    </row>
    <row r="3" spans="1:13" x14ac:dyDescent="0.25">
      <c r="A3">
        <v>1</v>
      </c>
      <c r="B3" t="s">
        <v>0</v>
      </c>
      <c r="C3">
        <v>0.73779416529920006</v>
      </c>
      <c r="D3">
        <v>0.32550478814136002</v>
      </c>
      <c r="H3">
        <v>1</v>
      </c>
      <c r="I3" t="s">
        <v>0</v>
      </c>
      <c r="J3">
        <v>0.45325032285561401</v>
      </c>
      <c r="K3">
        <v>1.10644206852924</v>
      </c>
    </row>
    <row r="4" spans="1:13" x14ac:dyDescent="0.25">
      <c r="A4">
        <v>1</v>
      </c>
      <c r="B4" t="s">
        <v>7</v>
      </c>
      <c r="C4">
        <v>0.97520570785987304</v>
      </c>
      <c r="D4">
        <v>0.327294236302686</v>
      </c>
      <c r="H4">
        <v>1</v>
      </c>
      <c r="I4" t="s">
        <v>7</v>
      </c>
      <c r="J4">
        <v>0.65398106493252395</v>
      </c>
      <c r="K4">
        <v>0.63838100822975896</v>
      </c>
    </row>
    <row r="5" spans="1:13" x14ac:dyDescent="0.25">
      <c r="A5">
        <v>1</v>
      </c>
      <c r="B5" t="s">
        <v>1</v>
      </c>
      <c r="C5">
        <v>0.98078676219844796</v>
      </c>
      <c r="D5">
        <v>0.376743734030203</v>
      </c>
      <c r="H5">
        <v>1</v>
      </c>
      <c r="I5" t="s">
        <v>1</v>
      </c>
      <c r="J5">
        <v>0.51567494857528295</v>
      </c>
      <c r="K5">
        <v>0.88372177452731504</v>
      </c>
    </row>
    <row r="6" spans="1:13" x14ac:dyDescent="0.25">
      <c r="A6">
        <v>1</v>
      </c>
      <c r="B6" t="s">
        <v>8</v>
      </c>
      <c r="C6">
        <v>0.998789610545052</v>
      </c>
      <c r="D6">
        <v>0.37706339135906503</v>
      </c>
      <c r="H6">
        <v>1</v>
      </c>
      <c r="I6" t="s">
        <v>8</v>
      </c>
      <c r="J6">
        <v>0.70869429416581897</v>
      </c>
      <c r="K6">
        <v>0.61599326887238104</v>
      </c>
    </row>
    <row r="7" spans="1:13" x14ac:dyDescent="0.25">
      <c r="A7">
        <v>1</v>
      </c>
      <c r="B7" t="s">
        <v>2</v>
      </c>
      <c r="C7">
        <v>0.96366864292797605</v>
      </c>
      <c r="D7">
        <v>0.50171078675580905</v>
      </c>
      <c r="G7" s="2"/>
      <c r="H7">
        <v>1</v>
      </c>
      <c r="I7" t="s">
        <v>2</v>
      </c>
      <c r="J7">
        <v>0.55274387010403003</v>
      </c>
      <c r="K7">
        <v>1.0447104110173999</v>
      </c>
    </row>
    <row r="8" spans="1:13" x14ac:dyDescent="0.25">
      <c r="A8">
        <v>1</v>
      </c>
      <c r="B8" t="s">
        <v>9</v>
      </c>
      <c r="C8">
        <v>0.85680018084836695</v>
      </c>
      <c r="D8">
        <v>0.41212439297477199</v>
      </c>
      <c r="H8">
        <v>1</v>
      </c>
      <c r="I8" t="s">
        <v>9</v>
      </c>
      <c r="J8">
        <v>0.59437069442022294</v>
      </c>
      <c r="K8">
        <v>0.85339249251041205</v>
      </c>
      <c r="L8">
        <f>AVERAGE(J2:J8)</f>
        <v>0.59415682450636476</v>
      </c>
      <c r="M8">
        <f>AVERAGE(K2:K8)</f>
        <v>0.83349254747804091</v>
      </c>
    </row>
    <row r="9" spans="1:13" x14ac:dyDescent="0.25">
      <c r="A9">
        <v>1</v>
      </c>
      <c r="B9" t="s">
        <v>3</v>
      </c>
      <c r="C9">
        <v>0.97565524983937801</v>
      </c>
      <c r="D9">
        <v>0.392216443567319</v>
      </c>
      <c r="H9">
        <v>2</v>
      </c>
      <c r="I9" t="s">
        <v>6</v>
      </c>
      <c r="J9">
        <v>0.55916827158462901</v>
      </c>
      <c r="K9">
        <v>0.742429126729789</v>
      </c>
    </row>
    <row r="10" spans="1:13" x14ac:dyDescent="0.25">
      <c r="A10">
        <v>1</v>
      </c>
      <c r="B10" t="s">
        <v>10</v>
      </c>
      <c r="C10">
        <v>0.95806939059937202</v>
      </c>
      <c r="D10">
        <v>0.37466816712692003</v>
      </c>
      <c r="E10">
        <f>AVERAGE(C2:C10)</f>
        <v>0.90528568515985774</v>
      </c>
      <c r="F10">
        <f>AVERAGE(D2:D10)</f>
        <v>0.41566423170965983</v>
      </c>
      <c r="H10">
        <v>2</v>
      </c>
      <c r="I10" t="s">
        <v>0</v>
      </c>
      <c r="J10">
        <v>0.53614214761685497</v>
      </c>
      <c r="K10">
        <v>1.1168134270149801</v>
      </c>
    </row>
    <row r="11" spans="1:13" x14ac:dyDescent="0.25">
      <c r="A11">
        <v>2</v>
      </c>
      <c r="B11" t="s">
        <v>6</v>
      </c>
      <c r="C11">
        <v>0.48626271329952803</v>
      </c>
      <c r="D11">
        <v>1.1004763672219899</v>
      </c>
      <c r="H11">
        <v>2</v>
      </c>
      <c r="I11" t="s">
        <v>7</v>
      </c>
      <c r="J11">
        <v>0.77340511279102797</v>
      </c>
      <c r="K11">
        <v>0.58557502211203305</v>
      </c>
    </row>
    <row r="12" spans="1:13" x14ac:dyDescent="0.25">
      <c r="A12">
        <v>2</v>
      </c>
      <c r="B12" t="s">
        <v>0</v>
      </c>
      <c r="C12">
        <v>0.98829844208584505</v>
      </c>
      <c r="D12">
        <v>0.17197678684143</v>
      </c>
      <c r="H12">
        <v>2</v>
      </c>
      <c r="I12" t="s">
        <v>1</v>
      </c>
      <c r="J12">
        <v>0.58445169822815601</v>
      </c>
      <c r="K12">
        <v>1.12862728652335</v>
      </c>
    </row>
    <row r="13" spans="1:13" x14ac:dyDescent="0.25">
      <c r="A13">
        <v>2</v>
      </c>
      <c r="B13" t="s">
        <v>7</v>
      </c>
      <c r="C13">
        <v>0.98081171292466895</v>
      </c>
      <c r="D13">
        <v>0.27185121519665101</v>
      </c>
      <c r="H13">
        <v>2</v>
      </c>
      <c r="I13" t="s">
        <v>8</v>
      </c>
      <c r="J13">
        <v>0.59541592362177798</v>
      </c>
      <c r="K13">
        <v>1.4352994025451</v>
      </c>
      <c r="L13">
        <f>AVERAGE(J9:J13)</f>
        <v>0.60971663076848925</v>
      </c>
      <c r="M13">
        <f>AVERAGE(K9:K13)</f>
        <v>1.0017488529850505</v>
      </c>
    </row>
    <row r="14" spans="1:13" x14ac:dyDescent="0.25">
      <c r="A14">
        <v>2</v>
      </c>
      <c r="B14" t="s">
        <v>1</v>
      </c>
      <c r="C14">
        <v>0.91253950778729198</v>
      </c>
      <c r="D14">
        <v>0.22250955160005501</v>
      </c>
      <c r="H14">
        <v>3</v>
      </c>
      <c r="I14" t="s">
        <v>6</v>
      </c>
      <c r="J14">
        <v>0.131458357328925</v>
      </c>
      <c r="K14">
        <v>25.668422058296802</v>
      </c>
    </row>
    <row r="15" spans="1:13" x14ac:dyDescent="0.25">
      <c r="A15">
        <v>2</v>
      </c>
      <c r="B15" t="s">
        <v>8</v>
      </c>
      <c r="C15">
        <v>0.92711630329596195</v>
      </c>
      <c r="D15">
        <v>0.18605780199286101</v>
      </c>
      <c r="H15">
        <v>3</v>
      </c>
      <c r="I15" t="s">
        <v>0</v>
      </c>
      <c r="J15">
        <v>0.71605610961538002</v>
      </c>
      <c r="K15">
        <v>0.53583045862582301</v>
      </c>
    </row>
    <row r="16" spans="1:13" x14ac:dyDescent="0.25">
      <c r="A16">
        <v>2</v>
      </c>
      <c r="B16" t="s">
        <v>2</v>
      </c>
      <c r="C16">
        <v>0.85090441780676795</v>
      </c>
      <c r="D16">
        <v>0.46143786560146299</v>
      </c>
      <c r="G16" s="2"/>
      <c r="H16">
        <v>3</v>
      </c>
      <c r="I16" t="s">
        <v>7</v>
      </c>
      <c r="J16">
        <v>0.290656868686749</v>
      </c>
      <c r="K16">
        <v>2.3052961588178502</v>
      </c>
    </row>
    <row r="17" spans="1:13" x14ac:dyDescent="0.25">
      <c r="A17">
        <v>2</v>
      </c>
      <c r="B17" t="s">
        <v>9</v>
      </c>
      <c r="C17">
        <v>0.97231396691869398</v>
      </c>
      <c r="D17">
        <v>0.39257830806516197</v>
      </c>
      <c r="H17">
        <v>3</v>
      </c>
      <c r="I17" t="s">
        <v>1</v>
      </c>
      <c r="J17">
        <v>0.30209227077122502</v>
      </c>
      <c r="K17">
        <v>2.6139348289506299</v>
      </c>
      <c r="L17">
        <f>AVERAGE(J14:J17)</f>
        <v>0.36006590160056973</v>
      </c>
      <c r="M17">
        <f>AVERAGE(K14:K17)</f>
        <v>7.7808708761727763</v>
      </c>
    </row>
    <row r="18" spans="1:13" x14ac:dyDescent="0.25">
      <c r="A18">
        <v>2</v>
      </c>
      <c r="B18" t="s">
        <v>3</v>
      </c>
      <c r="C18">
        <v>0.77374996119414596</v>
      </c>
      <c r="D18">
        <v>0.58217448866594701</v>
      </c>
      <c r="H18">
        <v>4</v>
      </c>
      <c r="I18" t="s">
        <v>6</v>
      </c>
      <c r="J18">
        <v>0.59813882816532005</v>
      </c>
      <c r="K18">
        <v>1.3755162285746001</v>
      </c>
    </row>
    <row r="19" spans="1:13" x14ac:dyDescent="0.25">
      <c r="A19">
        <v>2</v>
      </c>
      <c r="B19" t="s">
        <v>10</v>
      </c>
      <c r="C19">
        <v>0.808390630797164</v>
      </c>
      <c r="D19">
        <v>0.36081531254600502</v>
      </c>
      <c r="H19">
        <v>4</v>
      </c>
      <c r="I19" t="s">
        <v>0</v>
      </c>
      <c r="J19">
        <v>0.206180545702257</v>
      </c>
      <c r="K19">
        <v>3.38087808420762</v>
      </c>
    </row>
    <row r="20" spans="1:13" x14ac:dyDescent="0.25">
      <c r="A20">
        <v>2</v>
      </c>
      <c r="B20" t="s">
        <v>4</v>
      </c>
      <c r="C20">
        <v>0.86926863678338195</v>
      </c>
      <c r="D20">
        <v>0.38964858326879498</v>
      </c>
      <c r="E20">
        <f>AVERAGE(C11:C20)</f>
        <v>0.85696562928934505</v>
      </c>
      <c r="F20">
        <f>AVERAGE(D11:D20)</f>
        <v>0.41395262810003591</v>
      </c>
      <c r="H20">
        <v>4</v>
      </c>
      <c r="I20" t="s">
        <v>7</v>
      </c>
      <c r="J20">
        <v>0.46878935594120602</v>
      </c>
      <c r="K20">
        <v>2.3538785462924401</v>
      </c>
    </row>
    <row r="21" spans="1:13" x14ac:dyDescent="0.25">
      <c r="A21">
        <v>3</v>
      </c>
      <c r="B21" t="s">
        <v>6</v>
      </c>
      <c r="C21">
        <v>0.73861757677748396</v>
      </c>
      <c r="D21">
        <v>0.56406284548143903</v>
      </c>
      <c r="H21">
        <v>4</v>
      </c>
      <c r="I21" t="s">
        <v>1</v>
      </c>
      <c r="J21">
        <v>0.159097961250415</v>
      </c>
      <c r="K21">
        <v>9.8181368656844796</v>
      </c>
    </row>
    <row r="22" spans="1:13" x14ac:dyDescent="0.25">
      <c r="A22">
        <v>3</v>
      </c>
      <c r="B22" t="s">
        <v>0</v>
      </c>
      <c r="C22">
        <v>0.80492926111945995</v>
      </c>
      <c r="D22">
        <v>0.415612536716088</v>
      </c>
      <c r="H22">
        <v>4</v>
      </c>
      <c r="I22" t="s">
        <v>8</v>
      </c>
      <c r="J22">
        <v>0.215104124850095</v>
      </c>
      <c r="K22">
        <v>9.1347701073761804</v>
      </c>
    </row>
    <row r="23" spans="1:13" x14ac:dyDescent="0.25">
      <c r="A23">
        <v>3</v>
      </c>
      <c r="B23" t="s">
        <v>7</v>
      </c>
      <c r="C23">
        <v>0.97591908100675495</v>
      </c>
      <c r="D23">
        <v>0.33302551240721201</v>
      </c>
      <c r="H23">
        <v>4</v>
      </c>
      <c r="I23" t="s">
        <v>2</v>
      </c>
      <c r="J23">
        <v>0.120991136845665</v>
      </c>
      <c r="K23">
        <v>18.0775366379243</v>
      </c>
      <c r="L23">
        <f>AVERAGE(J18:J23)</f>
        <v>0.29471699212582636</v>
      </c>
      <c r="M23">
        <f>AVERAGE(K18:K23)</f>
        <v>7.3567860783432701</v>
      </c>
    </row>
    <row r="24" spans="1:13" x14ac:dyDescent="0.25">
      <c r="A24">
        <v>3</v>
      </c>
      <c r="B24" t="s">
        <v>1</v>
      </c>
      <c r="C24">
        <v>0.86483680557155496</v>
      </c>
      <c r="D24">
        <v>0.304833021876453</v>
      </c>
      <c r="H24">
        <v>5</v>
      </c>
      <c r="I24" t="s">
        <v>6</v>
      </c>
      <c r="J24">
        <v>0.57108444044722795</v>
      </c>
      <c r="K24">
        <v>1.57732298429816</v>
      </c>
    </row>
    <row r="25" spans="1:13" x14ac:dyDescent="0.25">
      <c r="A25">
        <v>3</v>
      </c>
      <c r="B25" t="s">
        <v>8</v>
      </c>
      <c r="C25">
        <v>0.75730954377795201</v>
      </c>
      <c r="D25">
        <v>0.48593378431054601</v>
      </c>
      <c r="G25" s="2"/>
      <c r="H25">
        <v>5</v>
      </c>
      <c r="I25" t="s">
        <v>0</v>
      </c>
      <c r="J25">
        <v>0.93052653469786895</v>
      </c>
      <c r="K25">
        <v>0.39056620639427397</v>
      </c>
    </row>
    <row r="26" spans="1:13" x14ac:dyDescent="0.25">
      <c r="A26">
        <v>3</v>
      </c>
      <c r="B26" t="s">
        <v>2</v>
      </c>
      <c r="C26">
        <v>0.76526740099402601</v>
      </c>
      <c r="D26">
        <v>0.385326867126771</v>
      </c>
      <c r="G26" s="2"/>
      <c r="H26">
        <v>5</v>
      </c>
      <c r="I26" t="s">
        <v>7</v>
      </c>
      <c r="J26">
        <v>0.94802220996239495</v>
      </c>
      <c r="K26">
        <v>0.530157504700833</v>
      </c>
    </row>
    <row r="27" spans="1:13" x14ac:dyDescent="0.25">
      <c r="A27">
        <v>3</v>
      </c>
      <c r="B27" t="s">
        <v>9</v>
      </c>
      <c r="C27">
        <v>0.65085213374587902</v>
      </c>
      <c r="D27">
        <v>0.63413451564774703</v>
      </c>
      <c r="H27">
        <v>5</v>
      </c>
      <c r="I27" t="s">
        <v>1</v>
      </c>
      <c r="J27">
        <v>0.98556256598870096</v>
      </c>
      <c r="K27">
        <v>0.51124008713209002</v>
      </c>
    </row>
    <row r="28" spans="1:13" x14ac:dyDescent="0.25">
      <c r="A28">
        <v>3</v>
      </c>
      <c r="B28" t="s">
        <v>3</v>
      </c>
      <c r="C28">
        <v>0.82222307779353598</v>
      </c>
      <c r="D28">
        <v>0.39240720568544402</v>
      </c>
      <c r="H28">
        <v>5</v>
      </c>
      <c r="I28" t="s">
        <v>8</v>
      </c>
      <c r="J28">
        <v>0.82957877609664199</v>
      </c>
      <c r="K28">
        <v>0.32695916988778201</v>
      </c>
    </row>
    <row r="29" spans="1:13" x14ac:dyDescent="0.25">
      <c r="A29">
        <v>3</v>
      </c>
      <c r="B29" t="s">
        <v>10</v>
      </c>
      <c r="C29">
        <v>0.83873103337359001</v>
      </c>
      <c r="D29">
        <v>0.48278721180809703</v>
      </c>
      <c r="G29" s="2"/>
      <c r="H29">
        <v>5</v>
      </c>
      <c r="I29" t="s">
        <v>2</v>
      </c>
      <c r="J29">
        <v>0.79246874557181801</v>
      </c>
      <c r="K29">
        <v>0.581535542784411</v>
      </c>
      <c r="L29">
        <f>AVERAGE(J24:J29)</f>
        <v>0.84287387879410891</v>
      </c>
      <c r="M29">
        <f>AVERAGE(K24:K29)</f>
        <v>0.65296358253292497</v>
      </c>
    </row>
    <row r="30" spans="1:13" x14ac:dyDescent="0.25">
      <c r="A30">
        <v>3</v>
      </c>
      <c r="B30" t="s">
        <v>4</v>
      </c>
      <c r="C30">
        <v>0.81666293425744096</v>
      </c>
      <c r="D30">
        <v>0.53237461976345501</v>
      </c>
      <c r="H30">
        <v>6</v>
      </c>
      <c r="I30" t="s">
        <v>6</v>
      </c>
      <c r="J30">
        <v>0.83100495909287597</v>
      </c>
      <c r="K30">
        <v>0.52047026483925296</v>
      </c>
    </row>
    <row r="31" spans="1:13" x14ac:dyDescent="0.25">
      <c r="A31">
        <v>3</v>
      </c>
      <c r="B31" t="s">
        <v>11</v>
      </c>
      <c r="C31">
        <v>0.96647707299140795</v>
      </c>
      <c r="D31">
        <v>0.29316574774743898</v>
      </c>
      <c r="H31">
        <v>6</v>
      </c>
      <c r="I31" t="s">
        <v>0</v>
      </c>
      <c r="J31">
        <v>0.73229756699039805</v>
      </c>
      <c r="K31">
        <v>0.46828115054949399</v>
      </c>
    </row>
    <row r="32" spans="1:13" x14ac:dyDescent="0.25">
      <c r="A32">
        <v>3</v>
      </c>
      <c r="B32" t="s">
        <v>5</v>
      </c>
      <c r="C32">
        <v>0.87744376730650198</v>
      </c>
      <c r="D32">
        <v>0.34358800500742798</v>
      </c>
      <c r="H32">
        <v>6</v>
      </c>
      <c r="I32" t="s">
        <v>7</v>
      </c>
      <c r="J32">
        <v>0.690065052388113</v>
      </c>
      <c r="K32">
        <v>0.38600865409410001</v>
      </c>
    </row>
    <row r="33" spans="1:13" x14ac:dyDescent="0.25">
      <c r="A33">
        <v>3</v>
      </c>
      <c r="B33" t="s">
        <v>12</v>
      </c>
      <c r="C33">
        <v>0.74998258099834003</v>
      </c>
      <c r="D33">
        <v>0.371472528918178</v>
      </c>
      <c r="E33">
        <f>AVERAGE(C21:C33)</f>
        <v>0.81763478997799455</v>
      </c>
      <c r="F33">
        <f>AVERAGE(D21:D33)</f>
        <v>0.42605572326894597</v>
      </c>
      <c r="H33">
        <v>6</v>
      </c>
      <c r="I33" t="s">
        <v>1</v>
      </c>
      <c r="J33">
        <v>0.965452591209782</v>
      </c>
      <c r="K33">
        <v>0.42797340732843803</v>
      </c>
    </row>
    <row r="34" spans="1:13" x14ac:dyDescent="0.25">
      <c r="A34">
        <v>4</v>
      </c>
      <c r="B34" t="s">
        <v>6</v>
      </c>
      <c r="C34">
        <v>0.41337190431042098</v>
      </c>
      <c r="D34">
        <v>0.85980875286904501</v>
      </c>
      <c r="H34">
        <v>6</v>
      </c>
      <c r="I34" t="s">
        <v>8</v>
      </c>
      <c r="J34">
        <v>0.72576123630297396</v>
      </c>
      <c r="K34">
        <v>0.43533273252320598</v>
      </c>
    </row>
    <row r="35" spans="1:13" x14ac:dyDescent="0.25">
      <c r="A35">
        <v>4</v>
      </c>
      <c r="B35" t="s">
        <v>0</v>
      </c>
      <c r="C35">
        <v>0.64518533769765796</v>
      </c>
      <c r="D35">
        <v>0.53191610587913496</v>
      </c>
      <c r="G35" s="2"/>
      <c r="H35">
        <v>6</v>
      </c>
      <c r="I35" t="s">
        <v>2</v>
      </c>
      <c r="J35">
        <v>0.68390568004883101</v>
      </c>
      <c r="K35">
        <v>0.34347521644754903</v>
      </c>
    </row>
    <row r="36" spans="1:13" x14ac:dyDescent="0.25">
      <c r="A36">
        <v>4</v>
      </c>
      <c r="B36" t="s">
        <v>7</v>
      </c>
      <c r="C36">
        <v>0.52177739728303396</v>
      </c>
      <c r="D36">
        <v>0.72877800122090697</v>
      </c>
      <c r="H36">
        <v>6</v>
      </c>
      <c r="I36" t="s">
        <v>9</v>
      </c>
      <c r="J36">
        <v>0.93136819030673501</v>
      </c>
      <c r="K36">
        <v>0.46175256482372101</v>
      </c>
    </row>
    <row r="37" spans="1:13" x14ac:dyDescent="0.25">
      <c r="A37">
        <v>4</v>
      </c>
      <c r="B37" t="s">
        <v>1</v>
      </c>
      <c r="C37">
        <v>0.74416660493490705</v>
      </c>
      <c r="D37">
        <v>0.53506769729147896</v>
      </c>
      <c r="H37">
        <v>6</v>
      </c>
      <c r="I37" t="s">
        <v>3</v>
      </c>
      <c r="J37">
        <v>0.75069190911734296</v>
      </c>
      <c r="K37">
        <v>0.334993890846571</v>
      </c>
    </row>
    <row r="38" spans="1:13" x14ac:dyDescent="0.25">
      <c r="A38">
        <v>4</v>
      </c>
      <c r="B38" t="s">
        <v>8</v>
      </c>
      <c r="C38">
        <v>0.789166085701412</v>
      </c>
      <c r="D38">
        <v>0.51873969685223298</v>
      </c>
      <c r="G38" s="2"/>
      <c r="H38">
        <v>6</v>
      </c>
      <c r="I38" t="s">
        <v>10</v>
      </c>
      <c r="J38">
        <v>0.63048396056732403</v>
      </c>
      <c r="K38">
        <v>0.76800072306829903</v>
      </c>
    </row>
    <row r="39" spans="1:13" x14ac:dyDescent="0.25">
      <c r="A39">
        <v>4</v>
      </c>
      <c r="B39" t="s">
        <v>2</v>
      </c>
      <c r="C39">
        <v>0.71694775899956398</v>
      </c>
      <c r="D39">
        <v>1.2765738052361999</v>
      </c>
      <c r="E39">
        <f>AVERAGE(C34:C39)</f>
        <v>0.63843584815449927</v>
      </c>
      <c r="F39">
        <f>AVERAGE(D34:D39)</f>
        <v>0.74181400989149981</v>
      </c>
      <c r="G39" s="2"/>
      <c r="H39">
        <v>6</v>
      </c>
      <c r="I39" t="s">
        <v>4</v>
      </c>
      <c r="J39">
        <v>0.82864885359797003</v>
      </c>
      <c r="K39">
        <v>0.266177246330979</v>
      </c>
      <c r="L39">
        <f>AVERAGE(J30:J39)</f>
        <v>0.77696799996223465</v>
      </c>
      <c r="M39">
        <f>AVERAGE(K30:K39)</f>
        <v>0.44124658508516096</v>
      </c>
    </row>
    <row r="40" spans="1:13" x14ac:dyDescent="0.25">
      <c r="A40">
        <v>5</v>
      </c>
      <c r="B40" t="s">
        <v>6</v>
      </c>
      <c r="C40">
        <v>0.99809275725621305</v>
      </c>
      <c r="D40">
        <v>0.292197397791917</v>
      </c>
      <c r="H40">
        <v>7</v>
      </c>
      <c r="I40" t="s">
        <v>6</v>
      </c>
      <c r="J40">
        <v>0.929950377103957</v>
      </c>
      <c r="K40">
        <v>0.38997792009509702</v>
      </c>
    </row>
    <row r="41" spans="1:13" x14ac:dyDescent="0.25">
      <c r="A41">
        <v>5</v>
      </c>
      <c r="B41" t="s">
        <v>0</v>
      </c>
      <c r="C41">
        <v>0.94111673437140997</v>
      </c>
      <c r="D41">
        <v>0.59710098513296095</v>
      </c>
      <c r="H41">
        <v>7</v>
      </c>
      <c r="I41" t="s">
        <v>0</v>
      </c>
      <c r="J41">
        <v>0.71514178610201495</v>
      </c>
      <c r="K41">
        <v>0.485685776164414</v>
      </c>
    </row>
    <row r="42" spans="1:13" x14ac:dyDescent="0.25">
      <c r="A42">
        <v>5</v>
      </c>
      <c r="B42" t="s">
        <v>7</v>
      </c>
      <c r="C42">
        <v>0.821336538028137</v>
      </c>
      <c r="D42">
        <v>0.52253183431579797</v>
      </c>
      <c r="H42">
        <v>7</v>
      </c>
      <c r="I42" t="s">
        <v>7</v>
      </c>
      <c r="J42">
        <v>0.751645012385877</v>
      </c>
      <c r="K42">
        <v>0.43084590921882199</v>
      </c>
    </row>
    <row r="43" spans="1:13" x14ac:dyDescent="0.25">
      <c r="A43">
        <v>5</v>
      </c>
      <c r="B43" t="s">
        <v>1</v>
      </c>
      <c r="C43">
        <v>0.77409685483347401</v>
      </c>
      <c r="D43">
        <v>0.71774531315817702</v>
      </c>
      <c r="H43">
        <v>7</v>
      </c>
      <c r="I43" t="s">
        <v>1</v>
      </c>
      <c r="J43">
        <v>0.49987878977314298</v>
      </c>
      <c r="K43">
        <v>0.73241670037403095</v>
      </c>
    </row>
    <row r="44" spans="1:13" x14ac:dyDescent="0.25">
      <c r="A44">
        <v>5</v>
      </c>
      <c r="B44" t="s">
        <v>8</v>
      </c>
      <c r="C44">
        <v>0.93117939576964603</v>
      </c>
      <c r="D44">
        <v>0.35577783840967903</v>
      </c>
      <c r="E44" s="3">
        <f>AVERAGE(C40:C44)</f>
        <v>0.89316445605177608</v>
      </c>
      <c r="F44" s="3">
        <f>AVERAGE(D40:D44)</f>
        <v>0.49707067376170644</v>
      </c>
      <c r="H44">
        <v>7</v>
      </c>
      <c r="I44" t="s">
        <v>8</v>
      </c>
      <c r="J44">
        <v>0.53631314302863298</v>
      </c>
      <c r="K44">
        <v>0.52046207588471305</v>
      </c>
    </row>
    <row r="45" spans="1:13" x14ac:dyDescent="0.25">
      <c r="A45">
        <v>6</v>
      </c>
      <c r="B45" t="s">
        <v>6</v>
      </c>
      <c r="C45">
        <v>0.85177603354597198</v>
      </c>
      <c r="D45">
        <v>0.26473369031032201</v>
      </c>
      <c r="H45">
        <v>7</v>
      </c>
      <c r="I45" t="s">
        <v>2</v>
      </c>
      <c r="J45">
        <v>0.68883206182197398</v>
      </c>
      <c r="K45">
        <v>0.50325821470335297</v>
      </c>
    </row>
    <row r="46" spans="1:13" x14ac:dyDescent="0.25">
      <c r="A46">
        <v>6</v>
      </c>
      <c r="B46" t="s">
        <v>0</v>
      </c>
      <c r="C46">
        <v>0.71494512626076001</v>
      </c>
      <c r="D46">
        <v>0.54158755413248705</v>
      </c>
      <c r="H46">
        <v>7</v>
      </c>
      <c r="I46" t="s">
        <v>9</v>
      </c>
      <c r="J46">
        <v>0.386034800835722</v>
      </c>
      <c r="K46">
        <v>0.90103476438808205</v>
      </c>
    </row>
    <row r="47" spans="1:13" x14ac:dyDescent="0.25">
      <c r="A47">
        <v>6</v>
      </c>
      <c r="B47" t="s">
        <v>7</v>
      </c>
      <c r="C47">
        <v>0.50803600549948802</v>
      </c>
      <c r="D47">
        <v>0.62531919566403404</v>
      </c>
      <c r="H47">
        <v>7</v>
      </c>
      <c r="I47" t="s">
        <v>3</v>
      </c>
      <c r="J47">
        <v>0.77485296709753004</v>
      </c>
      <c r="K47">
        <v>0.44700512177312501</v>
      </c>
      <c r="L47">
        <f>AVERAGE(J40:J47)</f>
        <v>0.66033111726860638</v>
      </c>
      <c r="M47">
        <f>AVERAGE(K40:K47)</f>
        <v>0.55133581032520462</v>
      </c>
    </row>
    <row r="48" spans="1:13" x14ac:dyDescent="0.25">
      <c r="A48">
        <v>6</v>
      </c>
      <c r="B48" t="s">
        <v>1</v>
      </c>
      <c r="C48">
        <v>0.70416014756638501</v>
      </c>
      <c r="D48">
        <v>0.50259454570283801</v>
      </c>
      <c r="H48">
        <v>8</v>
      </c>
      <c r="I48" t="s">
        <v>6</v>
      </c>
      <c r="J48">
        <v>0.55568298956846096</v>
      </c>
      <c r="K48">
        <v>1.40057557384508</v>
      </c>
    </row>
    <row r="49" spans="1:13" x14ac:dyDescent="0.25">
      <c r="A49">
        <v>6</v>
      </c>
      <c r="B49" t="s">
        <v>8</v>
      </c>
      <c r="C49">
        <v>0.91078160839168298</v>
      </c>
      <c r="D49">
        <v>0.26993655507179998</v>
      </c>
      <c r="H49">
        <v>8</v>
      </c>
      <c r="I49" t="s">
        <v>0</v>
      </c>
      <c r="J49">
        <v>0.38290552731203398</v>
      </c>
      <c r="K49">
        <v>0.88710828041795897</v>
      </c>
    </row>
    <row r="50" spans="1:13" x14ac:dyDescent="0.25">
      <c r="A50">
        <v>6</v>
      </c>
      <c r="B50" t="s">
        <v>2</v>
      </c>
      <c r="C50">
        <v>0.58690986369088405</v>
      </c>
      <c r="D50">
        <v>0.50111167341004403</v>
      </c>
      <c r="H50">
        <v>8</v>
      </c>
      <c r="I50" t="s">
        <v>7</v>
      </c>
      <c r="J50">
        <v>0.88185239558058504</v>
      </c>
      <c r="K50">
        <v>0.34875596621593302</v>
      </c>
    </row>
    <row r="51" spans="1:13" x14ac:dyDescent="0.25">
      <c r="A51">
        <v>6</v>
      </c>
      <c r="B51" t="s">
        <v>9</v>
      </c>
      <c r="C51">
        <v>0.92473121953579696</v>
      </c>
      <c r="D51">
        <v>0.26055633801373901</v>
      </c>
      <c r="G51" s="2"/>
      <c r="H51">
        <v>8</v>
      </c>
      <c r="I51" t="s">
        <v>1</v>
      </c>
      <c r="J51">
        <v>0.35451715225556901</v>
      </c>
      <c r="K51">
        <v>0.89087258306277695</v>
      </c>
    </row>
    <row r="52" spans="1:13" x14ac:dyDescent="0.25">
      <c r="A52">
        <v>6</v>
      </c>
      <c r="B52" t="s">
        <v>3</v>
      </c>
      <c r="C52">
        <v>0.80046515629653403</v>
      </c>
      <c r="D52">
        <v>0.45251708459200501</v>
      </c>
      <c r="H52">
        <v>8</v>
      </c>
      <c r="I52" t="s">
        <v>8</v>
      </c>
      <c r="J52">
        <v>0.78675136752192898</v>
      </c>
      <c r="K52">
        <v>0.40921097040996901</v>
      </c>
    </row>
    <row r="53" spans="1:13" x14ac:dyDescent="0.25">
      <c r="A53">
        <v>6</v>
      </c>
      <c r="B53" t="s">
        <v>10</v>
      </c>
      <c r="C53">
        <v>0.60636515467339602</v>
      </c>
      <c r="D53">
        <v>0.46866975151068901</v>
      </c>
      <c r="H53">
        <v>8</v>
      </c>
      <c r="I53" t="s">
        <v>2</v>
      </c>
      <c r="J53">
        <v>0.521436579592922</v>
      </c>
      <c r="K53">
        <v>0.67475604916151799</v>
      </c>
    </row>
    <row r="54" spans="1:13" x14ac:dyDescent="0.25">
      <c r="A54">
        <v>6</v>
      </c>
      <c r="B54" t="s">
        <v>4</v>
      </c>
      <c r="C54">
        <v>0.78839010418533295</v>
      </c>
      <c r="D54">
        <v>0.36476494706323098</v>
      </c>
      <c r="H54">
        <v>8</v>
      </c>
      <c r="I54" t="s">
        <v>9</v>
      </c>
      <c r="J54">
        <v>0.94846141130884498</v>
      </c>
      <c r="K54">
        <v>0.44691536904802398</v>
      </c>
    </row>
    <row r="55" spans="1:13" x14ac:dyDescent="0.25">
      <c r="A55">
        <v>6</v>
      </c>
      <c r="B55" t="s">
        <v>11</v>
      </c>
      <c r="C55">
        <v>0.54186995786464398</v>
      </c>
      <c r="D55">
        <v>1.3940961608918001</v>
      </c>
      <c r="H55">
        <v>8</v>
      </c>
      <c r="I55" t="s">
        <v>3</v>
      </c>
      <c r="J55">
        <v>0.56003076206176705</v>
      </c>
      <c r="K55">
        <v>0.64256503104376395</v>
      </c>
    </row>
    <row r="56" spans="1:13" x14ac:dyDescent="0.25">
      <c r="A56">
        <v>6</v>
      </c>
      <c r="B56" t="s">
        <v>5</v>
      </c>
      <c r="C56">
        <v>0.66933422910160001</v>
      </c>
      <c r="D56">
        <v>0.47894614638011501</v>
      </c>
      <c r="H56">
        <v>8</v>
      </c>
      <c r="I56" t="s">
        <v>10</v>
      </c>
      <c r="J56">
        <v>0.63973907190006896</v>
      </c>
      <c r="K56">
        <v>0.49918856736263301</v>
      </c>
    </row>
    <row r="57" spans="1:13" x14ac:dyDescent="0.25">
      <c r="A57">
        <v>6</v>
      </c>
      <c r="B57" t="s">
        <v>12</v>
      </c>
      <c r="C57">
        <v>0.53369582570256202</v>
      </c>
      <c r="D57">
        <v>0.94197947743281696</v>
      </c>
      <c r="E57">
        <f>AVERAGE(C45:C57)</f>
        <v>0.70318926402423376</v>
      </c>
      <c r="F57">
        <f>AVERAGE(D45:D57)</f>
        <v>0.54360100924430166</v>
      </c>
      <c r="H57">
        <v>8</v>
      </c>
      <c r="I57" t="s">
        <v>4</v>
      </c>
      <c r="J57">
        <v>0.652893437765937</v>
      </c>
      <c r="K57">
        <v>0.63672451797266305</v>
      </c>
    </row>
    <row r="58" spans="1:13" x14ac:dyDescent="0.25">
      <c r="A58">
        <v>7</v>
      </c>
      <c r="B58" t="s">
        <v>6</v>
      </c>
      <c r="C58">
        <v>0.54752286074664003</v>
      </c>
      <c r="D58">
        <v>1.0660845757047399</v>
      </c>
      <c r="H58">
        <v>8</v>
      </c>
      <c r="I58" t="s">
        <v>11</v>
      </c>
      <c r="J58">
        <v>0.85292397889631599</v>
      </c>
      <c r="K58">
        <v>0.254947449065073</v>
      </c>
      <c r="L58">
        <f>AVERAGE(J48:J58)</f>
        <v>0.64883587943313037</v>
      </c>
      <c r="M58">
        <f>AVERAGE(K48:K58)</f>
        <v>0.64469275978230844</v>
      </c>
    </row>
    <row r="59" spans="1:13" x14ac:dyDescent="0.25">
      <c r="A59">
        <v>7</v>
      </c>
      <c r="B59" t="s">
        <v>0</v>
      </c>
      <c r="C59">
        <v>0.897428620490345</v>
      </c>
      <c r="D59">
        <v>0.36518991700686998</v>
      </c>
      <c r="H59">
        <v>9</v>
      </c>
      <c r="I59" t="s">
        <v>6</v>
      </c>
      <c r="J59">
        <v>0.65700471299599705</v>
      </c>
      <c r="K59">
        <v>0.75711325501624804</v>
      </c>
    </row>
    <row r="60" spans="1:13" x14ac:dyDescent="0.25">
      <c r="A60">
        <v>7</v>
      </c>
      <c r="B60" t="s">
        <v>7</v>
      </c>
      <c r="C60">
        <v>0.92097752974063196</v>
      </c>
      <c r="D60">
        <v>0.28171513463158998</v>
      </c>
      <c r="H60">
        <v>9</v>
      </c>
      <c r="I60" t="s">
        <v>0</v>
      </c>
      <c r="J60">
        <v>0.67593459062962202</v>
      </c>
      <c r="K60">
        <v>0.54811853230349605</v>
      </c>
    </row>
    <row r="61" spans="1:13" x14ac:dyDescent="0.25">
      <c r="A61">
        <v>7</v>
      </c>
      <c r="B61" t="s">
        <v>1</v>
      </c>
      <c r="C61">
        <v>0.77350424195206802</v>
      </c>
      <c r="D61">
        <v>0.49443606543445001</v>
      </c>
      <c r="H61">
        <v>9</v>
      </c>
      <c r="I61" t="s">
        <v>7</v>
      </c>
      <c r="J61">
        <v>0.66988155337826405</v>
      </c>
      <c r="K61">
        <v>0.544260375591606</v>
      </c>
    </row>
    <row r="62" spans="1:13" x14ac:dyDescent="0.25">
      <c r="A62">
        <v>7</v>
      </c>
      <c r="B62" t="s">
        <v>8</v>
      </c>
      <c r="C62">
        <v>0.72164313635509303</v>
      </c>
      <c r="D62">
        <v>0.512215679704353</v>
      </c>
      <c r="H62">
        <v>9</v>
      </c>
      <c r="I62" t="s">
        <v>1</v>
      </c>
      <c r="J62">
        <v>0.53889561344408299</v>
      </c>
      <c r="K62">
        <v>0.77465632447269495</v>
      </c>
    </row>
    <row r="63" spans="1:13" x14ac:dyDescent="0.25">
      <c r="A63">
        <v>7</v>
      </c>
      <c r="B63" t="s">
        <v>2</v>
      </c>
      <c r="C63">
        <v>0.88053214654471401</v>
      </c>
      <c r="D63">
        <v>0.354504094877162</v>
      </c>
      <c r="H63">
        <v>9</v>
      </c>
      <c r="I63" t="s">
        <v>8</v>
      </c>
      <c r="J63">
        <v>0.67804128438134403</v>
      </c>
      <c r="K63">
        <v>0.49633475129986498</v>
      </c>
    </row>
    <row r="64" spans="1:13" x14ac:dyDescent="0.25">
      <c r="A64">
        <v>7</v>
      </c>
      <c r="B64" t="s">
        <v>9</v>
      </c>
      <c r="C64">
        <v>0.93147754972323904</v>
      </c>
      <c r="D64">
        <v>0.228349764665293</v>
      </c>
      <c r="H64">
        <v>9</v>
      </c>
      <c r="I64" t="s">
        <v>2</v>
      </c>
      <c r="J64">
        <v>0.70262885478704296</v>
      </c>
      <c r="K64">
        <v>0.54721122624396501</v>
      </c>
    </row>
    <row r="65" spans="1:13" x14ac:dyDescent="0.25">
      <c r="A65">
        <v>7</v>
      </c>
      <c r="B65" t="s">
        <v>3</v>
      </c>
      <c r="C65">
        <v>0.75894097310530795</v>
      </c>
      <c r="D65">
        <v>0.59627444564496601</v>
      </c>
      <c r="H65">
        <v>9</v>
      </c>
      <c r="I65" t="s">
        <v>9</v>
      </c>
      <c r="J65">
        <v>0.696336768702288</v>
      </c>
      <c r="K65">
        <v>0.53723313818436003</v>
      </c>
    </row>
    <row r="66" spans="1:13" x14ac:dyDescent="0.25">
      <c r="A66">
        <v>7</v>
      </c>
      <c r="B66" t="s">
        <v>10</v>
      </c>
      <c r="C66">
        <v>0.93966929602402005</v>
      </c>
      <c r="D66">
        <v>0.29332695171859702</v>
      </c>
      <c r="H66">
        <v>9</v>
      </c>
      <c r="I66" t="s">
        <v>3</v>
      </c>
      <c r="J66">
        <v>0.56017788255410395</v>
      </c>
      <c r="K66">
        <v>0.83554213842601499</v>
      </c>
    </row>
    <row r="67" spans="1:13" x14ac:dyDescent="0.25">
      <c r="A67">
        <v>7</v>
      </c>
      <c r="B67" t="s">
        <v>4</v>
      </c>
      <c r="C67">
        <v>0.95890932923780203</v>
      </c>
      <c r="D67">
        <v>0.25931453913110702</v>
      </c>
      <c r="H67">
        <v>9</v>
      </c>
      <c r="I67" t="s">
        <v>10</v>
      </c>
      <c r="J67">
        <v>0.70481874688411805</v>
      </c>
      <c r="K67">
        <v>0.56317670030058298</v>
      </c>
    </row>
    <row r="68" spans="1:13" x14ac:dyDescent="0.25">
      <c r="A68">
        <v>7</v>
      </c>
      <c r="B68" t="s">
        <v>11</v>
      </c>
      <c r="C68">
        <v>0.63164042024679901</v>
      </c>
      <c r="D68">
        <v>0.436800260210363</v>
      </c>
      <c r="H68">
        <v>9</v>
      </c>
      <c r="I68" t="s">
        <v>4</v>
      </c>
      <c r="J68">
        <v>0.91005975246666104</v>
      </c>
      <c r="K68">
        <v>0.36286815796914301</v>
      </c>
    </row>
    <row r="69" spans="1:13" x14ac:dyDescent="0.25">
      <c r="A69">
        <v>7</v>
      </c>
      <c r="B69" t="s">
        <v>5</v>
      </c>
      <c r="C69">
        <v>0.82649518510740705</v>
      </c>
      <c r="D69">
        <v>0.47310835612659602</v>
      </c>
      <c r="E69">
        <f>AVERAGE(C58:C69)</f>
        <v>0.81572844077283879</v>
      </c>
      <c r="F69">
        <f>AVERAGE(D58:D69)</f>
        <v>0.44677664873800721</v>
      </c>
      <c r="H69">
        <v>9</v>
      </c>
      <c r="I69" t="s">
        <v>11</v>
      </c>
      <c r="J69">
        <v>0.90191010949971295</v>
      </c>
      <c r="K69">
        <v>0.26727781628096198</v>
      </c>
    </row>
    <row r="70" spans="1:13" x14ac:dyDescent="0.25">
      <c r="A70">
        <v>8</v>
      </c>
      <c r="B70" t="s">
        <v>6</v>
      </c>
      <c r="C70">
        <v>0.27963050894228503</v>
      </c>
      <c r="D70">
        <v>3.3542999992595401</v>
      </c>
      <c r="H70">
        <v>9</v>
      </c>
      <c r="I70" t="s">
        <v>5</v>
      </c>
      <c r="J70">
        <v>0.72555424056559603</v>
      </c>
      <c r="K70">
        <v>0.81858462330485504</v>
      </c>
    </row>
    <row r="71" spans="1:13" x14ac:dyDescent="0.25">
      <c r="A71">
        <v>8</v>
      </c>
      <c r="B71" t="s">
        <v>0</v>
      </c>
      <c r="C71">
        <v>0.47818465239921398</v>
      </c>
      <c r="D71">
        <v>0.77295334596466803</v>
      </c>
      <c r="H71">
        <v>9</v>
      </c>
      <c r="I71" t="s">
        <v>12</v>
      </c>
      <c r="J71">
        <v>0.91289614702435096</v>
      </c>
      <c r="K71">
        <v>0.53706397290163599</v>
      </c>
      <c r="L71">
        <f>AVERAGE(J59:J71)</f>
        <v>0.71801078902409121</v>
      </c>
      <c r="M71">
        <f>AVERAGE(K59:K71)</f>
        <v>0.5838031547919561</v>
      </c>
    </row>
    <row r="72" spans="1:13" x14ac:dyDescent="0.25">
      <c r="A72">
        <v>8</v>
      </c>
      <c r="B72" t="s">
        <v>7</v>
      </c>
      <c r="C72">
        <v>0.84318892706600801</v>
      </c>
      <c r="D72">
        <v>0.47860616932942202</v>
      </c>
    </row>
    <row r="73" spans="1:13" x14ac:dyDescent="0.25">
      <c r="A73">
        <v>8</v>
      </c>
      <c r="B73" t="s">
        <v>1</v>
      </c>
      <c r="C73">
        <v>0.86764401150993997</v>
      </c>
      <c r="D73">
        <v>0.20072199346367001</v>
      </c>
      <c r="L73">
        <f>COUNTIF(L2:L71, "&lt;0.04")</f>
        <v>0</v>
      </c>
    </row>
    <row r="74" spans="1:13" x14ac:dyDescent="0.25">
      <c r="A74">
        <v>8</v>
      </c>
      <c r="B74" t="s">
        <v>8</v>
      </c>
      <c r="C74">
        <v>0.78661888677137604</v>
      </c>
      <c r="D74">
        <v>0.367597445260536</v>
      </c>
    </row>
    <row r="75" spans="1:13" x14ac:dyDescent="0.25">
      <c r="A75">
        <v>8</v>
      </c>
      <c r="B75" t="s">
        <v>2</v>
      </c>
      <c r="C75">
        <v>0.76149852434840304</v>
      </c>
      <c r="D75">
        <v>0.57913000798101699</v>
      </c>
    </row>
    <row r="76" spans="1:13" x14ac:dyDescent="0.25">
      <c r="A76">
        <v>8</v>
      </c>
      <c r="B76" t="s">
        <v>9</v>
      </c>
      <c r="C76">
        <v>0.96072126175991901</v>
      </c>
      <c r="D76">
        <v>0.196380033212946</v>
      </c>
    </row>
    <row r="77" spans="1:13" x14ac:dyDescent="0.25">
      <c r="A77">
        <v>8</v>
      </c>
      <c r="B77" t="s">
        <v>3</v>
      </c>
      <c r="C77">
        <v>0.70835906650761604</v>
      </c>
      <c r="D77">
        <v>0.37006545689668602</v>
      </c>
    </row>
    <row r="78" spans="1:13" x14ac:dyDescent="0.25">
      <c r="A78">
        <v>8</v>
      </c>
      <c r="B78" t="s">
        <v>10</v>
      </c>
      <c r="C78">
        <v>0.74439838771392997</v>
      </c>
      <c r="D78">
        <v>0.58617212148241404</v>
      </c>
    </row>
    <row r="79" spans="1:13" x14ac:dyDescent="0.25">
      <c r="A79">
        <v>8</v>
      </c>
      <c r="B79" t="s">
        <v>4</v>
      </c>
      <c r="C79">
        <v>0.72920127017185099</v>
      </c>
      <c r="D79">
        <v>0.37895108137717898</v>
      </c>
      <c r="E79">
        <f>AVERAGE(C70:C79)</f>
        <v>0.71594454971905419</v>
      </c>
      <c r="F79">
        <f>AVERAGE(D70:D79)</f>
        <v>0.72848776542280769</v>
      </c>
    </row>
    <row r="80" spans="1:13" x14ac:dyDescent="0.25">
      <c r="A80">
        <v>9</v>
      </c>
      <c r="B80" t="s">
        <v>6</v>
      </c>
      <c r="C80">
        <v>0.87108785673772504</v>
      </c>
      <c r="D80">
        <v>0.52867188886039096</v>
      </c>
    </row>
    <row r="81" spans="1:12" x14ac:dyDescent="0.25">
      <c r="A81">
        <v>9</v>
      </c>
      <c r="B81" t="s">
        <v>0</v>
      </c>
      <c r="C81">
        <v>0.86983138121563697</v>
      </c>
      <c r="D81">
        <v>0.37552653245331102</v>
      </c>
    </row>
    <row r="82" spans="1:12" x14ac:dyDescent="0.25">
      <c r="A82">
        <v>9</v>
      </c>
      <c r="B82" t="s">
        <v>7</v>
      </c>
      <c r="C82">
        <v>0.92975598691125705</v>
      </c>
      <c r="D82">
        <v>0.24162109469565701</v>
      </c>
    </row>
    <row r="83" spans="1:12" x14ac:dyDescent="0.25">
      <c r="A83">
        <v>9</v>
      </c>
      <c r="B83" t="s">
        <v>1</v>
      </c>
      <c r="C83">
        <v>0.92073056679005005</v>
      </c>
      <c r="D83">
        <v>0.16312661244294599</v>
      </c>
    </row>
    <row r="84" spans="1:12" x14ac:dyDescent="0.25">
      <c r="A84">
        <v>9</v>
      </c>
      <c r="B84" t="s">
        <v>8</v>
      </c>
      <c r="C84">
        <v>0.90418309066278302</v>
      </c>
      <c r="D84">
        <v>0.38218954334918898</v>
      </c>
    </row>
    <row r="85" spans="1:12" x14ac:dyDescent="0.25">
      <c r="A85">
        <v>9</v>
      </c>
      <c r="B85" t="s">
        <v>2</v>
      </c>
      <c r="C85">
        <v>0.89443271240088296</v>
      </c>
      <c r="D85">
        <v>0.50570026426307602</v>
      </c>
    </row>
    <row r="86" spans="1:12" x14ac:dyDescent="0.25">
      <c r="A86">
        <v>9</v>
      </c>
      <c r="B86" t="s">
        <v>9</v>
      </c>
      <c r="C86">
        <v>0.95709240609880897</v>
      </c>
      <c r="D86">
        <v>0.42575011980456001</v>
      </c>
    </row>
    <row r="87" spans="1:12" x14ac:dyDescent="0.25">
      <c r="A87">
        <v>9</v>
      </c>
      <c r="B87" t="s">
        <v>3</v>
      </c>
      <c r="C87">
        <v>0.85388560457353502</v>
      </c>
      <c r="D87">
        <v>0.65827514062279002</v>
      </c>
    </row>
    <row r="88" spans="1:12" x14ac:dyDescent="0.25">
      <c r="A88">
        <v>9</v>
      </c>
      <c r="B88" t="s">
        <v>10</v>
      </c>
      <c r="C88">
        <v>0.69056370276227896</v>
      </c>
      <c r="D88">
        <v>1.2396998594215001</v>
      </c>
    </row>
    <row r="89" spans="1:12" x14ac:dyDescent="0.25">
      <c r="A89">
        <v>9</v>
      </c>
      <c r="B89" t="s">
        <v>4</v>
      </c>
      <c r="C89">
        <v>0.80668169561889802</v>
      </c>
      <c r="D89">
        <v>0.90279894041993503</v>
      </c>
      <c r="E89">
        <f>AVERAGE(C80:C89)</f>
        <v>0.86982450037718562</v>
      </c>
      <c r="F89">
        <f>AVERAGE(D80:D89)</f>
        <v>0.54233599963333545</v>
      </c>
    </row>
    <row r="91" spans="1:12" x14ac:dyDescent="0.25">
      <c r="E91" s="1">
        <f>COUNTIF(E10:E89, "&gt;0.70")</f>
        <v>8</v>
      </c>
      <c r="H91" s="1">
        <f>E91+L92</f>
        <v>14</v>
      </c>
      <c r="I91">
        <f>H91/(H92+H91)</f>
        <v>0.77777777777777779</v>
      </c>
      <c r="L91" s="4">
        <f>COUNTIF(L10:L89, "&gt;0.70")</f>
        <v>3</v>
      </c>
    </row>
    <row r="92" spans="1:12" x14ac:dyDescent="0.25">
      <c r="E92" s="4">
        <f>9-E91</f>
        <v>1</v>
      </c>
      <c r="H92" s="4">
        <f>E92+L91</f>
        <v>4</v>
      </c>
      <c r="L92" s="1">
        <f>9-L91</f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Caruana</cp:lastModifiedBy>
  <dcterms:created xsi:type="dcterms:W3CDTF">2015-06-05T18:17:20Z</dcterms:created>
  <dcterms:modified xsi:type="dcterms:W3CDTF">2021-04-19T07:55:47Z</dcterms:modified>
</cp:coreProperties>
</file>