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hdm/Documents/Projects/nBox VTG/"/>
    </mc:Choice>
  </mc:AlternateContent>
  <xr:revisionPtr revIDLastSave="0" documentId="13_ncr:1_{8FEBA1AD-FD4C-4741-B728-B07530C32CAC}" xr6:coauthVersionLast="47" xr6:coauthVersionMax="47" xr10:uidLastSave="{00000000-0000-0000-0000-000000000000}"/>
  <bookViews>
    <workbookView xWindow="0" yWindow="500" windowWidth="28800" windowHeight="15800" xr2:uid="{CA18774F-FDF8-2B45-8679-217052FBB660}"/>
  </bookViews>
  <sheets>
    <sheet name="Kế hoạch sản xuất" sheetId="4" r:id="rId1"/>
    <sheet name="Sheet1" sheetId="2" r:id="rId2"/>
    <sheet name="Sheet2" sheetId="3" r:id="rId3"/>
  </sheets>
  <externalReferences>
    <externalReference r:id="rId4"/>
    <externalReference r:id="rId5"/>
    <externalReference r:id="rId6"/>
  </externalReferences>
  <definedNames>
    <definedName name="LOAIDUAN">[1]Draff1!$B$3:$B$5</definedName>
    <definedName name="N_V">[2]NV!$B$2:$B$5</definedName>
    <definedName name="TenKH">[3]CRM!$E$2:$E$816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4" i="2"/>
  <c r="C3" i="2"/>
  <c r="G346" i="4"/>
  <c r="G347" i="4" s="1"/>
  <c r="C6" i="2" l="1"/>
  <c r="E6" i="2"/>
  <c r="D6" i="2"/>
</calcChain>
</file>

<file path=xl/sharedStrings.xml><?xml version="1.0" encoding="utf-8"?>
<sst xmlns="http://schemas.openxmlformats.org/spreadsheetml/2006/main" count="936" uniqueCount="143">
  <si>
    <t>STT</t>
  </si>
  <si>
    <t>Doing</t>
  </si>
  <si>
    <t>To do</t>
  </si>
  <si>
    <t>DEV</t>
  </si>
  <si>
    <t>TEST</t>
  </si>
  <si>
    <t>BA</t>
  </si>
  <si>
    <t>Nhân sự</t>
  </si>
  <si>
    <t>Nỗ lực phân bổ theo tháng</t>
  </si>
  <si>
    <t>Tổng</t>
  </si>
  <si>
    <t>Tỷ lệ %</t>
  </si>
  <si>
    <t>Tháng 11</t>
  </si>
  <si>
    <t>Tháng 12</t>
  </si>
  <si>
    <t>Phòng ban</t>
  </si>
  <si>
    <t>Báo cáo phòng ban</t>
  </si>
  <si>
    <t>Báo cáo trung gian cấp phòng ban</t>
  </si>
  <si>
    <t>Công ty thị trường</t>
  </si>
  <si>
    <t>Báo cáo trung gian cấp công ty (báo cáo gốc)</t>
  </si>
  <si>
    <t>Tập đoàn</t>
  </si>
  <si>
    <t>Báo cáo trung gian cấp tập đoàn</t>
  </si>
  <si>
    <t>Báo cáo hợp nhất</t>
  </si>
  <si>
    <t>I. Nhóm báo cáo Dashboard</t>
  </si>
  <si>
    <t>Biểu đồ tổng doanh thu</t>
  </si>
  <si>
    <t>Biểu đồ Tổng doanh thu không gồm chênh lệch tỷ giá chưa thực hiện</t>
  </si>
  <si>
    <t>Biểu đồ tổng chi phí</t>
  </si>
  <si>
    <t>Biểu đồ chi phí Opex</t>
  </si>
  <si>
    <t>Biểu đồ lợi nhuận trước thuế</t>
  </si>
  <si>
    <t>Biểu đồ lợi nhuận trước thuế không gồm chênh lệch tỷ giá chưa thực hiện</t>
  </si>
  <si>
    <t>Biểu đồ dòng tiền</t>
  </si>
  <si>
    <t>Biểu đồ xu hướng kết quả kinh doanh</t>
  </si>
  <si>
    <t>Biểu đồ xu hướng chỉ tiêu đơn giá</t>
  </si>
  <si>
    <t>Biểu đồ xu hướng tỷ giá</t>
  </si>
  <si>
    <t>Dev</t>
  </si>
  <si>
    <t>Test (Viết KBKT + Test + HDSD)</t>
  </si>
  <si>
    <t>Fix bug + Đóng bug (Dev+Test phối hợp)</t>
  </si>
  <si>
    <t>START</t>
  </si>
  <si>
    <t>END</t>
  </si>
  <si>
    <t>END THỰC TẾ</t>
  </si>
  <si>
    <t>TÍNH NĂNG YÊU CẦU</t>
  </si>
  <si>
    <t>TRẠNG THÁI</t>
  </si>
  <si>
    <t>PHỤ TRÁCH</t>
  </si>
  <si>
    <t>GIẢI PHÁP</t>
  </si>
  <si>
    <t>ĐIỀU KIỆN ĐẢM BẢO</t>
  </si>
  <si>
    <t>GHI CHÚ</t>
  </si>
  <si>
    <t>ƯU TIÊN</t>
  </si>
  <si>
    <t>TrangNTT102</t>
  </si>
  <si>
    <t>ThắmVH3</t>
  </si>
  <si>
    <t>LyNK4/Uyên</t>
  </si>
  <si>
    <t>ThắmVH3/LyNK4/Uyên</t>
  </si>
  <si>
    <t>II. Nhóm Quy trình kế thừa</t>
  </si>
  <si>
    <t>Tạo yêu cầu báo cáo hợp nhất thực hiện quý</t>
  </si>
  <si>
    <t>Tạo yêu cầu báo cáo hợp nhất thực hiện 6 tháng đầu năm</t>
  </si>
  <si>
    <t>Tạo yêu cầu báo cáo hợp nhất thực hiện 6 tháng cuối năm</t>
  </si>
  <si>
    <t>Tạo yêu cầu báo cáo hợp nhất thực hiện 9 tháng</t>
  </si>
  <si>
    <t>Tạo yêu cầu báo cáo hợp nhất thực hiện năm</t>
  </si>
  <si>
    <t>Duyệt yêu cầu báo cáo hợp nhất thực hiện quý</t>
  </si>
  <si>
    <t>Duyệt yêu cầu báo cáo hợp nhất thực hiện 6 tháng đầu năm</t>
  </si>
  <si>
    <t>Duyệt yêu cầu báo cáo hợp nhất thực hiện 6 tháng cuối năm</t>
  </si>
  <si>
    <t>Duyệt yêu cầu báo cáo hợp nhất thực hiện 9 tháng</t>
  </si>
  <si>
    <t>Duyệt yêu cầu báo cáo hợp nhất thực hiện năm</t>
  </si>
  <si>
    <t>Quy trình kế thừa báo cáo thực hiện hợp nhất</t>
  </si>
  <si>
    <t>II.1</t>
  </si>
  <si>
    <t>Tạo yêu cầu báo cáo hợp nhất kế hoạch quý</t>
  </si>
  <si>
    <t>Tạo yêu cầu báo cáo hợp nhất kế hoạch năm</t>
  </si>
  <si>
    <t>Duyệt/từ chối yêu cầu báo cáo dữ liệu gốc thị trường</t>
  </si>
  <si>
    <t xml:space="preserve">Giao báo cáo cho phòng ban </t>
  </si>
  <si>
    <t>Nhập dữ liệu báo cáo được giao</t>
  </si>
  <si>
    <t>Duyệt báo cáo</t>
  </si>
  <si>
    <t>Duyệt báo cáo trung gian cấp công ty</t>
  </si>
  <si>
    <t>Duyệt báo cáo trung gian cấp tập đoàn</t>
  </si>
  <si>
    <t>Duyệt báo cáo hợp nhất và thêm dữ liệu điều chỉnh</t>
  </si>
  <si>
    <t>Duyệt báo cáo hợp nhất sau điều chỉnh</t>
  </si>
  <si>
    <t>II.2</t>
  </si>
  <si>
    <t>Quy trình kế thừa báo cáo kế hoạch hợp nhất</t>
  </si>
  <si>
    <t>III. Nhóm Báo cáo niên năm</t>
  </si>
  <si>
    <t>Import dữ liệu quản trị</t>
  </si>
  <si>
    <t>Import dữ liệu điều chỉnh</t>
  </si>
  <si>
    <t>Xuất báo cáo dữ liệu quản trị</t>
  </si>
  <si>
    <t>Xuất báo cáo liên năm VAS trước kiểm toán</t>
  </si>
  <si>
    <t>Xuất báo cáo liên năm VAS sau kiểm toán</t>
  </si>
  <si>
    <t>Xuất báo cáo niên năm IFRS trước kiểm toán</t>
  </si>
  <si>
    <t>Xuất báo cáo niên năm IFRS sau kiểm toán</t>
  </si>
  <si>
    <t>IV. Nhóm Báo cáo so sánh</t>
  </si>
  <si>
    <t>Báo cáo kế hoạch khác</t>
  </si>
  <si>
    <t>Báo cáo so sánh số thực hiện với số kế hoạch</t>
  </si>
  <si>
    <t>Báo cáo so sánh số thực hiện với số cùng kỳ</t>
  </si>
  <si>
    <t>Báo cáo so sánh số thực hiện với số liền kề</t>
  </si>
  <si>
    <t>Báo cáo so sánh số thực hiện lũy kế với số kế hoạch lũy kế</t>
  </si>
  <si>
    <t>Báo cáo so sánh số thực hiện lũy kế với số kế hoạch năm</t>
  </si>
  <si>
    <t>Báo cáo so sánh số thực hiện lũy kế với lũy kế cùng kỳ</t>
  </si>
  <si>
    <t>V. Nhóm chức năng nâng cấp, tiện ích</t>
  </si>
  <si>
    <t>Báo cáo DR_CPT</t>
  </si>
  <si>
    <t>Các báo cáo trung gian cấp phòng ban</t>
  </si>
  <si>
    <t>Quy trình tạo yêu cầu báo cáo</t>
  </si>
  <si>
    <t>Danh sách yêu cầu</t>
  </si>
  <si>
    <t>Danh sách báo cáo</t>
  </si>
  <si>
    <t>Giao việc cho phòng ban</t>
  </si>
  <si>
    <t xml:space="preserve">Tạo yêu cầu báo cáo </t>
  </si>
  <si>
    <t>Quản lý tiến độ thực hiện yêu cầu đã tạo - KTTH VTG</t>
  </si>
  <si>
    <t>Quản lý tiến độ thực hiện yêu cầu đã tạo - KTTH Thị trường</t>
  </si>
  <si>
    <t>Thông báo qua email</t>
  </si>
  <si>
    <t>Phòng ban nhập báo cáo - Nhân viên phòng ban</t>
  </si>
  <si>
    <t>Phòng ban nhập báo cáo - KTTH Thị trường</t>
  </si>
  <si>
    <t>A. HOÀN THIỆN PHÁT TRIỂN CÁC CHỨC NĂNG BỔ SUNG</t>
  </si>
  <si>
    <t>B. NGHIỆM THU VỚI KHÁCH HÀNG</t>
  </si>
  <si>
    <t>C. KCS HỢP ĐỒNG ĐẦU VÀO</t>
  </si>
  <si>
    <t>SR ATTT</t>
  </si>
  <si>
    <t>SR Tài liệu</t>
  </si>
  <si>
    <t>SR Hiệu năng</t>
  </si>
  <si>
    <t>SR CSKH</t>
  </si>
  <si>
    <t>SR Chức năng, mã nguồn</t>
  </si>
  <si>
    <t>SR UI/UX</t>
  </si>
  <si>
    <t>Rà soát tài liệu yêu cầu OS đảm bảo theo hợp đồng đầu vào</t>
  </si>
  <si>
    <t>Rà soát chức năng yêu cầu OS đảm bảo theo hợp đồng đầu vào</t>
  </si>
  <si>
    <t>Tài liệu Testcase, HDSD</t>
  </si>
  <si>
    <t>Tài liệu TKCT, TK CSDL</t>
  </si>
  <si>
    <t>Uyên</t>
  </si>
  <si>
    <t>CanhDM1</t>
  </si>
  <si>
    <t>Nghiệm thu cuốn chiếu</t>
  </si>
  <si>
    <t>NỖ LỰC (MH)</t>
  </si>
  <si>
    <t>TrangNTT102/
ThắmVH3</t>
  </si>
  <si>
    <t>TrangNTT10/
HaTV38</t>
  </si>
  <si>
    <t>TrangNTT102/
HưngPN13</t>
  </si>
  <si>
    <t>Giải pháp (TKCT, TK CSDL)</t>
  </si>
  <si>
    <t>HaTV38</t>
  </si>
  <si>
    <t>HungPN13</t>
  </si>
  <si>
    <t>VuTNA1</t>
  </si>
  <si>
    <t>Báo cáo hợp nhất tháng</t>
  </si>
  <si>
    <t>Báo cáo hợp nhất quý</t>
  </si>
  <si>
    <t>Báo cáo hợp nhất 6 tháng</t>
  </si>
  <si>
    <t>Báo cáo hợp nhất 9 tháng</t>
  </si>
  <si>
    <t>Báo cáo hợp nhất năm</t>
  </si>
  <si>
    <t>Báo cáo hợp nhất lũy kế</t>
  </si>
  <si>
    <t>VI. Nhóm chức năng nâng cấp, tiện ích</t>
  </si>
  <si>
    <t>HaTV38/LyNK4/Uyên</t>
  </si>
  <si>
    <t>VuTNA1/LyNK4/Uyên</t>
  </si>
  <si>
    <t>HungPN13/LyNK4/Uyên</t>
  </si>
  <si>
    <t>V. Nhóm báo cáo hợp nhất (Hiển thị trên TABLEAU)</t>
  </si>
  <si>
    <t>IV. Nhóm Báo cáo hợp nhất</t>
  </si>
  <si>
    <t>HaV38; ThamVH3; HungPN13; VuTNA1</t>
  </si>
  <si>
    <t>LyNK4; Uyên</t>
  </si>
  <si>
    <t>Khách hàng ký chốt phạm vi nâng cấp trước 08/11/2024</t>
  </si>
  <si>
    <t>MH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</si>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</sst>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.0"/>
    <numFmt numFmtId="165" formatCode="_(* #,##0.0_);_(* \(#,##0.0\);_(* &quot;-&quot;_);_(@_)"/>
  </numFmts>
  <fonts count="21" x14ac:knownFonts="1"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b/>
      <sz val="11"/>
      <color rgb="FF000000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</font>
    <font>
      <b/>
      <sz val="10"/>
      <color rgb="FF000000"/>
      <name val="Times New Roman"/>
      <family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Calibri"/>
      <family val="2"/>
    </font>
    <font>
      <i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59999389629810485"/>
        <bgColor rgb="FFFFE59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rgb="FF8EAADB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rgb="FF8EAADB"/>
      </patternFill>
    </fill>
    <fill>
      <patternFill patternType="solid">
        <fgColor theme="9" tint="0.59999389629810485"/>
        <bgColor rgb="FF8EAADB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D966"/>
        <bgColor rgb="FF8EAADB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Alignment="0"/>
    <xf numFmtId="41" fontId="14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vertical="center"/>
    </xf>
    <xf numFmtId="0" fontId="3" fillId="0" borderId="3" xfId="0" applyFont="1" applyBorder="1" applyAlignment="1">
      <alignment horizontal="left" vertical="center" wrapText="1"/>
    </xf>
    <xf numFmtId="14" fontId="6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5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3" fillId="0" borderId="3" xfId="0" quotePrefix="1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0" fillId="2" borderId="3" xfId="0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right" wrapText="1"/>
    </xf>
    <xf numFmtId="0" fontId="11" fillId="4" borderId="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2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14" fontId="6" fillId="7" borderId="3" xfId="0" applyNumberFormat="1" applyFont="1" applyFill="1" applyBorder="1" applyAlignment="1">
      <alignment horizontal="center" vertical="center"/>
    </xf>
    <xf numFmtId="0" fontId="3" fillId="7" borderId="3" xfId="0" quotePrefix="1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2" fillId="8" borderId="10" xfId="0" applyFont="1" applyFill="1" applyBorder="1" applyAlignment="1">
      <alignment horizontal="left" vertical="center"/>
    </xf>
    <xf numFmtId="14" fontId="2" fillId="8" borderId="2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left" vertical="center" wrapText="1"/>
    </xf>
    <xf numFmtId="0" fontId="2" fillId="8" borderId="10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0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14" fontId="6" fillId="10" borderId="3" xfId="0" applyNumberFormat="1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3" fillId="10" borderId="3" xfId="0" quotePrefix="1" applyFont="1" applyFill="1" applyBorder="1" applyAlignment="1">
      <alignment horizontal="left" vertical="center" wrapText="1"/>
    </xf>
    <xf numFmtId="0" fontId="0" fillId="10" borderId="3" xfId="0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0" fillId="10" borderId="3" xfId="0" applyFill="1" applyBorder="1" applyAlignment="1">
      <alignment vertical="center" wrapText="1"/>
    </xf>
    <xf numFmtId="0" fontId="0" fillId="10" borderId="3" xfId="0" applyFill="1" applyBorder="1" applyAlignment="1">
      <alignment vertical="center"/>
    </xf>
    <xf numFmtId="0" fontId="0" fillId="10" borderId="3" xfId="0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right" wrapText="1"/>
    </xf>
    <xf numFmtId="0" fontId="11" fillId="9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right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 wrapText="1"/>
    </xf>
    <xf numFmtId="0" fontId="0" fillId="7" borderId="3" xfId="0" applyFill="1" applyBorder="1" applyAlignment="1">
      <alignment vertical="center"/>
    </xf>
    <xf numFmtId="0" fontId="0" fillId="7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vertical="center" wrapText="1"/>
    </xf>
    <xf numFmtId="0" fontId="13" fillId="7" borderId="3" xfId="0" applyFont="1" applyFill="1" applyBorder="1" applyAlignment="1">
      <alignment vertical="center"/>
    </xf>
    <xf numFmtId="0" fontId="13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top" wrapText="1"/>
    </xf>
    <xf numFmtId="0" fontId="3" fillId="7" borderId="3" xfId="0" applyFont="1" applyFill="1" applyBorder="1"/>
    <xf numFmtId="0" fontId="13" fillId="7" borderId="8" xfId="0" applyFont="1" applyFill="1" applyBorder="1" applyAlignment="1">
      <alignment vertical="center"/>
    </xf>
    <xf numFmtId="0" fontId="2" fillId="8" borderId="12" xfId="0" applyFont="1" applyFill="1" applyBorder="1" applyAlignment="1">
      <alignment horizontal="left" vertical="center" wrapText="1"/>
    </xf>
    <xf numFmtId="0" fontId="3" fillId="7" borderId="8" xfId="0" quotePrefix="1" applyFont="1" applyFill="1" applyBorder="1" applyAlignment="1">
      <alignment horizontal="left" vertical="center" wrapText="1"/>
    </xf>
    <xf numFmtId="0" fontId="0" fillId="7" borderId="8" xfId="0" applyFill="1" applyBorder="1" applyAlignment="1">
      <alignment vertical="center"/>
    </xf>
    <xf numFmtId="14" fontId="2" fillId="11" borderId="3" xfId="0" applyNumberFormat="1" applyFont="1" applyFill="1" applyBorder="1" applyAlignment="1">
      <alignment horizontal="left" vertical="center"/>
    </xf>
    <xf numFmtId="0" fontId="2" fillId="7" borderId="3" xfId="0" applyFont="1" applyFill="1" applyBorder="1"/>
    <xf numFmtId="0" fontId="8" fillId="7" borderId="3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left" vertical="center"/>
    </xf>
    <xf numFmtId="14" fontId="2" fillId="12" borderId="2" xfId="0" applyNumberFormat="1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left" vertical="center" wrapText="1"/>
    </xf>
    <xf numFmtId="14" fontId="2" fillId="12" borderId="2" xfId="0" applyNumberFormat="1" applyFont="1" applyFill="1" applyBorder="1" applyAlignment="1">
      <alignment horizontal="left" vertical="center"/>
    </xf>
    <xf numFmtId="0" fontId="2" fillId="11" borderId="3" xfId="0" applyFont="1" applyFill="1" applyBorder="1" applyAlignment="1">
      <alignment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left" vertical="center"/>
    </xf>
    <xf numFmtId="14" fontId="2" fillId="11" borderId="3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vertical="center"/>
    </xf>
    <xf numFmtId="0" fontId="15" fillId="7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14" fontId="16" fillId="13" borderId="3" xfId="0" applyNumberFormat="1" applyFont="1" applyFill="1" applyBorder="1" applyAlignment="1">
      <alignment horizontal="center" vertical="center"/>
    </xf>
    <xf numFmtId="14" fontId="6" fillId="7" borderId="3" xfId="0" applyNumberFormat="1" applyFont="1" applyFill="1" applyBorder="1" applyAlignment="1">
      <alignment horizontal="center" vertical="center" wrapText="1"/>
    </xf>
    <xf numFmtId="0" fontId="17" fillId="11" borderId="3" xfId="0" applyFont="1" applyFill="1" applyBorder="1" applyAlignment="1">
      <alignment horizontal="right" vertical="center"/>
    </xf>
    <xf numFmtId="14" fontId="0" fillId="7" borderId="3" xfId="0" applyNumberFormat="1" applyFill="1" applyBorder="1" applyAlignment="1">
      <alignment horizontal="center" vertical="center"/>
    </xf>
    <xf numFmtId="14" fontId="0" fillId="14" borderId="3" xfId="0" applyNumberFormat="1" applyFill="1" applyBorder="1" applyAlignment="1">
      <alignment horizontal="center" vertical="center"/>
    </xf>
    <xf numFmtId="14" fontId="0" fillId="14" borderId="14" xfId="0" applyNumberFormat="1" applyFill="1" applyBorder="1" applyAlignment="1">
      <alignment horizontal="center" vertical="center"/>
    </xf>
    <xf numFmtId="14" fontId="8" fillId="14" borderId="3" xfId="0" applyNumberFormat="1" applyFont="1" applyFill="1" applyBorder="1" applyAlignment="1">
      <alignment horizontal="center" vertical="center"/>
    </xf>
    <xf numFmtId="14" fontId="8" fillId="14" borderId="14" xfId="0" applyNumberFormat="1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14" fontId="16" fillId="12" borderId="10" xfId="0" applyNumberFormat="1" applyFont="1" applyFill="1" applyBorder="1" applyAlignment="1">
      <alignment horizontal="center" vertical="center"/>
    </xf>
    <xf numFmtId="14" fontId="15" fillId="14" borderId="3" xfId="0" applyNumberFormat="1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left" vertical="center" wrapText="1"/>
    </xf>
    <xf numFmtId="0" fontId="18" fillId="7" borderId="14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19" fillId="16" borderId="7" xfId="0" applyFont="1" applyFill="1" applyBorder="1" applyAlignment="1">
      <alignment horizontal="center" vertical="center"/>
    </xf>
    <xf numFmtId="0" fontId="20" fillId="16" borderId="7" xfId="0" applyFont="1" applyFill="1" applyBorder="1" applyAlignment="1">
      <alignment horizontal="right" vertical="center"/>
    </xf>
    <xf numFmtId="1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0" xfId="0" applyAlignment="1">
      <alignment horizontal="left"/>
    </xf>
    <xf numFmtId="165" fontId="8" fillId="17" borderId="0" xfId="0" applyNumberFormat="1" applyFont="1" applyFill="1" applyAlignment="1">
      <alignment horizontal="center" vertical="center" wrapText="1"/>
    </xf>
    <xf numFmtId="0" fontId="8" fillId="17" borderId="0" xfId="0" applyFont="1" applyFill="1" applyAlignment="1">
      <alignment horizontal="left" vertical="center"/>
    </xf>
    <xf numFmtId="41" fontId="15" fillId="0" borderId="0" xfId="2" applyFont="1" applyFill="1" applyAlignment="1">
      <alignment horizontal="center" vertical="center" wrapText="1"/>
    </xf>
    <xf numFmtId="164" fontId="15" fillId="0" borderId="0" xfId="0" applyNumberFormat="1" applyFont="1" applyAlignment="1">
      <alignment horizontal="left" vertical="center"/>
    </xf>
    <xf numFmtId="0" fontId="2" fillId="12" borderId="12" xfId="0" applyFont="1" applyFill="1" applyBorder="1" applyAlignment="1">
      <alignment horizontal="left" vertical="center"/>
    </xf>
    <xf numFmtId="0" fontId="2" fillId="12" borderId="13" xfId="0" applyFont="1" applyFill="1" applyBorder="1" applyAlignment="1">
      <alignment horizontal="left" vertical="center"/>
    </xf>
    <xf numFmtId="0" fontId="2" fillId="12" borderId="10" xfId="0" applyFont="1" applyFill="1" applyBorder="1" applyAlignment="1">
      <alignment horizontal="left" vertical="center"/>
    </xf>
    <xf numFmtId="0" fontId="2" fillId="8" borderId="12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left" vertical="center"/>
    </xf>
    <xf numFmtId="0" fontId="2" fillId="8" borderId="10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11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2" fillId="8" borderId="11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2 3" xfId="1" xr:uid="{C051F9FD-8FA6-174A-899E-F0304B54A832}"/>
  </cellStyles>
  <dxfs count="1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vtsoft/AppData/Local/Microsoft/Windows/Temporary%20Internet%20Files/Content.Outlook/RWK9P81K/BM04%20QT%2010%20KTCN%2007%20Bieu%20mau%20uoc%20luong%20no%20luc%20lan%20dau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amvb/AppData/Local/Microsoft/Windows/Temporary%20Internet%20Files/Content.Outlook/DUOH8XRY/&#272;&#259;ng%20k&#253;%20nhi&#7879;m%20v&#7909;%20th&#225;ng%2011-20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MCSOFT/CMCSoft_2015/Bao%20cao%20kinh%20doanh/Bao%20cao%20tuan/thang%201/Pipeline%2030.1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g bia"/>
      <sheetName val="Bang ghi nhan thay doi"/>
      <sheetName val="Tong hop"/>
      <sheetName val="BM_No luc code"/>
      <sheetName val="BM_Kiem thu hieu nang"/>
      <sheetName val="Tham chiếu list"/>
      <sheetName val="HDKTHN"/>
      <sheetName val="Draff1"/>
      <sheetName val="List Val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B3" t="str">
            <v>Dự án phát triển mới</v>
          </cell>
        </row>
        <row r="4">
          <cell r="B4" t="str">
            <v>Dự án phát triển công nghệ</v>
          </cell>
        </row>
        <row r="5">
          <cell r="B5" t="str">
            <v>Dự án bảo hành bảo trì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GV P.KH"/>
      <sheetName val="Mau danh gia ket qua thuc hien"/>
      <sheetName val="Mau tong hop Ki"/>
      <sheetName val="PGV T11 TKKT"/>
      <sheetName val="DGKQT10"/>
      <sheetName val="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B2" t="str">
            <v>Giải Pháp</v>
          </cell>
        </row>
        <row r="3">
          <cell r="B3" t="str">
            <v>Điều hành triển khai</v>
          </cell>
        </row>
        <row r="4">
          <cell r="B4" t="str">
            <v>KPI, Quy trình, công cụ</v>
          </cell>
        </row>
        <row r="5">
          <cell r="B5" t="str">
            <v>Đào tạo, hướng dẫn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Overview _ bbdat"/>
      <sheetName val="Pipeline 2013"/>
      <sheetName val="mục tiêu theo quý"/>
      <sheetName val="overview 2015"/>
      <sheetName val="pivot"/>
      <sheetName val="Pipeline 2015"/>
      <sheetName val="pipeline2016"/>
      <sheetName val="pivot 2016"/>
      <sheetName val="DS hĐ"/>
      <sheetName val="PivotTable"/>
      <sheetName val="performance sale"/>
      <sheetName val="AM"/>
      <sheetName val="eDocman"/>
      <sheetName val="SAle Privot"/>
      <sheetName val="CRM"/>
      <sheetName val="Giao AM 2014"/>
      <sheetName val="AM 2014"/>
      <sheetName val="AM 2013"/>
      <sheetName val="Pipeline2014"/>
      <sheetName val="data"/>
      <sheetName val="Giao KPI 2014"/>
      <sheetName val="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E2" t="str">
            <v xml:space="preserve"> Ban Online News , Đài truyền hình VN </v>
          </cell>
        </row>
        <row r="3">
          <cell r="E3" t="str">
            <v xml:space="preserve"> Cục quản lý Lao động Ngoài nước - Bộ Lao động, Thương binh và Xã hội</v>
          </cell>
        </row>
        <row r="4">
          <cell r="E4" t="str">
            <v>Ban biên giới</v>
          </cell>
        </row>
        <row r="5">
          <cell r="E5" t="str">
            <v>Ban kinh tế trung ương</v>
          </cell>
        </row>
        <row r="6">
          <cell r="E6" t="str">
            <v>Ban nội chính Trung ương</v>
          </cell>
        </row>
        <row r="7">
          <cell r="E7" t="str">
            <v>Ban nông thôn mới Quảng Ninh</v>
          </cell>
        </row>
        <row r="8">
          <cell r="E8" t="str">
            <v>Ban QLDA 2 - Tổng cục Đường bộ Việt Nam</v>
          </cell>
        </row>
        <row r="9">
          <cell r="E9" t="str">
            <v>Ban QLDA Thanh tra Khánh Hòa</v>
          </cell>
        </row>
        <row r="10">
          <cell r="E10" t="str">
            <v>Ban quản lý các dự án CNTT-Văn phòng Quốc Hội</v>
          </cell>
        </row>
        <row r="11">
          <cell r="E11" t="str">
            <v>Ban quản lý các dự án Công nghiệp CNTT - Bộ Thông tin và Truyền Thông</v>
          </cell>
        </row>
        <row r="12">
          <cell r="E12" t="str">
            <v xml:space="preserve">Ban Quản lý Dự án Cạnh tranh ngành Chăn nuôi và An toàn Thực phẩm </v>
          </cell>
        </row>
        <row r="13">
          <cell r="E13" t="str">
            <v xml:space="preserve">Ban quản lý Dự án VLAP cấp trung ương - Bộ tài Nguyên và Môi Trường </v>
          </cell>
        </row>
        <row r="14">
          <cell r="E14" t="str">
            <v>Báo Đảng Cộng Sản</v>
          </cell>
        </row>
        <row r="15">
          <cell r="E15" t="str">
            <v>Bệnh viện nhiệt đới</v>
          </cell>
        </row>
        <row r="16">
          <cell r="E16" t="str">
            <v>Bệnh viện Quân y 108</v>
          </cell>
        </row>
        <row r="17">
          <cell r="E17" t="str">
            <v>Bảo hiểm tiền gửi Việt Nam</v>
          </cell>
        </row>
        <row r="18">
          <cell r="E18" t="str">
            <v>Bảo hiểm Xã hội Việt Nam</v>
          </cell>
        </row>
        <row r="19">
          <cell r="E19" t="str">
            <v>Bộ Công thương</v>
          </cell>
        </row>
        <row r="20">
          <cell r="E20" t="str">
            <v>Bộ Giáo dục và đào tạo</v>
          </cell>
        </row>
        <row r="21">
          <cell r="E21" t="str">
            <v>Bộ Giao Thông</v>
          </cell>
        </row>
        <row r="22">
          <cell r="E22" t="str">
            <v>Bộ Kế hoạch và đầu tư</v>
          </cell>
        </row>
        <row r="23">
          <cell r="E23" t="str">
            <v xml:space="preserve">Công ty CP Xuất nhập khẩu Tổng hợp Hà Nội  </v>
          </cell>
        </row>
        <row r="24">
          <cell r="E24" t="str">
            <v>Bộ lao động thương binh và xã hội</v>
          </cell>
        </row>
        <row r="25">
          <cell r="E25" t="str">
            <v xml:space="preserve">Công ty bảo hiểm ngân hàng Sài Gòn Thương tín Sacombank </v>
          </cell>
        </row>
        <row r="26">
          <cell r="E26" t="str">
            <v>Công ty Thai Magic Tape Co., Ltd</v>
          </cell>
        </row>
        <row r="27">
          <cell r="E27" t="str">
            <v>Bộ ngoại giao</v>
          </cell>
        </row>
        <row r="28">
          <cell r="E28" t="str">
            <v>Bộ NN và PTNT</v>
          </cell>
        </row>
        <row r="29">
          <cell r="E29" t="str">
            <v>Bộ nội vụ</v>
          </cell>
        </row>
        <row r="30">
          <cell r="E30" t="str">
            <v>Bộ Tài chính</v>
          </cell>
        </row>
        <row r="31">
          <cell r="E31" t="str">
            <v>Bộ Văn hóa, thể thao và du lịch</v>
          </cell>
        </row>
        <row r="32">
          <cell r="E32" t="str">
            <v>BQLDA Tổng cục Lâm nghiệp</v>
          </cell>
        </row>
        <row r="33">
          <cell r="E33" t="str">
            <v>Cơ quan Hợp tác Quốc tế Hàn Quốc</v>
          </cell>
        </row>
        <row r="34">
          <cell r="E34" t="str">
            <v>Cục  văn thư và lưu trữ nhà nước</v>
          </cell>
        </row>
        <row r="35">
          <cell r="E35" t="str">
            <v>Cục An toàn vệ sinh thực phẩm</v>
          </cell>
        </row>
        <row r="36">
          <cell r="E36" t="str">
            <v>Cục Chính sách - Bộ Quốc phòng</v>
          </cell>
        </row>
        <row r="37">
          <cell r="E37" t="str">
            <v>Chùa Phật học Xá lợi</v>
          </cell>
        </row>
        <row r="38">
          <cell r="E38" t="str">
            <v>Học viện báo chí và tuyên truyền</v>
          </cell>
        </row>
        <row r="39">
          <cell r="E39" t="str">
            <v>Cục Đăng Kiểm Việt Nam</v>
          </cell>
        </row>
        <row r="40">
          <cell r="E40" t="str">
            <v>Cục Hồ sơ An ninh A92 - Bộ Công An</v>
          </cell>
        </row>
        <row r="41">
          <cell r="E41" t="str">
            <v>Sở giao dịch chứng khoán Hà Nội</v>
          </cell>
        </row>
        <row r="42">
          <cell r="E42" t="str">
            <v>Cục lưu trữ - VP TW Đảng</v>
          </cell>
        </row>
        <row r="43">
          <cell r="E43" t="str">
            <v>Cục phát triển doanh nghiệp - Bộ KH và ĐT</v>
          </cell>
        </row>
        <row r="44">
          <cell r="E44" t="str">
            <v>Cục Quản lý Cạnh tranh</v>
          </cell>
        </row>
        <row r="45">
          <cell r="E45" t="str">
            <v>Cục Quản trị tài vụ - Văn phòng Trung Ương Đảng</v>
          </cell>
        </row>
        <row r="46">
          <cell r="E46" t="str">
            <v>Cục tần số vô tuyến điện</v>
          </cell>
        </row>
        <row r="47">
          <cell r="E47" t="str">
            <v>Cục tin học và thống kê tài chính - Bộ tài chính</v>
          </cell>
        </row>
        <row r="48">
          <cell r="E48" t="str">
            <v>Ðài Truyền Hình Thành phố Hồ Chí Minh</v>
          </cell>
        </row>
        <row r="49">
          <cell r="E49" t="str">
            <v>Dự án ‘Phòng chống dịch cúm gia cầm, cúm ở người và dự phòng đại dịch ở Việt Nam’ giai đoạn 2011 – 2014</v>
          </cell>
        </row>
        <row r="50">
          <cell r="E50" t="str">
            <v>Hội Liên Hiệp Phụ Nữ Việt Nam</v>
          </cell>
        </row>
        <row r="51">
          <cell r="E51" t="str">
            <v>Kho Bạc Nhà Nước</v>
          </cell>
        </row>
        <row r="52">
          <cell r="E52" t="str">
            <v>Mặt Trận Tổ Quốc Việt Nam</v>
          </cell>
        </row>
        <row r="53">
          <cell r="E53" t="str">
            <v>Ngân Hàng Nhà Nước Việt Nam</v>
          </cell>
        </row>
        <row r="54">
          <cell r="E54" t="str">
            <v>Nhà xuất bản Công an nhân dân</v>
          </cell>
        </row>
        <row r="55">
          <cell r="E55" t="str">
            <v>Sở giao thông vận tải Hà Nội</v>
          </cell>
        </row>
        <row r="56">
          <cell r="E56" t="str">
            <v>Sở Kế hoạch và Đầu tư Lâm Đồng</v>
          </cell>
        </row>
        <row r="57">
          <cell r="E57" t="str">
            <v>Sở Kế hoạch và đầu tư tỉnh Quảng Ninh</v>
          </cell>
        </row>
        <row r="58">
          <cell r="E58" t="str">
            <v>Sở Kế hoạch và Đầu tư TP Hồ Chí Minh</v>
          </cell>
        </row>
        <row r="59">
          <cell r="E59" t="str">
            <v>Sở Nông nghiệp và PTNT Hà Nội</v>
          </cell>
        </row>
        <row r="60">
          <cell r="E60" t="str">
            <v>Sở Quy hoạch kiến trúc Hà Nội</v>
          </cell>
        </row>
        <row r="61">
          <cell r="E61" t="str">
            <v>Sở tài chính Đăk Lăk</v>
          </cell>
        </row>
        <row r="62">
          <cell r="E62" t="str">
            <v>Sở Thông Tin Truyền Thông Lạng Sơn</v>
          </cell>
        </row>
        <row r="63">
          <cell r="E63" t="str">
            <v>Sở Thông tin Truyền thông tỉnh Quảng Ninh</v>
          </cell>
        </row>
        <row r="64">
          <cell r="E64" t="str">
            <v>Sở Thông tin và Truyền thông Đồng Nai</v>
          </cell>
        </row>
        <row r="65">
          <cell r="E65" t="str">
            <v>Sở thông tin và truyền thông Quảng Bình</v>
          </cell>
        </row>
        <row r="66">
          <cell r="E66" t="str">
            <v>Sở thông tin và Truyền thông Quảng Ngãi</v>
          </cell>
        </row>
        <row r="67">
          <cell r="E67" t="str">
            <v>Thư Viện Hải Dương</v>
          </cell>
        </row>
        <row r="68">
          <cell r="E68" t="str">
            <v>Thư viện Quốc Gia Việt Nam</v>
          </cell>
        </row>
        <row r="69">
          <cell r="E69" t="str">
            <v xml:space="preserve">Thư viện tỉnh Hà Tĩnh </v>
          </cell>
        </row>
        <row r="70">
          <cell r="E70" t="str">
            <v>Thư viện tỉnh Vũng Tàu</v>
          </cell>
        </row>
        <row r="71">
          <cell r="E71" t="str">
            <v>Sở thông tin và truyền thông Sơn La</v>
          </cell>
        </row>
        <row r="72">
          <cell r="E72" t="str">
            <v>Tổng Công ty Truyền tải điện Quốc Gia</v>
          </cell>
        </row>
        <row r="73">
          <cell r="E73" t="str">
            <v>Sở Thông tin và truyền thông Thái Nguyên</v>
          </cell>
        </row>
        <row r="74">
          <cell r="E74" t="str">
            <v>Sở thông tin và truyền thông tỉnh Đăk Nông</v>
          </cell>
        </row>
        <row r="75">
          <cell r="E75" t="str">
            <v>Sở TTTT Quảng Trị</v>
          </cell>
        </row>
        <row r="76">
          <cell r="E76" t="str">
            <v>Sở Tư Pháp Bến Tre</v>
          </cell>
        </row>
        <row r="77">
          <cell r="E77" t="str">
            <v>Sở Tư Pháp TP Hồ Chí mình</v>
          </cell>
        </row>
        <row r="78">
          <cell r="E78" t="str">
            <v>Sở Văn hóa thể thao và Du lịch An Giang</v>
          </cell>
        </row>
        <row r="79">
          <cell r="E79" t="str">
            <v>Sở văn hóa thể thao và du lịch Phú Thọ</v>
          </cell>
        </row>
        <row r="80">
          <cell r="E80" t="str">
            <v>Sở Văn hoá, Thể thao và Du lịch tỉnh Nghệ An</v>
          </cell>
        </row>
        <row r="81">
          <cell r="E81" t="str">
            <v>Trung tâm thư viện - Đại học Quốc gia</v>
          </cell>
        </row>
        <row r="82">
          <cell r="E82" t="str">
            <v>Sở Y tế Bắc Ninh</v>
          </cell>
        </row>
        <row r="83">
          <cell r="E83" t="str">
            <v>Học viện chính sách và phát triển</v>
          </cell>
        </row>
        <row r="84">
          <cell r="E84" t="str">
            <v>Học viện chính trị</v>
          </cell>
        </row>
        <row r="85">
          <cell r="E85" t="str">
            <v>Học viện chính trị-Khu vực 2</v>
          </cell>
        </row>
        <row r="86">
          <cell r="E86" t="str">
            <v>Học viện hành chính quốc gia Hồ Chí Minh</v>
          </cell>
        </row>
        <row r="87">
          <cell r="E87" t="str">
            <v>Học viện kỹ thuật mật mã</v>
          </cell>
        </row>
        <row r="88">
          <cell r="E88" t="str">
            <v>Tạp chí tiêu chuẩn Đo lường Chất lượng</v>
          </cell>
        </row>
        <row r="89">
          <cell r="E89" t="str">
            <v>Thanh tra Bộ nội vụ</v>
          </cell>
        </row>
        <row r="90">
          <cell r="E90" t="str">
            <v>Thanh tra Chính phủ</v>
          </cell>
        </row>
        <row r="91">
          <cell r="E91" t="str">
            <v>Thanh Tra Quảng Ngãi</v>
          </cell>
        </row>
        <row r="92">
          <cell r="E92" t="str">
            <v>Thời báo Tài chính Việt Nam điện tử</v>
          </cell>
        </row>
        <row r="93">
          <cell r="E93" t="str">
            <v>Tổng công ty Hàng không Việt Nam.</v>
          </cell>
        </row>
        <row r="94">
          <cell r="E94" t="str">
            <v>Tổng công ty truyền hình cap việt nam</v>
          </cell>
        </row>
        <row r="95">
          <cell r="E95" t="str">
            <v>Tổng cục đường bộ Việt Nam</v>
          </cell>
        </row>
        <row r="96">
          <cell r="E96" t="str">
            <v>Tổng cục Hải Quan</v>
          </cell>
        </row>
        <row r="97">
          <cell r="E97" t="str">
            <v>Tổng Cục Thuế</v>
          </cell>
        </row>
        <row r="98">
          <cell r="E98" t="str">
            <v>Tổng Cục thủy sản</v>
          </cell>
        </row>
        <row r="99">
          <cell r="E99" t="str">
            <v>Trung tâm công nghệ thông tin - Bộ Văn hóa, Thể thao và Du lịch</v>
          </cell>
        </row>
        <row r="100">
          <cell r="E100" t="str">
            <v>Trung tâm Công nghệ thông tin và Truyền thông Thái Nguyên</v>
          </cell>
        </row>
        <row r="101">
          <cell r="E101" t="str">
            <v>Thư viện tỉnh Lào Cai</v>
          </cell>
        </row>
        <row r="102">
          <cell r="E102" t="str">
            <v>Trung tâm kỹ thuật - Cục tần số Vô tuyến điện</v>
          </cell>
        </row>
        <row r="103">
          <cell r="E103" t="str">
            <v xml:space="preserve">Ban chuẩn bị dự án thành lập Công ty cổ phần vô tuyến băng rộng của VNPT </v>
          </cell>
        </row>
        <row r="104">
          <cell r="E104" t="str">
            <v xml:space="preserve">Apptivata Company </v>
          </cell>
        </row>
        <row r="105">
          <cell r="E105" t="str">
            <v>Báo kinh tế nông thôn</v>
          </cell>
        </row>
        <row r="106">
          <cell r="E106" t="str">
            <v>Bảo hiểm Tổng hợp Groupama Việt Nam</v>
          </cell>
        </row>
        <row r="107">
          <cell r="E107" t="str">
            <v>Cảng Hải phòng</v>
          </cell>
        </row>
        <row r="108">
          <cell r="E108" t="str">
            <v>CN Công ty TNHH Tích Hợp Hệ thống CSI</v>
          </cell>
        </row>
        <row r="109">
          <cell r="E109" t="str">
            <v>Công ty Chứng khoán Ngân hàng Thương mại Cổ phần Ngoại thương Việt Nam</v>
          </cell>
        </row>
        <row r="110">
          <cell r="E110" t="str">
            <v>Công ty Chứng khoán Tân Việt</v>
          </cell>
        </row>
        <row r="111">
          <cell r="E111" t="str">
            <v>Công ty Cổ phần bảo hiểm quân đội Mic</v>
          </cell>
        </row>
        <row r="112">
          <cell r="E112" t="str">
            <v>Công ty Ajinomoto</v>
          </cell>
        </row>
        <row r="113">
          <cell r="E113" t="str">
            <v>Công ty Cổ phần Chứng khoán FLC</v>
          </cell>
        </row>
        <row r="114">
          <cell r="E114" t="str">
            <v xml:space="preserve">Công ty Cổ phần Chứng khoán Liên Việt </v>
          </cell>
        </row>
        <row r="115">
          <cell r="E115" t="str">
            <v>Công ty Cổ phần cấp nước Phú Thọ</v>
          </cell>
        </row>
        <row r="116">
          <cell r="E116" t="str">
            <v>Công ty cổ phần công nghệ mới  Sông Lam</v>
          </cell>
        </row>
        <row r="117">
          <cell r="E117" t="str">
            <v>Công ty Cổ phần Công nghệ và dịch vụ AWAS</v>
          </cell>
        </row>
        <row r="118">
          <cell r="E118" t="str">
            <v>Công ty Cổ phần Công nghệ Vĩnh Hưng</v>
          </cell>
        </row>
        <row r="119">
          <cell r="E119" t="str">
            <v>Công ty Cổ phần Dịch vụ Kỹ thuật Điện lực Dầu khí Việt Nam</v>
          </cell>
        </row>
        <row r="120">
          <cell r="E120" t="str">
            <v>Công ty Cổ phần Đầu tư và Phát triển Công nghệ Thiên Minh</v>
          </cell>
        </row>
        <row r="121">
          <cell r="E121" t="str">
            <v>Công ty Cổ phần Gas Petrolimex</v>
          </cell>
        </row>
        <row r="122">
          <cell r="E122" t="str">
            <v>công ty cổ phần dịch vụ hàng hóa nội bài</v>
          </cell>
        </row>
        <row r="123">
          <cell r="E123" t="str">
            <v>Công ty Cổ phần Điện Ảnh Truyền Hình</v>
          </cell>
        </row>
        <row r="124">
          <cell r="E124" t="str">
            <v>Công ty Cổ phần H-PEC Việt Nam</v>
          </cell>
        </row>
        <row r="125">
          <cell r="E125" t="str">
            <v>Công ty Cổ phần kỹ thuật Long Hưng</v>
          </cell>
        </row>
        <row r="126">
          <cell r="E126" t="str">
            <v>Công ty Cổ phần PVI</v>
          </cell>
        </row>
        <row r="127">
          <cell r="E127" t="str">
            <v>Công ty Cổ phần Phần mềm Y tế Việt Nam- VIMES., JSC</v>
          </cell>
        </row>
        <row r="128">
          <cell r="E128" t="str">
            <v>Công ty Cổ Phần PICO</v>
          </cell>
        </row>
        <row r="129">
          <cell r="E129" t="str">
            <v>Công ty cổ phần quốc tế phong phú</v>
          </cell>
        </row>
        <row r="130">
          <cell r="E130" t="str">
            <v>Công ty Cổ phần Tài Ngân</v>
          </cell>
        </row>
        <row r="131">
          <cell r="E131" t="str">
            <v>Công ty cổ phần tập đoàn Mỹ Lan</v>
          </cell>
        </row>
        <row r="132">
          <cell r="E132" t="str">
            <v>Công ty cổ phần thiết bị Tràng An</v>
          </cell>
        </row>
        <row r="133">
          <cell r="E133" t="str">
            <v>Công ty Cổ phần Tư vấn Thiết kế và Đầu tư xây dựng</v>
          </cell>
        </row>
        <row r="134">
          <cell r="E134" t="str">
            <v>Công ty Cổ phần Vincom</v>
          </cell>
        </row>
        <row r="135">
          <cell r="E135" t="str">
            <v>Công ty cổ phần vintesgroup</v>
          </cell>
        </row>
        <row r="136">
          <cell r="E136" t="str">
            <v>Công ty cổ phần xây dựng Bình Chánh</v>
          </cell>
        </row>
        <row r="137">
          <cell r="E137" t="str">
            <v>Công ty CP Bảo hiểm Hùng Vương</v>
          </cell>
        </row>
        <row r="138">
          <cell r="E138" t="str">
            <v>Công ty CP chứng khoán Thăng Long</v>
          </cell>
        </row>
        <row r="139">
          <cell r="E139" t="str">
            <v>Công ty cổ phần xây dựng số 8</v>
          </cell>
        </row>
        <row r="140">
          <cell r="E140" t="str">
            <v>Công ty Cổ phần Xi măng Hà Tiên 1</v>
          </cell>
        </row>
        <row r="141">
          <cell r="E141" t="str">
            <v>Công ty CPĐT Tài chính Công đoàn Dầu khí Việt Nam (PVFI)</v>
          </cell>
        </row>
        <row r="142">
          <cell r="E142" t="str">
            <v>Công ty CP công nghệ và thương mại 3C</v>
          </cell>
        </row>
        <row r="143">
          <cell r="E143" t="str">
            <v>Công ty CP tập đoàn đầu tư TM công nghiệp Việt á</v>
          </cell>
        </row>
        <row r="144">
          <cell r="E144" t="str">
            <v>Ngân hàng TMCP Đại Chúng Việt Nam</v>
          </cell>
        </row>
        <row r="145">
          <cell r="E145" t="str">
            <v>Công ty TNHH Bảo Hiểm Nhân Thọ AIA (Việt Nam)</v>
          </cell>
        </row>
        <row r="146">
          <cell r="E146" t="str">
            <v>Công ty MS COSMO</v>
          </cell>
        </row>
        <row r="147">
          <cell r="E147" t="str">
            <v>Công ty Ô tô Toyota Việt Nam</v>
          </cell>
        </row>
        <row r="148">
          <cell r="E148" t="str">
            <v>Công ty TNHH Bia Huế</v>
          </cell>
        </row>
        <row r="149">
          <cell r="E149" t="str">
            <v>Công ty TNHH Cảng Công-ten-nơ Quốc tế Cái Lân</v>
          </cell>
        </row>
        <row r="150">
          <cell r="E150" t="str">
            <v>Công ty TNHH Canon Việt Nam</v>
          </cell>
        </row>
        <row r="151">
          <cell r="E151" t="str">
            <v>Công ty TNHH Carlsberg Đông Dương</v>
          </cell>
        </row>
        <row r="152">
          <cell r="E152" t="str">
            <v>Công ty TNHH Công nghệ - điện tử - phần mềm - viễn thông LIFETEK</v>
          </cell>
        </row>
        <row r="153">
          <cell r="E153" t="str">
            <v>Công ty TNHH Enplas Việt Nam</v>
          </cell>
        </row>
        <row r="154">
          <cell r="E154" t="str">
            <v>Công ty TNHH Giải pháp Kỹ thuật AVNET (Việt Nam)</v>
          </cell>
        </row>
        <row r="155">
          <cell r="E155" t="str">
            <v>Công ty TNHH Honda Việt Nam</v>
          </cell>
        </row>
        <row r="156">
          <cell r="E156" t="str">
            <v>Công ty TNHH Johnson &amp; Johnson Việt Nam</v>
          </cell>
        </row>
        <row r="157">
          <cell r="E157" t="str">
            <v>Công ty TNHH máy tính truyền thông Dịch vụ Việt Khánh</v>
          </cell>
        </row>
        <row r="158">
          <cell r="E158" t="str">
            <v>Công ty TNHH MTV  Thương Mại Tổng Hợp JYW VINA</v>
          </cell>
        </row>
        <row r="159">
          <cell r="E159" t="str">
            <v>Công ty TNHH MTV Dệt kim Đông Xuân</v>
          </cell>
        </row>
        <row r="160">
          <cell r="E160" t="str">
            <v>PVEP</v>
          </cell>
        </row>
        <row r="161">
          <cell r="E161" t="str">
            <v>Công ty TNHH MTV thiết bị số Dmarrt</v>
          </cell>
        </row>
        <row r="162">
          <cell r="E162" t="str">
            <v>Công ty TNHH Năng lượng Mekong</v>
          </cell>
        </row>
        <row r="163">
          <cell r="E163" t="str">
            <v>Công ty TNHH SETA:CINQ Việt Nam (Swoop iPhone App)</v>
          </cell>
        </row>
        <row r="164">
          <cell r="E164" t="str">
            <v>Công ty TNHH Nippon Koei Việt Nam International LLC</v>
          </cell>
        </row>
        <row r="165">
          <cell r="E165" t="str">
            <v>Công ty TNHH Phát triển Công nghệ Vạn Hoa</v>
          </cell>
        </row>
        <row r="166">
          <cell r="E166" t="str">
            <v>Công ty TNHH Sao Nam TG</v>
          </cell>
        </row>
        <row r="167">
          <cell r="E167" t="str">
            <v>CÔNG TY TNHH THƯƠNG MẠI &amp; DỊCH VỤ TIN HỌC HOA LƯ</v>
          </cell>
        </row>
        <row r="168">
          <cell r="E168" t="str">
            <v>Công ty TNHH Thương Mại Nhất Tín</v>
          </cell>
        </row>
        <row r="169">
          <cell r="E169" t="str">
            <v>Công ty TNHH Tin học Tây Nguyên</v>
          </cell>
        </row>
        <row r="170">
          <cell r="E170" t="str">
            <v>Công ty TNHH Trí Tuệ Nhân Tạo</v>
          </cell>
        </row>
        <row r="171">
          <cell r="E171" t="str">
            <v>Công ty Xăng dầu B12</v>
          </cell>
        </row>
        <row r="172">
          <cell r="E172" t="str">
            <v>Xăng dầu KVI</v>
          </cell>
        </row>
        <row r="173">
          <cell r="E173" t="str">
            <v>CÔNG TY TNHH TƯ VẤN ĐẦU TƯ QUỐC TẾ VÀ CÔNG NGHỆ THÔNG TIN IDENTSWISS</v>
          </cell>
        </row>
        <row r="174">
          <cell r="E174" t="str">
            <v>Công ty TNHH Tư vấn Đầu tư truyền thông Hà Nội (HĐ Hùng Vương)</v>
          </cell>
        </row>
        <row r="175">
          <cell r="E175" t="str">
            <v>Công ty TNHH Xi Măng Holcim Việt Nam</v>
          </cell>
        </row>
        <row r="176">
          <cell r="E176" t="str">
            <v>Công ty Trách nhiệm hữu hạn Đầu tư Tấn Đạt</v>
          </cell>
        </row>
        <row r="177">
          <cell r="E177" t="str">
            <v>CT CP CN Thông tin, viễn thông và tự động hóa dầu khí PV Tech</v>
          </cell>
        </row>
        <row r="178">
          <cell r="E178" t="str">
            <v>CTCP Phát triển Công nghệ phần mềm mạng</v>
          </cell>
        </row>
        <row r="179">
          <cell r="E179" t="str">
            <v>CTY TNHH MTV KỸ THUẬT -  XÂY DỰNG TOÀN  THỊNH PHÁT</v>
          </cell>
        </row>
        <row r="180">
          <cell r="E180" t="str">
            <v>DNTN Tin học viễn thông T&amp;H</v>
          </cell>
        </row>
        <row r="181">
          <cell r="E181" t="str">
            <v>Tổng Công ty Cổ phần Bảo Hiểm Bảo Long</v>
          </cell>
        </row>
        <row r="182">
          <cell r="E182" t="str">
            <v>MobiTechs</v>
          </cell>
        </row>
        <row r="183">
          <cell r="E183" t="str">
            <v>Tổng Công ty Cổ phần xây lắp Dầu khí Việt Nam</v>
          </cell>
        </row>
        <row r="184">
          <cell r="E184" t="str">
            <v>Nhà Máy Ô tô Xuân Kiên (VINAXUKI)</v>
          </cell>
        </row>
        <row r="185">
          <cell r="E185" t="str">
            <v xml:space="preserve">Tổng Công ty Điện lực Dầu khí </v>
          </cell>
        </row>
        <row r="186">
          <cell r="E186" t="str">
            <v>Tập đoàn Dệt may Việt Nam</v>
          </cell>
        </row>
        <row r="187">
          <cell r="E187" t="str">
            <v>TẬP ĐOÀN KINH ĐÔ</v>
          </cell>
        </row>
        <row r="188">
          <cell r="E188" t="str">
            <v>Tổng Công ty thăm dò khai thác dầu khí</v>
          </cell>
        </row>
        <row r="189">
          <cell r="E189" t="str">
            <v>Tổng Công ty Bến Thành TNHH Một Thành viên</v>
          </cell>
        </row>
        <row r="190">
          <cell r="E190" t="str">
            <v>Tổng công ty Bưu chính Việt Nam</v>
          </cell>
        </row>
        <row r="191">
          <cell r="E191" t="str">
            <v>Trung tâm Công Nghệ Thông Tin &amp; Liên Lạc thuộc XNLD VietsoVpetro</v>
          </cell>
        </row>
        <row r="192">
          <cell r="E192" t="str">
            <v xml:space="preserve">Constrexim </v>
          </cell>
        </row>
        <row r="193">
          <cell r="E193" t="str">
            <v>Tổng công ty đầu tư phát triển nhà và đô thị</v>
          </cell>
        </row>
        <row r="194">
          <cell r="E194" t="str">
            <v>Tổng công ty Than Đông Bắc</v>
          </cell>
        </row>
        <row r="195">
          <cell r="E195" t="str">
            <v>Tổng Công ty Phân bón và Hoá chất Dầu khí</v>
          </cell>
        </row>
        <row r="196">
          <cell r="E196" t="str">
            <v>Tổng công ty tư vấn Xây dựng Việt Nam</v>
          </cell>
        </row>
        <row r="197">
          <cell r="E197" t="str">
            <v>Tổng Cty Phát triển Hạ tầng và đầu tư Tài chính Việt Nam</v>
          </cell>
        </row>
        <row r="198">
          <cell r="E198" t="str">
            <v>Học viện Ngân Hàng</v>
          </cell>
        </row>
        <row r="199">
          <cell r="E199" t="str">
            <v>Học viện quan hệ quốc tế</v>
          </cell>
        </row>
        <row r="200">
          <cell r="E200" t="str">
            <v>Học Viện Quân Y</v>
          </cell>
        </row>
        <row r="201">
          <cell r="E201" t="str">
            <v>Học viện thanh thiếu niên Việt Nam</v>
          </cell>
        </row>
        <row r="202">
          <cell r="E202" t="str">
            <v>Học viện Y Dược học cổ truyền Việt Nam</v>
          </cell>
        </row>
        <row r="203">
          <cell r="E203" t="str">
            <v>Khoa Ngoại ngữ Đại học Thái Nguyên</v>
          </cell>
        </row>
        <row r="204">
          <cell r="E204" t="str">
            <v xml:space="preserve">Khoa Y - Dược Đại học Tây Nguyên </v>
          </cell>
        </row>
        <row r="205">
          <cell r="E205" t="str">
            <v>Phòng Văn hóa Thông tin Thuận An</v>
          </cell>
        </row>
        <row r="206">
          <cell r="E206" t="str">
            <v>Thư viện Kiên Giang</v>
          </cell>
        </row>
        <row r="207">
          <cell r="E207" t="str">
            <v>Trung cấp Y tế Đắk Lắk</v>
          </cell>
        </row>
        <row r="208">
          <cell r="E208" t="str">
            <v>Trung tâm học liệu - Trường đại học Cần Thơ</v>
          </cell>
        </row>
        <row r="209">
          <cell r="E209" t="str">
            <v>Trung tâm tin học viễn thông Cần Thơ</v>
          </cell>
        </row>
        <row r="210">
          <cell r="E210" t="str">
            <v>Trường Bồi Dưỡng Cán Bộ Bộ Thông Tin Truyền Thông</v>
          </cell>
        </row>
        <row r="211">
          <cell r="E211" t="str">
            <v>Trường Cao đẳng Cơ giới và Thủy Lợi</v>
          </cell>
        </row>
        <row r="212">
          <cell r="E212" t="str">
            <v>Trung tâm dịch vụ GTGT - Chi nhánh Công ty Điện toán và truyền số liệu VDC</v>
          </cell>
        </row>
        <row r="213">
          <cell r="E213" t="str">
            <v>Trung tâm Phát triển Khoa học Công nghệ và tài năng Trẻ</v>
          </cell>
        </row>
        <row r="214">
          <cell r="E214" t="str">
            <v>Viện chiến lược phát triển</v>
          </cell>
        </row>
        <row r="215">
          <cell r="E215" t="str">
            <v>Viện Nghiên cứu Viettel</v>
          </cell>
        </row>
        <row r="216">
          <cell r="E216" t="str">
            <v>Trường Cao đẳng cộng đồng Bình Thuận</v>
          </cell>
        </row>
        <row r="217">
          <cell r="E217" t="str">
            <v>Trường Cao đẳng Cộng đồng Cà Mau</v>
          </cell>
        </row>
        <row r="218">
          <cell r="E218" t="str">
            <v>Trường Cao đẳng Cộng Đồng Hà Nội</v>
          </cell>
        </row>
        <row r="219">
          <cell r="E219" t="str">
            <v>Trường Cao đẳng Công nghệ và Kinh tế Công nghiệp</v>
          </cell>
        </row>
        <row r="220">
          <cell r="E220" t="str">
            <v>Trường Cao Đẳng Công nghiệp Huế</v>
          </cell>
        </row>
        <row r="221">
          <cell r="E221" t="str">
            <v>Trường Cao đẳng Công nghiệp Nam Định</v>
          </cell>
        </row>
        <row r="222">
          <cell r="E222" t="str">
            <v>Trường Cao đẳng Công nghiệp Việt Trì</v>
          </cell>
        </row>
        <row r="223">
          <cell r="E223" t="str">
            <v>Trường Cao Đẳng Dược TW Hải Dương</v>
          </cell>
        </row>
        <row r="224">
          <cell r="E224" t="str">
            <v>Trường Cao đẳng Giao thông vận tải 3</v>
          </cell>
        </row>
        <row r="225">
          <cell r="E225" t="str">
            <v>Trường Cao đẳng Hàng Hải Hải Phòng</v>
          </cell>
        </row>
        <row r="226">
          <cell r="E226" t="str">
            <v>Trường Cao đẳng Kinh tế kỹ thuật Đại học Thái Nguyên</v>
          </cell>
        </row>
        <row r="227">
          <cell r="E227" t="str">
            <v>Trường Cao đẳng kinh tế kỹ thuật Vinatex TPHCM</v>
          </cell>
        </row>
        <row r="228">
          <cell r="E228" t="str">
            <v>Trường Cao đẳng Kỹ thuật Công nghiệp</v>
          </cell>
        </row>
        <row r="229">
          <cell r="E229" t="str">
            <v>Trường Cao đẳng Luyện kim Việt Đức</v>
          </cell>
        </row>
        <row r="230">
          <cell r="E230" t="str">
            <v>Trường Cao đẳng nghề An Giang</v>
          </cell>
        </row>
        <row r="231">
          <cell r="E231" t="str">
            <v>Trường Cao đẳng Nghề cơ khí Nông nghiệp Vĩnh Phúc</v>
          </cell>
        </row>
        <row r="232">
          <cell r="E232" t="str">
            <v>Trường Cao đẳng nghề công nghệ cao HN</v>
          </cell>
        </row>
        <row r="233">
          <cell r="E233" t="str">
            <v>Trường cao đẳng nghề công nghiệp Hải Phòng</v>
          </cell>
        </row>
        <row r="234">
          <cell r="E234" t="str">
            <v>Trường Cao đẳng Nghề Mỏ Hồng Cẩm - VINACOMIN</v>
          </cell>
        </row>
        <row r="235">
          <cell r="E235" t="str">
            <v>Trường Cao đẳng Nông nghiệp Nam Bộ</v>
          </cell>
        </row>
        <row r="236">
          <cell r="E236" t="str">
            <v>Trường Cao đẳng Sơn La</v>
          </cell>
        </row>
        <row r="237">
          <cell r="E237" t="str">
            <v>Trường Cao đẳng Sư phạm Bà Rịa - Vũng Tàu</v>
          </cell>
        </row>
        <row r="238">
          <cell r="E238" t="str">
            <v>Trường Cao đẳng sư phạm cà mau</v>
          </cell>
        </row>
        <row r="239">
          <cell r="E239" t="str">
            <v>Trường Cao đẳng Sư phạm Hà Nội</v>
          </cell>
        </row>
        <row r="240">
          <cell r="E240" t="str">
            <v>Trường Cao Đẳng Sư phạm Lạng Sơn</v>
          </cell>
        </row>
        <row r="241">
          <cell r="E241" t="str">
            <v>TRƯỜNG CAO ĐẲNG SƯ PHẠM NGHỆ AN</v>
          </cell>
        </row>
        <row r="242">
          <cell r="E242" t="str">
            <v>Trường Cao đẳng Việt Đức</v>
          </cell>
        </row>
        <row r="243">
          <cell r="E243" t="str">
            <v>Trường Cao đẳng Y tế Bình Dương</v>
          </cell>
        </row>
        <row r="244">
          <cell r="E244" t="str">
            <v>Trường Cao đẳng Y tế Cần Thơ</v>
          </cell>
        </row>
        <row r="245">
          <cell r="E245" t="str">
            <v>Trường cao đẳng y tế Hà Nội</v>
          </cell>
        </row>
        <row r="246">
          <cell r="E246" t="str">
            <v>Trung tâm thông tin Điện lực Việt Nam</v>
          </cell>
        </row>
        <row r="247">
          <cell r="E247" t="str">
            <v>Trường Cao đẳng Y tế Hà Tĩnh</v>
          </cell>
        </row>
        <row r="248">
          <cell r="E248" t="str">
            <v>Thư viện tỉnh Gia Lai</v>
          </cell>
        </row>
        <row r="249">
          <cell r="E249" t="str">
            <v>Thư viện tỉnh Tây Ninh</v>
          </cell>
        </row>
        <row r="250">
          <cell r="E250" t="str">
            <v>Thư viện tỉnh Vĩnh Phúc</v>
          </cell>
        </row>
        <row r="251">
          <cell r="E251" t="str">
            <v>Trường cao đẳng y tế hải dương</v>
          </cell>
        </row>
        <row r="252">
          <cell r="E252" t="str">
            <v>Trường Cao Đẳng Y tế Hải Phòng</v>
          </cell>
        </row>
        <row r="253">
          <cell r="E253" t="str">
            <v>Trường Cao đẳng Y tế Khánh Hòa</v>
          </cell>
        </row>
        <row r="254">
          <cell r="E254" t="str">
            <v>Trường Cao đẳng Y tế Kiên Giang</v>
          </cell>
        </row>
        <row r="255">
          <cell r="E255" t="str">
            <v>Trường Cao đẳng Y tế Kỹ thuật II ( Đà Nẵng)</v>
          </cell>
        </row>
        <row r="256">
          <cell r="E256" t="str">
            <v>Trường Cao Đẳng Y Tế Phú Thọ</v>
          </cell>
        </row>
        <row r="257">
          <cell r="E257" t="str">
            <v>Trường Cao đẳng Y tế Quảng Nam</v>
          </cell>
        </row>
        <row r="258">
          <cell r="E258" t="str">
            <v>Trường Cao đẳng Y tế Quảng Ninh</v>
          </cell>
        </row>
        <row r="259">
          <cell r="E259" t="str">
            <v>Trường Cao đẳng Y tế Sơn La</v>
          </cell>
        </row>
        <row r="260">
          <cell r="E260" t="str">
            <v>ĐH Y - ĐH Thái nguyên</v>
          </cell>
        </row>
        <row r="261">
          <cell r="E261" t="str">
            <v>Trường Cao đẳng Y tế Thừa Thiên - Huế</v>
          </cell>
        </row>
        <row r="262">
          <cell r="E262" t="str">
            <v>Trường Cao Đẳng Y Tế Trà Vinh</v>
          </cell>
        </row>
        <row r="263">
          <cell r="E263" t="str">
            <v>Trừơng CĐ Bán Công Công Nghệ và QTKD</v>
          </cell>
        </row>
        <row r="264">
          <cell r="E264" t="str">
            <v>Trường CĐ Cộng đồng Kiên Giang</v>
          </cell>
        </row>
        <row r="265">
          <cell r="E265" t="str">
            <v>Trường CĐ kinh tế kỹ thuật Kiên Giang</v>
          </cell>
        </row>
        <row r="266">
          <cell r="E266" t="str">
            <v>Trường CĐ Kinh tế kỹ thuật Phú Lâm</v>
          </cell>
        </row>
        <row r="267">
          <cell r="E267" t="str">
            <v>Trường CĐ Nghề Dầu Khí</v>
          </cell>
        </row>
        <row r="268">
          <cell r="E268" t="str">
            <v>Trường CĐ Nghề mỏ Hữu Nghị.</v>
          </cell>
        </row>
        <row r="269">
          <cell r="E269" t="str">
            <v>Trường CĐ Sư phạm Bình Phước</v>
          </cell>
        </row>
        <row r="270">
          <cell r="E270" t="str">
            <v>Trường CĐ Sư phạm kỹ thuật Vĩnh Long</v>
          </cell>
        </row>
        <row r="271">
          <cell r="E271" t="str">
            <v>Trường CĐ Sư phạm Trà Vinh</v>
          </cell>
        </row>
        <row r="272">
          <cell r="E272" t="str">
            <v>Trường CĐ Thương mại và Du lịch Hà Nội</v>
          </cell>
        </row>
        <row r="273">
          <cell r="E273" t="str">
            <v>Trường CĐ Y Tế Bạc Liêu</v>
          </cell>
        </row>
        <row r="274">
          <cell r="E274" t="str">
            <v>Trường CĐ Y Tế Cà Mau</v>
          </cell>
        </row>
        <row r="275">
          <cell r="E275" t="str">
            <v>Trường CĐ y tế Cần Thơ</v>
          </cell>
        </row>
        <row r="276">
          <cell r="E276" t="str">
            <v>Trường CĐ Y tế Đồng Nai</v>
          </cell>
        </row>
        <row r="277">
          <cell r="E277" t="str">
            <v>Trường CĐ y tế tiền giang</v>
          </cell>
        </row>
        <row r="278">
          <cell r="E278" t="str">
            <v>Trường CĐSP Quảng Trị</v>
          </cell>
        </row>
        <row r="279">
          <cell r="E279" t="str">
            <v>Trường CĐSP Tây Ninh</v>
          </cell>
        </row>
        <row r="280">
          <cell r="E280" t="str">
            <v>Trường Chính trị Bình Phước</v>
          </cell>
        </row>
        <row r="281">
          <cell r="E281" t="str">
            <v>Trường Chính trị BRVT</v>
          </cell>
        </row>
        <row r="282">
          <cell r="E282" t="str">
            <v>Trường Đại học Bách Khoa - Trung tâm Đào tạo Sau Đại học</v>
          </cell>
        </row>
        <row r="283">
          <cell r="E283" t="str">
            <v>Trường Đại học Công nghệ giao thông vận tải</v>
          </cell>
        </row>
        <row r="284">
          <cell r="E284" t="str">
            <v>Trường Đại học Công nghệ Thông tin Thái Nguyên</v>
          </cell>
        </row>
        <row r="285">
          <cell r="E285" t="str">
            <v>Trường Đại học Công nghệ thông tin và Truyền thông</v>
          </cell>
        </row>
        <row r="286">
          <cell r="E286" t="str">
            <v>Trường Đại học Công nghiệp Quảng Ninh</v>
          </cell>
        </row>
        <row r="287">
          <cell r="E287" t="str">
            <v>Trường Đại học Điều Dưỡng Nam Định</v>
          </cell>
        </row>
        <row r="288">
          <cell r="E288" t="str">
            <v xml:space="preserve">Trường Đại học Dược Hà Nội </v>
          </cell>
        </row>
        <row r="289">
          <cell r="E289" t="str">
            <v>Trường Đại học Giao thông Vận tải</v>
          </cell>
        </row>
        <row r="290">
          <cell r="E290" t="str">
            <v>Trường Đại học Giao thông vận tải - Cơ sở II</v>
          </cell>
        </row>
        <row r="291">
          <cell r="E291" t="str">
            <v>Trường Đại học Hà Nội</v>
          </cell>
        </row>
        <row r="292">
          <cell r="E292" t="str">
            <v>Trường Đại học Hải Phòng</v>
          </cell>
        </row>
        <row r="293">
          <cell r="E293" t="str">
            <v>Trường Đại học Hàng Hải</v>
          </cell>
        </row>
        <row r="294">
          <cell r="E294" t="str">
            <v>Trường Đại Học Hòa Bình - Hà Nội</v>
          </cell>
        </row>
        <row r="295">
          <cell r="E295" t="str">
            <v>Trường Đại học Hoa Lư</v>
          </cell>
        </row>
        <row r="296">
          <cell r="E296" t="str">
            <v>Trường Đại học Khoa học- Đại học Thái Nguyên</v>
          </cell>
        </row>
        <row r="297">
          <cell r="E297" t="str">
            <v>Trường Đại học Khoa học xã hội và nhân văn HCM</v>
          </cell>
        </row>
        <row r="298">
          <cell r="E298" t="str">
            <v>Trường Đại học kiểm sát</v>
          </cell>
        </row>
        <row r="299">
          <cell r="E299" t="str">
            <v>Trường Đại học Kinh tế - Đại học Huế</v>
          </cell>
        </row>
        <row r="300">
          <cell r="E300" t="str">
            <v>Trường Đại học Kinh tế Quốc Dân Hà Nội</v>
          </cell>
        </row>
        <row r="301">
          <cell r="E301" t="str">
            <v>Trường Đại học Lâm nghiệp</v>
          </cell>
        </row>
        <row r="302">
          <cell r="E302" t="str">
            <v>Trường Đại học Lâm nghiệp cơ sở 2</v>
          </cell>
        </row>
        <row r="303">
          <cell r="E303" t="str">
            <v>Trường Đại học Lao Động Xã Hội</v>
          </cell>
        </row>
        <row r="304">
          <cell r="E304" t="str">
            <v>Trường Đại học Luật Hà Nội</v>
          </cell>
        </row>
        <row r="305">
          <cell r="E305" t="str">
            <v>Trường Đại học Mỏ địa chất</v>
          </cell>
        </row>
        <row r="306">
          <cell r="E306" t="str">
            <v>Trường Đại học Ngoại thương</v>
          </cell>
        </row>
        <row r="307">
          <cell r="E307" t="str">
            <v>Trường Đại học Nông Lâm - Đại học Thái Nguyên</v>
          </cell>
        </row>
        <row r="308">
          <cell r="E308" t="str">
            <v>Trường Đại học Nông lâm Bắc Giang</v>
          </cell>
        </row>
        <row r="309">
          <cell r="E309" t="str">
            <v>Trường đại học nông nghiệp I Hà Nội</v>
          </cell>
        </row>
        <row r="310">
          <cell r="E310" t="str">
            <v>Trường đại học Quảng Bình</v>
          </cell>
        </row>
        <row r="311">
          <cell r="E311" t="str">
            <v>Trường Đại học Quảng Nam</v>
          </cell>
        </row>
        <row r="312">
          <cell r="E312" t="str">
            <v>Trường Đại học Quốc Gia Hà Nội</v>
          </cell>
        </row>
        <row r="313">
          <cell r="E313" t="str">
            <v>Trường Đại học Sư phạm Kỹ thuật Nam Định</v>
          </cell>
        </row>
        <row r="314">
          <cell r="E314" t="str">
            <v>Trường Đại học Sư phạm Kỹ thuật Vinh</v>
          </cell>
        </row>
        <row r="315">
          <cell r="E315" t="str">
            <v>Trường Đại học Tài Nguyên &amp; Môi trường TP Hồ Chí Minh</v>
          </cell>
        </row>
        <row r="316">
          <cell r="E316" t="str">
            <v>Trường Đại học Tài nguyên và Môi trường (Hà Nội)</v>
          </cell>
        </row>
        <row r="317">
          <cell r="E317" t="str">
            <v>Trường Đại học Tây Nguyên</v>
          </cell>
        </row>
        <row r="318">
          <cell r="E318" t="str">
            <v>Trường Đại học Thái Nguyên</v>
          </cell>
        </row>
        <row r="319">
          <cell r="E319" t="str">
            <v>Trường Đại học Thăng Long</v>
          </cell>
        </row>
        <row r="320">
          <cell r="E320" t="str">
            <v>Trường Đại học Thương Mại</v>
          </cell>
        </row>
        <row r="321">
          <cell r="E321" t="str">
            <v>Trường Đại học Thủy Lợi</v>
          </cell>
        </row>
        <row r="322">
          <cell r="E322" t="str">
            <v>Trường Đại Học Văn Hiến</v>
          </cell>
        </row>
        <row r="323">
          <cell r="E323" t="str">
            <v xml:space="preserve">Trường Đại học Việt - Hungari </v>
          </cell>
        </row>
        <row r="324">
          <cell r="E324" t="str">
            <v>Trường Đại học Vinh</v>
          </cell>
        </row>
        <row r="325">
          <cell r="E325" t="str">
            <v>Trường Đại học Y – Dược Cần Thơ</v>
          </cell>
        </row>
        <row r="326">
          <cell r="E326" t="str">
            <v xml:space="preserve">Trường Đại học Y – Dược TP. Hồ Chí Minh </v>
          </cell>
        </row>
        <row r="327">
          <cell r="E327" t="str">
            <v>Trường Đại học Y  Hà Nội</v>
          </cell>
        </row>
        <row r="328">
          <cell r="E328" t="str">
            <v>Trường Đại học Y Công Cộng</v>
          </cell>
        </row>
        <row r="329">
          <cell r="E329" t="str">
            <v>Trường Đại học Y Dược- Đại học Thái Nguyên</v>
          </cell>
        </row>
        <row r="330">
          <cell r="E330" t="str">
            <v>Trường Đại học Y Hà Nội</v>
          </cell>
        </row>
        <row r="331">
          <cell r="E331" t="str">
            <v xml:space="preserve">Trường Đại học Y Hải Phòng </v>
          </cell>
        </row>
        <row r="332">
          <cell r="E332" t="str">
            <v xml:space="preserve">Trường Đại học Y khoa Huế </v>
          </cell>
        </row>
        <row r="333">
          <cell r="E333" t="str">
            <v>Trường Đại học Y Khoa Vinh</v>
          </cell>
        </row>
        <row r="334">
          <cell r="E334" t="str">
            <v>Trường Đại học Y tế Kỹ thuật Hải Dương</v>
          </cell>
        </row>
        <row r="335">
          <cell r="E335" t="str">
            <v>Trường Đại học Y Thái Nguyên</v>
          </cell>
        </row>
        <row r="336">
          <cell r="E336" t="str">
            <v>Trường Đào tạo, Bồi dưỡng cán bộ Công thương Trung ương</v>
          </cell>
        </row>
        <row r="337">
          <cell r="E337" t="str">
            <v>TRƯỜNG ĐÀO TẠO, BỒI DƯỠNG NGHIỆP VỤ KIỂM SÁT</v>
          </cell>
        </row>
        <row r="338">
          <cell r="E338" t="str">
            <v>Trường ĐH Hùng Vương</v>
          </cell>
        </row>
        <row r="339">
          <cell r="E339" t="str">
            <v>Trường ĐH Y Khoa Phạm Ngọc Thạch</v>
          </cell>
        </row>
        <row r="340">
          <cell r="E340" t="str">
            <v>Trường ĐH Y tế Công cộng</v>
          </cell>
        </row>
        <row r="341">
          <cell r="E341" t="str">
            <v>Trường giáo dục và phát triển văn hóa hàn quốc</v>
          </cell>
        </row>
        <row r="342">
          <cell r="E342" t="str">
            <v xml:space="preserve">Trường Nhạc viện thành phố </v>
          </cell>
        </row>
        <row r="343">
          <cell r="E343" t="str">
            <v>Trường THPT Gang Thép - Thái Nguyên</v>
          </cell>
        </row>
        <row r="344">
          <cell r="E344" t="str">
            <v xml:space="preserve"> Amnet Vietnam Co., Ltd </v>
          </cell>
        </row>
        <row r="345">
          <cell r="E345" t="str">
            <v xml:space="preserve"> Hitachi Software Engineering Co., Ltd </v>
          </cell>
        </row>
        <row r="346">
          <cell r="E346" t="str">
            <v xml:space="preserve"> Nissho Electronics Corp. </v>
          </cell>
        </row>
        <row r="347">
          <cell r="E347" t="str">
            <v xml:space="preserve"> Solpac Vietnam Co., Ltd </v>
          </cell>
        </row>
        <row r="348">
          <cell r="E348" t="str">
            <v>21st Century Technologies Ltd.</v>
          </cell>
        </row>
        <row r="349">
          <cell r="E349" t="str">
            <v>3I Infotech Asia Pacific Pte Ltd</v>
          </cell>
        </row>
        <row r="350">
          <cell r="E350" t="str">
            <v>AGEIRO Sarl</v>
          </cell>
        </row>
        <row r="351">
          <cell r="E351" t="str">
            <v>Align Tech Solutions LLC</v>
          </cell>
        </row>
        <row r="352">
          <cell r="E352" t="str">
            <v>Alpha Technologia Pte Ltd</v>
          </cell>
        </row>
        <row r="353">
          <cell r="E353" t="str">
            <v>Asimil Corporation</v>
          </cell>
        </row>
        <row r="354">
          <cell r="E354" t="str">
            <v>BigPlay Mobile</v>
          </cell>
        </row>
        <row r="355">
          <cell r="E355" t="str">
            <v>BitVn</v>
          </cell>
        </row>
        <row r="356">
          <cell r="E356" t="str">
            <v>BLAKE &amp; WHITE Aps</v>
          </cell>
        </row>
        <row r="357">
          <cell r="E357" t="str">
            <v>BLUE BADGE Consultancy Ltd</v>
          </cell>
        </row>
        <row r="358">
          <cell r="E358" t="str">
            <v>Brian Moore</v>
          </cell>
        </row>
        <row r="359">
          <cell r="E359" t="str">
            <v>Chaogix LLC (Charles Nguyen)</v>
          </cell>
        </row>
        <row r="360">
          <cell r="E360" t="str">
            <v>COA Solution LTD</v>
          </cell>
        </row>
        <row r="361">
          <cell r="E361" t="str">
            <v>Colgate Palmolive Marketing SDN BHD</v>
          </cell>
        </row>
        <row r="362">
          <cell r="E362" t="str">
            <v>Conexus AS</v>
          </cell>
        </row>
        <row r="363">
          <cell r="E363" t="str">
            <v>IMIP</v>
          </cell>
        </row>
        <row r="364">
          <cell r="E364" t="str">
            <v>Công ty Cổ phần Ví Việt</v>
          </cell>
        </row>
        <row r="365">
          <cell r="E365" t="str">
            <v>Công ty CP truyền thông S</v>
          </cell>
        </row>
        <row r="366">
          <cell r="E366" t="str">
            <v>Công ty giải pháp năng động (EDYNAMIC)</v>
          </cell>
        </row>
        <row r="367">
          <cell r="E367" t="str">
            <v>Công ty giải pháp Thái Bình Dương (Pacific)</v>
          </cell>
        </row>
        <row r="368">
          <cell r="E368" t="str">
            <v>Công ty hệ thống liên kết máy tính (Compulink)</v>
          </cell>
        </row>
        <row r="369">
          <cell r="E369" t="str">
            <v>Công ty kinh doanh quốc tế (IBMS)</v>
          </cell>
        </row>
        <row r="370">
          <cell r="E370" t="str">
            <v>Công ty phần mềm Cognos VN</v>
          </cell>
        </row>
        <row r="371">
          <cell r="E371" t="str">
            <v>Công ty phần mềm Sitecore</v>
          </cell>
        </row>
        <row r="372">
          <cell r="E372" t="str">
            <v>Công ty SSE</v>
          </cell>
        </row>
        <row r="373">
          <cell r="E373" t="str">
            <v>Công ty TNHH Đoàn Thư (HCM)</v>
          </cell>
        </row>
        <row r="374">
          <cell r="E374" t="str">
            <v xml:space="preserve">Công ty TNHH Spectos Asia (Spectos Asia Company Limited) </v>
          </cell>
        </row>
        <row r="375">
          <cell r="E375" t="str">
            <v>Cyber Source</v>
          </cell>
        </row>
        <row r="376">
          <cell r="E376" t="str">
            <v>Dynamic Global Solutions Limited</v>
          </cell>
        </row>
        <row r="377">
          <cell r="E377" t="str">
            <v>Eksentria Oy</v>
          </cell>
        </row>
        <row r="378">
          <cell r="E378" t="str">
            <v>Elance</v>
          </cell>
        </row>
        <row r="379">
          <cell r="E379" t="str">
            <v>Energy Choice Center</v>
          </cell>
        </row>
        <row r="380">
          <cell r="E380" t="str">
            <v>EVIZI, LLC</v>
          </cell>
        </row>
        <row r="381">
          <cell r="E381" t="str">
            <v>FOOD ART GROUP CORPORATION</v>
          </cell>
        </row>
        <row r="382">
          <cell r="E382" t="str">
            <v>FUJITSU LIMITED</v>
          </cell>
        </row>
        <row r="383">
          <cell r="E383" t="str">
            <v>FutureGrade</v>
          </cell>
        </row>
        <row r="384">
          <cell r="E384" t="str">
            <v>George Cole USA</v>
          </cell>
        </row>
        <row r="385">
          <cell r="E385" t="str">
            <v>GlobAll Connect LLC</v>
          </cell>
        </row>
        <row r="386">
          <cell r="E386" t="str">
            <v>Gordon Uszkay</v>
          </cell>
        </row>
        <row r="387">
          <cell r="E387" t="str">
            <v>HANWHA S&amp;C, Inc</v>
          </cell>
        </row>
        <row r="388">
          <cell r="E388" t="str">
            <v>Hexaglobe</v>
          </cell>
        </row>
        <row r="389">
          <cell r="E389" t="str">
            <v>Hyundai Information Technology Co., Ltd</v>
          </cell>
        </row>
        <row r="390">
          <cell r="E390" t="str">
            <v>IBM Asia - Pacific Support Center</v>
          </cell>
        </row>
        <row r="391">
          <cell r="E391" t="str">
            <v xml:space="preserve">Incal Education Yugengasha </v>
          </cell>
        </row>
        <row r="392">
          <cell r="E392" t="str">
            <v>Informatic Development Enterprise NT.VO</v>
          </cell>
        </row>
        <row r="393">
          <cell r="E393" t="str">
            <v>Infotechnique S.A</v>
          </cell>
        </row>
        <row r="394">
          <cell r="E394" t="str">
            <v>Inspire- Tech Company</v>
          </cell>
        </row>
        <row r="395">
          <cell r="E395" t="str">
            <v>International Business Machines</v>
          </cell>
        </row>
        <row r="396">
          <cell r="E396" t="str">
            <v>Inveo S.A.S</v>
          </cell>
        </row>
        <row r="397">
          <cell r="E397" t="str">
            <v>iPluz Solutions</v>
          </cell>
        </row>
        <row r="398">
          <cell r="E398" t="str">
            <v>Isolve AB</v>
          </cell>
        </row>
        <row r="399">
          <cell r="E399" t="str">
            <v>ITador Germany</v>
          </cell>
        </row>
        <row r="400">
          <cell r="E400" t="str">
            <v>Jade</v>
          </cell>
        </row>
        <row r="401">
          <cell r="E401" t="str">
            <v>Jinibo Mobile Development LLC</v>
          </cell>
        </row>
        <row r="402">
          <cell r="E402" t="str">
            <v>June Spring Multimedia</v>
          </cell>
        </row>
        <row r="403">
          <cell r="E403" t="str">
            <v>Jupiter Co., Ltd</v>
          </cell>
        </row>
        <row r="404">
          <cell r="E404" t="str">
            <v>JUUQ Moblie Limited</v>
          </cell>
        </row>
        <row r="405">
          <cell r="E405" t="str">
            <v>Kengwei Lu</v>
          </cell>
        </row>
        <row r="406">
          <cell r="E406" t="str">
            <v>Kim Yong Sung</v>
          </cell>
        </row>
        <row r="407">
          <cell r="E407" t="str">
            <v>Kotarosoft, Inc.</v>
          </cell>
        </row>
        <row r="408">
          <cell r="E408" t="str">
            <v>LABYRINT</v>
          </cell>
        </row>
        <row r="409">
          <cell r="E409" t="str">
            <v>LenSoft International Ltd.</v>
          </cell>
        </row>
        <row r="410">
          <cell r="E410" t="str">
            <v>LG CNS Co., LTD</v>
          </cell>
        </row>
        <row r="411">
          <cell r="E411" t="str">
            <v xml:space="preserve">M&amp;M Computing Services Pty Ltd. </v>
          </cell>
        </row>
        <row r="412">
          <cell r="E412" t="str">
            <v>MattCorpLLC</v>
          </cell>
        </row>
        <row r="413">
          <cell r="E413" t="str">
            <v>MEDL Mobile</v>
          </cell>
        </row>
        <row r="414">
          <cell r="E414" t="str">
            <v>MIB Solutions Ltd., Co</v>
          </cell>
        </row>
        <row r="415">
          <cell r="E415" t="str">
            <v>Migrate2Mobile</v>
          </cell>
        </row>
        <row r="416">
          <cell r="E416" t="str">
            <v>Mio Systems Co., Ltd</v>
          </cell>
        </row>
        <row r="417">
          <cell r="E417" t="str">
            <v>MobHunt Pte. Ltd.</v>
          </cell>
        </row>
        <row r="418">
          <cell r="E418" t="str">
            <v>Monami Software Limited Partnership</v>
          </cell>
        </row>
        <row r="419">
          <cell r="E419" t="str">
            <v>MYSTAFF Pty Ltd</v>
          </cell>
        </row>
        <row r="420">
          <cell r="E420" t="str">
            <v>Nathan Vo</v>
          </cell>
        </row>
        <row r="421">
          <cell r="E421" t="str">
            <v>NEC Vietnam Co., Ltd</v>
          </cell>
        </row>
        <row r="422">
          <cell r="E422" t="str">
            <v>NEOTIQ</v>
          </cell>
        </row>
        <row r="423">
          <cell r="E423" t="str">
            <v>NEWSPAGE (MALAYSIA) SDN BHD - Suite 2 09(A), Blo</v>
          </cell>
        </row>
        <row r="424">
          <cell r="E424" t="str">
            <v>Nguyen &amp; Associates, Inc.</v>
          </cell>
        </row>
        <row r="425">
          <cell r="E425" t="str">
            <v>NHN Japan</v>
          </cell>
        </row>
        <row r="426">
          <cell r="E426" t="str">
            <v>Nick Phan</v>
          </cell>
        </row>
        <row r="427">
          <cell r="E427" t="str">
            <v>Nooby Island, Inc.</v>
          </cell>
        </row>
        <row r="428">
          <cell r="E428" t="str">
            <v>Oodrive Technologies</v>
          </cell>
        </row>
        <row r="429">
          <cell r="E429" t="str">
            <v>Orom Info Co., Ltd</v>
          </cell>
        </row>
        <row r="430">
          <cell r="E430" t="str">
            <v>Panasonic</v>
          </cell>
        </row>
        <row r="431">
          <cell r="E431" t="str">
            <v>Panzer Technologies Pvt. Ltd</v>
          </cell>
        </row>
        <row r="432">
          <cell r="E432" t="str">
            <v>Plustech Inc.</v>
          </cell>
        </row>
        <row r="433">
          <cell r="E433" t="str">
            <v>Pocket Rocket Software</v>
          </cell>
        </row>
        <row r="434">
          <cell r="E434" t="str">
            <v>Polimetis</v>
          </cell>
        </row>
        <row r="435">
          <cell r="E435" t="str">
            <v>QNX Software Systems Co.</v>
          </cell>
        </row>
        <row r="436">
          <cell r="E436" t="str">
            <v>Qontix Ltd</v>
          </cell>
        </row>
        <row r="437">
          <cell r="E437" t="str">
            <v>Service One</v>
          </cell>
        </row>
        <row r="438">
          <cell r="E438" t="str">
            <v>Shahid Zia</v>
          </cell>
        </row>
        <row r="439">
          <cell r="E439" t="str">
            <v>ShiftTHINK GmbH</v>
          </cell>
        </row>
        <row r="440">
          <cell r="E440" t="str">
            <v>Societe en cours de creation of Ghislain de Cl</v>
          </cell>
        </row>
        <row r="441">
          <cell r="E441" t="str">
            <v>Société Wibilong</v>
          </cell>
        </row>
        <row r="442">
          <cell r="E442" t="str">
            <v>SoftAddicts.com, Inc.</v>
          </cell>
        </row>
        <row r="443">
          <cell r="E443" t="str">
            <v>SWAD SARL</v>
          </cell>
        </row>
        <row r="444">
          <cell r="E444" t="str">
            <v>SymetriQ</v>
          </cell>
        </row>
        <row r="445">
          <cell r="E445" t="str">
            <v>The App Geeks Company</v>
          </cell>
        </row>
        <row r="446">
          <cell r="E446" t="str">
            <v xml:space="preserve">The Art of Engineering in IT SPRL </v>
          </cell>
        </row>
        <row r="447">
          <cell r="E447" t="str">
            <v>TOBE Networks, Inc</v>
          </cell>
        </row>
        <row r="448">
          <cell r="E448" t="str">
            <v>TV-Battle.com</v>
          </cell>
        </row>
        <row r="449">
          <cell r="E449" t="str">
            <v>TWE Technology Services</v>
          </cell>
        </row>
        <row r="450">
          <cell r="E450" t="str">
            <v>Văn phòng Luật Pascal Lê Dai</v>
          </cell>
        </row>
        <row r="451">
          <cell r="E451" t="str">
            <v>Verve Studio Australia</v>
          </cell>
        </row>
        <row r="452">
          <cell r="E452" t="str">
            <v xml:space="preserve">VirtualMob UK Ltd. </v>
          </cell>
        </row>
        <row r="453">
          <cell r="E453" t="str">
            <v>Vivek Singh</v>
          </cell>
        </row>
        <row r="454">
          <cell r="E454" t="str">
            <v>Wavetech Sdn Bhd</v>
          </cell>
        </row>
        <row r="455">
          <cell r="E455" t="str">
            <v>Webtellect LLC</v>
          </cell>
        </row>
        <row r="456">
          <cell r="E456" t="str">
            <v>WeezLabs Inc.</v>
          </cell>
        </row>
        <row r="457">
          <cell r="E457" t="str">
            <v>Wellala Inc</v>
          </cell>
        </row>
        <row r="458">
          <cell r="E458" t="str">
            <v>WISeKey SA</v>
          </cell>
        </row>
        <row r="459">
          <cell r="E459" t="str">
            <v>Zealyx</v>
          </cell>
        </row>
        <row r="460">
          <cell r="E460" t="str">
            <v>Phan Sirivattha</v>
          </cell>
        </row>
        <row r="461">
          <cell r="E461" t="str">
            <v>Posismo Vietnam</v>
          </cell>
        </row>
        <row r="462">
          <cell r="E462" t="str">
            <v>Sony Ericsson Vietnam</v>
          </cell>
        </row>
        <row r="463">
          <cell r="E463" t="str">
            <v>Conversion Hub (Singapore)</v>
          </cell>
        </row>
        <row r="464">
          <cell r="E464" t="str">
            <v>London Marketing Office</v>
          </cell>
        </row>
        <row r="465">
          <cell r="E465" t="str">
            <v>Suresh Andrew</v>
          </cell>
        </row>
        <row r="466">
          <cell r="E466" t="str">
            <v>VCBS</v>
          </cell>
        </row>
        <row r="467">
          <cell r="E467" t="str">
            <v>Công ty Chứng khoán Ngân hàng Việt Nam Thịnh Vượng</v>
          </cell>
        </row>
        <row r="468">
          <cell r="E468" t="str">
            <v>Công ty Cổ phần Phát triển và Đầu tư công nghệ ATENA</v>
          </cell>
        </row>
        <row r="469">
          <cell r="E469" t="str">
            <v>Credit Fund of VN</v>
          </cell>
        </row>
        <row r="470">
          <cell r="E470" t="str">
            <v>DONG A (East Asia) Commercial Joint Stock Bank</v>
          </cell>
        </row>
        <row r="471">
          <cell r="E471" t="str">
            <v>First Joint Stock Commercial Bank</v>
          </cell>
        </row>
        <row r="472">
          <cell r="E472" t="str">
            <v>Gia Dinh Commercial Joint Stock Bank</v>
          </cell>
        </row>
        <row r="473">
          <cell r="E473" t="str">
            <v>Ngân hàng TMCP  Á Châu</v>
          </cell>
        </row>
        <row r="474">
          <cell r="E474" t="str">
            <v>Great Trust Joint Stock Commercial Bank</v>
          </cell>
        </row>
        <row r="475">
          <cell r="E475" t="str">
            <v>Trường Trung cấp Cảnh Sát</v>
          </cell>
        </row>
        <row r="476">
          <cell r="E476" t="str">
            <v>Housing development Commercial Joint Stock Bank</v>
          </cell>
        </row>
        <row r="477">
          <cell r="E477" t="str">
            <v>JP Morgan Bank</v>
          </cell>
        </row>
        <row r="478">
          <cell r="E478" t="str">
            <v xml:space="preserve">Trung tâm thông tin khoa học quân sự/ Bộ Quốc Phòng </v>
          </cell>
        </row>
        <row r="479">
          <cell r="E479" t="str">
            <v>Ngân hàng Thương Mại Cổ Phần Kiên Long</v>
          </cell>
        </row>
        <row r="480">
          <cell r="E480" t="str">
            <v>Mekong Housing Bank</v>
          </cell>
        </row>
        <row r="481">
          <cell r="E481" t="str">
            <v>Ngân hàng ANZ</v>
          </cell>
        </row>
        <row r="482">
          <cell r="E482" t="str">
            <v>Ngân hàng Bưu điện Liên Việt</v>
          </cell>
        </row>
        <row r="483">
          <cell r="E483" t="str">
            <v>Ngân hàng Chính sách xã hội</v>
          </cell>
        </row>
        <row r="484">
          <cell r="E484" t="str">
            <v>Ngân hàng dầu khí toàn cầu</v>
          </cell>
        </row>
        <row r="485">
          <cell r="E485" t="str">
            <v>Ngân hàng Đầu tư và Phát triển Việt Nam BIDV</v>
          </cell>
        </row>
        <row r="486">
          <cell r="E486" t="str">
            <v>Ngân Hàng Mega</v>
          </cell>
        </row>
        <row r="487">
          <cell r="E487" t="str">
            <v>Ngân hàng Mizuho Corporate Bank - Chi nhánh Hà Nội</v>
          </cell>
        </row>
        <row r="488">
          <cell r="E488" t="str">
            <v>Trung tâm Thông tin và Dự báo KT - XH Quốc gia - Bộ KHĐT</v>
          </cell>
        </row>
        <row r="489">
          <cell r="E489" t="str">
            <v>Ngân hàng Nông nghiệp và Phát triển nông thôn Việt Nam - Trụ sở chính</v>
          </cell>
        </row>
        <row r="490">
          <cell r="E490" t="str">
            <v>Ngân hàng phát triển Việt Nam</v>
          </cell>
        </row>
        <row r="491">
          <cell r="E491" t="str">
            <v>Ngân hàng Quốc tế Việt Nam</v>
          </cell>
        </row>
        <row r="492">
          <cell r="E492" t="str">
            <v>Ngân hàng TMCP An Bình</v>
          </cell>
        </row>
        <row r="493">
          <cell r="E493" t="str">
            <v>Ngân hàng TMCP Bắc Á</v>
          </cell>
        </row>
        <row r="494">
          <cell r="E494" t="str">
            <v>Ngân hàng TMCP Bảo Việt (Sở Giao dịch CMCTower)</v>
          </cell>
        </row>
        <row r="495">
          <cell r="E495" t="str">
            <v>Ngân hàng TMCP Công thương Việt Nam</v>
          </cell>
        </row>
        <row r="496">
          <cell r="E496" t="str">
            <v>Ngân hàng TMCP Đại Dương</v>
          </cell>
        </row>
        <row r="497">
          <cell r="E497" t="str">
            <v>Ngân hàng TMCP Đông Nam Á</v>
          </cell>
        </row>
        <row r="498">
          <cell r="E498" t="str">
            <v>Ngân hàng TMCP Hàng Hải</v>
          </cell>
        </row>
        <row r="499">
          <cell r="E499" t="str">
            <v>Ngân hàng TMCP Kỹ thương Việt Nam</v>
          </cell>
        </row>
        <row r="500">
          <cell r="E500" t="str">
            <v>Ngân hàng TMCP Nam Á</v>
          </cell>
        </row>
        <row r="501">
          <cell r="E501" t="str">
            <v>Ngân hàng TMCP Nam Việt</v>
          </cell>
        </row>
        <row r="502">
          <cell r="E502" t="str">
            <v>Ngân hàng TMCP Ngoại thương Việt Nam</v>
          </cell>
        </row>
        <row r="503">
          <cell r="E503" t="str">
            <v>Ngân hàng TMCP Nhà Hà Nội</v>
          </cell>
        </row>
        <row r="504">
          <cell r="E504" t="str">
            <v>Ngân hàng TMCP Quân đội</v>
          </cell>
        </row>
        <row r="505">
          <cell r="E505" t="str">
            <v>Ngân hàng TMCP Sài Gòn Thương Tín</v>
          </cell>
        </row>
        <row r="506">
          <cell r="E506" t="str">
            <v>Ngân hàng TMCP Việt Nam Thương Tín</v>
          </cell>
        </row>
        <row r="507">
          <cell r="E507" t="str">
            <v>Ngân hàng TMCP Xăng dầu Petrolimex</v>
          </cell>
        </row>
        <row r="508">
          <cell r="E508" t="str">
            <v>Ngân hàng Việt Nam Thịnh Vượng</v>
          </cell>
        </row>
        <row r="509">
          <cell r="E509" t="str">
            <v>Ngân hàng xuất nhập khẩu Việt Nam</v>
          </cell>
        </row>
        <row r="510">
          <cell r="E510" t="str">
            <v>Ngân hàng phương đông</v>
          </cell>
        </row>
        <row r="511">
          <cell r="E511" t="str">
            <v>Ngân hàng Thương Mại Cổ Phần Sài Gòn</v>
          </cell>
        </row>
        <row r="512">
          <cell r="E512" t="str">
            <v>Ngân hàng TMCP phương Nam</v>
          </cell>
        </row>
        <row r="513">
          <cell r="E513" t="str">
            <v>Ngân hàng TMCP Tiên Phong</v>
          </cell>
        </row>
        <row r="514">
          <cell r="E514" t="str">
            <v>Ngân hàng Việt Á</v>
          </cell>
        </row>
        <row r="515">
          <cell r="E515" t="str">
            <v>Ngân Hàng TMCP Việt Nam Tín Nghĩa</v>
          </cell>
        </row>
        <row r="516">
          <cell r="E516" t="str">
            <v>Western Rural Commercial Joint Stock Bank</v>
          </cell>
        </row>
        <row r="517">
          <cell r="E517" t="str">
            <v xml:space="preserve">Công ty Bảo Hiểm Liên Hiệp </v>
          </cell>
        </row>
        <row r="518">
          <cell r="E518" t="str">
            <v>Công ty Bảo Hiểm Ngân Hàng TMCP Công Thương Việt Nam</v>
          </cell>
        </row>
        <row r="519">
          <cell r="E519" t="str">
            <v>Công ty thông tin di động (VMS)</v>
          </cell>
        </row>
        <row r="520">
          <cell r="E520" t="str">
            <v>Công ty TNHH Bảo hiểm nhân thọ Prevoir Việt Nam</v>
          </cell>
        </row>
        <row r="521">
          <cell r="E521" t="str">
            <v>Tập đoàn Bảo Việt</v>
          </cell>
        </row>
        <row r="522">
          <cell r="E522" t="str">
            <v>Tổng Công ty Bảo hiểm Bảo Việt</v>
          </cell>
        </row>
        <row r="523">
          <cell r="E523" t="str">
            <v>Tổng Công ty Cổ phần Bảo Minh</v>
          </cell>
        </row>
        <row r="524">
          <cell r="E524" t="str">
            <v>Trung tâm Thông tin khoa học và Công nghệ Bạc Liêu</v>
          </cell>
        </row>
        <row r="525">
          <cell r="E525" t="str">
            <v>Trung tâm tin học - Bộ Kế hoạch Đầu tư</v>
          </cell>
        </row>
        <row r="526">
          <cell r="E526" t="str">
            <v>UBND tỉnh Đắk Lắk</v>
          </cell>
        </row>
        <row r="527">
          <cell r="E527" t="str">
            <v>Trường Trung cấp Kinh tế - Kỹ thuật Hoà Bình</v>
          </cell>
        </row>
        <row r="528">
          <cell r="E528" t="str">
            <v>Công ty Dược phẩm TW1</v>
          </cell>
        </row>
        <row r="529">
          <cell r="E529" t="str">
            <v>Trường Trung cấp kinh tế kỹ thuật công nghệ Việt - Anh</v>
          </cell>
        </row>
        <row r="530">
          <cell r="E530" t="str">
            <v>Ủy Ban Chứng khoán Nhà Nước - Bộ Tài Chính</v>
          </cell>
        </row>
        <row r="531">
          <cell r="E531" t="str">
            <v>Trường Trung cấp nghề Bến Tre</v>
          </cell>
        </row>
        <row r="532">
          <cell r="E532" t="str">
            <v>Bệnh viện 198</v>
          </cell>
        </row>
        <row r="533">
          <cell r="E533" t="str">
            <v>Ủy ban dân tộc - Quốc Hội</v>
          </cell>
        </row>
        <row r="534">
          <cell r="E534" t="str">
            <v>Viện kiểm định Vắc xin và sinh phẩm y tế</v>
          </cell>
        </row>
        <row r="535">
          <cell r="E535" t="str">
            <v>Uỷ ban Kiểm tra TW</v>
          </cell>
        </row>
        <row r="536">
          <cell r="E536" t="str">
            <v>Ủy ban Tài chính - Ngân sách</v>
          </cell>
        </row>
        <row r="537">
          <cell r="E537" t="str">
            <v>Tập đoàn xăng dầu Việt Nam</v>
          </cell>
        </row>
        <row r="538">
          <cell r="E538" t="str">
            <v>Ủy Ban Thể Dục Thể Thao</v>
          </cell>
        </row>
        <row r="539">
          <cell r="E539" t="str">
            <v>Văn Phòng Ban Chấp Hành Trung Ương Đảng</v>
          </cell>
        </row>
        <row r="540">
          <cell r="E540" t="str">
            <v>Viện sốt rét</v>
          </cell>
        </row>
        <row r="541">
          <cell r="E541" t="str">
            <v>Công ty Quản lý tài sản</v>
          </cell>
        </row>
        <row r="542">
          <cell r="E542" t="str">
            <v>Tổng công ty cổ phần bảo hiểm petrolimex</v>
          </cell>
        </row>
        <row r="543">
          <cell r="E543" t="str">
            <v>Ủy ban nhân dân quận Cầu Giấy</v>
          </cell>
        </row>
        <row r="544">
          <cell r="E544" t="str">
            <v>Công ty CP Bảo hiểm Ngân hàng Nông nghiệp</v>
          </cell>
        </row>
        <row r="545">
          <cell r="E545" t="str">
            <v>Văn phòng Bộ Y Tế</v>
          </cell>
        </row>
        <row r="546">
          <cell r="E546" t="str">
            <v>Hội cựu chiến binh</v>
          </cell>
        </row>
        <row r="547">
          <cell r="E547" t="str">
            <v>Hóa dầu nghi sơn</v>
          </cell>
        </row>
        <row r="548">
          <cell r="E548" t="str">
            <v>Văn phòng HĐND - UBND TP Phan Rang - Tháp Chàm</v>
          </cell>
        </row>
        <row r="549">
          <cell r="E549" t="str">
            <v>Văn phòng Quốc hội</v>
          </cell>
        </row>
        <row r="550">
          <cell r="E550" t="str">
            <v>Viện kiểm sát nhân dân tối cao</v>
          </cell>
        </row>
        <row r="551">
          <cell r="E551" t="str">
            <v>Viện Nghiên cứu Lập pháp - Văn phòng Quốc hội</v>
          </cell>
        </row>
        <row r="552">
          <cell r="E552" t="str">
            <v>Ngân hàng Quân Đội</v>
          </cell>
        </row>
        <row r="553">
          <cell r="E553" t="str">
            <v>Viện nghiên cứu phát triển xã hội Hà Nội</v>
          </cell>
        </row>
        <row r="554">
          <cell r="E554" t="str">
            <v>Trường trung học cơ sở Yên Biên</v>
          </cell>
        </row>
        <row r="555">
          <cell r="E555" t="str">
            <v>Trường Trung học Kinh tế Kỹ thuật Tây Ninh</v>
          </cell>
        </row>
        <row r="556">
          <cell r="E556" t="str">
            <v>Trường Trung học Văn hóa Nghệ thuật Cà mau</v>
          </cell>
        </row>
        <row r="557">
          <cell r="E557" t="str">
            <v>Công ty Cổ phần Bảo hiểm Hàng Không</v>
          </cell>
        </row>
        <row r="558">
          <cell r="E558" t="str">
            <v>Viện Khoa học và Xã hội Việt Nam</v>
          </cell>
        </row>
        <row r="559">
          <cell r="E559" t="str">
            <v>Hãng kiểm toán AASC</v>
          </cell>
        </row>
        <row r="560">
          <cell r="E560" t="str">
            <v>Xi Măng Hoàng Mai</v>
          </cell>
        </row>
        <row r="561">
          <cell r="E561" t="str">
            <v>Viện nghiên cứu Trung Quốc</v>
          </cell>
        </row>
        <row r="562">
          <cell r="E562" t="str">
            <v>Thư viện Huế</v>
          </cell>
        </row>
        <row r="563">
          <cell r="E563" t="str">
            <v>Thư viện Đà Nẵng</v>
          </cell>
        </row>
        <row r="564">
          <cell r="E564" t="str">
            <v>Viện Quản trị kinh doanh - Đại học Kinh tế quốc dân</v>
          </cell>
        </row>
        <row r="565">
          <cell r="E565" t="str">
            <v>Trung tâm Học liệu Đại học Cần Thơ</v>
          </cell>
        </row>
        <row r="566">
          <cell r="E566" t="str">
            <v>HĐ bảo trì chung IU</v>
          </cell>
        </row>
        <row r="567">
          <cell r="E567" t="str">
            <v>Đại học Y Hà Nội</v>
          </cell>
        </row>
        <row r="568">
          <cell r="E568" t="str">
            <v>Bệnh viện hữu nghị Việt Xô</v>
          </cell>
        </row>
        <row r="569">
          <cell r="E569" t="str">
            <v>Thành ủy Hà Nội</v>
          </cell>
        </row>
        <row r="570">
          <cell r="E570" t="str">
            <v>Ban quản lý dự án nguồn nhân lực y tế</v>
          </cell>
        </row>
        <row r="571">
          <cell r="E571" t="str">
            <v>Chứng khoán VPBank</v>
          </cell>
        </row>
        <row r="572">
          <cell r="E572" t="str">
            <v>ĐH Kinh tế Huế</v>
          </cell>
        </row>
        <row r="573">
          <cell r="E573" t="str">
            <v>Cao Đẳng Y Cần Thơ</v>
          </cell>
        </row>
        <row r="574">
          <cell r="E574" t="str">
            <v>Đại học Sư Phạm - Đại học Thái Nguyên</v>
          </cell>
        </row>
        <row r="575">
          <cell r="E575" t="str">
            <v>Đại học Kinh tế - Đại học Thái Nguyên</v>
          </cell>
        </row>
        <row r="576">
          <cell r="E576" t="str">
            <v>Đại học Công nghệ - Đại học Thái Nguyên</v>
          </cell>
        </row>
        <row r="577">
          <cell r="E577" t="str">
            <v>Sở TTTT Thái Nguyên</v>
          </cell>
        </row>
        <row r="578">
          <cell r="E578" t="str">
            <v>Khách hàng chung_OSD</v>
          </cell>
        </row>
        <row r="579">
          <cell r="E579" t="str">
            <v>SBV-HN</v>
          </cell>
        </row>
        <row r="580">
          <cell r="E580" t="str">
            <v>Petrolimex KV I</v>
          </cell>
        </row>
        <row r="581">
          <cell r="E581" t="str">
            <v>Phòng công chứng 1</v>
          </cell>
        </row>
        <row r="582">
          <cell r="E582" t="str">
            <v>Viện chiến lược giao thông</v>
          </cell>
        </row>
        <row r="583">
          <cell r="E583" t="str">
            <v>Bộ Quốc Phòng</v>
          </cell>
        </row>
        <row r="584">
          <cell r="E584" t="str">
            <v>Trường cán bộ phụ nữ</v>
          </cell>
        </row>
        <row r="585">
          <cell r="E585" t="str">
            <v>Đại học giao thông 2</v>
          </cell>
        </row>
        <row r="586">
          <cell r="E586" t="str">
            <v>Đại học văn hóa</v>
          </cell>
        </row>
        <row r="587">
          <cell r="E587" t="str">
            <v>Trung tâm CNTT - BIDV</v>
          </cell>
        </row>
        <row r="588">
          <cell r="E588" t="str">
            <v>Trung tâm CNTT - Bộ NN &amp; PTNT</v>
          </cell>
        </row>
        <row r="589">
          <cell r="E589" t="str">
            <v>Ngân hàng thương mại cổ phần Sài Gòn - Hà Nội</v>
          </cell>
        </row>
        <row r="590">
          <cell r="E590" t="str">
            <v>Đại học Nông nghiệp</v>
          </cell>
        </row>
        <row r="591">
          <cell r="E591" t="str">
            <v>Viện nghiên cứu lập pháp quốc hội</v>
          </cell>
        </row>
        <row r="592">
          <cell r="E592" t="str">
            <v>Cục cứu hộ cứu nạn</v>
          </cell>
        </row>
        <row r="593">
          <cell r="E593" t="str">
            <v>Công ty cổ phần kỹ thuật dầu khí Việt Nam</v>
          </cell>
        </row>
        <row r="594">
          <cell r="E594" t="str">
            <v>PLC</v>
          </cell>
        </row>
        <row r="595">
          <cell r="E595" t="str">
            <v>CĐ Quản trị KD Hưng yên</v>
          </cell>
        </row>
        <row r="596">
          <cell r="E596" t="str">
            <v>CĐ SP Quảng Ninh</v>
          </cell>
        </row>
        <row r="597">
          <cell r="E597" t="str">
            <v>Sở TTTT Quảng Ninh</v>
          </cell>
        </row>
        <row r="598">
          <cell r="E598" t="str">
            <v>CĐ Y Thái nguyên</v>
          </cell>
        </row>
        <row r="599">
          <cell r="E599" t="str">
            <v>Maxport</v>
          </cell>
        </row>
        <row r="600">
          <cell r="E600" t="str">
            <v>Ngân hàng quốc tế</v>
          </cell>
        </row>
        <row r="601">
          <cell r="E601" t="str">
            <v>Quản lý nợ</v>
          </cell>
        </row>
        <row r="602">
          <cell r="E602" t="str">
            <v>Ciber</v>
          </cell>
        </row>
        <row r="603">
          <cell r="E603" t="str">
            <v>KH chung tháng 7_OSD</v>
          </cell>
        </row>
        <row r="604">
          <cell r="E604" t="str">
            <v>Học viện kiểm soát</v>
          </cell>
        </row>
        <row r="605">
          <cell r="E605" t="str">
            <v>SK Telecom</v>
          </cell>
        </row>
        <row r="606">
          <cell r="E606" t="str">
            <v>UBND huyện Bình xuyên</v>
          </cell>
        </row>
        <row r="607">
          <cell r="E607" t="str">
            <v>Fujitsu</v>
          </cell>
        </row>
        <row r="608">
          <cell r="E608" t="str">
            <v>CMCCorp</v>
          </cell>
        </row>
        <row r="609">
          <cell r="E609" t="str">
            <v>Ctel</v>
          </cell>
        </row>
        <row r="610">
          <cell r="E610" t="str">
            <v>KH chung tháng 8_OSD</v>
          </cell>
        </row>
        <row r="611">
          <cell r="E611" t="str">
            <v>KH chung tháng 9_OSD</v>
          </cell>
        </row>
        <row r="612">
          <cell r="E612" t="str">
            <v>KH chung tháng 10_OSD</v>
          </cell>
        </row>
        <row r="613">
          <cell r="E613" t="str">
            <v>KH chung tháng 11_OSD</v>
          </cell>
        </row>
        <row r="614">
          <cell r="E614" t="str">
            <v>KH chung tháng 12_OSD</v>
          </cell>
        </row>
        <row r="615">
          <cell r="E615" t="str">
            <v>KH chung quý IV_OSD</v>
          </cell>
        </row>
        <row r="616">
          <cell r="E616" t="str">
            <v>Ban tiếp dân tỉnh Thái nguyên</v>
          </cell>
        </row>
        <row r="617">
          <cell r="E617" t="str">
            <v>Cục người có công</v>
          </cell>
        </row>
        <row r="618">
          <cell r="E618" t="str">
            <v>Sở LĐ TB XH</v>
          </cell>
        </row>
        <row r="619">
          <cell r="E619" t="str">
            <v>UBND Quận Hoàng Mai</v>
          </cell>
        </row>
        <row r="620">
          <cell r="E620" t="str">
            <v>Bộ công an</v>
          </cell>
        </row>
        <row r="621">
          <cell r="E621" t="str">
            <v>Đài truyền hình VN</v>
          </cell>
        </row>
        <row r="622">
          <cell r="E622" t="str">
            <v>CĐ SP Vũng Tàu</v>
          </cell>
        </row>
        <row r="623">
          <cell r="E623" t="str">
            <v>ĐH Kinh tế nghệ an</v>
          </cell>
        </row>
        <row r="624">
          <cell r="E624" t="str">
            <v>Ban cơ yếu CP</v>
          </cell>
        </row>
        <row r="625">
          <cell r="E625" t="str">
            <v xml:space="preserve">Sở Thông tin và Truyền thông tỉnh Lào Cai </v>
          </cell>
        </row>
        <row r="626">
          <cell r="E626" t="str">
            <v>Khoa quốc tế- ĐH TN</v>
          </cell>
        </row>
        <row r="627">
          <cell r="E627" t="str">
            <v>Phú Hưng Life</v>
          </cell>
        </row>
        <row r="628">
          <cell r="E628" t="str">
            <v>BV Life</v>
          </cell>
        </row>
        <row r="629">
          <cell r="E629" t="str">
            <v>SAP</v>
          </cell>
        </row>
        <row r="630">
          <cell r="E630" t="str">
            <v>CÔNG TY CỔ PHẦN PIN ẮC QUY MIỀN NAM</v>
          </cell>
        </row>
        <row r="631">
          <cell r="E631" t="str">
            <v>Ajinomoto</v>
          </cell>
        </row>
        <row r="632">
          <cell r="E632" t="str">
            <v>CĐ SP Nghệ An</v>
          </cell>
        </row>
        <row r="633">
          <cell r="E633" t="str">
            <v>Ngân Hàng Liên Doanh Việt Nga</v>
          </cell>
        </row>
        <row r="634">
          <cell r="E634" t="str">
            <v>Diana</v>
          </cell>
        </row>
        <row r="635">
          <cell r="E635" t="str">
            <v>Học viện y dược học cổ truyền</v>
          </cell>
        </row>
        <row r="636">
          <cell r="E636" t="str">
            <v>Đại học Y công cộng</v>
          </cell>
        </row>
        <row r="637">
          <cell r="E637" t="str">
            <v>Trung tâm đào tạo từ xa - ĐH TN</v>
          </cell>
        </row>
        <row r="638">
          <cell r="E638" t="str">
            <v>Cao đẳng nghề dệt may</v>
          </cell>
        </row>
        <row r="639">
          <cell r="E639" t="str">
            <v>Ngân hàng Đại chúng Việt Nam</v>
          </cell>
        </row>
        <row r="640">
          <cell r="E640" t="str">
            <v>Thanh tra Bộ LĐTBXH</v>
          </cell>
        </row>
        <row r="641">
          <cell r="E641" t="str">
            <v>KH CeAC</v>
          </cell>
        </row>
        <row r="642">
          <cell r="E642" t="str">
            <v>Xi măng hà tiên</v>
          </cell>
        </row>
        <row r="643">
          <cell r="E643" t="str">
            <v>Đạm Cà Mau</v>
          </cell>
        </row>
        <row r="644">
          <cell r="E644" t="str">
            <v>ĐH CNGTVT</v>
          </cell>
        </row>
        <row r="645">
          <cell r="E645" t="str">
            <v>Học viện y học cổ truyền</v>
          </cell>
        </row>
        <row r="646">
          <cell r="E646" t="str">
            <v>CDSP Nam Định</v>
          </cell>
        </row>
        <row r="647">
          <cell r="E647" t="str">
            <v>Sở 4T Hải Phòng</v>
          </cell>
        </row>
        <row r="648">
          <cell r="E648" t="str">
            <v>Thị xã Sông Công – Thái Nguyên</v>
          </cell>
        </row>
        <row r="649">
          <cell r="E649" t="str">
            <v>Công ty Cổ Phần H-PEC Việt Nam</v>
          </cell>
        </row>
        <row r="650">
          <cell r="E650" t="str">
            <v>Trung tâm thông tin và xúc tiến đầu tư – Ban QL các khu CN và chế xuất Hà Nội</v>
          </cell>
        </row>
        <row r="651">
          <cell r="E651" t="str">
            <v>Tổng cục DSKHHGĐ</v>
          </cell>
        </row>
        <row r="652">
          <cell r="E652" t="str">
            <v>Ban QL Trung ương dự án Thủy Lợi (Bộ NN&amp;PTNT)</v>
          </cell>
        </row>
        <row r="653">
          <cell r="E653" t="str">
            <v>Sở 4T Bình Thuận</v>
          </cell>
        </row>
        <row r="654">
          <cell r="E654" t="str">
            <v>Thư viện Vũng tàu</v>
          </cell>
        </row>
        <row r="655">
          <cell r="E655" t="str">
            <v>Hội phụ nữ</v>
          </cell>
        </row>
        <row r="656">
          <cell r="E656" t="str">
            <v>TT y tế dự phòng HN</v>
          </cell>
        </row>
        <row r="657">
          <cell r="E657" t="str">
            <v>Bến thành Group</v>
          </cell>
        </row>
        <row r="658">
          <cell r="E658" t="str">
            <v>Dược phẩm Media Plan Tech</v>
          </cell>
        </row>
        <row r="659">
          <cell r="E659" t="str">
            <v>Cục bảo trợ xã hội - Bộ LD</v>
          </cell>
        </row>
        <row r="660">
          <cell r="E660" t="str">
            <v>Học viện Quản lý giáo dục</v>
          </cell>
        </row>
        <row r="661">
          <cell r="E661" t="str">
            <v>Hệ cao học - ĐH Thái nguyên</v>
          </cell>
        </row>
        <row r="662">
          <cell r="E662" t="str">
            <v>Viện Y học Hàng không</v>
          </cell>
        </row>
        <row r="663">
          <cell r="E663" t="str">
            <v>Công ty CPTM Sông Hồng Thủ Đô</v>
          </cell>
        </row>
        <row r="664">
          <cell r="E664" t="str">
            <v>Sở NN và PTNT Hà nội</v>
          </cell>
        </row>
        <row r="665">
          <cell r="E665" t="str">
            <v>Công ty TNHH Bảo hiểm liên hiệp</v>
          </cell>
        </row>
        <row r="666">
          <cell r="E666" t="str">
            <v>Học viện Bưu chính Viễn Thông</v>
          </cell>
        </row>
        <row r="667">
          <cell r="E667" t="str">
            <v>Học viện mật mã</v>
          </cell>
        </row>
        <row r="668">
          <cell r="E668" t="str">
            <v>Giao thông 1</v>
          </cell>
        </row>
        <row r="669">
          <cell r="E669" t="str">
            <v>Công ty To To Việt Nam</v>
          </cell>
        </row>
        <row r="670">
          <cell r="E670" t="str">
            <v>CÔNG TY CỔ PHẦN DIANA UNICHARM</v>
          </cell>
        </row>
        <row r="671">
          <cell r="E671" t="str">
            <v>CÔNG TY HÀ ĐÔ</v>
          </cell>
        </row>
        <row r="672">
          <cell r="E672" t="str">
            <v>Sàn Chứng Khoán Tân Việt</v>
          </cell>
        </row>
        <row r="673">
          <cell r="E673" t="str">
            <v>Sở NN &amp; PTNT Hà Nội</v>
          </cell>
        </row>
        <row r="674">
          <cell r="E674" t="str">
            <v>Sở Tư Pháp các Tỉnh</v>
          </cell>
        </row>
        <row r="675">
          <cell r="E675" t="str">
            <v>Sở Tư Pháp Bắc Giang</v>
          </cell>
        </row>
        <row r="676">
          <cell r="E676" t="str">
            <v>Bảo Việt Nhân thọ</v>
          </cell>
        </row>
        <row r="677">
          <cell r="E677" t="str">
            <v>Trường đào tạo Vietinbank</v>
          </cell>
        </row>
        <row r="678">
          <cell r="E678" t="str">
            <v>Chứng khoán Việt Tín (đvi tư vấn)</v>
          </cell>
        </row>
        <row r="679">
          <cell r="E679" t="str">
            <v>Tổng Công ty Sông Đà</v>
          </cell>
        </row>
        <row r="680">
          <cell r="E680" t="str">
            <v>Công ty TNHH MTV Thủy Lợi Nam Hà Tĩnh</v>
          </cell>
        </row>
        <row r="681">
          <cell r="E681" t="str">
            <v>Sở 4T Lai châu</v>
          </cell>
        </row>
        <row r="682">
          <cell r="E682" t="str">
            <v>CMCTI</v>
          </cell>
        </row>
        <row r="683">
          <cell r="E683" t="str">
            <v>Dự án Hỗ trợ phòng, chống HIV/AIDS tại Việt Nam</v>
          </cell>
        </row>
        <row r="684">
          <cell r="E684" t="str">
            <v>Công ty CP Diana Unicharm</v>
          </cell>
        </row>
        <row r="685">
          <cell r="E685" t="str">
            <v>Sở tư pháp  Hải Dương</v>
          </cell>
        </row>
        <row r="686">
          <cell r="E686" t="str">
            <v>Trung Tâm Internet Việt Nam (VNNIC)</v>
          </cell>
        </row>
        <row r="687">
          <cell r="E687" t="str">
            <v>Everpia VN</v>
          </cell>
        </row>
        <row r="688">
          <cell r="E688" t="str">
            <v>Viettelimex</v>
          </cell>
        </row>
        <row r="689">
          <cell r="E689" t="str">
            <v>Tổng Công ty Cảng hàng không Việt Nam</v>
          </cell>
        </row>
        <row r="690">
          <cell r="E690" t="str">
            <v>Tập đoàn Than khoáng sản VN</v>
          </cell>
        </row>
        <row r="691">
          <cell r="E691" t="str">
            <v>Hệ cao học - ĐH SP_ĐH Thái nguyên</v>
          </cell>
        </row>
        <row r="692">
          <cell r="E692" t="str">
            <v>Đại học Y Thái Bình</v>
          </cell>
        </row>
        <row r="693">
          <cell r="E693" t="str">
            <v>Thư viện Kontum</v>
          </cell>
        </row>
        <row r="694">
          <cell r="E694" t="str">
            <v>Bảo Tín Minh Châu</v>
          </cell>
        </row>
        <row r="695">
          <cell r="E695" t="str">
            <v>TW Đoàn - Quản lý Công việc</v>
          </cell>
        </row>
        <row r="696">
          <cell r="E696" t="str">
            <v>Bảo hiểm Seoul</v>
          </cell>
        </row>
        <row r="697">
          <cell r="E697" t="str">
            <v>Tập đoàn điện lực Việt Nam</v>
          </cell>
        </row>
        <row r="698">
          <cell r="E698" t="str">
            <v>Sở tài chính Dak lak</v>
          </cell>
        </row>
        <row r="699">
          <cell r="E699" t="str">
            <v>Trung tâm Nghiên cứu và Đào tạo Bảo hiểm - Bộ Tài chính</v>
          </cell>
        </row>
        <row r="700">
          <cell r="E700" t="str">
            <v>Khách hàng chung quý I</v>
          </cell>
        </row>
        <row r="701">
          <cell r="E701" t="str">
            <v>Khách hàng chung quý III</v>
          </cell>
        </row>
        <row r="702">
          <cell r="E702" t="str">
            <v>Khách hàng chung quý II</v>
          </cell>
        </row>
        <row r="703">
          <cell r="E703" t="str">
            <v>Khách hàng chung quý IV</v>
          </cell>
        </row>
        <row r="704">
          <cell r="E704" t="str">
            <v>Viettel</v>
          </cell>
        </row>
        <row r="705">
          <cell r="E705" t="str">
            <v>AIMS</v>
          </cell>
        </row>
        <row r="706">
          <cell r="E706" t="str">
            <v>BicC</v>
          </cell>
        </row>
        <row r="707">
          <cell r="E707" t="str">
            <v>Viglacera</v>
          </cell>
        </row>
        <row r="708">
          <cell r="E708" t="str">
            <v>Ngân hàng TMCP  Á Châu</v>
          </cell>
        </row>
        <row r="709">
          <cell r="E709" t="str">
            <v>Đảng ủy KHối DN TW</v>
          </cell>
        </row>
        <row r="710">
          <cell r="E710" t="str">
            <v>Cục Vệ sinh AT thực phẩm</v>
          </cell>
        </row>
        <row r="711">
          <cell r="E711" t="str">
            <v>Bệnh viện Trí Đức</v>
          </cell>
        </row>
        <row r="712">
          <cell r="E712" t="str">
            <v xml:space="preserve">Tổng công ty cấp nước Sài Gòn </v>
          </cell>
        </row>
        <row r="713">
          <cell r="E713" t="str">
            <v>JUUQ</v>
          </cell>
        </row>
        <row r="714">
          <cell r="E714" t="str">
            <v>Jupiter</v>
          </cell>
        </row>
        <row r="715">
          <cell r="E715" t="str">
            <v>IMIP</v>
          </cell>
        </row>
        <row r="716">
          <cell r="E716" t="str">
            <v>The Interaction</v>
          </cell>
        </row>
        <row r="717">
          <cell r="E717" t="str">
            <v>Imagine Solution</v>
          </cell>
        </row>
        <row r="718">
          <cell r="E718" t="str">
            <v>Evvolabs</v>
          </cell>
        </row>
        <row r="719">
          <cell r="E719" t="str">
            <v>Rainmaker Labs</v>
          </cell>
        </row>
        <row r="720">
          <cell r="E720" t="str">
            <v>Swag Soft</v>
          </cell>
        </row>
        <row r="721">
          <cell r="E721" t="str">
            <v>SISTIC</v>
          </cell>
        </row>
        <row r="722">
          <cell r="E722" t="str">
            <v>IBM</v>
          </cell>
        </row>
        <row r="723">
          <cell r="E723" t="str">
            <v>HelpDesk</v>
          </cell>
        </row>
        <row r="724">
          <cell r="E724" t="str">
            <v>Tập đoàn Đại Việt</v>
          </cell>
        </row>
        <row r="725">
          <cell r="E725" t="str">
            <v>Tổng cục dự trữ nhà nước</v>
          </cell>
        </row>
        <row r="726">
          <cell r="E726" t="str">
            <v>Tổng CTY Vận Tải Hà Nội</v>
          </cell>
        </row>
        <row r="727">
          <cell r="E727" t="str">
            <v>Bộ tư pháp</v>
          </cell>
        </row>
        <row r="728">
          <cell r="E728" t="str">
            <v>Ngân hàng TW VN</v>
          </cell>
        </row>
        <row r="729">
          <cell r="E729" t="str">
            <v>Bệnh viện Nam Thăng Long</v>
          </cell>
        </row>
        <row r="730">
          <cell r="E730" t="str">
            <v>CĐ SP Quảng Ninh</v>
          </cell>
        </row>
        <row r="731">
          <cell r="E731" t="str">
            <v>Cao đẳng Việt Hàn</v>
          </cell>
        </row>
        <row r="732">
          <cell r="E732" t="str">
            <v>Sở tư pháp Đà Nẵng</v>
          </cell>
        </row>
        <row r="733">
          <cell r="E733" t="str">
            <v>Sở tư pháp Hà Tĩnh</v>
          </cell>
        </row>
        <row r="734">
          <cell r="E734" t="str">
            <v>Sở tư pháp Lào Cai</v>
          </cell>
        </row>
        <row r="735">
          <cell r="E735" t="str">
            <v>Sở KH đầu tư HN</v>
          </cell>
        </row>
        <row r="736">
          <cell r="E736" t="str">
            <v>Liên hiệp các tổ chức hữu nghị thành phố</v>
          </cell>
        </row>
        <row r="737">
          <cell r="E737" t="str">
            <v>Bộ Tư Pháp- TT Hạ tầng &amp; ANTT</v>
          </cell>
        </row>
        <row r="738">
          <cell r="E738" t="str">
            <v>BV Việt Đức</v>
          </cell>
        </row>
        <row r="739">
          <cell r="E739" t="str">
            <v>Viện dầu khí</v>
          </cell>
        </row>
        <row r="740">
          <cell r="E740" t="str">
            <v>Tập đoàn Dầu Khí VN</v>
          </cell>
        </row>
        <row r="741">
          <cell r="E741" t="str">
            <v>Cục QLĐT - Bộ KHĐT</v>
          </cell>
        </row>
        <row r="742">
          <cell r="E742" t="str">
            <v>Sở Tư Pháp Hải Phòng</v>
          </cell>
        </row>
        <row r="743">
          <cell r="E743" t="str">
            <v>Đại học Trà Vinh</v>
          </cell>
        </row>
        <row r="744">
          <cell r="E744" t="str">
            <v>Tổng cục tiêu chuẩn chất lượng đo lường</v>
          </cell>
        </row>
        <row r="745">
          <cell r="E745" t="str">
            <v>iZeno</v>
          </cell>
        </row>
        <row r="746">
          <cell r="E746" t="str">
            <v>BST Mobile</v>
          </cell>
        </row>
        <row r="747">
          <cell r="E747" t="str">
            <v>Ngân hàng cổ phần Tiên phong</v>
          </cell>
        </row>
        <row r="748">
          <cell r="E748" t="str">
            <v>STP Thái Nguyên</v>
          </cell>
        </row>
        <row r="749">
          <cell r="E749" t="str">
            <v>STP Phú Thọ</v>
          </cell>
        </row>
        <row r="750">
          <cell r="E750" t="str">
            <v>STP Hà Giang</v>
          </cell>
        </row>
        <row r="751">
          <cell r="E751" t="str">
            <v>STP Quảng Bình</v>
          </cell>
        </row>
        <row r="752">
          <cell r="E752" t="str">
            <v>Đại học Đồng tháp</v>
          </cell>
        </row>
        <row r="753">
          <cell r="E753" t="str">
            <v xml:space="preserve">Cty CP Tin học - Viễn thông Hàng không </v>
          </cell>
        </row>
        <row r="754">
          <cell r="E754" t="str">
            <v>Đại học Thủy lợi</v>
          </cell>
        </row>
        <row r="755">
          <cell r="E755" t="str">
            <v>Hệ cao học - ĐH Y - ĐH TN</v>
          </cell>
        </row>
        <row r="756">
          <cell r="E756" t="str">
            <v>Quận ủy Nam từ Liêm</v>
          </cell>
        </row>
        <row r="757">
          <cell r="E757" t="str">
            <v>Kiểm toán nhà nước</v>
          </cell>
        </row>
        <row r="758">
          <cell r="E758" t="str">
            <v>Cục quản lý đấu thầu</v>
          </cell>
        </row>
        <row r="759">
          <cell r="E759" t="str">
            <v>Sở TTTT Bình Thuận</v>
          </cell>
        </row>
        <row r="760">
          <cell r="E760" t="str">
            <v>Cục y tế dự phòng</v>
          </cell>
        </row>
        <row r="761">
          <cell r="E761" t="str">
            <v>Công ty Cổ phần Vicostone</v>
          </cell>
        </row>
        <row r="762">
          <cell r="E762" t="str">
            <v>PVN</v>
          </cell>
        </row>
        <row r="763">
          <cell r="E763" t="str">
            <v>VNA</v>
          </cell>
        </row>
        <row r="764">
          <cell r="E764" t="str">
            <v>Bộ khoa học công nghệ</v>
          </cell>
        </row>
        <row r="765">
          <cell r="E765" t="str">
            <v>EVN - IT</v>
          </cell>
        </row>
        <row r="766">
          <cell r="E766" t="str">
            <v xml:space="preserve">Viglacera </v>
          </cell>
        </row>
        <row r="767">
          <cell r="E767" t="str">
            <v>Khoa Ngoại ngữ Đại học Thái Nguyên</v>
          </cell>
        </row>
        <row r="768">
          <cell r="E768" t="str">
            <v>bảo hiểm phương đông</v>
          </cell>
        </row>
        <row r="769">
          <cell r="E769" t="str">
            <v>Yellow Pages</v>
          </cell>
        </row>
        <row r="770">
          <cell r="E770" t="str">
            <v>AllShare</v>
          </cell>
        </row>
        <row r="771">
          <cell r="E771" t="str">
            <v>Matthew</v>
          </cell>
        </row>
        <row r="772">
          <cell r="E772" t="str">
            <v>Evvolabs</v>
          </cell>
        </row>
        <row r="773">
          <cell r="E773" t="str">
            <v>KloudSoft</v>
          </cell>
        </row>
        <row r="774">
          <cell r="E774" t="str">
            <v>Panasonic</v>
          </cell>
        </row>
        <row r="775">
          <cell r="E775" t="str">
            <v>KH mới từ Sing</v>
          </cell>
        </row>
        <row r="776">
          <cell r="E776" t="str">
            <v>KH mới từ Úc</v>
          </cell>
        </row>
        <row r="777">
          <cell r="E777" t="str">
            <v>Dự án hỗ trợ các tỉnh Tây Bắc</v>
          </cell>
        </row>
        <row r="778">
          <cell r="E778" t="str">
            <v>Bệnh viện Phương Đông</v>
          </cell>
        </row>
        <row r="779">
          <cell r="E779" t="str">
            <v>Bệnh viện Việt Nhật</v>
          </cell>
        </row>
        <row r="780">
          <cell r="E780" t="str">
            <v>Bệnh viện đa ĐK quốc tế Bắc Hà</v>
          </cell>
        </row>
        <row r="781">
          <cell r="E781" t="str">
            <v>Bệnh viện Hợp Lực Thanh Hóa</v>
          </cell>
        </row>
        <row r="782">
          <cell r="E782" t="str">
            <v>Bệnh viện phụ sản HN</v>
          </cell>
        </row>
        <row r="783">
          <cell r="E783" t="str">
            <v>Bệnh viện Tâm Anh</v>
          </cell>
        </row>
        <row r="784">
          <cell r="E784" t="str">
            <v>Bệnh viện bạch mai</v>
          </cell>
        </row>
        <row r="785">
          <cell r="E785" t="str">
            <v>Bệnh viện K</v>
          </cell>
        </row>
        <row r="786">
          <cell r="E786" t="str">
            <v>Bệnh viện Nhi</v>
          </cell>
        </row>
        <row r="787">
          <cell r="E787" t="str">
            <v>thư viện Hải Phòng</v>
          </cell>
        </row>
        <row r="788">
          <cell r="E788" t="str">
            <v>Khu công nghiệp Tân Bình(Tanimex)</v>
          </cell>
        </row>
        <row r="789">
          <cell r="E789" t="str">
            <v>Petrolimex KV3</v>
          </cell>
        </row>
        <row r="790">
          <cell r="E790" t="str">
            <v>Tổng công ty Xi Măng</v>
          </cell>
        </row>
        <row r="791">
          <cell r="E791" t="str">
            <v>Sở tài nguyên môi trường</v>
          </cell>
        </row>
        <row r="792">
          <cell r="E792" t="str">
            <v>Than khoáng sản việt nam</v>
          </cell>
        </row>
        <row r="793">
          <cell r="E793" t="str">
            <v>Vietinbank</v>
          </cell>
        </row>
        <row r="794">
          <cell r="E794" t="str">
            <v>Công ty TNHH Bảo hiểm Nhân thọ Vietcombank - Cardif</v>
          </cell>
        </row>
        <row r="795">
          <cell r="E795" t="str">
            <v>Dược Đông Á (Logistic)</v>
          </cell>
        </row>
        <row r="796">
          <cell r="E796" t="str">
            <v>Banknet</v>
          </cell>
        </row>
        <row r="797">
          <cell r="E797" t="str">
            <v>VTVCab</v>
          </cell>
        </row>
        <row r="798">
          <cell r="E798" t="str">
            <v>Sở Tài Chính Daklak</v>
          </cell>
        </row>
        <row r="799">
          <cell r="E799" t="str">
            <v>Vinatex</v>
          </cell>
        </row>
        <row r="800">
          <cell r="E800" t="str">
            <v>Vinacomin</v>
          </cell>
        </row>
        <row r="801">
          <cell r="E801" t="str">
            <v>Vinafood2</v>
          </cell>
        </row>
        <row r="802">
          <cell r="E802" t="str">
            <v>Vinapaco</v>
          </cell>
        </row>
        <row r="803">
          <cell r="E803" t="str">
            <v>Xăng dầu KVIII</v>
          </cell>
        </row>
        <row r="804">
          <cell r="E804" t="str">
            <v>ĐH Mỏ - Địa chất</v>
          </cell>
        </row>
        <row r="805">
          <cell r="E805" t="str">
            <v>Than Đông Bắc</v>
          </cell>
        </row>
        <row r="806">
          <cell r="E806" t="str">
            <v>Pvtrans</v>
          </cell>
        </row>
        <row r="807">
          <cell r="E807" t="str">
            <v>TCT Khoáng sản Vinacomin</v>
          </cell>
        </row>
        <row r="808">
          <cell r="E808" t="str">
            <v>Sở Thương mại Bắc Ninh</v>
          </cell>
        </row>
        <row r="809">
          <cell r="E809" t="str">
            <v>Lilama</v>
          </cell>
        </row>
        <row r="810">
          <cell r="E810" t="str">
            <v>TCT Bến Thành</v>
          </cell>
        </row>
        <row r="811">
          <cell r="E811" t="str">
            <v>Anh Doan</v>
          </cell>
        </row>
        <row r="812">
          <cell r="E812" t="str">
            <v>CMCSI SG</v>
          </cell>
        </row>
        <row r="813">
          <cell r="E813" t="str">
            <v>FE Credit</v>
          </cell>
        </row>
        <row r="814">
          <cell r="E814" t="str">
            <v>Bảo Việt Fund</v>
          </cell>
        </row>
        <row r="815">
          <cell r="E815" t="str">
            <v>DB</v>
          </cell>
        </row>
        <row r="816">
          <cell r="E816" t="str">
            <v>KNAUF Viet Nam</v>
          </cell>
        </row>
      </sheetData>
      <sheetData sheetId="16"/>
      <sheetData sheetId="17"/>
      <sheetData sheetId="18"/>
      <sheetData sheetId="19"/>
      <sheetData sheetId="20">
        <row r="2">
          <cell r="M2" t="str">
            <v>Time</v>
          </cell>
        </row>
      </sheetData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1F9A-5EDA-744D-8E83-82D54703D05B}">
  <dimension ref="A1:L347"/>
  <sheetViews>
    <sheetView tabSelected="1" zoomScale="11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48" sqref="C348"/>
    </sheetView>
  </sheetViews>
  <sheetFormatPr baseColWidth="10" defaultColWidth="14.5" defaultRowHeight="15" outlineLevelRow="1" x14ac:dyDescent="0.2"/>
  <cols>
    <col min="1" max="1" width="6.6640625" style="4" customWidth="1"/>
    <col min="2" max="2" width="10.83203125" style="4" bestFit="1" customWidth="1"/>
    <col min="3" max="3" width="52.1640625" style="5" customWidth="1"/>
    <col min="4" max="4" width="17.33203125" style="5" customWidth="1"/>
    <col min="5" max="5" width="13" style="5" bestFit="1" customWidth="1"/>
    <col min="6" max="6" width="20.6640625" style="1" bestFit="1" customWidth="1"/>
    <col min="7" max="7" width="8.5" style="35" bestFit="1" customWidth="1"/>
    <col min="8" max="9" width="15.33203125" style="4" bestFit="1" customWidth="1"/>
    <col min="10" max="10" width="15.1640625" style="4" bestFit="1" customWidth="1"/>
    <col min="11" max="12" width="42.33203125" style="1" customWidth="1"/>
    <col min="13" max="16384" width="14.5" style="1"/>
  </cols>
  <sheetData>
    <row r="1" spans="1:12" ht="33" customHeight="1" x14ac:dyDescent="0.2">
      <c r="A1" s="17" t="s">
        <v>0</v>
      </c>
      <c r="B1" s="17" t="s">
        <v>40</v>
      </c>
      <c r="C1" s="18" t="s">
        <v>37</v>
      </c>
      <c r="D1" s="18" t="s">
        <v>43</v>
      </c>
      <c r="E1" s="17" t="s">
        <v>38</v>
      </c>
      <c r="F1" s="18" t="s">
        <v>39</v>
      </c>
      <c r="G1" s="18" t="s">
        <v>118</v>
      </c>
      <c r="H1" s="19" t="s">
        <v>34</v>
      </c>
      <c r="I1" s="19" t="s">
        <v>35</v>
      </c>
      <c r="J1" s="19" t="s">
        <v>36</v>
      </c>
      <c r="K1" s="20" t="s">
        <v>41</v>
      </c>
      <c r="L1" s="20" t="s">
        <v>42</v>
      </c>
    </row>
    <row r="2" spans="1:12" ht="30" x14ac:dyDescent="0.2">
      <c r="A2" s="117" t="s">
        <v>102</v>
      </c>
      <c r="B2" s="118"/>
      <c r="C2" s="119"/>
      <c r="D2" s="71"/>
      <c r="E2" s="72"/>
      <c r="F2" s="73"/>
      <c r="G2" s="71"/>
      <c r="H2" s="73"/>
      <c r="I2" s="73"/>
      <c r="J2" s="73"/>
      <c r="K2" s="74" t="s">
        <v>140</v>
      </c>
      <c r="L2" s="75"/>
    </row>
    <row r="3" spans="1:12" ht="25" customHeight="1" x14ac:dyDescent="0.2">
      <c r="A3" s="120" t="s">
        <v>20</v>
      </c>
      <c r="B3" s="121"/>
      <c r="C3" s="122"/>
      <c r="D3" s="31">
        <v>1</v>
      </c>
      <c r="E3" s="28"/>
      <c r="F3" s="29" t="s">
        <v>45</v>
      </c>
      <c r="G3" s="31"/>
      <c r="H3" s="29"/>
      <c r="I3" s="85">
        <v>45626</v>
      </c>
      <c r="J3" s="29"/>
      <c r="K3" s="30"/>
      <c r="L3" s="30" t="s">
        <v>45</v>
      </c>
    </row>
    <row r="4" spans="1:12" hidden="1" outlineLevel="1" x14ac:dyDescent="0.15">
      <c r="A4" s="21">
        <v>1</v>
      </c>
      <c r="B4" s="21"/>
      <c r="C4" s="22" t="s">
        <v>21</v>
      </c>
      <c r="D4" s="23"/>
      <c r="E4" s="23"/>
      <c r="F4" s="24"/>
      <c r="G4" s="32"/>
      <c r="H4" s="36"/>
      <c r="I4" s="36"/>
      <c r="J4" s="36"/>
      <c r="K4" s="25"/>
      <c r="L4" s="8"/>
    </row>
    <row r="5" spans="1:12" hidden="1" outlineLevel="1" x14ac:dyDescent="0.15">
      <c r="A5" s="6"/>
      <c r="B5" s="6"/>
      <c r="C5" s="15" t="s">
        <v>122</v>
      </c>
      <c r="D5" s="15"/>
      <c r="E5" s="16" t="s">
        <v>2</v>
      </c>
      <c r="F5" s="3" t="s">
        <v>46</v>
      </c>
      <c r="G5" s="33">
        <v>8</v>
      </c>
      <c r="H5" s="3">
        <v>45600</v>
      </c>
      <c r="I5" s="3">
        <v>45601</v>
      </c>
      <c r="J5" s="37"/>
      <c r="K5" s="8"/>
      <c r="L5" s="8"/>
    </row>
    <row r="6" spans="1:12" ht="17" hidden="1" outlineLevel="1" x14ac:dyDescent="0.2">
      <c r="A6" s="6"/>
      <c r="B6" s="6"/>
      <c r="C6" s="14" t="s">
        <v>31</v>
      </c>
      <c r="D6" s="14"/>
      <c r="E6" s="16" t="s">
        <v>2</v>
      </c>
      <c r="F6" s="3" t="s">
        <v>45</v>
      </c>
      <c r="G6" s="34">
        <v>16</v>
      </c>
      <c r="H6" s="3">
        <v>45601</v>
      </c>
      <c r="I6" s="3">
        <v>45602</v>
      </c>
      <c r="J6" s="37"/>
      <c r="K6" s="8"/>
      <c r="L6" s="8"/>
    </row>
    <row r="7" spans="1:12" ht="17" hidden="1" outlineLevel="1" x14ac:dyDescent="0.2">
      <c r="A7" s="6"/>
      <c r="B7" s="6"/>
      <c r="C7" s="14" t="s">
        <v>32</v>
      </c>
      <c r="D7" s="14"/>
      <c r="E7" s="16" t="s">
        <v>2</v>
      </c>
      <c r="F7" s="3" t="s">
        <v>44</v>
      </c>
      <c r="G7" s="34">
        <v>8</v>
      </c>
      <c r="H7" s="3">
        <v>45602</v>
      </c>
      <c r="I7" s="3">
        <v>45603</v>
      </c>
      <c r="J7" s="37"/>
      <c r="K7" s="8"/>
      <c r="L7" s="8"/>
    </row>
    <row r="8" spans="1:12" ht="17" hidden="1" outlineLevel="1" x14ac:dyDescent="0.2">
      <c r="A8" s="6"/>
      <c r="B8" s="6"/>
      <c r="C8" s="14" t="s">
        <v>33</v>
      </c>
      <c r="D8" s="14"/>
      <c r="E8" s="16" t="s">
        <v>2</v>
      </c>
      <c r="F8" s="3" t="s">
        <v>47</v>
      </c>
      <c r="G8" s="34">
        <v>8</v>
      </c>
      <c r="H8" s="3">
        <v>45603</v>
      </c>
      <c r="I8" s="3">
        <v>45604</v>
      </c>
      <c r="J8" s="37"/>
      <c r="K8" s="8"/>
      <c r="L8" s="8"/>
    </row>
    <row r="9" spans="1:12" ht="30" hidden="1" outlineLevel="1" x14ac:dyDescent="0.15">
      <c r="A9" s="21">
        <v>2</v>
      </c>
      <c r="B9" s="21"/>
      <c r="C9" s="22" t="s">
        <v>22</v>
      </c>
      <c r="D9" s="23"/>
      <c r="E9" s="23"/>
      <c r="F9" s="24"/>
      <c r="G9" s="32"/>
      <c r="H9" s="36"/>
      <c r="I9" s="36"/>
      <c r="J9" s="36"/>
      <c r="K9" s="25"/>
      <c r="L9" s="8"/>
    </row>
    <row r="10" spans="1:12" hidden="1" outlineLevel="1" x14ac:dyDescent="0.15">
      <c r="A10" s="6"/>
      <c r="B10" s="6"/>
      <c r="C10" s="15" t="s">
        <v>122</v>
      </c>
      <c r="D10" s="15"/>
      <c r="E10" s="16" t="s">
        <v>2</v>
      </c>
      <c r="F10" s="3" t="s">
        <v>46</v>
      </c>
      <c r="G10" s="33">
        <v>4</v>
      </c>
      <c r="H10" s="3">
        <v>45607</v>
      </c>
      <c r="I10" s="3">
        <v>45608</v>
      </c>
      <c r="J10" s="37"/>
      <c r="K10" s="8"/>
      <c r="L10" s="8"/>
    </row>
    <row r="11" spans="1:12" ht="17" hidden="1" outlineLevel="1" x14ac:dyDescent="0.2">
      <c r="A11" s="6"/>
      <c r="B11" s="6"/>
      <c r="C11" s="14" t="s">
        <v>31</v>
      </c>
      <c r="D11" s="14"/>
      <c r="E11" s="16" t="s">
        <v>2</v>
      </c>
      <c r="F11" s="3" t="s">
        <v>45</v>
      </c>
      <c r="G11" s="34">
        <v>8</v>
      </c>
      <c r="H11" s="3">
        <v>45608</v>
      </c>
      <c r="I11" s="3">
        <v>45609</v>
      </c>
      <c r="J11" s="37"/>
      <c r="K11" s="8"/>
      <c r="L11" s="8"/>
    </row>
    <row r="12" spans="1:12" ht="17" hidden="1" outlineLevel="1" x14ac:dyDescent="0.2">
      <c r="A12" s="6"/>
      <c r="B12" s="6"/>
      <c r="C12" s="14" t="s">
        <v>32</v>
      </c>
      <c r="D12" s="14"/>
      <c r="E12" s="16" t="s">
        <v>2</v>
      </c>
      <c r="F12" s="3" t="s">
        <v>44</v>
      </c>
      <c r="G12" s="34">
        <v>4</v>
      </c>
      <c r="H12" s="3">
        <v>45609</v>
      </c>
      <c r="I12" s="3">
        <v>45610</v>
      </c>
      <c r="J12" s="37"/>
      <c r="K12" s="8"/>
      <c r="L12" s="8"/>
    </row>
    <row r="13" spans="1:12" ht="17" hidden="1" outlineLevel="1" x14ac:dyDescent="0.2">
      <c r="A13" s="6"/>
      <c r="B13" s="6"/>
      <c r="C13" s="14" t="s">
        <v>33</v>
      </c>
      <c r="D13" s="14"/>
      <c r="E13" s="16" t="s">
        <v>2</v>
      </c>
      <c r="F13" s="3" t="s">
        <v>47</v>
      </c>
      <c r="G13" s="34">
        <v>4</v>
      </c>
      <c r="H13" s="3">
        <v>45610</v>
      </c>
      <c r="I13" s="3">
        <v>45611</v>
      </c>
      <c r="J13" s="37"/>
      <c r="K13" s="8"/>
      <c r="L13" s="8"/>
    </row>
    <row r="14" spans="1:12" hidden="1" outlineLevel="1" x14ac:dyDescent="0.15">
      <c r="A14" s="21">
        <v>3</v>
      </c>
      <c r="B14" s="21"/>
      <c r="C14" s="22" t="s">
        <v>23</v>
      </c>
      <c r="D14" s="23"/>
      <c r="E14" s="23"/>
      <c r="F14" s="24"/>
      <c r="G14" s="32"/>
      <c r="H14" s="36"/>
      <c r="I14" s="36"/>
      <c r="J14" s="36"/>
      <c r="K14" s="25"/>
      <c r="L14" s="8"/>
    </row>
    <row r="15" spans="1:12" hidden="1" outlineLevel="1" x14ac:dyDescent="0.15">
      <c r="A15" s="6"/>
      <c r="B15" s="6"/>
      <c r="C15" s="15" t="s">
        <v>122</v>
      </c>
      <c r="D15" s="15"/>
      <c r="E15" s="16" t="s">
        <v>2</v>
      </c>
      <c r="F15" s="3" t="s">
        <v>46</v>
      </c>
      <c r="G15" s="33">
        <v>4</v>
      </c>
      <c r="H15" s="3">
        <v>45607</v>
      </c>
      <c r="I15" s="3">
        <v>45608</v>
      </c>
      <c r="J15" s="37"/>
      <c r="K15" s="8"/>
      <c r="L15" s="8"/>
    </row>
    <row r="16" spans="1:12" ht="17" hidden="1" outlineLevel="1" x14ac:dyDescent="0.2">
      <c r="A16" s="6"/>
      <c r="B16" s="6"/>
      <c r="C16" s="14" t="s">
        <v>31</v>
      </c>
      <c r="D16" s="14"/>
      <c r="E16" s="16" t="s">
        <v>2</v>
      </c>
      <c r="F16" s="3" t="s">
        <v>45</v>
      </c>
      <c r="G16" s="34">
        <v>8</v>
      </c>
      <c r="H16" s="3">
        <v>45608</v>
      </c>
      <c r="I16" s="3">
        <v>45609</v>
      </c>
      <c r="J16" s="37"/>
      <c r="K16" s="8"/>
      <c r="L16" s="8"/>
    </row>
    <row r="17" spans="1:12" ht="17" hidden="1" outlineLevel="1" x14ac:dyDescent="0.2">
      <c r="A17" s="6"/>
      <c r="B17" s="6"/>
      <c r="C17" s="14" t="s">
        <v>32</v>
      </c>
      <c r="D17" s="14"/>
      <c r="E17" s="16" t="s">
        <v>2</v>
      </c>
      <c r="F17" s="3" t="s">
        <v>44</v>
      </c>
      <c r="G17" s="34">
        <v>4</v>
      </c>
      <c r="H17" s="3">
        <v>45609</v>
      </c>
      <c r="I17" s="3">
        <v>45610</v>
      </c>
      <c r="J17" s="37"/>
      <c r="K17" s="8"/>
      <c r="L17" s="8"/>
    </row>
    <row r="18" spans="1:12" ht="17" hidden="1" outlineLevel="1" x14ac:dyDescent="0.2">
      <c r="A18" s="6"/>
      <c r="B18" s="6"/>
      <c r="C18" s="14" t="s">
        <v>33</v>
      </c>
      <c r="D18" s="14"/>
      <c r="E18" s="16" t="s">
        <v>2</v>
      </c>
      <c r="F18" s="3" t="s">
        <v>47</v>
      </c>
      <c r="G18" s="34">
        <v>4</v>
      </c>
      <c r="H18" s="3">
        <v>45610</v>
      </c>
      <c r="I18" s="3">
        <v>45611</v>
      </c>
      <c r="J18" s="37"/>
      <c r="K18" s="8"/>
      <c r="L18" s="8"/>
    </row>
    <row r="19" spans="1:12" hidden="1" outlineLevel="1" x14ac:dyDescent="0.15">
      <c r="A19" s="21">
        <v>4</v>
      </c>
      <c r="B19" s="21"/>
      <c r="C19" s="22" t="s">
        <v>24</v>
      </c>
      <c r="D19" s="23"/>
      <c r="E19" s="23"/>
      <c r="F19" s="24"/>
      <c r="G19" s="32"/>
      <c r="H19" s="36"/>
      <c r="I19" s="36"/>
      <c r="J19" s="36"/>
      <c r="K19" s="25"/>
      <c r="L19" s="8"/>
    </row>
    <row r="20" spans="1:12" hidden="1" outlineLevel="1" x14ac:dyDescent="0.15">
      <c r="A20" s="6"/>
      <c r="B20" s="6"/>
      <c r="C20" s="15" t="s">
        <v>122</v>
      </c>
      <c r="D20" s="15"/>
      <c r="E20" s="16" t="s">
        <v>2</v>
      </c>
      <c r="F20" s="3" t="s">
        <v>46</v>
      </c>
      <c r="G20" s="33">
        <v>4</v>
      </c>
      <c r="H20" s="3">
        <v>45607</v>
      </c>
      <c r="I20" s="3">
        <v>45608</v>
      </c>
      <c r="J20" s="37"/>
      <c r="K20" s="8"/>
      <c r="L20" s="8"/>
    </row>
    <row r="21" spans="1:12" ht="17" hidden="1" outlineLevel="1" x14ac:dyDescent="0.2">
      <c r="A21" s="6"/>
      <c r="B21" s="6"/>
      <c r="C21" s="14" t="s">
        <v>31</v>
      </c>
      <c r="D21" s="14"/>
      <c r="E21" s="16" t="s">
        <v>2</v>
      </c>
      <c r="F21" s="3" t="s">
        <v>45</v>
      </c>
      <c r="G21" s="34">
        <v>8</v>
      </c>
      <c r="H21" s="3">
        <v>45608</v>
      </c>
      <c r="I21" s="3">
        <v>45609</v>
      </c>
      <c r="J21" s="37"/>
      <c r="K21" s="8"/>
      <c r="L21" s="8"/>
    </row>
    <row r="22" spans="1:12" ht="17" hidden="1" outlineLevel="1" x14ac:dyDescent="0.2">
      <c r="A22" s="6"/>
      <c r="B22" s="6"/>
      <c r="C22" s="14" t="s">
        <v>32</v>
      </c>
      <c r="D22" s="14"/>
      <c r="E22" s="16" t="s">
        <v>2</v>
      </c>
      <c r="F22" s="3" t="s">
        <v>44</v>
      </c>
      <c r="G22" s="34">
        <v>4</v>
      </c>
      <c r="H22" s="3">
        <v>45609</v>
      </c>
      <c r="I22" s="3">
        <v>45610</v>
      </c>
      <c r="J22" s="37"/>
      <c r="K22" s="8"/>
      <c r="L22" s="8"/>
    </row>
    <row r="23" spans="1:12" ht="17" hidden="1" outlineLevel="1" x14ac:dyDescent="0.2">
      <c r="A23" s="6"/>
      <c r="B23" s="6"/>
      <c r="C23" s="14" t="s">
        <v>33</v>
      </c>
      <c r="D23" s="14"/>
      <c r="E23" s="16" t="s">
        <v>2</v>
      </c>
      <c r="F23" s="3" t="s">
        <v>47</v>
      </c>
      <c r="G23" s="34">
        <v>4</v>
      </c>
      <c r="H23" s="3">
        <v>45610</v>
      </c>
      <c r="I23" s="3">
        <v>45611</v>
      </c>
      <c r="J23" s="37"/>
      <c r="K23" s="8"/>
      <c r="L23" s="8"/>
    </row>
    <row r="24" spans="1:12" hidden="1" outlineLevel="1" x14ac:dyDescent="0.15">
      <c r="A24" s="21">
        <v>5</v>
      </c>
      <c r="B24" s="21"/>
      <c r="C24" s="22" t="s">
        <v>25</v>
      </c>
      <c r="D24" s="23"/>
      <c r="E24" s="23"/>
      <c r="F24" s="24"/>
      <c r="G24" s="32"/>
      <c r="H24" s="36"/>
      <c r="I24" s="36"/>
      <c r="J24" s="36"/>
      <c r="K24" s="26"/>
      <c r="L24" s="9"/>
    </row>
    <row r="25" spans="1:12" hidden="1" outlineLevel="1" x14ac:dyDescent="0.15">
      <c r="A25" s="6"/>
      <c r="B25" s="6"/>
      <c r="C25" s="15" t="s">
        <v>122</v>
      </c>
      <c r="D25" s="15"/>
      <c r="E25" s="16" t="s">
        <v>2</v>
      </c>
      <c r="F25" s="3" t="s">
        <v>46</v>
      </c>
      <c r="G25" s="33">
        <v>4</v>
      </c>
      <c r="H25" s="3">
        <v>45614</v>
      </c>
      <c r="I25" s="3">
        <v>45615</v>
      </c>
      <c r="J25" s="37"/>
      <c r="K25" s="8"/>
      <c r="L25" s="8"/>
    </row>
    <row r="26" spans="1:12" ht="17" hidden="1" outlineLevel="1" x14ac:dyDescent="0.2">
      <c r="A26" s="6"/>
      <c r="B26" s="6"/>
      <c r="C26" s="14" t="s">
        <v>31</v>
      </c>
      <c r="D26" s="14"/>
      <c r="E26" s="16" t="s">
        <v>2</v>
      </c>
      <c r="F26" s="3" t="s">
        <v>45</v>
      </c>
      <c r="G26" s="34">
        <v>8</v>
      </c>
      <c r="H26" s="3">
        <v>45615</v>
      </c>
      <c r="I26" s="3">
        <v>45616</v>
      </c>
      <c r="J26" s="37"/>
      <c r="K26" s="8"/>
      <c r="L26" s="8"/>
    </row>
    <row r="27" spans="1:12" ht="17" hidden="1" outlineLevel="1" x14ac:dyDescent="0.2">
      <c r="A27" s="6"/>
      <c r="B27" s="6"/>
      <c r="C27" s="14" t="s">
        <v>32</v>
      </c>
      <c r="D27" s="14"/>
      <c r="E27" s="16" t="s">
        <v>2</v>
      </c>
      <c r="F27" s="3" t="s">
        <v>44</v>
      </c>
      <c r="G27" s="34">
        <v>4</v>
      </c>
      <c r="H27" s="3">
        <v>45616</v>
      </c>
      <c r="I27" s="3">
        <v>45617</v>
      </c>
      <c r="J27" s="37"/>
      <c r="K27" s="8"/>
      <c r="L27" s="8"/>
    </row>
    <row r="28" spans="1:12" ht="17" hidden="1" outlineLevel="1" x14ac:dyDescent="0.2">
      <c r="A28" s="6"/>
      <c r="B28" s="6"/>
      <c r="C28" s="14" t="s">
        <v>33</v>
      </c>
      <c r="D28" s="14"/>
      <c r="E28" s="16" t="s">
        <v>2</v>
      </c>
      <c r="F28" s="3" t="s">
        <v>47</v>
      </c>
      <c r="G28" s="34">
        <v>4</v>
      </c>
      <c r="H28" s="3">
        <v>45617</v>
      </c>
      <c r="I28" s="3">
        <v>45618</v>
      </c>
      <c r="J28" s="37"/>
      <c r="K28" s="8"/>
      <c r="L28" s="8"/>
    </row>
    <row r="29" spans="1:12" ht="30" hidden="1" outlineLevel="1" x14ac:dyDescent="0.15">
      <c r="A29" s="21">
        <v>6</v>
      </c>
      <c r="B29" s="21"/>
      <c r="C29" s="22" t="s">
        <v>26</v>
      </c>
      <c r="D29" s="23"/>
      <c r="E29" s="23"/>
      <c r="F29" s="24"/>
      <c r="G29" s="32"/>
      <c r="H29" s="36"/>
      <c r="I29" s="36"/>
      <c r="J29" s="36"/>
      <c r="K29" s="26"/>
      <c r="L29" s="9"/>
    </row>
    <row r="30" spans="1:12" hidden="1" outlineLevel="1" x14ac:dyDescent="0.15">
      <c r="A30" s="6"/>
      <c r="B30" s="6"/>
      <c r="C30" s="15" t="s">
        <v>122</v>
      </c>
      <c r="D30" s="15"/>
      <c r="E30" s="16" t="s">
        <v>2</v>
      </c>
      <c r="F30" s="3" t="s">
        <v>46</v>
      </c>
      <c r="G30" s="33">
        <v>4</v>
      </c>
      <c r="H30" s="3">
        <v>45614</v>
      </c>
      <c r="I30" s="3">
        <v>45615</v>
      </c>
      <c r="J30" s="37"/>
      <c r="K30" s="8"/>
      <c r="L30" s="8"/>
    </row>
    <row r="31" spans="1:12" ht="17" hidden="1" outlineLevel="1" x14ac:dyDescent="0.2">
      <c r="A31" s="6"/>
      <c r="B31" s="6"/>
      <c r="C31" s="14" t="s">
        <v>31</v>
      </c>
      <c r="D31" s="14"/>
      <c r="E31" s="16" t="s">
        <v>2</v>
      </c>
      <c r="F31" s="3" t="s">
        <v>45</v>
      </c>
      <c r="G31" s="34">
        <v>8</v>
      </c>
      <c r="H31" s="3">
        <v>45615</v>
      </c>
      <c r="I31" s="3">
        <v>45616</v>
      </c>
      <c r="J31" s="37"/>
      <c r="K31" s="8"/>
      <c r="L31" s="8"/>
    </row>
    <row r="32" spans="1:12" ht="17" hidden="1" outlineLevel="1" x14ac:dyDescent="0.2">
      <c r="A32" s="6"/>
      <c r="B32" s="6"/>
      <c r="C32" s="14" t="s">
        <v>32</v>
      </c>
      <c r="D32" s="14"/>
      <c r="E32" s="16" t="s">
        <v>2</v>
      </c>
      <c r="F32" s="3" t="s">
        <v>44</v>
      </c>
      <c r="G32" s="34">
        <v>4</v>
      </c>
      <c r="H32" s="3">
        <v>45616</v>
      </c>
      <c r="I32" s="3">
        <v>45617</v>
      </c>
      <c r="J32" s="37"/>
      <c r="K32" s="8"/>
      <c r="L32" s="8"/>
    </row>
    <row r="33" spans="1:12" ht="17" hidden="1" outlineLevel="1" x14ac:dyDescent="0.2">
      <c r="A33" s="6"/>
      <c r="B33" s="6"/>
      <c r="C33" s="14" t="s">
        <v>33</v>
      </c>
      <c r="D33" s="14"/>
      <c r="E33" s="16" t="s">
        <v>2</v>
      </c>
      <c r="F33" s="3" t="s">
        <v>47</v>
      </c>
      <c r="G33" s="34">
        <v>4</v>
      </c>
      <c r="H33" s="3">
        <v>45617</v>
      </c>
      <c r="I33" s="3">
        <v>45618</v>
      </c>
      <c r="J33" s="37"/>
      <c r="K33" s="8"/>
      <c r="L33" s="8"/>
    </row>
    <row r="34" spans="1:12" hidden="1" outlineLevel="1" x14ac:dyDescent="0.15">
      <c r="A34" s="21">
        <v>7</v>
      </c>
      <c r="B34" s="21"/>
      <c r="C34" s="22" t="s">
        <v>27</v>
      </c>
      <c r="D34" s="23"/>
      <c r="E34" s="23"/>
      <c r="F34" s="24"/>
      <c r="G34" s="32"/>
      <c r="H34" s="36"/>
      <c r="I34" s="36"/>
      <c r="J34" s="36"/>
      <c r="K34" s="26"/>
      <c r="L34" s="9"/>
    </row>
    <row r="35" spans="1:12" hidden="1" outlineLevel="1" x14ac:dyDescent="0.15">
      <c r="A35" s="6"/>
      <c r="B35" s="6"/>
      <c r="C35" s="15" t="s">
        <v>122</v>
      </c>
      <c r="D35" s="15"/>
      <c r="E35" s="16" t="s">
        <v>2</v>
      </c>
      <c r="F35" s="3" t="s">
        <v>46</v>
      </c>
      <c r="G35" s="33">
        <v>4</v>
      </c>
      <c r="H35" s="3">
        <v>45614</v>
      </c>
      <c r="I35" s="3">
        <v>45615</v>
      </c>
      <c r="J35" s="37"/>
      <c r="K35" s="8"/>
      <c r="L35" s="8"/>
    </row>
    <row r="36" spans="1:12" ht="17" hidden="1" outlineLevel="1" x14ac:dyDescent="0.2">
      <c r="A36" s="6"/>
      <c r="B36" s="6"/>
      <c r="C36" s="14" t="s">
        <v>31</v>
      </c>
      <c r="D36" s="14"/>
      <c r="E36" s="16" t="s">
        <v>2</v>
      </c>
      <c r="F36" s="3" t="s">
        <v>45</v>
      </c>
      <c r="G36" s="34">
        <v>8</v>
      </c>
      <c r="H36" s="3">
        <v>45615</v>
      </c>
      <c r="I36" s="3">
        <v>45616</v>
      </c>
      <c r="J36" s="37"/>
      <c r="K36" s="8"/>
      <c r="L36" s="8"/>
    </row>
    <row r="37" spans="1:12" ht="17" hidden="1" outlineLevel="1" x14ac:dyDescent="0.2">
      <c r="A37" s="6"/>
      <c r="B37" s="6"/>
      <c r="C37" s="14" t="s">
        <v>32</v>
      </c>
      <c r="D37" s="14"/>
      <c r="E37" s="16" t="s">
        <v>2</v>
      </c>
      <c r="F37" s="3" t="s">
        <v>44</v>
      </c>
      <c r="G37" s="34">
        <v>4</v>
      </c>
      <c r="H37" s="3">
        <v>45616</v>
      </c>
      <c r="I37" s="3">
        <v>45617</v>
      </c>
      <c r="J37" s="37"/>
      <c r="K37" s="8"/>
      <c r="L37" s="8"/>
    </row>
    <row r="38" spans="1:12" ht="17" hidden="1" outlineLevel="1" x14ac:dyDescent="0.2">
      <c r="A38" s="6"/>
      <c r="B38" s="6"/>
      <c r="C38" s="14" t="s">
        <v>33</v>
      </c>
      <c r="D38" s="14"/>
      <c r="E38" s="16" t="s">
        <v>2</v>
      </c>
      <c r="F38" s="3" t="s">
        <v>47</v>
      </c>
      <c r="G38" s="34">
        <v>4</v>
      </c>
      <c r="H38" s="3">
        <v>45617</v>
      </c>
      <c r="I38" s="3">
        <v>45618</v>
      </c>
      <c r="J38" s="37"/>
      <c r="K38" s="8"/>
      <c r="L38" s="8"/>
    </row>
    <row r="39" spans="1:12" hidden="1" outlineLevel="1" x14ac:dyDescent="0.15">
      <c r="A39" s="21">
        <v>8</v>
      </c>
      <c r="B39" s="21"/>
      <c r="C39" s="22" t="s">
        <v>28</v>
      </c>
      <c r="D39" s="23"/>
      <c r="E39" s="23"/>
      <c r="F39" s="24"/>
      <c r="G39" s="32"/>
      <c r="H39" s="36"/>
      <c r="I39" s="36"/>
      <c r="J39" s="36"/>
      <c r="K39" s="27"/>
      <c r="L39" s="2"/>
    </row>
    <row r="40" spans="1:12" hidden="1" outlineLevel="1" x14ac:dyDescent="0.15">
      <c r="A40" s="6"/>
      <c r="B40" s="6"/>
      <c r="C40" s="15" t="s">
        <v>122</v>
      </c>
      <c r="D40" s="15"/>
      <c r="E40" s="16" t="s">
        <v>2</v>
      </c>
      <c r="F40" s="3" t="s">
        <v>46</v>
      </c>
      <c r="G40" s="33">
        <v>8</v>
      </c>
      <c r="H40" s="3">
        <v>45621</v>
      </c>
      <c r="I40" s="3">
        <v>45622</v>
      </c>
      <c r="J40" s="37"/>
      <c r="K40" s="8"/>
      <c r="L40" s="8"/>
    </row>
    <row r="41" spans="1:12" ht="17" hidden="1" outlineLevel="1" x14ac:dyDescent="0.2">
      <c r="A41" s="6"/>
      <c r="B41" s="6"/>
      <c r="C41" s="14" t="s">
        <v>31</v>
      </c>
      <c r="D41" s="14"/>
      <c r="E41" s="16" t="s">
        <v>2</v>
      </c>
      <c r="F41" s="3" t="s">
        <v>45</v>
      </c>
      <c r="G41" s="34">
        <v>16</v>
      </c>
      <c r="H41" s="3">
        <v>45622</v>
      </c>
      <c r="I41" s="3">
        <v>45623</v>
      </c>
      <c r="J41" s="37"/>
      <c r="K41" s="8"/>
      <c r="L41" s="8"/>
    </row>
    <row r="42" spans="1:12" ht="17" hidden="1" outlineLevel="1" x14ac:dyDescent="0.2">
      <c r="A42" s="6"/>
      <c r="B42" s="6"/>
      <c r="C42" s="14" t="s">
        <v>32</v>
      </c>
      <c r="D42" s="14"/>
      <c r="E42" s="16" t="s">
        <v>2</v>
      </c>
      <c r="F42" s="3" t="s">
        <v>44</v>
      </c>
      <c r="G42" s="34">
        <v>8</v>
      </c>
      <c r="H42" s="3">
        <v>45623</v>
      </c>
      <c r="I42" s="3">
        <v>45624</v>
      </c>
      <c r="J42" s="37"/>
      <c r="K42" s="8"/>
      <c r="L42" s="8"/>
    </row>
    <row r="43" spans="1:12" ht="17" hidden="1" outlineLevel="1" x14ac:dyDescent="0.2">
      <c r="A43" s="6"/>
      <c r="B43" s="6"/>
      <c r="C43" s="14" t="s">
        <v>33</v>
      </c>
      <c r="D43" s="14"/>
      <c r="E43" s="16" t="s">
        <v>2</v>
      </c>
      <c r="F43" s="3" t="s">
        <v>47</v>
      </c>
      <c r="G43" s="34">
        <v>8</v>
      </c>
      <c r="H43" s="3">
        <v>45625</v>
      </c>
      <c r="I43" s="3">
        <v>45626</v>
      </c>
      <c r="J43" s="37"/>
      <c r="K43" s="8"/>
      <c r="L43" s="8"/>
    </row>
    <row r="44" spans="1:12" hidden="1" outlineLevel="1" x14ac:dyDescent="0.15">
      <c r="A44" s="21">
        <v>9</v>
      </c>
      <c r="B44" s="21"/>
      <c r="C44" s="22" t="s">
        <v>29</v>
      </c>
      <c r="D44" s="23"/>
      <c r="E44" s="23"/>
      <c r="F44" s="24"/>
      <c r="G44" s="32"/>
      <c r="H44" s="36"/>
      <c r="I44" s="36"/>
      <c r="J44" s="36"/>
      <c r="K44" s="27"/>
      <c r="L44" s="2"/>
    </row>
    <row r="45" spans="1:12" hidden="1" outlineLevel="1" x14ac:dyDescent="0.15">
      <c r="A45" s="6"/>
      <c r="B45" s="6"/>
      <c r="C45" s="15" t="s">
        <v>122</v>
      </c>
      <c r="D45" s="15"/>
      <c r="E45" s="16" t="s">
        <v>2</v>
      </c>
      <c r="F45" s="3" t="s">
        <v>46</v>
      </c>
      <c r="G45" s="33">
        <v>8</v>
      </c>
      <c r="H45" s="3">
        <v>45621</v>
      </c>
      <c r="I45" s="3">
        <v>45622</v>
      </c>
      <c r="J45" s="37"/>
      <c r="K45" s="8"/>
      <c r="L45" s="8"/>
    </row>
    <row r="46" spans="1:12" ht="17" hidden="1" outlineLevel="1" x14ac:dyDescent="0.2">
      <c r="A46" s="6"/>
      <c r="B46" s="6"/>
      <c r="C46" s="14" t="s">
        <v>31</v>
      </c>
      <c r="D46" s="14"/>
      <c r="E46" s="16" t="s">
        <v>2</v>
      </c>
      <c r="F46" s="3" t="s">
        <v>45</v>
      </c>
      <c r="G46" s="34">
        <v>16</v>
      </c>
      <c r="H46" s="3">
        <v>45622</v>
      </c>
      <c r="I46" s="3">
        <v>45623</v>
      </c>
      <c r="J46" s="37"/>
      <c r="K46" s="8"/>
      <c r="L46" s="8"/>
    </row>
    <row r="47" spans="1:12" ht="17" hidden="1" outlineLevel="1" x14ac:dyDescent="0.2">
      <c r="A47" s="6"/>
      <c r="B47" s="6"/>
      <c r="C47" s="14" t="s">
        <v>32</v>
      </c>
      <c r="D47" s="14"/>
      <c r="E47" s="16" t="s">
        <v>2</v>
      </c>
      <c r="F47" s="3" t="s">
        <v>44</v>
      </c>
      <c r="G47" s="34">
        <v>8</v>
      </c>
      <c r="H47" s="3">
        <v>45623</v>
      </c>
      <c r="I47" s="3">
        <v>45624</v>
      </c>
      <c r="J47" s="37"/>
      <c r="K47" s="8"/>
      <c r="L47" s="8"/>
    </row>
    <row r="48" spans="1:12" ht="17" hidden="1" outlineLevel="1" x14ac:dyDescent="0.2">
      <c r="A48" s="6"/>
      <c r="B48" s="6"/>
      <c r="C48" s="14" t="s">
        <v>33</v>
      </c>
      <c r="D48" s="14"/>
      <c r="E48" s="16" t="s">
        <v>2</v>
      </c>
      <c r="F48" s="3" t="s">
        <v>47</v>
      </c>
      <c r="G48" s="34">
        <v>8</v>
      </c>
      <c r="H48" s="3">
        <v>45625</v>
      </c>
      <c r="I48" s="3">
        <v>45626</v>
      </c>
      <c r="J48" s="37"/>
      <c r="K48" s="8"/>
      <c r="L48" s="8"/>
    </row>
    <row r="49" spans="1:12" hidden="1" outlineLevel="1" x14ac:dyDescent="0.15">
      <c r="A49" s="21">
        <v>10</v>
      </c>
      <c r="B49" s="21"/>
      <c r="C49" s="22" t="s">
        <v>30</v>
      </c>
      <c r="D49" s="23"/>
      <c r="E49" s="23"/>
      <c r="F49" s="24"/>
      <c r="G49" s="32"/>
      <c r="H49" s="36"/>
      <c r="I49" s="36"/>
      <c r="J49" s="36"/>
      <c r="K49" s="27"/>
      <c r="L49" s="2"/>
    </row>
    <row r="50" spans="1:12" hidden="1" outlineLevel="1" x14ac:dyDescent="0.15">
      <c r="A50" s="6"/>
      <c r="B50" s="6"/>
      <c r="C50" s="15" t="s">
        <v>122</v>
      </c>
      <c r="D50" s="15"/>
      <c r="E50" s="16" t="s">
        <v>2</v>
      </c>
      <c r="F50" s="3" t="s">
        <v>46</v>
      </c>
      <c r="G50" s="33">
        <v>4</v>
      </c>
      <c r="H50" s="3">
        <v>45621</v>
      </c>
      <c r="I50" s="3">
        <v>45622</v>
      </c>
      <c r="J50" s="37"/>
      <c r="K50" s="8"/>
      <c r="L50" s="8"/>
    </row>
    <row r="51" spans="1:12" ht="17" hidden="1" outlineLevel="1" x14ac:dyDescent="0.2">
      <c r="A51" s="6"/>
      <c r="B51" s="6"/>
      <c r="C51" s="14" t="s">
        <v>31</v>
      </c>
      <c r="D51" s="14"/>
      <c r="E51" s="16" t="s">
        <v>2</v>
      </c>
      <c r="F51" s="3" t="s">
        <v>45</v>
      </c>
      <c r="G51" s="34">
        <v>8</v>
      </c>
      <c r="H51" s="3">
        <v>45622</v>
      </c>
      <c r="I51" s="3">
        <v>45623</v>
      </c>
      <c r="J51" s="37"/>
      <c r="K51" s="8"/>
      <c r="L51" s="8"/>
    </row>
    <row r="52" spans="1:12" ht="17" hidden="1" outlineLevel="1" x14ac:dyDescent="0.2">
      <c r="A52" s="6"/>
      <c r="B52" s="6"/>
      <c r="C52" s="14" t="s">
        <v>32</v>
      </c>
      <c r="D52" s="14"/>
      <c r="E52" s="16" t="s">
        <v>2</v>
      </c>
      <c r="F52" s="3" t="s">
        <v>44</v>
      </c>
      <c r="G52" s="34">
        <v>4</v>
      </c>
      <c r="H52" s="3">
        <v>45623</v>
      </c>
      <c r="I52" s="3">
        <v>45624</v>
      </c>
      <c r="J52" s="37"/>
      <c r="K52" s="8"/>
      <c r="L52" s="8"/>
    </row>
    <row r="53" spans="1:12" ht="17" hidden="1" outlineLevel="1" x14ac:dyDescent="0.2">
      <c r="A53" s="6"/>
      <c r="B53" s="6"/>
      <c r="C53" s="14" t="s">
        <v>33</v>
      </c>
      <c r="D53" s="14"/>
      <c r="E53" s="16" t="s">
        <v>2</v>
      </c>
      <c r="F53" s="3" t="s">
        <v>47</v>
      </c>
      <c r="G53" s="34">
        <v>4</v>
      </c>
      <c r="H53" s="3">
        <v>45625</v>
      </c>
      <c r="I53" s="3">
        <v>45626</v>
      </c>
      <c r="J53" s="37"/>
      <c r="K53" s="8"/>
      <c r="L53" s="8"/>
    </row>
    <row r="54" spans="1:12" ht="25" customHeight="1" collapsed="1" x14ac:dyDescent="0.2">
      <c r="A54" s="120" t="s">
        <v>48</v>
      </c>
      <c r="B54" s="121"/>
      <c r="C54" s="122"/>
      <c r="D54" s="31">
        <v>1</v>
      </c>
      <c r="E54" s="28"/>
      <c r="F54" s="29" t="s">
        <v>123</v>
      </c>
      <c r="G54" s="31"/>
      <c r="H54" s="29"/>
      <c r="I54" s="85">
        <v>45626</v>
      </c>
      <c r="J54" s="29"/>
      <c r="K54" s="30"/>
      <c r="L54" s="30" t="s">
        <v>123</v>
      </c>
    </row>
    <row r="55" spans="1:12" ht="32" hidden="1" customHeight="1" outlineLevel="1" x14ac:dyDescent="0.2">
      <c r="A55" s="38" t="s">
        <v>60</v>
      </c>
      <c r="B55" s="38"/>
      <c r="C55" s="98" t="s">
        <v>59</v>
      </c>
      <c r="D55" s="99"/>
      <c r="E55" s="16" t="s">
        <v>2</v>
      </c>
      <c r="F55" s="39"/>
      <c r="G55" s="100"/>
      <c r="H55" s="40"/>
      <c r="I55" s="40"/>
      <c r="J55" s="40"/>
      <c r="K55" s="41"/>
      <c r="L55" s="41"/>
    </row>
    <row r="56" spans="1:12" hidden="1" outlineLevel="1" x14ac:dyDescent="0.15">
      <c r="A56" s="21">
        <v>1</v>
      </c>
      <c r="B56" s="21"/>
      <c r="C56" s="22" t="s">
        <v>49</v>
      </c>
      <c r="D56" s="23"/>
      <c r="E56" s="23"/>
      <c r="F56" s="24"/>
      <c r="G56" s="32"/>
      <c r="H56" s="36"/>
      <c r="I56" s="36"/>
      <c r="J56" s="36"/>
      <c r="K56" s="25"/>
      <c r="L56" s="25"/>
    </row>
    <row r="57" spans="1:12" hidden="1" outlineLevel="1" x14ac:dyDescent="0.15">
      <c r="A57" s="6"/>
      <c r="B57" s="6"/>
      <c r="C57" s="15" t="s">
        <v>122</v>
      </c>
      <c r="D57" s="15"/>
      <c r="E57" s="16" t="s">
        <v>2</v>
      </c>
      <c r="F57" s="3" t="s">
        <v>46</v>
      </c>
      <c r="G57" s="33">
        <v>8</v>
      </c>
      <c r="H57" s="3">
        <v>45600</v>
      </c>
      <c r="I57" s="3">
        <v>45601</v>
      </c>
      <c r="J57" s="37"/>
      <c r="K57" s="8"/>
      <c r="L57" s="8"/>
    </row>
    <row r="58" spans="1:12" ht="17" hidden="1" outlineLevel="1" x14ac:dyDescent="0.2">
      <c r="A58" s="6"/>
      <c r="B58" s="6"/>
      <c r="C58" s="14" t="s">
        <v>31</v>
      </c>
      <c r="D58" s="14"/>
      <c r="E58" s="16" t="s">
        <v>2</v>
      </c>
      <c r="F58" s="3" t="s">
        <v>123</v>
      </c>
      <c r="G58" s="34">
        <v>16</v>
      </c>
      <c r="H58" s="3">
        <v>45601</v>
      </c>
      <c r="I58" s="3">
        <v>45602</v>
      </c>
      <c r="J58" s="37"/>
      <c r="K58" s="8"/>
      <c r="L58" s="8"/>
    </row>
    <row r="59" spans="1:12" ht="17" hidden="1" outlineLevel="1" x14ac:dyDescent="0.2">
      <c r="A59" s="6"/>
      <c r="B59" s="6"/>
      <c r="C59" s="14" t="s">
        <v>32</v>
      </c>
      <c r="D59" s="14"/>
      <c r="E59" s="16" t="s">
        <v>2</v>
      </c>
      <c r="F59" s="3" t="s">
        <v>44</v>
      </c>
      <c r="G59" s="34">
        <v>8</v>
      </c>
      <c r="H59" s="3">
        <v>45602</v>
      </c>
      <c r="I59" s="3">
        <v>45603</v>
      </c>
      <c r="J59" s="37"/>
      <c r="K59" s="8"/>
      <c r="L59" s="8"/>
    </row>
    <row r="60" spans="1:12" ht="17" hidden="1" outlineLevel="1" x14ac:dyDescent="0.2">
      <c r="A60" s="6"/>
      <c r="B60" s="6"/>
      <c r="C60" s="14" t="s">
        <v>33</v>
      </c>
      <c r="D60" s="14"/>
      <c r="E60" s="16" t="s">
        <v>2</v>
      </c>
      <c r="F60" s="3" t="s">
        <v>133</v>
      </c>
      <c r="G60" s="34">
        <v>8</v>
      </c>
      <c r="H60" s="3">
        <v>45603</v>
      </c>
      <c r="I60" s="3">
        <v>45604</v>
      </c>
      <c r="J60" s="37"/>
      <c r="K60" s="8"/>
      <c r="L60" s="8"/>
    </row>
    <row r="61" spans="1:12" hidden="1" outlineLevel="1" x14ac:dyDescent="0.15">
      <c r="A61" s="21">
        <v>2</v>
      </c>
      <c r="B61" s="21"/>
      <c r="C61" s="22" t="s">
        <v>50</v>
      </c>
      <c r="D61" s="47"/>
      <c r="E61" s="23"/>
      <c r="F61" s="24"/>
      <c r="G61" s="32"/>
      <c r="H61" s="24"/>
      <c r="I61" s="24"/>
      <c r="J61" s="36"/>
      <c r="K61" s="25"/>
      <c r="L61" s="25"/>
    </row>
    <row r="62" spans="1:12" hidden="1" outlineLevel="1" x14ac:dyDescent="0.15">
      <c r="A62" s="6"/>
      <c r="B62" s="6"/>
      <c r="C62" s="15" t="s">
        <v>122</v>
      </c>
      <c r="D62" s="15"/>
      <c r="E62" s="16" t="s">
        <v>2</v>
      </c>
      <c r="F62" s="3" t="s">
        <v>46</v>
      </c>
      <c r="G62" s="33">
        <v>4</v>
      </c>
      <c r="H62" s="3">
        <v>45607</v>
      </c>
      <c r="I62" s="3">
        <v>45608</v>
      </c>
      <c r="J62" s="37"/>
      <c r="K62" s="8"/>
      <c r="L62" s="8"/>
    </row>
    <row r="63" spans="1:12" ht="17" hidden="1" outlineLevel="1" x14ac:dyDescent="0.2">
      <c r="A63" s="6"/>
      <c r="B63" s="6"/>
      <c r="C63" s="14" t="s">
        <v>31</v>
      </c>
      <c r="D63" s="14"/>
      <c r="E63" s="16" t="s">
        <v>2</v>
      </c>
      <c r="F63" s="3" t="s">
        <v>123</v>
      </c>
      <c r="G63" s="34">
        <v>8</v>
      </c>
      <c r="H63" s="3">
        <v>45608</v>
      </c>
      <c r="I63" s="3">
        <v>45609</v>
      </c>
      <c r="J63" s="37"/>
      <c r="K63" s="8"/>
      <c r="L63" s="8"/>
    </row>
    <row r="64" spans="1:12" ht="17" hidden="1" outlineLevel="1" x14ac:dyDescent="0.2">
      <c r="A64" s="6"/>
      <c r="B64" s="6"/>
      <c r="C64" s="14" t="s">
        <v>32</v>
      </c>
      <c r="D64" s="14"/>
      <c r="E64" s="16" t="s">
        <v>2</v>
      </c>
      <c r="F64" s="3" t="s">
        <v>44</v>
      </c>
      <c r="G64" s="34">
        <v>4</v>
      </c>
      <c r="H64" s="3">
        <v>45609</v>
      </c>
      <c r="I64" s="3">
        <v>45610</v>
      </c>
      <c r="J64" s="37"/>
      <c r="K64" s="8"/>
      <c r="L64" s="8"/>
    </row>
    <row r="65" spans="1:12" ht="17" hidden="1" outlineLevel="1" x14ac:dyDescent="0.2">
      <c r="A65" s="6"/>
      <c r="B65" s="6"/>
      <c r="C65" s="14" t="s">
        <v>33</v>
      </c>
      <c r="D65" s="14"/>
      <c r="E65" s="16" t="s">
        <v>2</v>
      </c>
      <c r="F65" s="3" t="s">
        <v>133</v>
      </c>
      <c r="G65" s="34">
        <v>4</v>
      </c>
      <c r="H65" s="3">
        <v>45610</v>
      </c>
      <c r="I65" s="3">
        <v>45611</v>
      </c>
      <c r="J65" s="37"/>
      <c r="K65" s="8"/>
      <c r="L65" s="8"/>
    </row>
    <row r="66" spans="1:12" ht="16" hidden="1" outlineLevel="1" x14ac:dyDescent="0.15">
      <c r="A66" s="21">
        <v>3</v>
      </c>
      <c r="B66" s="21"/>
      <c r="C66" s="22" t="s">
        <v>51</v>
      </c>
      <c r="D66" s="49"/>
      <c r="E66" s="23"/>
      <c r="F66" s="24"/>
      <c r="G66" s="50"/>
      <c r="H66" s="24"/>
      <c r="I66" s="24"/>
      <c r="J66" s="36"/>
      <c r="K66" s="25"/>
      <c r="L66" s="25"/>
    </row>
    <row r="67" spans="1:12" hidden="1" outlineLevel="1" x14ac:dyDescent="0.15">
      <c r="A67" s="6"/>
      <c r="B67" s="6"/>
      <c r="C67" s="15" t="s">
        <v>122</v>
      </c>
      <c r="D67" s="15"/>
      <c r="E67" s="16" t="s">
        <v>2</v>
      </c>
      <c r="F67" s="3" t="s">
        <v>46</v>
      </c>
      <c r="G67" s="33">
        <v>4</v>
      </c>
      <c r="H67" s="3">
        <v>45607</v>
      </c>
      <c r="I67" s="3">
        <v>45608</v>
      </c>
      <c r="J67" s="37"/>
      <c r="K67" s="8"/>
      <c r="L67" s="8"/>
    </row>
    <row r="68" spans="1:12" ht="17" hidden="1" outlineLevel="1" x14ac:dyDescent="0.2">
      <c r="A68" s="6"/>
      <c r="B68" s="6"/>
      <c r="C68" s="14" t="s">
        <v>31</v>
      </c>
      <c r="D68" s="14"/>
      <c r="E68" s="16" t="s">
        <v>2</v>
      </c>
      <c r="F68" s="3" t="s">
        <v>123</v>
      </c>
      <c r="G68" s="34">
        <v>8</v>
      </c>
      <c r="H68" s="3">
        <v>45608</v>
      </c>
      <c r="I68" s="3">
        <v>45609</v>
      </c>
      <c r="J68" s="37"/>
      <c r="K68" s="8"/>
      <c r="L68" s="8"/>
    </row>
    <row r="69" spans="1:12" ht="17" hidden="1" outlineLevel="1" x14ac:dyDescent="0.2">
      <c r="A69" s="6"/>
      <c r="B69" s="6"/>
      <c r="C69" s="14" t="s">
        <v>32</v>
      </c>
      <c r="D69" s="14"/>
      <c r="E69" s="16" t="s">
        <v>2</v>
      </c>
      <c r="F69" s="3" t="s">
        <v>44</v>
      </c>
      <c r="G69" s="34">
        <v>4</v>
      </c>
      <c r="H69" s="3">
        <v>45609</v>
      </c>
      <c r="I69" s="3">
        <v>45610</v>
      </c>
      <c r="J69" s="37"/>
      <c r="K69" s="8"/>
      <c r="L69" s="8"/>
    </row>
    <row r="70" spans="1:12" ht="17" hidden="1" outlineLevel="1" x14ac:dyDescent="0.2">
      <c r="A70" s="6"/>
      <c r="B70" s="6"/>
      <c r="C70" s="14" t="s">
        <v>33</v>
      </c>
      <c r="D70" s="14"/>
      <c r="E70" s="16" t="s">
        <v>2</v>
      </c>
      <c r="F70" s="3" t="s">
        <v>133</v>
      </c>
      <c r="G70" s="34">
        <v>4</v>
      </c>
      <c r="H70" s="3">
        <v>45610</v>
      </c>
      <c r="I70" s="3">
        <v>45611</v>
      </c>
      <c r="J70" s="37"/>
      <c r="K70" s="8"/>
      <c r="L70" s="8"/>
    </row>
    <row r="71" spans="1:12" ht="16" hidden="1" outlineLevel="1" x14ac:dyDescent="0.15">
      <c r="A71" s="21">
        <v>4</v>
      </c>
      <c r="B71" s="21"/>
      <c r="C71" s="22" t="s">
        <v>52</v>
      </c>
      <c r="D71" s="49"/>
      <c r="E71" s="23"/>
      <c r="F71" s="24"/>
      <c r="G71" s="50"/>
      <c r="H71" s="24"/>
      <c r="I71" s="24"/>
      <c r="J71" s="36"/>
      <c r="K71" s="25"/>
      <c r="L71" s="25"/>
    </row>
    <row r="72" spans="1:12" hidden="1" outlineLevel="1" x14ac:dyDescent="0.15">
      <c r="A72" s="6"/>
      <c r="B72" s="6"/>
      <c r="C72" s="15" t="s">
        <v>122</v>
      </c>
      <c r="D72" s="15"/>
      <c r="E72" s="16" t="s">
        <v>2</v>
      </c>
      <c r="F72" s="3" t="s">
        <v>46</v>
      </c>
      <c r="G72" s="33">
        <v>4</v>
      </c>
      <c r="H72" s="3">
        <v>45607</v>
      </c>
      <c r="I72" s="3">
        <v>45608</v>
      </c>
      <c r="J72" s="37"/>
      <c r="K72" s="8"/>
      <c r="L72" s="8"/>
    </row>
    <row r="73" spans="1:12" ht="17" hidden="1" outlineLevel="1" x14ac:dyDescent="0.2">
      <c r="A73" s="6"/>
      <c r="B73" s="6"/>
      <c r="C73" s="14" t="s">
        <v>31</v>
      </c>
      <c r="D73" s="14"/>
      <c r="E73" s="16" t="s">
        <v>2</v>
      </c>
      <c r="F73" s="3" t="s">
        <v>123</v>
      </c>
      <c r="G73" s="34">
        <v>8</v>
      </c>
      <c r="H73" s="3">
        <v>45608</v>
      </c>
      <c r="I73" s="3">
        <v>45609</v>
      </c>
      <c r="J73" s="37"/>
      <c r="K73" s="8"/>
      <c r="L73" s="8"/>
    </row>
    <row r="74" spans="1:12" ht="17" hidden="1" outlineLevel="1" x14ac:dyDescent="0.2">
      <c r="A74" s="6"/>
      <c r="B74" s="6"/>
      <c r="C74" s="14" t="s">
        <v>32</v>
      </c>
      <c r="D74" s="14"/>
      <c r="E74" s="16" t="s">
        <v>2</v>
      </c>
      <c r="F74" s="3" t="s">
        <v>44</v>
      </c>
      <c r="G74" s="34">
        <v>4</v>
      </c>
      <c r="H74" s="3">
        <v>45609</v>
      </c>
      <c r="I74" s="3">
        <v>45610</v>
      </c>
      <c r="J74" s="37"/>
      <c r="K74" s="8"/>
      <c r="L74" s="8"/>
    </row>
    <row r="75" spans="1:12" ht="17" hidden="1" outlineLevel="1" x14ac:dyDescent="0.2">
      <c r="A75" s="6"/>
      <c r="B75" s="6"/>
      <c r="C75" s="14" t="s">
        <v>33</v>
      </c>
      <c r="D75" s="14"/>
      <c r="E75" s="16" t="s">
        <v>2</v>
      </c>
      <c r="F75" s="3" t="s">
        <v>133</v>
      </c>
      <c r="G75" s="34">
        <v>4</v>
      </c>
      <c r="H75" s="3">
        <v>45610</v>
      </c>
      <c r="I75" s="3">
        <v>45611</v>
      </c>
      <c r="J75" s="37"/>
      <c r="K75" s="8"/>
      <c r="L75" s="8"/>
    </row>
    <row r="76" spans="1:12" ht="16" hidden="1" outlineLevel="1" x14ac:dyDescent="0.15">
      <c r="A76" s="21">
        <v>5</v>
      </c>
      <c r="B76" s="21"/>
      <c r="C76" s="22" t="s">
        <v>53</v>
      </c>
      <c r="D76" s="49"/>
      <c r="E76" s="23"/>
      <c r="F76" s="24"/>
      <c r="G76" s="50"/>
      <c r="H76" s="24"/>
      <c r="I76" s="24"/>
      <c r="J76" s="36"/>
      <c r="K76" s="25"/>
      <c r="L76" s="25"/>
    </row>
    <row r="77" spans="1:12" hidden="1" outlineLevel="1" x14ac:dyDescent="0.15">
      <c r="A77" s="6"/>
      <c r="B77" s="6"/>
      <c r="C77" s="15" t="s">
        <v>122</v>
      </c>
      <c r="D77" s="15"/>
      <c r="E77" s="16" t="s">
        <v>2</v>
      </c>
      <c r="F77" s="3" t="s">
        <v>46</v>
      </c>
      <c r="G77" s="33">
        <v>4</v>
      </c>
      <c r="H77" s="3">
        <v>45607</v>
      </c>
      <c r="I77" s="3">
        <v>45608</v>
      </c>
      <c r="J77" s="37"/>
      <c r="K77" s="8"/>
      <c r="L77" s="8"/>
    </row>
    <row r="78" spans="1:12" ht="17" hidden="1" outlineLevel="1" x14ac:dyDescent="0.2">
      <c r="A78" s="6"/>
      <c r="B78" s="6"/>
      <c r="C78" s="14" t="s">
        <v>31</v>
      </c>
      <c r="D78" s="14"/>
      <c r="E78" s="16" t="s">
        <v>2</v>
      </c>
      <c r="F78" s="3" t="s">
        <v>123</v>
      </c>
      <c r="G78" s="34">
        <v>8</v>
      </c>
      <c r="H78" s="3">
        <v>45608</v>
      </c>
      <c r="I78" s="3">
        <v>45609</v>
      </c>
      <c r="J78" s="37"/>
      <c r="K78" s="8"/>
      <c r="L78" s="8"/>
    </row>
    <row r="79" spans="1:12" ht="17" hidden="1" outlineLevel="1" x14ac:dyDescent="0.2">
      <c r="A79" s="6"/>
      <c r="B79" s="6"/>
      <c r="C79" s="14" t="s">
        <v>32</v>
      </c>
      <c r="D79" s="14"/>
      <c r="E79" s="16" t="s">
        <v>2</v>
      </c>
      <c r="F79" s="3" t="s">
        <v>44</v>
      </c>
      <c r="G79" s="34">
        <v>4</v>
      </c>
      <c r="H79" s="3">
        <v>45609</v>
      </c>
      <c r="I79" s="3">
        <v>45610</v>
      </c>
      <c r="J79" s="37"/>
      <c r="K79" s="8"/>
      <c r="L79" s="8"/>
    </row>
    <row r="80" spans="1:12" ht="17" hidden="1" outlineLevel="1" x14ac:dyDescent="0.2">
      <c r="A80" s="6"/>
      <c r="B80" s="6"/>
      <c r="C80" s="14" t="s">
        <v>33</v>
      </c>
      <c r="D80" s="14"/>
      <c r="E80" s="16" t="s">
        <v>2</v>
      </c>
      <c r="F80" s="3" t="s">
        <v>133</v>
      </c>
      <c r="G80" s="34">
        <v>4</v>
      </c>
      <c r="H80" s="3">
        <v>45610</v>
      </c>
      <c r="I80" s="3">
        <v>45611</v>
      </c>
      <c r="J80" s="37"/>
      <c r="K80" s="8"/>
      <c r="L80" s="8"/>
    </row>
    <row r="81" spans="1:12" hidden="1" outlineLevel="1" x14ac:dyDescent="0.15">
      <c r="A81" s="21">
        <v>6</v>
      </c>
      <c r="B81" s="21"/>
      <c r="C81" s="22" t="s">
        <v>54</v>
      </c>
      <c r="D81" s="51"/>
      <c r="E81" s="23"/>
      <c r="F81" s="24"/>
      <c r="G81" s="53"/>
      <c r="H81" s="54"/>
      <c r="I81" s="54"/>
      <c r="J81" s="54"/>
      <c r="K81" s="52"/>
      <c r="L81" s="52"/>
    </row>
    <row r="82" spans="1:12" hidden="1" outlineLevel="1" x14ac:dyDescent="0.15">
      <c r="A82" s="6"/>
      <c r="B82" s="6"/>
      <c r="C82" s="15" t="s">
        <v>122</v>
      </c>
      <c r="D82" s="15"/>
      <c r="E82" s="16" t="s">
        <v>2</v>
      </c>
      <c r="F82" s="3" t="s">
        <v>46</v>
      </c>
      <c r="G82" s="33">
        <v>8</v>
      </c>
      <c r="H82" s="3">
        <v>45614</v>
      </c>
      <c r="I82" s="3">
        <v>45615</v>
      </c>
      <c r="J82" s="37"/>
      <c r="K82" s="8"/>
      <c r="L82" s="8"/>
    </row>
    <row r="83" spans="1:12" ht="17" hidden="1" outlineLevel="1" x14ac:dyDescent="0.2">
      <c r="A83" s="6"/>
      <c r="B83" s="6"/>
      <c r="C83" s="14" t="s">
        <v>31</v>
      </c>
      <c r="D83" s="14"/>
      <c r="E83" s="16" t="s">
        <v>2</v>
      </c>
      <c r="F83" s="3" t="s">
        <v>123</v>
      </c>
      <c r="G83" s="34">
        <v>16</v>
      </c>
      <c r="H83" s="3">
        <v>45615</v>
      </c>
      <c r="I83" s="3">
        <v>45616</v>
      </c>
      <c r="J83" s="37"/>
      <c r="K83" s="8"/>
      <c r="L83" s="8"/>
    </row>
    <row r="84" spans="1:12" ht="17" hidden="1" outlineLevel="1" x14ac:dyDescent="0.2">
      <c r="A84" s="6"/>
      <c r="B84" s="6"/>
      <c r="C84" s="14" t="s">
        <v>32</v>
      </c>
      <c r="D84" s="14"/>
      <c r="E84" s="16" t="s">
        <v>2</v>
      </c>
      <c r="F84" s="3" t="s">
        <v>44</v>
      </c>
      <c r="G84" s="34">
        <v>8</v>
      </c>
      <c r="H84" s="3">
        <v>45616</v>
      </c>
      <c r="I84" s="3">
        <v>45617</v>
      </c>
      <c r="J84" s="37"/>
      <c r="K84" s="8"/>
      <c r="L84" s="8"/>
    </row>
    <row r="85" spans="1:12" ht="17" hidden="1" outlineLevel="1" x14ac:dyDescent="0.2">
      <c r="A85" s="6"/>
      <c r="B85" s="6"/>
      <c r="C85" s="14" t="s">
        <v>33</v>
      </c>
      <c r="D85" s="14"/>
      <c r="E85" s="16" t="s">
        <v>2</v>
      </c>
      <c r="F85" s="3" t="s">
        <v>133</v>
      </c>
      <c r="G85" s="34">
        <v>8</v>
      </c>
      <c r="H85" s="3">
        <v>45617</v>
      </c>
      <c r="I85" s="3">
        <v>45618</v>
      </c>
      <c r="J85" s="37"/>
      <c r="K85" s="8"/>
      <c r="L85" s="8"/>
    </row>
    <row r="86" spans="1:12" hidden="1" outlineLevel="1" x14ac:dyDescent="0.15">
      <c r="A86" s="21">
        <v>7</v>
      </c>
      <c r="B86" s="21"/>
      <c r="C86" s="22" t="s">
        <v>55</v>
      </c>
      <c r="D86" s="51"/>
      <c r="E86" s="23"/>
      <c r="F86" s="24"/>
      <c r="G86" s="53"/>
      <c r="H86" s="54"/>
      <c r="I86" s="54"/>
      <c r="J86" s="54"/>
      <c r="K86" s="52"/>
      <c r="L86" s="52"/>
    </row>
    <row r="87" spans="1:12" hidden="1" outlineLevel="1" x14ac:dyDescent="0.15">
      <c r="A87" s="6"/>
      <c r="B87" s="6"/>
      <c r="C87" s="15" t="s">
        <v>122</v>
      </c>
      <c r="D87" s="15"/>
      <c r="E87" s="16" t="s">
        <v>2</v>
      </c>
      <c r="F87" s="3" t="s">
        <v>46</v>
      </c>
      <c r="G87" s="33">
        <v>4</v>
      </c>
      <c r="H87" s="3">
        <v>45614</v>
      </c>
      <c r="I87" s="3">
        <v>45615</v>
      </c>
      <c r="J87" s="37"/>
      <c r="K87" s="8"/>
      <c r="L87" s="8"/>
    </row>
    <row r="88" spans="1:12" ht="17" hidden="1" outlineLevel="1" x14ac:dyDescent="0.2">
      <c r="A88" s="6"/>
      <c r="B88" s="6"/>
      <c r="C88" s="14" t="s">
        <v>31</v>
      </c>
      <c r="D88" s="14"/>
      <c r="E88" s="16" t="s">
        <v>2</v>
      </c>
      <c r="F88" s="3" t="s">
        <v>123</v>
      </c>
      <c r="G88" s="34">
        <v>8</v>
      </c>
      <c r="H88" s="3">
        <v>45615</v>
      </c>
      <c r="I88" s="3">
        <v>45616</v>
      </c>
      <c r="J88" s="37"/>
      <c r="K88" s="8"/>
      <c r="L88" s="8"/>
    </row>
    <row r="89" spans="1:12" ht="17" hidden="1" outlineLevel="1" x14ac:dyDescent="0.2">
      <c r="A89" s="6"/>
      <c r="B89" s="6"/>
      <c r="C89" s="14" t="s">
        <v>32</v>
      </c>
      <c r="D89" s="14"/>
      <c r="E89" s="16" t="s">
        <v>2</v>
      </c>
      <c r="F89" s="3" t="s">
        <v>44</v>
      </c>
      <c r="G89" s="34">
        <v>4</v>
      </c>
      <c r="H89" s="3">
        <v>45616</v>
      </c>
      <c r="I89" s="3">
        <v>45617</v>
      </c>
      <c r="J89" s="37"/>
      <c r="K89" s="8"/>
      <c r="L89" s="8"/>
    </row>
    <row r="90" spans="1:12" ht="17" hidden="1" outlineLevel="1" x14ac:dyDescent="0.2">
      <c r="A90" s="6"/>
      <c r="B90" s="6"/>
      <c r="C90" s="14" t="s">
        <v>33</v>
      </c>
      <c r="D90" s="14"/>
      <c r="E90" s="16" t="s">
        <v>2</v>
      </c>
      <c r="F90" s="3" t="s">
        <v>133</v>
      </c>
      <c r="G90" s="34">
        <v>4</v>
      </c>
      <c r="H90" s="3">
        <v>45617</v>
      </c>
      <c r="I90" s="3">
        <v>45618</v>
      </c>
      <c r="J90" s="37"/>
      <c r="K90" s="8"/>
      <c r="L90" s="8"/>
    </row>
    <row r="91" spans="1:12" hidden="1" outlineLevel="1" x14ac:dyDescent="0.15">
      <c r="A91" s="21">
        <v>8</v>
      </c>
      <c r="B91" s="21"/>
      <c r="C91" s="22" t="s">
        <v>56</v>
      </c>
      <c r="D91" s="51"/>
      <c r="E91" s="23"/>
      <c r="F91" s="24"/>
      <c r="G91" s="53"/>
      <c r="H91" s="54"/>
      <c r="I91" s="54"/>
      <c r="J91" s="54"/>
      <c r="K91" s="52"/>
      <c r="L91" s="52"/>
    </row>
    <row r="92" spans="1:12" hidden="1" outlineLevel="1" x14ac:dyDescent="0.15">
      <c r="A92" s="6"/>
      <c r="B92" s="6"/>
      <c r="C92" s="15" t="s">
        <v>122</v>
      </c>
      <c r="D92" s="15"/>
      <c r="E92" s="16" t="s">
        <v>2</v>
      </c>
      <c r="F92" s="3" t="s">
        <v>46</v>
      </c>
      <c r="G92" s="33">
        <v>4</v>
      </c>
      <c r="H92" s="3">
        <v>45614</v>
      </c>
      <c r="I92" s="3">
        <v>45615</v>
      </c>
      <c r="J92" s="37"/>
      <c r="K92" s="8"/>
      <c r="L92" s="8"/>
    </row>
    <row r="93" spans="1:12" ht="17" hidden="1" outlineLevel="1" x14ac:dyDescent="0.2">
      <c r="A93" s="6"/>
      <c r="B93" s="6"/>
      <c r="C93" s="14" t="s">
        <v>31</v>
      </c>
      <c r="D93" s="14"/>
      <c r="E93" s="16" t="s">
        <v>2</v>
      </c>
      <c r="F93" s="3" t="s">
        <v>123</v>
      </c>
      <c r="G93" s="34">
        <v>8</v>
      </c>
      <c r="H93" s="3">
        <v>45615</v>
      </c>
      <c r="I93" s="3">
        <v>45616</v>
      </c>
      <c r="J93" s="37"/>
      <c r="K93" s="8"/>
      <c r="L93" s="8"/>
    </row>
    <row r="94" spans="1:12" ht="17" hidden="1" outlineLevel="1" x14ac:dyDescent="0.2">
      <c r="A94" s="6"/>
      <c r="B94" s="6"/>
      <c r="C94" s="14" t="s">
        <v>32</v>
      </c>
      <c r="D94" s="14"/>
      <c r="E94" s="16" t="s">
        <v>2</v>
      </c>
      <c r="F94" s="3" t="s">
        <v>44</v>
      </c>
      <c r="G94" s="34">
        <v>4</v>
      </c>
      <c r="H94" s="3">
        <v>45616</v>
      </c>
      <c r="I94" s="3">
        <v>45617</v>
      </c>
      <c r="J94" s="37"/>
      <c r="K94" s="8"/>
      <c r="L94" s="8"/>
    </row>
    <row r="95" spans="1:12" ht="17" hidden="1" outlineLevel="1" x14ac:dyDescent="0.2">
      <c r="A95" s="6"/>
      <c r="B95" s="6"/>
      <c r="C95" s="14" t="s">
        <v>33</v>
      </c>
      <c r="D95" s="14"/>
      <c r="E95" s="16" t="s">
        <v>2</v>
      </c>
      <c r="F95" s="3" t="s">
        <v>133</v>
      </c>
      <c r="G95" s="34">
        <v>4</v>
      </c>
      <c r="H95" s="3">
        <v>45617</v>
      </c>
      <c r="I95" s="3">
        <v>45618</v>
      </c>
      <c r="J95" s="37"/>
      <c r="K95" s="8"/>
      <c r="L95" s="8"/>
    </row>
    <row r="96" spans="1:12" hidden="1" outlineLevel="1" x14ac:dyDescent="0.15">
      <c r="A96" s="21">
        <v>9</v>
      </c>
      <c r="B96" s="21"/>
      <c r="C96" s="22" t="s">
        <v>57</v>
      </c>
      <c r="D96" s="51"/>
      <c r="E96" s="23"/>
      <c r="F96" s="24"/>
      <c r="G96" s="53"/>
      <c r="H96" s="54"/>
      <c r="I96" s="54"/>
      <c r="J96" s="54"/>
      <c r="K96" s="52"/>
      <c r="L96" s="52"/>
    </row>
    <row r="97" spans="1:12" hidden="1" outlineLevel="1" x14ac:dyDescent="0.15">
      <c r="A97" s="6"/>
      <c r="B97" s="6"/>
      <c r="C97" s="15" t="s">
        <v>122</v>
      </c>
      <c r="D97" s="15"/>
      <c r="E97" s="16" t="s">
        <v>2</v>
      </c>
      <c r="F97" s="3" t="s">
        <v>46</v>
      </c>
      <c r="G97" s="33">
        <v>4</v>
      </c>
      <c r="H97" s="3">
        <v>45614</v>
      </c>
      <c r="I97" s="3">
        <v>45615</v>
      </c>
      <c r="J97" s="37"/>
      <c r="K97" s="8"/>
      <c r="L97" s="8"/>
    </row>
    <row r="98" spans="1:12" ht="17" hidden="1" outlineLevel="1" x14ac:dyDescent="0.2">
      <c r="A98" s="6"/>
      <c r="B98" s="6"/>
      <c r="C98" s="14" t="s">
        <v>31</v>
      </c>
      <c r="D98" s="14"/>
      <c r="E98" s="16" t="s">
        <v>2</v>
      </c>
      <c r="F98" s="3" t="s">
        <v>123</v>
      </c>
      <c r="G98" s="34">
        <v>8</v>
      </c>
      <c r="H98" s="3">
        <v>45615</v>
      </c>
      <c r="I98" s="3">
        <v>45616</v>
      </c>
      <c r="J98" s="37"/>
      <c r="K98" s="8"/>
      <c r="L98" s="8"/>
    </row>
    <row r="99" spans="1:12" ht="17" hidden="1" outlineLevel="1" x14ac:dyDescent="0.2">
      <c r="A99" s="6"/>
      <c r="B99" s="6"/>
      <c r="C99" s="14" t="s">
        <v>32</v>
      </c>
      <c r="D99" s="14"/>
      <c r="E99" s="16" t="s">
        <v>2</v>
      </c>
      <c r="F99" s="3" t="s">
        <v>44</v>
      </c>
      <c r="G99" s="34">
        <v>4</v>
      </c>
      <c r="H99" s="3">
        <v>45616</v>
      </c>
      <c r="I99" s="3">
        <v>45617</v>
      </c>
      <c r="J99" s="37"/>
      <c r="K99" s="8"/>
      <c r="L99" s="8"/>
    </row>
    <row r="100" spans="1:12" ht="17" hidden="1" outlineLevel="1" x14ac:dyDescent="0.2">
      <c r="A100" s="6"/>
      <c r="B100" s="6"/>
      <c r="C100" s="14" t="s">
        <v>33</v>
      </c>
      <c r="D100" s="14"/>
      <c r="E100" s="16" t="s">
        <v>2</v>
      </c>
      <c r="F100" s="3" t="s">
        <v>133</v>
      </c>
      <c r="G100" s="34">
        <v>4</v>
      </c>
      <c r="H100" s="3">
        <v>45617</v>
      </c>
      <c r="I100" s="3">
        <v>45618</v>
      </c>
      <c r="J100" s="37"/>
      <c r="K100" s="8"/>
      <c r="L100" s="8"/>
    </row>
    <row r="101" spans="1:12" hidden="1" outlineLevel="1" x14ac:dyDescent="0.15">
      <c r="A101" s="21">
        <v>10</v>
      </c>
      <c r="B101" s="21"/>
      <c r="C101" s="22" t="s">
        <v>58</v>
      </c>
      <c r="D101" s="51"/>
      <c r="E101" s="23"/>
      <c r="F101" s="24"/>
      <c r="G101" s="53"/>
      <c r="H101" s="54"/>
      <c r="I101" s="54"/>
      <c r="J101" s="54"/>
      <c r="K101" s="52"/>
      <c r="L101" s="52"/>
    </row>
    <row r="102" spans="1:12" hidden="1" outlineLevel="1" x14ac:dyDescent="0.15">
      <c r="A102" s="6"/>
      <c r="B102" s="6"/>
      <c r="C102" s="15" t="s">
        <v>122</v>
      </c>
      <c r="D102" s="15"/>
      <c r="E102" s="16" t="s">
        <v>2</v>
      </c>
      <c r="F102" s="3" t="s">
        <v>46</v>
      </c>
      <c r="G102" s="33">
        <v>4</v>
      </c>
      <c r="H102" s="3">
        <v>45614</v>
      </c>
      <c r="I102" s="3">
        <v>45615</v>
      </c>
      <c r="J102" s="37"/>
      <c r="K102" s="8"/>
      <c r="L102" s="8"/>
    </row>
    <row r="103" spans="1:12" ht="17" hidden="1" outlineLevel="1" x14ac:dyDescent="0.2">
      <c r="A103" s="6"/>
      <c r="B103" s="6"/>
      <c r="C103" s="14" t="s">
        <v>31</v>
      </c>
      <c r="D103" s="14"/>
      <c r="E103" s="16" t="s">
        <v>2</v>
      </c>
      <c r="F103" s="3" t="s">
        <v>123</v>
      </c>
      <c r="G103" s="34">
        <v>8</v>
      </c>
      <c r="H103" s="3">
        <v>45615</v>
      </c>
      <c r="I103" s="3">
        <v>45616</v>
      </c>
      <c r="J103" s="37"/>
      <c r="K103" s="8"/>
      <c r="L103" s="8"/>
    </row>
    <row r="104" spans="1:12" ht="17" hidden="1" outlineLevel="1" x14ac:dyDescent="0.2">
      <c r="A104" s="6"/>
      <c r="B104" s="6"/>
      <c r="C104" s="14" t="s">
        <v>32</v>
      </c>
      <c r="D104" s="14"/>
      <c r="E104" s="16" t="s">
        <v>2</v>
      </c>
      <c r="F104" s="3" t="s">
        <v>44</v>
      </c>
      <c r="G104" s="34">
        <v>4</v>
      </c>
      <c r="H104" s="3">
        <v>45616</v>
      </c>
      <c r="I104" s="3">
        <v>45617</v>
      </c>
      <c r="J104" s="37"/>
      <c r="K104" s="8"/>
      <c r="L104" s="8"/>
    </row>
    <row r="105" spans="1:12" ht="17" hidden="1" outlineLevel="1" x14ac:dyDescent="0.2">
      <c r="A105" s="6"/>
      <c r="B105" s="6"/>
      <c r="C105" s="14" t="s">
        <v>33</v>
      </c>
      <c r="D105" s="14"/>
      <c r="E105" s="16" t="s">
        <v>2</v>
      </c>
      <c r="F105" s="3" t="s">
        <v>133</v>
      </c>
      <c r="G105" s="34">
        <v>4</v>
      </c>
      <c r="H105" s="3">
        <v>45617</v>
      </c>
      <c r="I105" s="3">
        <v>45618</v>
      </c>
      <c r="J105" s="37"/>
      <c r="K105" s="8"/>
      <c r="L105" s="8"/>
    </row>
    <row r="106" spans="1:12" hidden="1" outlineLevel="1" x14ac:dyDescent="0.15">
      <c r="A106" s="21">
        <v>11</v>
      </c>
      <c r="B106" s="21"/>
      <c r="C106" s="22" t="s">
        <v>58</v>
      </c>
      <c r="D106" s="51"/>
      <c r="E106" s="23"/>
      <c r="F106" s="24"/>
      <c r="G106" s="53"/>
      <c r="H106" s="54"/>
      <c r="I106" s="54"/>
      <c r="J106" s="54"/>
      <c r="K106" s="52"/>
      <c r="L106" s="52"/>
    </row>
    <row r="107" spans="1:12" hidden="1" outlineLevel="1" x14ac:dyDescent="0.15">
      <c r="A107" s="6"/>
      <c r="B107" s="6"/>
      <c r="C107" s="15" t="s">
        <v>122</v>
      </c>
      <c r="D107" s="15"/>
      <c r="E107" s="16" t="s">
        <v>2</v>
      </c>
      <c r="F107" s="3" t="s">
        <v>46</v>
      </c>
      <c r="G107" s="33">
        <v>4</v>
      </c>
      <c r="H107" s="3">
        <v>45614</v>
      </c>
      <c r="I107" s="3">
        <v>45615</v>
      </c>
      <c r="J107" s="37"/>
      <c r="K107" s="8"/>
      <c r="L107" s="8"/>
    </row>
    <row r="108" spans="1:12" ht="17" hidden="1" outlineLevel="1" x14ac:dyDescent="0.2">
      <c r="A108" s="6"/>
      <c r="B108" s="6"/>
      <c r="C108" s="14" t="s">
        <v>31</v>
      </c>
      <c r="D108" s="14"/>
      <c r="E108" s="16" t="s">
        <v>2</v>
      </c>
      <c r="F108" s="3" t="s">
        <v>123</v>
      </c>
      <c r="G108" s="34">
        <v>8</v>
      </c>
      <c r="H108" s="3">
        <v>45615</v>
      </c>
      <c r="I108" s="3">
        <v>45616</v>
      </c>
      <c r="J108" s="37"/>
      <c r="K108" s="8"/>
      <c r="L108" s="8"/>
    </row>
    <row r="109" spans="1:12" ht="17" hidden="1" outlineLevel="1" x14ac:dyDescent="0.2">
      <c r="A109" s="6"/>
      <c r="B109" s="6"/>
      <c r="C109" s="14" t="s">
        <v>32</v>
      </c>
      <c r="D109" s="14"/>
      <c r="E109" s="16" t="s">
        <v>2</v>
      </c>
      <c r="F109" s="3" t="s">
        <v>44</v>
      </c>
      <c r="G109" s="34">
        <v>4</v>
      </c>
      <c r="H109" s="3">
        <v>45616</v>
      </c>
      <c r="I109" s="3">
        <v>45617</v>
      </c>
      <c r="J109" s="37"/>
      <c r="K109" s="8"/>
      <c r="L109" s="8"/>
    </row>
    <row r="110" spans="1:12" ht="17" hidden="1" outlineLevel="1" x14ac:dyDescent="0.2">
      <c r="A110" s="6"/>
      <c r="B110" s="6"/>
      <c r="C110" s="14" t="s">
        <v>33</v>
      </c>
      <c r="D110" s="14"/>
      <c r="E110" s="16" t="s">
        <v>2</v>
      </c>
      <c r="F110" s="3" t="s">
        <v>133</v>
      </c>
      <c r="G110" s="34">
        <v>4</v>
      </c>
      <c r="H110" s="3">
        <v>45617</v>
      </c>
      <c r="I110" s="3">
        <v>45618</v>
      </c>
      <c r="J110" s="37"/>
      <c r="K110" s="8"/>
      <c r="L110" s="8"/>
    </row>
    <row r="111" spans="1:12" ht="28" hidden="1" customHeight="1" outlineLevel="1" x14ac:dyDescent="0.2">
      <c r="A111" s="38" t="s">
        <v>71</v>
      </c>
      <c r="B111" s="42"/>
      <c r="C111" s="43" t="s">
        <v>72</v>
      </c>
      <c r="D111" s="44"/>
      <c r="E111" s="44"/>
      <c r="F111" s="45"/>
      <c r="G111" s="46"/>
      <c r="H111" s="42"/>
      <c r="I111" s="42"/>
      <c r="J111" s="42"/>
      <c r="K111" s="45"/>
      <c r="L111" s="45"/>
    </row>
    <row r="112" spans="1:12" hidden="1" outlineLevel="1" x14ac:dyDescent="0.15">
      <c r="A112" s="55">
        <v>1</v>
      </c>
      <c r="B112" s="21"/>
      <c r="C112" s="22" t="s">
        <v>61</v>
      </c>
      <c r="D112" s="56"/>
      <c r="E112" s="16" t="s">
        <v>2</v>
      </c>
      <c r="F112" s="57"/>
      <c r="G112" s="58"/>
      <c r="H112" s="55"/>
      <c r="I112" s="55"/>
      <c r="J112" s="55"/>
      <c r="K112" s="57"/>
      <c r="L112" s="52"/>
    </row>
    <row r="113" spans="1:12" hidden="1" outlineLevel="1" x14ac:dyDescent="0.15">
      <c r="A113" s="6"/>
      <c r="B113" s="6"/>
      <c r="C113" s="15" t="s">
        <v>122</v>
      </c>
      <c r="D113" s="15"/>
      <c r="E113" s="16" t="s">
        <v>2</v>
      </c>
      <c r="F113" s="3" t="s">
        <v>46</v>
      </c>
      <c r="G113" s="33">
        <v>8</v>
      </c>
      <c r="H113" s="3">
        <v>45621</v>
      </c>
      <c r="I113" s="3">
        <v>45622</v>
      </c>
      <c r="J113" s="37"/>
      <c r="K113" s="8"/>
      <c r="L113" s="8"/>
    </row>
    <row r="114" spans="1:12" ht="17" hidden="1" outlineLevel="1" x14ac:dyDescent="0.2">
      <c r="A114" s="6"/>
      <c r="B114" s="6"/>
      <c r="C114" s="14" t="s">
        <v>31</v>
      </c>
      <c r="D114" s="14"/>
      <c r="E114" s="16" t="s">
        <v>2</v>
      </c>
      <c r="F114" s="3" t="s">
        <v>123</v>
      </c>
      <c r="G114" s="34">
        <v>16</v>
      </c>
      <c r="H114" s="3">
        <v>45622</v>
      </c>
      <c r="I114" s="3">
        <v>45623</v>
      </c>
      <c r="J114" s="37"/>
      <c r="K114" s="8"/>
      <c r="L114" s="8"/>
    </row>
    <row r="115" spans="1:12" ht="17" hidden="1" outlineLevel="1" x14ac:dyDescent="0.2">
      <c r="A115" s="6"/>
      <c r="B115" s="6"/>
      <c r="C115" s="14" t="s">
        <v>32</v>
      </c>
      <c r="D115" s="14"/>
      <c r="E115" s="16" t="s">
        <v>2</v>
      </c>
      <c r="F115" s="3" t="s">
        <v>44</v>
      </c>
      <c r="G115" s="34">
        <v>8</v>
      </c>
      <c r="H115" s="3">
        <v>45623</v>
      </c>
      <c r="I115" s="3">
        <v>45624</v>
      </c>
      <c r="J115" s="37"/>
      <c r="K115" s="8"/>
      <c r="L115" s="8"/>
    </row>
    <row r="116" spans="1:12" ht="17" hidden="1" outlineLevel="1" x14ac:dyDescent="0.2">
      <c r="A116" s="6"/>
      <c r="B116" s="6"/>
      <c r="C116" s="14" t="s">
        <v>33</v>
      </c>
      <c r="D116" s="14"/>
      <c r="E116" s="16" t="s">
        <v>2</v>
      </c>
      <c r="F116" s="3" t="s">
        <v>133</v>
      </c>
      <c r="G116" s="34">
        <v>8</v>
      </c>
      <c r="H116" s="3">
        <v>45625</v>
      </c>
      <c r="I116" s="3">
        <v>45626</v>
      </c>
      <c r="J116" s="37"/>
      <c r="K116" s="8"/>
      <c r="L116" s="8"/>
    </row>
    <row r="117" spans="1:12" hidden="1" outlineLevel="1" x14ac:dyDescent="0.15">
      <c r="A117" s="55">
        <v>2</v>
      </c>
      <c r="B117" s="21"/>
      <c r="C117" s="22" t="s">
        <v>62</v>
      </c>
      <c r="D117" s="56"/>
      <c r="E117" s="23"/>
      <c r="F117" s="57"/>
      <c r="G117" s="58"/>
      <c r="H117" s="55"/>
      <c r="I117" s="55"/>
      <c r="J117" s="55"/>
      <c r="K117" s="57"/>
      <c r="L117" s="52"/>
    </row>
    <row r="118" spans="1:12" hidden="1" outlineLevel="1" x14ac:dyDescent="0.15">
      <c r="A118" s="6"/>
      <c r="B118" s="6"/>
      <c r="C118" s="15" t="s">
        <v>122</v>
      </c>
      <c r="D118" s="15"/>
      <c r="E118" s="16" t="s">
        <v>2</v>
      </c>
      <c r="F118" s="3" t="s">
        <v>46</v>
      </c>
      <c r="G118" s="33">
        <v>4</v>
      </c>
      <c r="H118" s="3">
        <v>45621</v>
      </c>
      <c r="I118" s="3">
        <v>45622</v>
      </c>
      <c r="J118" s="37"/>
      <c r="K118" s="8"/>
      <c r="L118" s="8"/>
    </row>
    <row r="119" spans="1:12" ht="17" hidden="1" outlineLevel="1" x14ac:dyDescent="0.2">
      <c r="A119" s="6"/>
      <c r="B119" s="6"/>
      <c r="C119" s="14" t="s">
        <v>31</v>
      </c>
      <c r="D119" s="14"/>
      <c r="E119" s="16" t="s">
        <v>2</v>
      </c>
      <c r="F119" s="3" t="s">
        <v>123</v>
      </c>
      <c r="G119" s="34">
        <v>8</v>
      </c>
      <c r="H119" s="3">
        <v>45622</v>
      </c>
      <c r="I119" s="3">
        <v>45623</v>
      </c>
      <c r="J119" s="37"/>
      <c r="K119" s="8"/>
      <c r="L119" s="8"/>
    </row>
    <row r="120" spans="1:12" ht="17" hidden="1" outlineLevel="1" x14ac:dyDescent="0.2">
      <c r="A120" s="6"/>
      <c r="B120" s="6"/>
      <c r="C120" s="14" t="s">
        <v>32</v>
      </c>
      <c r="D120" s="14"/>
      <c r="E120" s="16" t="s">
        <v>2</v>
      </c>
      <c r="F120" s="3" t="s">
        <v>44</v>
      </c>
      <c r="G120" s="34">
        <v>4</v>
      </c>
      <c r="H120" s="3">
        <v>45623</v>
      </c>
      <c r="I120" s="3">
        <v>45624</v>
      </c>
      <c r="J120" s="37"/>
      <c r="K120" s="8"/>
      <c r="L120" s="8"/>
    </row>
    <row r="121" spans="1:12" ht="17" hidden="1" outlineLevel="1" x14ac:dyDescent="0.2">
      <c r="A121" s="6"/>
      <c r="B121" s="6"/>
      <c r="C121" s="14" t="s">
        <v>33</v>
      </c>
      <c r="D121" s="14"/>
      <c r="E121" s="16" t="s">
        <v>2</v>
      </c>
      <c r="F121" s="3" t="s">
        <v>133</v>
      </c>
      <c r="G121" s="34">
        <v>4</v>
      </c>
      <c r="H121" s="3">
        <v>45625</v>
      </c>
      <c r="I121" s="3">
        <v>45626</v>
      </c>
      <c r="J121" s="37"/>
      <c r="K121" s="8"/>
      <c r="L121" s="8"/>
    </row>
    <row r="122" spans="1:12" hidden="1" outlineLevel="1" x14ac:dyDescent="0.15">
      <c r="A122" s="55">
        <v>3</v>
      </c>
      <c r="B122" s="21"/>
      <c r="C122" s="22" t="s">
        <v>63</v>
      </c>
      <c r="D122" s="56"/>
      <c r="E122" s="23"/>
      <c r="F122" s="57"/>
      <c r="G122" s="58"/>
      <c r="H122" s="55"/>
      <c r="I122" s="55"/>
      <c r="J122" s="55"/>
      <c r="K122" s="57"/>
      <c r="L122" s="52"/>
    </row>
    <row r="123" spans="1:12" hidden="1" outlineLevel="1" x14ac:dyDescent="0.15">
      <c r="A123" s="6"/>
      <c r="B123" s="6"/>
      <c r="C123" s="15" t="s">
        <v>122</v>
      </c>
      <c r="D123" s="15"/>
      <c r="E123" s="16" t="s">
        <v>2</v>
      </c>
      <c r="F123" s="3" t="s">
        <v>46</v>
      </c>
      <c r="G123" s="33">
        <v>8</v>
      </c>
      <c r="H123" s="3">
        <v>45621</v>
      </c>
      <c r="I123" s="3">
        <v>45622</v>
      </c>
      <c r="J123" s="37"/>
      <c r="K123" s="8"/>
      <c r="L123" s="8"/>
    </row>
    <row r="124" spans="1:12" ht="17" hidden="1" outlineLevel="1" x14ac:dyDescent="0.2">
      <c r="A124" s="6"/>
      <c r="B124" s="6"/>
      <c r="C124" s="14" t="s">
        <v>31</v>
      </c>
      <c r="D124" s="14"/>
      <c r="E124" s="16" t="s">
        <v>2</v>
      </c>
      <c r="F124" s="3" t="s">
        <v>123</v>
      </c>
      <c r="G124" s="34">
        <v>16</v>
      </c>
      <c r="H124" s="3">
        <v>45622</v>
      </c>
      <c r="I124" s="3">
        <v>45623</v>
      </c>
      <c r="J124" s="37"/>
      <c r="K124" s="8"/>
      <c r="L124" s="8"/>
    </row>
    <row r="125" spans="1:12" ht="17" hidden="1" outlineLevel="1" x14ac:dyDescent="0.2">
      <c r="A125" s="6"/>
      <c r="B125" s="6"/>
      <c r="C125" s="14" t="s">
        <v>32</v>
      </c>
      <c r="D125" s="14"/>
      <c r="E125" s="16" t="s">
        <v>2</v>
      </c>
      <c r="F125" s="3" t="s">
        <v>44</v>
      </c>
      <c r="G125" s="34">
        <v>8</v>
      </c>
      <c r="H125" s="3">
        <v>45623</v>
      </c>
      <c r="I125" s="3">
        <v>45624</v>
      </c>
      <c r="J125" s="37"/>
      <c r="K125" s="8"/>
      <c r="L125" s="8"/>
    </row>
    <row r="126" spans="1:12" ht="17" hidden="1" outlineLevel="1" x14ac:dyDescent="0.2">
      <c r="A126" s="6"/>
      <c r="B126" s="6"/>
      <c r="C126" s="14" t="s">
        <v>33</v>
      </c>
      <c r="D126" s="14"/>
      <c r="E126" s="16" t="s">
        <v>2</v>
      </c>
      <c r="F126" s="3" t="s">
        <v>133</v>
      </c>
      <c r="G126" s="34">
        <v>8</v>
      </c>
      <c r="H126" s="3">
        <v>45625</v>
      </c>
      <c r="I126" s="3">
        <v>45626</v>
      </c>
      <c r="J126" s="37"/>
      <c r="K126" s="8"/>
      <c r="L126" s="8"/>
    </row>
    <row r="127" spans="1:12" hidden="1" outlineLevel="1" x14ac:dyDescent="0.15">
      <c r="A127" s="55">
        <v>4</v>
      </c>
      <c r="B127" s="21"/>
      <c r="C127" s="22" t="s">
        <v>64</v>
      </c>
      <c r="D127" s="56"/>
      <c r="E127" s="23"/>
      <c r="F127" s="57"/>
      <c r="G127" s="58"/>
      <c r="H127" s="55"/>
      <c r="I127" s="55"/>
      <c r="J127" s="55"/>
      <c r="K127" s="57"/>
      <c r="L127" s="52"/>
    </row>
    <row r="128" spans="1:12" hidden="1" outlineLevel="1" x14ac:dyDescent="0.15">
      <c r="A128" s="6"/>
      <c r="B128" s="6"/>
      <c r="C128" s="15" t="s">
        <v>122</v>
      </c>
      <c r="D128" s="15"/>
      <c r="E128" s="16" t="s">
        <v>2</v>
      </c>
      <c r="F128" s="3" t="s">
        <v>46</v>
      </c>
      <c r="G128" s="33">
        <v>4</v>
      </c>
      <c r="H128" s="3">
        <v>45621</v>
      </c>
      <c r="I128" s="3">
        <v>45622</v>
      </c>
      <c r="J128" s="37"/>
      <c r="K128" s="8"/>
      <c r="L128" s="8"/>
    </row>
    <row r="129" spans="1:12" ht="17" hidden="1" outlineLevel="1" x14ac:dyDescent="0.2">
      <c r="A129" s="6"/>
      <c r="B129" s="6"/>
      <c r="C129" s="14" t="s">
        <v>31</v>
      </c>
      <c r="D129" s="14"/>
      <c r="E129" s="16" t="s">
        <v>2</v>
      </c>
      <c r="F129" s="3" t="s">
        <v>123</v>
      </c>
      <c r="G129" s="34">
        <v>8</v>
      </c>
      <c r="H129" s="3">
        <v>45622</v>
      </c>
      <c r="I129" s="3">
        <v>45623</v>
      </c>
      <c r="J129" s="37"/>
      <c r="K129" s="8"/>
      <c r="L129" s="8"/>
    </row>
    <row r="130" spans="1:12" ht="17" hidden="1" outlineLevel="1" x14ac:dyDescent="0.2">
      <c r="A130" s="6"/>
      <c r="B130" s="6"/>
      <c r="C130" s="14" t="s">
        <v>32</v>
      </c>
      <c r="D130" s="14"/>
      <c r="E130" s="16" t="s">
        <v>2</v>
      </c>
      <c r="F130" s="3" t="s">
        <v>44</v>
      </c>
      <c r="G130" s="34">
        <v>4</v>
      </c>
      <c r="H130" s="3">
        <v>45623</v>
      </c>
      <c r="I130" s="3">
        <v>45624</v>
      </c>
      <c r="J130" s="37"/>
      <c r="K130" s="8"/>
      <c r="L130" s="8"/>
    </row>
    <row r="131" spans="1:12" ht="17" hidden="1" outlineLevel="1" x14ac:dyDescent="0.2">
      <c r="A131" s="6"/>
      <c r="B131" s="6"/>
      <c r="C131" s="14" t="s">
        <v>33</v>
      </c>
      <c r="D131" s="14"/>
      <c r="E131" s="16" t="s">
        <v>2</v>
      </c>
      <c r="F131" s="3" t="s">
        <v>133</v>
      </c>
      <c r="G131" s="34">
        <v>4</v>
      </c>
      <c r="H131" s="3">
        <v>45625</v>
      </c>
      <c r="I131" s="3">
        <v>45626</v>
      </c>
      <c r="J131" s="37"/>
      <c r="K131" s="8"/>
      <c r="L131" s="8"/>
    </row>
    <row r="132" spans="1:12" hidden="1" outlineLevel="1" x14ac:dyDescent="0.15">
      <c r="A132" s="55">
        <v>5</v>
      </c>
      <c r="B132" s="21"/>
      <c r="C132" s="22" t="s">
        <v>65</v>
      </c>
      <c r="D132" s="56"/>
      <c r="E132" s="23"/>
      <c r="F132" s="57"/>
      <c r="G132" s="58"/>
      <c r="H132" s="55"/>
      <c r="I132" s="55"/>
      <c r="J132" s="55"/>
      <c r="K132" s="57"/>
      <c r="L132" s="52"/>
    </row>
    <row r="133" spans="1:12" hidden="1" outlineLevel="1" x14ac:dyDescent="0.15">
      <c r="A133" s="6"/>
      <c r="B133" s="6"/>
      <c r="C133" s="15" t="s">
        <v>122</v>
      </c>
      <c r="D133" s="15"/>
      <c r="E133" s="16" t="s">
        <v>2</v>
      </c>
      <c r="F133" s="3" t="s">
        <v>46</v>
      </c>
      <c r="G133" s="33">
        <v>8</v>
      </c>
      <c r="H133" s="3">
        <v>45621</v>
      </c>
      <c r="I133" s="3">
        <v>45622</v>
      </c>
      <c r="J133" s="37"/>
      <c r="K133" s="8"/>
      <c r="L133" s="8"/>
    </row>
    <row r="134" spans="1:12" ht="17" hidden="1" outlineLevel="1" x14ac:dyDescent="0.2">
      <c r="A134" s="6"/>
      <c r="B134" s="6"/>
      <c r="C134" s="14" t="s">
        <v>31</v>
      </c>
      <c r="D134" s="14"/>
      <c r="E134" s="16" t="s">
        <v>2</v>
      </c>
      <c r="F134" s="3" t="s">
        <v>123</v>
      </c>
      <c r="G134" s="34">
        <v>16</v>
      </c>
      <c r="H134" s="3">
        <v>45622</v>
      </c>
      <c r="I134" s="3">
        <v>45623</v>
      </c>
      <c r="J134" s="37"/>
      <c r="K134" s="8"/>
      <c r="L134" s="8"/>
    </row>
    <row r="135" spans="1:12" ht="17" hidden="1" outlineLevel="1" x14ac:dyDescent="0.2">
      <c r="A135" s="6"/>
      <c r="B135" s="6"/>
      <c r="C135" s="14" t="s">
        <v>32</v>
      </c>
      <c r="D135" s="14"/>
      <c r="E135" s="16" t="s">
        <v>2</v>
      </c>
      <c r="F135" s="3" t="s">
        <v>44</v>
      </c>
      <c r="G135" s="34">
        <v>8</v>
      </c>
      <c r="H135" s="3">
        <v>45623</v>
      </c>
      <c r="I135" s="3">
        <v>45624</v>
      </c>
      <c r="J135" s="37"/>
      <c r="K135" s="8"/>
      <c r="L135" s="8"/>
    </row>
    <row r="136" spans="1:12" ht="17" hidden="1" outlineLevel="1" x14ac:dyDescent="0.2">
      <c r="A136" s="6"/>
      <c r="B136" s="6"/>
      <c r="C136" s="14" t="s">
        <v>33</v>
      </c>
      <c r="D136" s="14"/>
      <c r="E136" s="16" t="s">
        <v>2</v>
      </c>
      <c r="F136" s="3" t="s">
        <v>133</v>
      </c>
      <c r="G136" s="34">
        <v>8</v>
      </c>
      <c r="H136" s="3">
        <v>45625</v>
      </c>
      <c r="I136" s="3">
        <v>45626</v>
      </c>
      <c r="J136" s="37"/>
      <c r="K136" s="8"/>
      <c r="L136" s="8"/>
    </row>
    <row r="137" spans="1:12" hidden="1" outlineLevel="1" x14ac:dyDescent="0.15">
      <c r="A137" s="55">
        <v>6</v>
      </c>
      <c r="B137" s="21"/>
      <c r="C137" s="22" t="s">
        <v>66</v>
      </c>
      <c r="D137" s="56"/>
      <c r="E137" s="23"/>
      <c r="F137" s="57"/>
      <c r="G137" s="58"/>
      <c r="H137" s="55"/>
      <c r="I137" s="55"/>
      <c r="J137" s="55"/>
      <c r="K137" s="57"/>
      <c r="L137" s="52"/>
    </row>
    <row r="138" spans="1:12" hidden="1" outlineLevel="1" x14ac:dyDescent="0.15">
      <c r="A138" s="6"/>
      <c r="B138" s="6"/>
      <c r="C138" s="15" t="s">
        <v>122</v>
      </c>
      <c r="D138" s="15"/>
      <c r="E138" s="16" t="s">
        <v>2</v>
      </c>
      <c r="F138" s="3" t="s">
        <v>46</v>
      </c>
      <c r="G138" s="33">
        <v>8</v>
      </c>
      <c r="H138" s="3">
        <v>45621</v>
      </c>
      <c r="I138" s="3">
        <v>45622</v>
      </c>
      <c r="J138" s="37"/>
      <c r="K138" s="8"/>
      <c r="L138" s="8"/>
    </row>
    <row r="139" spans="1:12" ht="17" hidden="1" outlineLevel="1" x14ac:dyDescent="0.2">
      <c r="A139" s="6"/>
      <c r="B139" s="6"/>
      <c r="C139" s="14" t="s">
        <v>31</v>
      </c>
      <c r="D139" s="14"/>
      <c r="E139" s="16" t="s">
        <v>2</v>
      </c>
      <c r="F139" s="3" t="s">
        <v>123</v>
      </c>
      <c r="G139" s="34">
        <v>16</v>
      </c>
      <c r="H139" s="3">
        <v>45622</v>
      </c>
      <c r="I139" s="3">
        <v>45623</v>
      </c>
      <c r="J139" s="37"/>
      <c r="K139" s="8"/>
      <c r="L139" s="8"/>
    </row>
    <row r="140" spans="1:12" ht="17" hidden="1" outlineLevel="1" x14ac:dyDescent="0.2">
      <c r="A140" s="6"/>
      <c r="B140" s="6"/>
      <c r="C140" s="14" t="s">
        <v>32</v>
      </c>
      <c r="D140" s="14"/>
      <c r="E140" s="16" t="s">
        <v>2</v>
      </c>
      <c r="F140" s="3" t="s">
        <v>44</v>
      </c>
      <c r="G140" s="34">
        <v>8</v>
      </c>
      <c r="H140" s="3">
        <v>45623</v>
      </c>
      <c r="I140" s="3">
        <v>45624</v>
      </c>
      <c r="J140" s="37"/>
      <c r="K140" s="8"/>
      <c r="L140" s="8"/>
    </row>
    <row r="141" spans="1:12" ht="17" hidden="1" outlineLevel="1" x14ac:dyDescent="0.2">
      <c r="A141" s="6"/>
      <c r="B141" s="6"/>
      <c r="C141" s="14" t="s">
        <v>33</v>
      </c>
      <c r="D141" s="14"/>
      <c r="E141" s="16" t="s">
        <v>2</v>
      </c>
      <c r="F141" s="3" t="s">
        <v>133</v>
      </c>
      <c r="G141" s="34">
        <v>8</v>
      </c>
      <c r="H141" s="3">
        <v>45625</v>
      </c>
      <c r="I141" s="3">
        <v>45626</v>
      </c>
      <c r="J141" s="37"/>
      <c r="K141" s="8"/>
      <c r="L141" s="8"/>
    </row>
    <row r="142" spans="1:12" hidden="1" outlineLevel="1" x14ac:dyDescent="0.15">
      <c r="A142" s="55">
        <v>7</v>
      </c>
      <c r="B142" s="21"/>
      <c r="C142" s="22" t="s">
        <v>67</v>
      </c>
      <c r="D142" s="56"/>
      <c r="E142" s="23"/>
      <c r="F142" s="57"/>
      <c r="G142" s="58"/>
      <c r="H142" s="55"/>
      <c r="I142" s="55"/>
      <c r="J142" s="55"/>
      <c r="K142" s="63"/>
      <c r="L142" s="52"/>
    </row>
    <row r="143" spans="1:12" hidden="1" outlineLevel="1" x14ac:dyDescent="0.15">
      <c r="A143" s="6"/>
      <c r="B143" s="6"/>
      <c r="C143" s="15" t="s">
        <v>122</v>
      </c>
      <c r="D143" s="15"/>
      <c r="E143" s="16" t="s">
        <v>2</v>
      </c>
      <c r="F143" s="3" t="s">
        <v>46</v>
      </c>
      <c r="G143" s="33">
        <v>4</v>
      </c>
      <c r="H143" s="3">
        <v>45621</v>
      </c>
      <c r="I143" s="3">
        <v>45622</v>
      </c>
      <c r="J143" s="37"/>
      <c r="K143" s="8"/>
      <c r="L143" s="8"/>
    </row>
    <row r="144" spans="1:12" ht="17" hidden="1" outlineLevel="1" x14ac:dyDescent="0.2">
      <c r="A144" s="6"/>
      <c r="B144" s="6"/>
      <c r="C144" s="14" t="s">
        <v>31</v>
      </c>
      <c r="D144" s="14"/>
      <c r="E144" s="16" t="s">
        <v>2</v>
      </c>
      <c r="F144" s="3" t="s">
        <v>123</v>
      </c>
      <c r="G144" s="34">
        <v>8</v>
      </c>
      <c r="H144" s="3">
        <v>45622</v>
      </c>
      <c r="I144" s="3">
        <v>45623</v>
      </c>
      <c r="J144" s="37"/>
      <c r="K144" s="8"/>
      <c r="L144" s="8"/>
    </row>
    <row r="145" spans="1:12" ht="17" hidden="1" outlineLevel="1" x14ac:dyDescent="0.2">
      <c r="A145" s="6"/>
      <c r="B145" s="6"/>
      <c r="C145" s="14" t="s">
        <v>32</v>
      </c>
      <c r="D145" s="14"/>
      <c r="E145" s="16" t="s">
        <v>2</v>
      </c>
      <c r="F145" s="3" t="s">
        <v>44</v>
      </c>
      <c r="G145" s="34">
        <v>4</v>
      </c>
      <c r="H145" s="3">
        <v>45623</v>
      </c>
      <c r="I145" s="3">
        <v>45624</v>
      </c>
      <c r="J145" s="37"/>
      <c r="K145" s="8"/>
      <c r="L145" s="8"/>
    </row>
    <row r="146" spans="1:12" ht="17" hidden="1" outlineLevel="1" x14ac:dyDescent="0.2">
      <c r="A146" s="6"/>
      <c r="B146" s="6"/>
      <c r="C146" s="14" t="s">
        <v>33</v>
      </c>
      <c r="D146" s="14"/>
      <c r="E146" s="16" t="s">
        <v>2</v>
      </c>
      <c r="F146" s="3" t="s">
        <v>133</v>
      </c>
      <c r="G146" s="34">
        <v>4</v>
      </c>
      <c r="H146" s="3">
        <v>45625</v>
      </c>
      <c r="I146" s="3">
        <v>45626</v>
      </c>
      <c r="J146" s="37"/>
      <c r="K146" s="8"/>
      <c r="L146" s="8"/>
    </row>
    <row r="147" spans="1:12" hidden="1" outlineLevel="1" x14ac:dyDescent="0.15">
      <c r="A147" s="55">
        <v>8</v>
      </c>
      <c r="B147" s="21"/>
      <c r="C147" s="22" t="s">
        <v>68</v>
      </c>
      <c r="D147" s="56"/>
      <c r="E147" s="23"/>
      <c r="F147" s="57"/>
      <c r="G147" s="58"/>
      <c r="H147" s="55"/>
      <c r="I147" s="55"/>
      <c r="J147" s="55"/>
      <c r="K147" s="63"/>
      <c r="L147" s="52"/>
    </row>
    <row r="148" spans="1:12" hidden="1" outlineLevel="1" x14ac:dyDescent="0.15">
      <c r="A148" s="6"/>
      <c r="B148" s="6"/>
      <c r="C148" s="15" t="s">
        <v>122</v>
      </c>
      <c r="D148" s="15"/>
      <c r="E148" s="16" t="s">
        <v>2</v>
      </c>
      <c r="F148" s="3" t="s">
        <v>46</v>
      </c>
      <c r="G148" s="33">
        <v>4</v>
      </c>
      <c r="H148" s="3">
        <v>45621</v>
      </c>
      <c r="I148" s="3">
        <v>45622</v>
      </c>
      <c r="J148" s="37"/>
      <c r="K148" s="8"/>
      <c r="L148" s="8"/>
    </row>
    <row r="149" spans="1:12" ht="17" hidden="1" outlineLevel="1" x14ac:dyDescent="0.2">
      <c r="A149" s="6"/>
      <c r="B149" s="6"/>
      <c r="C149" s="14" t="s">
        <v>31</v>
      </c>
      <c r="D149" s="14"/>
      <c r="E149" s="16" t="s">
        <v>2</v>
      </c>
      <c r="F149" s="3" t="s">
        <v>123</v>
      </c>
      <c r="G149" s="34">
        <v>8</v>
      </c>
      <c r="H149" s="3">
        <v>45622</v>
      </c>
      <c r="I149" s="3">
        <v>45623</v>
      </c>
      <c r="J149" s="37"/>
      <c r="K149" s="8"/>
      <c r="L149" s="8"/>
    </row>
    <row r="150" spans="1:12" ht="17" hidden="1" outlineLevel="1" x14ac:dyDescent="0.2">
      <c r="A150" s="6"/>
      <c r="B150" s="6"/>
      <c r="C150" s="14" t="s">
        <v>32</v>
      </c>
      <c r="D150" s="14"/>
      <c r="E150" s="16" t="s">
        <v>2</v>
      </c>
      <c r="F150" s="3" t="s">
        <v>44</v>
      </c>
      <c r="G150" s="34">
        <v>4</v>
      </c>
      <c r="H150" s="3">
        <v>45623</v>
      </c>
      <c r="I150" s="3">
        <v>45624</v>
      </c>
      <c r="J150" s="37"/>
      <c r="K150" s="8"/>
      <c r="L150" s="8"/>
    </row>
    <row r="151" spans="1:12" ht="17" hidden="1" outlineLevel="1" x14ac:dyDescent="0.2">
      <c r="A151" s="6"/>
      <c r="B151" s="6"/>
      <c r="C151" s="14" t="s">
        <v>33</v>
      </c>
      <c r="D151" s="14"/>
      <c r="E151" s="16" t="s">
        <v>2</v>
      </c>
      <c r="F151" s="3" t="s">
        <v>133</v>
      </c>
      <c r="G151" s="34">
        <v>4</v>
      </c>
      <c r="H151" s="3">
        <v>45625</v>
      </c>
      <c r="I151" s="3">
        <v>45626</v>
      </c>
      <c r="J151" s="37"/>
      <c r="K151" s="8"/>
      <c r="L151" s="8"/>
    </row>
    <row r="152" spans="1:12" hidden="1" outlineLevel="1" x14ac:dyDescent="0.15">
      <c r="A152" s="55">
        <v>9</v>
      </c>
      <c r="B152" s="21"/>
      <c r="C152" s="22" t="s">
        <v>69</v>
      </c>
      <c r="D152" s="56"/>
      <c r="E152" s="23"/>
      <c r="F152" s="57"/>
      <c r="G152" s="58"/>
      <c r="H152" s="55"/>
      <c r="I152" s="55"/>
      <c r="J152" s="55"/>
      <c r="K152" s="63"/>
      <c r="L152" s="52"/>
    </row>
    <row r="153" spans="1:12" hidden="1" outlineLevel="1" x14ac:dyDescent="0.15">
      <c r="A153" s="6"/>
      <c r="B153" s="6"/>
      <c r="C153" s="15" t="s">
        <v>122</v>
      </c>
      <c r="D153" s="15"/>
      <c r="E153" s="16" t="s">
        <v>2</v>
      </c>
      <c r="F153" s="3" t="s">
        <v>46</v>
      </c>
      <c r="G153" s="33">
        <v>4</v>
      </c>
      <c r="H153" s="3">
        <v>45621</v>
      </c>
      <c r="I153" s="3">
        <v>45622</v>
      </c>
      <c r="J153" s="37"/>
      <c r="K153" s="8"/>
      <c r="L153" s="8"/>
    </row>
    <row r="154" spans="1:12" ht="17" hidden="1" outlineLevel="1" x14ac:dyDescent="0.2">
      <c r="A154" s="6"/>
      <c r="B154" s="6"/>
      <c r="C154" s="14" t="s">
        <v>31</v>
      </c>
      <c r="D154" s="14"/>
      <c r="E154" s="16" t="s">
        <v>2</v>
      </c>
      <c r="F154" s="3" t="s">
        <v>123</v>
      </c>
      <c r="G154" s="34">
        <v>8</v>
      </c>
      <c r="H154" s="3">
        <v>45622</v>
      </c>
      <c r="I154" s="3">
        <v>45623</v>
      </c>
      <c r="J154" s="37"/>
      <c r="K154" s="8"/>
      <c r="L154" s="8"/>
    </row>
    <row r="155" spans="1:12" ht="17" hidden="1" outlineLevel="1" x14ac:dyDescent="0.2">
      <c r="A155" s="6"/>
      <c r="B155" s="6"/>
      <c r="C155" s="14" t="s">
        <v>32</v>
      </c>
      <c r="D155" s="14"/>
      <c r="E155" s="16" t="s">
        <v>2</v>
      </c>
      <c r="F155" s="3" t="s">
        <v>44</v>
      </c>
      <c r="G155" s="34">
        <v>4</v>
      </c>
      <c r="H155" s="3">
        <v>45623</v>
      </c>
      <c r="I155" s="3">
        <v>45624</v>
      </c>
      <c r="J155" s="37"/>
      <c r="K155" s="8"/>
      <c r="L155" s="8"/>
    </row>
    <row r="156" spans="1:12" ht="17" hidden="1" outlineLevel="1" x14ac:dyDescent="0.2">
      <c r="A156" s="6"/>
      <c r="B156" s="6"/>
      <c r="C156" s="14" t="s">
        <v>33</v>
      </c>
      <c r="D156" s="14"/>
      <c r="E156" s="16" t="s">
        <v>2</v>
      </c>
      <c r="F156" s="3" t="s">
        <v>133</v>
      </c>
      <c r="G156" s="34">
        <v>4</v>
      </c>
      <c r="H156" s="3">
        <v>45625</v>
      </c>
      <c r="I156" s="3">
        <v>45626</v>
      </c>
      <c r="J156" s="37"/>
      <c r="K156" s="8"/>
      <c r="L156" s="8"/>
    </row>
    <row r="157" spans="1:12" hidden="1" outlineLevel="1" x14ac:dyDescent="0.15">
      <c r="A157" s="55">
        <v>10</v>
      </c>
      <c r="B157" s="21"/>
      <c r="C157" s="22" t="s">
        <v>70</v>
      </c>
      <c r="D157" s="56"/>
      <c r="E157" s="23"/>
      <c r="F157" s="57"/>
      <c r="G157" s="58"/>
      <c r="H157" s="55"/>
      <c r="I157" s="55"/>
      <c r="J157" s="55"/>
      <c r="K157" s="63"/>
      <c r="L157" s="52"/>
    </row>
    <row r="158" spans="1:12" hidden="1" outlineLevel="1" x14ac:dyDescent="0.15">
      <c r="A158" s="6"/>
      <c r="B158" s="6"/>
      <c r="C158" s="15" t="s">
        <v>122</v>
      </c>
      <c r="D158" s="15"/>
      <c r="E158" s="16" t="s">
        <v>2</v>
      </c>
      <c r="F158" s="3" t="s">
        <v>46</v>
      </c>
      <c r="G158" s="33">
        <v>4</v>
      </c>
      <c r="H158" s="3">
        <v>45621</v>
      </c>
      <c r="I158" s="3">
        <v>45622</v>
      </c>
      <c r="J158" s="37"/>
      <c r="K158" s="8"/>
      <c r="L158" s="8"/>
    </row>
    <row r="159" spans="1:12" ht="17" hidden="1" outlineLevel="1" x14ac:dyDescent="0.2">
      <c r="A159" s="6"/>
      <c r="B159" s="6"/>
      <c r="C159" s="14" t="s">
        <v>31</v>
      </c>
      <c r="D159" s="14"/>
      <c r="E159" s="16" t="s">
        <v>2</v>
      </c>
      <c r="F159" s="3" t="s">
        <v>123</v>
      </c>
      <c r="G159" s="34">
        <v>8</v>
      </c>
      <c r="H159" s="3">
        <v>45622</v>
      </c>
      <c r="I159" s="3">
        <v>45623</v>
      </c>
      <c r="J159" s="37"/>
      <c r="K159" s="8"/>
      <c r="L159" s="8"/>
    </row>
    <row r="160" spans="1:12" ht="17" hidden="1" outlineLevel="1" x14ac:dyDescent="0.2">
      <c r="A160" s="6"/>
      <c r="B160" s="6"/>
      <c r="C160" s="14" t="s">
        <v>32</v>
      </c>
      <c r="D160" s="14"/>
      <c r="E160" s="16" t="s">
        <v>2</v>
      </c>
      <c r="F160" s="3" t="s">
        <v>44</v>
      </c>
      <c r="G160" s="34">
        <v>4</v>
      </c>
      <c r="H160" s="3">
        <v>45623</v>
      </c>
      <c r="I160" s="3">
        <v>45624</v>
      </c>
      <c r="J160" s="37"/>
      <c r="K160" s="8"/>
      <c r="L160" s="8"/>
    </row>
    <row r="161" spans="1:12" ht="17" hidden="1" outlineLevel="1" x14ac:dyDescent="0.2">
      <c r="A161" s="6"/>
      <c r="B161" s="6"/>
      <c r="C161" s="14" t="s">
        <v>33</v>
      </c>
      <c r="D161" s="14"/>
      <c r="E161" s="16" t="s">
        <v>2</v>
      </c>
      <c r="F161" s="3" t="s">
        <v>133</v>
      </c>
      <c r="G161" s="34">
        <v>4</v>
      </c>
      <c r="H161" s="3">
        <v>45625</v>
      </c>
      <c r="I161" s="3">
        <v>45626</v>
      </c>
      <c r="J161" s="37"/>
      <c r="K161" s="8"/>
      <c r="L161" s="8"/>
    </row>
    <row r="162" spans="1:12" ht="25" customHeight="1" collapsed="1" x14ac:dyDescent="0.2">
      <c r="A162" s="114" t="s">
        <v>73</v>
      </c>
      <c r="B162" s="115"/>
      <c r="C162" s="116"/>
      <c r="D162" s="31">
        <v>1</v>
      </c>
      <c r="E162" s="28"/>
      <c r="F162" s="29" t="s">
        <v>125</v>
      </c>
      <c r="G162" s="31"/>
      <c r="H162" s="29"/>
      <c r="I162" s="85">
        <v>45626</v>
      </c>
      <c r="J162" s="29"/>
      <c r="K162" s="64"/>
      <c r="L162" s="96" t="s">
        <v>125</v>
      </c>
    </row>
    <row r="163" spans="1:12" hidden="1" outlineLevel="1" x14ac:dyDescent="0.15">
      <c r="A163" s="21">
        <v>1</v>
      </c>
      <c r="B163" s="21"/>
      <c r="C163" s="22" t="s">
        <v>74</v>
      </c>
      <c r="D163" s="23"/>
      <c r="E163" s="48"/>
      <c r="F163" s="24"/>
      <c r="G163" s="32"/>
      <c r="H163" s="36"/>
      <c r="I163" s="36"/>
      <c r="J163" s="36"/>
      <c r="K163" s="65"/>
      <c r="L163" s="25"/>
    </row>
    <row r="164" spans="1:12" hidden="1" outlineLevel="1" x14ac:dyDescent="0.15">
      <c r="A164" s="6"/>
      <c r="B164" s="6"/>
      <c r="C164" s="15" t="s">
        <v>122</v>
      </c>
      <c r="D164" s="15"/>
      <c r="E164" s="16" t="s">
        <v>2</v>
      </c>
      <c r="F164" s="3" t="s">
        <v>46</v>
      </c>
      <c r="G164" s="33">
        <v>8</v>
      </c>
      <c r="H164" s="3">
        <v>45600</v>
      </c>
      <c r="I164" s="3">
        <v>45601</v>
      </c>
      <c r="J164" s="37"/>
      <c r="K164" s="8"/>
      <c r="L164" s="8"/>
    </row>
    <row r="165" spans="1:12" ht="17" hidden="1" outlineLevel="1" x14ac:dyDescent="0.2">
      <c r="A165" s="6"/>
      <c r="B165" s="6"/>
      <c r="C165" s="14" t="s">
        <v>31</v>
      </c>
      <c r="D165" s="14"/>
      <c r="E165" s="16" t="s">
        <v>2</v>
      </c>
      <c r="F165" s="3" t="s">
        <v>125</v>
      </c>
      <c r="G165" s="34">
        <v>16</v>
      </c>
      <c r="H165" s="3">
        <v>45601</v>
      </c>
      <c r="I165" s="3">
        <v>45602</v>
      </c>
      <c r="J165" s="37"/>
      <c r="K165" s="8"/>
      <c r="L165" s="8"/>
    </row>
    <row r="166" spans="1:12" ht="17" hidden="1" outlineLevel="1" x14ac:dyDescent="0.2">
      <c r="A166" s="6"/>
      <c r="B166" s="6"/>
      <c r="C166" s="14" t="s">
        <v>32</v>
      </c>
      <c r="D166" s="14"/>
      <c r="E166" s="16" t="s">
        <v>2</v>
      </c>
      <c r="F166" s="3" t="s">
        <v>44</v>
      </c>
      <c r="G166" s="34">
        <v>8</v>
      </c>
      <c r="H166" s="3">
        <v>45602</v>
      </c>
      <c r="I166" s="3">
        <v>45603</v>
      </c>
      <c r="J166" s="37"/>
      <c r="K166" s="8"/>
      <c r="L166" s="8"/>
    </row>
    <row r="167" spans="1:12" ht="17" hidden="1" outlineLevel="1" x14ac:dyDescent="0.2">
      <c r="A167" s="6"/>
      <c r="B167" s="6"/>
      <c r="C167" s="14" t="s">
        <v>33</v>
      </c>
      <c r="D167" s="14"/>
      <c r="E167" s="16" t="s">
        <v>2</v>
      </c>
      <c r="F167" s="3" t="s">
        <v>134</v>
      </c>
      <c r="G167" s="34">
        <v>8</v>
      </c>
      <c r="H167" s="3">
        <v>45603</v>
      </c>
      <c r="I167" s="3">
        <v>45604</v>
      </c>
      <c r="J167" s="37"/>
      <c r="K167" s="8"/>
      <c r="L167" s="8"/>
    </row>
    <row r="168" spans="1:12" hidden="1" outlineLevel="1" x14ac:dyDescent="0.15">
      <c r="A168" s="55">
        <v>2</v>
      </c>
      <c r="B168" s="55"/>
      <c r="C168" s="22" t="s">
        <v>75</v>
      </c>
      <c r="D168" s="51"/>
      <c r="E168" s="51"/>
      <c r="F168" s="52"/>
      <c r="G168" s="53"/>
      <c r="H168" s="54"/>
      <c r="I168" s="54"/>
      <c r="J168" s="54"/>
      <c r="K168" s="66"/>
      <c r="L168" s="52"/>
    </row>
    <row r="169" spans="1:12" hidden="1" outlineLevel="1" x14ac:dyDescent="0.15">
      <c r="A169" s="6"/>
      <c r="B169" s="6"/>
      <c r="C169" s="15" t="s">
        <v>122</v>
      </c>
      <c r="D169" s="15"/>
      <c r="E169" s="16" t="s">
        <v>2</v>
      </c>
      <c r="F169" s="3" t="s">
        <v>46</v>
      </c>
      <c r="G169" s="33">
        <v>8</v>
      </c>
      <c r="H169" s="3">
        <v>45607</v>
      </c>
      <c r="I169" s="3">
        <v>45608</v>
      </c>
      <c r="J169" s="37"/>
      <c r="K169" s="8"/>
      <c r="L169" s="8"/>
    </row>
    <row r="170" spans="1:12" ht="17" hidden="1" outlineLevel="1" x14ac:dyDescent="0.2">
      <c r="A170" s="6"/>
      <c r="B170" s="6"/>
      <c r="C170" s="14" t="s">
        <v>31</v>
      </c>
      <c r="D170" s="14"/>
      <c r="E170" s="16" t="s">
        <v>2</v>
      </c>
      <c r="F170" s="3" t="s">
        <v>125</v>
      </c>
      <c r="G170" s="34">
        <v>16</v>
      </c>
      <c r="H170" s="3">
        <v>45608</v>
      </c>
      <c r="I170" s="3">
        <v>45609</v>
      </c>
      <c r="J170" s="37"/>
      <c r="K170" s="8"/>
      <c r="L170" s="8"/>
    </row>
    <row r="171" spans="1:12" ht="17" hidden="1" outlineLevel="1" x14ac:dyDescent="0.2">
      <c r="A171" s="6"/>
      <c r="B171" s="6"/>
      <c r="C171" s="14" t="s">
        <v>32</v>
      </c>
      <c r="D171" s="14"/>
      <c r="E171" s="16" t="s">
        <v>2</v>
      </c>
      <c r="F171" s="3" t="s">
        <v>44</v>
      </c>
      <c r="G171" s="34">
        <v>8</v>
      </c>
      <c r="H171" s="3">
        <v>45609</v>
      </c>
      <c r="I171" s="3">
        <v>45610</v>
      </c>
      <c r="J171" s="37"/>
      <c r="K171" s="8"/>
      <c r="L171" s="8"/>
    </row>
    <row r="172" spans="1:12" ht="17" hidden="1" outlineLevel="1" x14ac:dyDescent="0.2">
      <c r="A172" s="6"/>
      <c r="B172" s="6"/>
      <c r="C172" s="14" t="s">
        <v>33</v>
      </c>
      <c r="D172" s="14"/>
      <c r="E172" s="16" t="s">
        <v>2</v>
      </c>
      <c r="F172" s="3" t="s">
        <v>134</v>
      </c>
      <c r="G172" s="34">
        <v>8</v>
      </c>
      <c r="H172" s="3">
        <v>45610</v>
      </c>
      <c r="I172" s="3">
        <v>45611</v>
      </c>
      <c r="J172" s="37"/>
      <c r="K172" s="8"/>
      <c r="L172" s="8"/>
    </row>
    <row r="173" spans="1:12" hidden="1" outlineLevel="1" x14ac:dyDescent="0.15">
      <c r="A173" s="21">
        <v>3</v>
      </c>
      <c r="B173" s="55"/>
      <c r="C173" s="22" t="s">
        <v>76</v>
      </c>
      <c r="D173" s="51"/>
      <c r="E173" s="51"/>
      <c r="F173" s="52"/>
      <c r="G173" s="53"/>
      <c r="H173" s="54"/>
      <c r="I173" s="54"/>
      <c r="J173" s="54"/>
      <c r="K173" s="66"/>
      <c r="L173" s="52"/>
    </row>
    <row r="174" spans="1:12" hidden="1" outlineLevel="1" x14ac:dyDescent="0.15">
      <c r="A174" s="6"/>
      <c r="B174" s="6"/>
      <c r="C174" s="15" t="s">
        <v>122</v>
      </c>
      <c r="D174" s="15"/>
      <c r="E174" s="16" t="s">
        <v>2</v>
      </c>
      <c r="F174" s="3" t="s">
        <v>46</v>
      </c>
      <c r="G174" s="33">
        <v>8</v>
      </c>
      <c r="H174" s="3">
        <v>45607</v>
      </c>
      <c r="I174" s="3">
        <v>45608</v>
      </c>
      <c r="J174" s="37"/>
      <c r="K174" s="8"/>
      <c r="L174" s="8"/>
    </row>
    <row r="175" spans="1:12" ht="17" hidden="1" outlineLevel="1" x14ac:dyDescent="0.2">
      <c r="A175" s="6"/>
      <c r="B175" s="6"/>
      <c r="C175" s="14" t="s">
        <v>31</v>
      </c>
      <c r="D175" s="14"/>
      <c r="E175" s="16" t="s">
        <v>2</v>
      </c>
      <c r="F175" s="3" t="s">
        <v>125</v>
      </c>
      <c r="G175" s="34">
        <v>16</v>
      </c>
      <c r="H175" s="3">
        <v>45608</v>
      </c>
      <c r="I175" s="3">
        <v>45609</v>
      </c>
      <c r="J175" s="37"/>
      <c r="K175" s="8"/>
      <c r="L175" s="8"/>
    </row>
    <row r="176" spans="1:12" ht="17" hidden="1" outlineLevel="1" x14ac:dyDescent="0.2">
      <c r="A176" s="6"/>
      <c r="B176" s="6"/>
      <c r="C176" s="14" t="s">
        <v>32</v>
      </c>
      <c r="D176" s="14"/>
      <c r="E176" s="16" t="s">
        <v>2</v>
      </c>
      <c r="F176" s="3" t="s">
        <v>44</v>
      </c>
      <c r="G176" s="34">
        <v>8</v>
      </c>
      <c r="H176" s="3">
        <v>45609</v>
      </c>
      <c r="I176" s="3">
        <v>45610</v>
      </c>
      <c r="J176" s="37"/>
      <c r="K176" s="8"/>
      <c r="L176" s="8"/>
    </row>
    <row r="177" spans="1:12" ht="17" hidden="1" outlineLevel="1" x14ac:dyDescent="0.2">
      <c r="A177" s="6"/>
      <c r="B177" s="6"/>
      <c r="C177" s="14" t="s">
        <v>33</v>
      </c>
      <c r="D177" s="14"/>
      <c r="E177" s="16" t="s">
        <v>2</v>
      </c>
      <c r="F177" s="3" t="s">
        <v>134</v>
      </c>
      <c r="G177" s="34">
        <v>8</v>
      </c>
      <c r="H177" s="3">
        <v>45610</v>
      </c>
      <c r="I177" s="3">
        <v>45611</v>
      </c>
      <c r="J177" s="37"/>
      <c r="K177" s="8"/>
      <c r="L177" s="8"/>
    </row>
    <row r="178" spans="1:12" hidden="1" outlineLevel="1" x14ac:dyDescent="0.15">
      <c r="A178" s="55">
        <v>4</v>
      </c>
      <c r="B178" s="55"/>
      <c r="C178" s="22" t="s">
        <v>77</v>
      </c>
      <c r="D178" s="51"/>
      <c r="E178" s="51"/>
      <c r="F178" s="52"/>
      <c r="G178" s="53"/>
      <c r="H178" s="54"/>
      <c r="I178" s="54"/>
      <c r="J178" s="54"/>
      <c r="K178" s="66"/>
      <c r="L178" s="52"/>
    </row>
    <row r="179" spans="1:12" hidden="1" outlineLevel="1" x14ac:dyDescent="0.15">
      <c r="A179" s="6"/>
      <c r="B179" s="6"/>
      <c r="C179" s="15" t="s">
        <v>122</v>
      </c>
      <c r="D179" s="15"/>
      <c r="E179" s="16" t="s">
        <v>2</v>
      </c>
      <c r="F179" s="3" t="s">
        <v>46</v>
      </c>
      <c r="G179" s="33">
        <v>8</v>
      </c>
      <c r="H179" s="3">
        <v>45614</v>
      </c>
      <c r="I179" s="3">
        <v>45615</v>
      </c>
      <c r="J179" s="37"/>
      <c r="K179" s="8"/>
      <c r="L179" s="8"/>
    </row>
    <row r="180" spans="1:12" ht="17" hidden="1" outlineLevel="1" x14ac:dyDescent="0.2">
      <c r="A180" s="6"/>
      <c r="B180" s="6"/>
      <c r="C180" s="14" t="s">
        <v>31</v>
      </c>
      <c r="D180" s="14"/>
      <c r="E180" s="16" t="s">
        <v>2</v>
      </c>
      <c r="F180" s="3" t="s">
        <v>125</v>
      </c>
      <c r="G180" s="34">
        <v>16</v>
      </c>
      <c r="H180" s="3">
        <v>45615</v>
      </c>
      <c r="I180" s="3">
        <v>45616</v>
      </c>
      <c r="J180" s="37"/>
      <c r="K180" s="8"/>
      <c r="L180" s="8"/>
    </row>
    <row r="181" spans="1:12" ht="17" hidden="1" outlineLevel="1" x14ac:dyDescent="0.2">
      <c r="A181" s="6"/>
      <c r="B181" s="6"/>
      <c r="C181" s="14" t="s">
        <v>32</v>
      </c>
      <c r="D181" s="14"/>
      <c r="E181" s="16" t="s">
        <v>2</v>
      </c>
      <c r="F181" s="3" t="s">
        <v>44</v>
      </c>
      <c r="G181" s="34">
        <v>8</v>
      </c>
      <c r="H181" s="3">
        <v>45616</v>
      </c>
      <c r="I181" s="3">
        <v>45617</v>
      </c>
      <c r="J181" s="37"/>
      <c r="K181" s="8"/>
      <c r="L181" s="8"/>
    </row>
    <row r="182" spans="1:12" ht="17" hidden="1" outlineLevel="1" x14ac:dyDescent="0.2">
      <c r="A182" s="6"/>
      <c r="B182" s="6"/>
      <c r="C182" s="14" t="s">
        <v>33</v>
      </c>
      <c r="D182" s="14"/>
      <c r="E182" s="16" t="s">
        <v>2</v>
      </c>
      <c r="F182" s="3" t="s">
        <v>134</v>
      </c>
      <c r="G182" s="34">
        <v>8</v>
      </c>
      <c r="H182" s="3">
        <v>45617</v>
      </c>
      <c r="I182" s="3">
        <v>45618</v>
      </c>
      <c r="J182" s="37"/>
      <c r="K182" s="8"/>
      <c r="L182" s="8"/>
    </row>
    <row r="183" spans="1:12" hidden="1" outlineLevel="1" x14ac:dyDescent="0.15">
      <c r="A183" s="21">
        <v>5</v>
      </c>
      <c r="B183" s="55"/>
      <c r="C183" s="22" t="s">
        <v>78</v>
      </c>
      <c r="D183" s="51"/>
      <c r="E183" s="51"/>
      <c r="F183" s="52"/>
      <c r="G183" s="53"/>
      <c r="H183" s="54"/>
      <c r="I183" s="54"/>
      <c r="J183" s="54"/>
      <c r="K183" s="66"/>
      <c r="L183" s="52"/>
    </row>
    <row r="184" spans="1:12" hidden="1" outlineLevel="1" x14ac:dyDescent="0.15">
      <c r="A184" s="6"/>
      <c r="B184" s="6"/>
      <c r="C184" s="15" t="s">
        <v>122</v>
      </c>
      <c r="D184" s="15"/>
      <c r="E184" s="16" t="s">
        <v>2</v>
      </c>
      <c r="F184" s="3" t="s">
        <v>46</v>
      </c>
      <c r="G184" s="33">
        <v>8</v>
      </c>
      <c r="H184" s="3">
        <v>45614</v>
      </c>
      <c r="I184" s="3">
        <v>45615</v>
      </c>
      <c r="J184" s="37"/>
      <c r="K184" s="8"/>
      <c r="L184" s="8"/>
    </row>
    <row r="185" spans="1:12" ht="17" hidden="1" outlineLevel="1" x14ac:dyDescent="0.2">
      <c r="A185" s="6"/>
      <c r="B185" s="6"/>
      <c r="C185" s="14" t="s">
        <v>31</v>
      </c>
      <c r="D185" s="14"/>
      <c r="E185" s="16" t="s">
        <v>2</v>
      </c>
      <c r="F185" s="3" t="s">
        <v>125</v>
      </c>
      <c r="G185" s="34">
        <v>16</v>
      </c>
      <c r="H185" s="3">
        <v>45615</v>
      </c>
      <c r="I185" s="3">
        <v>45616</v>
      </c>
      <c r="J185" s="37"/>
      <c r="K185" s="8"/>
      <c r="L185" s="8"/>
    </row>
    <row r="186" spans="1:12" ht="17" hidden="1" outlineLevel="1" x14ac:dyDescent="0.2">
      <c r="A186" s="6"/>
      <c r="B186" s="6"/>
      <c r="C186" s="14" t="s">
        <v>32</v>
      </c>
      <c r="D186" s="14"/>
      <c r="E186" s="16" t="s">
        <v>2</v>
      </c>
      <c r="F186" s="3" t="s">
        <v>44</v>
      </c>
      <c r="G186" s="34">
        <v>8</v>
      </c>
      <c r="H186" s="3">
        <v>45616</v>
      </c>
      <c r="I186" s="3">
        <v>45617</v>
      </c>
      <c r="J186" s="37"/>
      <c r="K186" s="8"/>
      <c r="L186" s="8"/>
    </row>
    <row r="187" spans="1:12" ht="17" hidden="1" outlineLevel="1" x14ac:dyDescent="0.2">
      <c r="A187" s="6"/>
      <c r="B187" s="6"/>
      <c r="C187" s="14" t="s">
        <v>33</v>
      </c>
      <c r="D187" s="14"/>
      <c r="E187" s="16" t="s">
        <v>2</v>
      </c>
      <c r="F187" s="3" t="s">
        <v>134</v>
      </c>
      <c r="G187" s="34">
        <v>8</v>
      </c>
      <c r="H187" s="3">
        <v>45617</v>
      </c>
      <c r="I187" s="3">
        <v>45618</v>
      </c>
      <c r="J187" s="37"/>
      <c r="K187" s="8"/>
      <c r="L187" s="8"/>
    </row>
    <row r="188" spans="1:12" hidden="1" outlineLevel="1" x14ac:dyDescent="0.15">
      <c r="A188" s="55">
        <v>6</v>
      </c>
      <c r="B188" s="55"/>
      <c r="C188" s="22" t="s">
        <v>79</v>
      </c>
      <c r="D188" s="51"/>
      <c r="E188" s="51"/>
      <c r="F188" s="52"/>
      <c r="G188" s="53"/>
      <c r="H188" s="54"/>
      <c r="I188" s="54"/>
      <c r="J188" s="54"/>
      <c r="K188" s="66"/>
      <c r="L188" s="52"/>
    </row>
    <row r="189" spans="1:12" hidden="1" outlineLevel="1" x14ac:dyDescent="0.15">
      <c r="A189" s="6"/>
      <c r="B189" s="6"/>
      <c r="C189" s="15" t="s">
        <v>122</v>
      </c>
      <c r="D189" s="15"/>
      <c r="E189" s="16" t="s">
        <v>2</v>
      </c>
      <c r="F189" s="3" t="s">
        <v>46</v>
      </c>
      <c r="G189" s="33">
        <v>8</v>
      </c>
      <c r="H189" s="3">
        <v>45621</v>
      </c>
      <c r="I189" s="3">
        <v>45622</v>
      </c>
      <c r="J189" s="37"/>
      <c r="K189" s="8"/>
      <c r="L189" s="8"/>
    </row>
    <row r="190" spans="1:12" ht="17" hidden="1" outlineLevel="1" x14ac:dyDescent="0.2">
      <c r="A190" s="6"/>
      <c r="B190" s="6"/>
      <c r="C190" s="14" t="s">
        <v>31</v>
      </c>
      <c r="D190" s="14"/>
      <c r="E190" s="16" t="s">
        <v>2</v>
      </c>
      <c r="F190" s="3" t="s">
        <v>125</v>
      </c>
      <c r="G190" s="34">
        <v>16</v>
      </c>
      <c r="H190" s="3">
        <v>45622</v>
      </c>
      <c r="I190" s="3">
        <v>45623</v>
      </c>
      <c r="J190" s="37"/>
      <c r="K190" s="8"/>
      <c r="L190" s="8"/>
    </row>
    <row r="191" spans="1:12" ht="17" hidden="1" outlineLevel="1" x14ac:dyDescent="0.2">
      <c r="A191" s="6"/>
      <c r="B191" s="6"/>
      <c r="C191" s="14" t="s">
        <v>32</v>
      </c>
      <c r="D191" s="14"/>
      <c r="E191" s="16" t="s">
        <v>2</v>
      </c>
      <c r="F191" s="3" t="s">
        <v>44</v>
      </c>
      <c r="G191" s="34">
        <v>8</v>
      </c>
      <c r="H191" s="3">
        <v>45623</v>
      </c>
      <c r="I191" s="3">
        <v>45624</v>
      </c>
      <c r="J191" s="37"/>
      <c r="K191" s="8"/>
      <c r="L191" s="8"/>
    </row>
    <row r="192" spans="1:12" ht="17" hidden="1" outlineLevel="1" x14ac:dyDescent="0.2">
      <c r="A192" s="6"/>
      <c r="B192" s="6"/>
      <c r="C192" s="14" t="s">
        <v>33</v>
      </c>
      <c r="D192" s="14"/>
      <c r="E192" s="16" t="s">
        <v>2</v>
      </c>
      <c r="F192" s="3" t="s">
        <v>134</v>
      </c>
      <c r="G192" s="34">
        <v>8</v>
      </c>
      <c r="H192" s="3">
        <v>45625</v>
      </c>
      <c r="I192" s="3">
        <v>45626</v>
      </c>
      <c r="J192" s="37"/>
      <c r="K192" s="8"/>
      <c r="L192" s="8"/>
    </row>
    <row r="193" spans="1:12" hidden="1" outlineLevel="1" x14ac:dyDescent="0.15">
      <c r="A193" s="21">
        <v>7</v>
      </c>
      <c r="B193" s="55"/>
      <c r="C193" s="22" t="s">
        <v>80</v>
      </c>
      <c r="D193" s="51"/>
      <c r="E193" s="51"/>
      <c r="F193" s="52"/>
      <c r="G193" s="53"/>
      <c r="H193" s="54"/>
      <c r="I193" s="54"/>
      <c r="J193" s="54"/>
      <c r="K193" s="66"/>
      <c r="L193" s="52"/>
    </row>
    <row r="194" spans="1:12" hidden="1" outlineLevel="1" x14ac:dyDescent="0.15">
      <c r="A194" s="6"/>
      <c r="B194" s="6"/>
      <c r="C194" s="15" t="s">
        <v>122</v>
      </c>
      <c r="D194" s="15"/>
      <c r="E194" s="16" t="s">
        <v>2</v>
      </c>
      <c r="F194" s="3" t="s">
        <v>46</v>
      </c>
      <c r="G194" s="33">
        <v>8</v>
      </c>
      <c r="H194" s="3">
        <v>45621</v>
      </c>
      <c r="I194" s="3">
        <v>45622</v>
      </c>
      <c r="J194" s="37"/>
      <c r="K194" s="8"/>
      <c r="L194" s="8"/>
    </row>
    <row r="195" spans="1:12" ht="17" hidden="1" outlineLevel="1" x14ac:dyDescent="0.2">
      <c r="A195" s="6"/>
      <c r="B195" s="6"/>
      <c r="C195" s="14" t="s">
        <v>31</v>
      </c>
      <c r="D195" s="14"/>
      <c r="E195" s="16" t="s">
        <v>2</v>
      </c>
      <c r="F195" s="3" t="s">
        <v>125</v>
      </c>
      <c r="G195" s="34">
        <v>16</v>
      </c>
      <c r="H195" s="3">
        <v>45622</v>
      </c>
      <c r="I195" s="3">
        <v>45623</v>
      </c>
      <c r="J195" s="37"/>
      <c r="K195" s="8"/>
      <c r="L195" s="8"/>
    </row>
    <row r="196" spans="1:12" ht="17" hidden="1" outlineLevel="1" x14ac:dyDescent="0.2">
      <c r="A196" s="6"/>
      <c r="B196" s="6"/>
      <c r="C196" s="14" t="s">
        <v>32</v>
      </c>
      <c r="D196" s="14"/>
      <c r="E196" s="16" t="s">
        <v>2</v>
      </c>
      <c r="F196" s="3" t="s">
        <v>44</v>
      </c>
      <c r="G196" s="34">
        <v>8</v>
      </c>
      <c r="H196" s="3">
        <v>45623</v>
      </c>
      <c r="I196" s="3">
        <v>45624</v>
      </c>
      <c r="J196" s="37"/>
      <c r="K196" s="8"/>
      <c r="L196" s="8"/>
    </row>
    <row r="197" spans="1:12" ht="17" hidden="1" outlineLevel="1" x14ac:dyDescent="0.2">
      <c r="A197" s="6"/>
      <c r="B197" s="6"/>
      <c r="C197" s="14" t="s">
        <v>33</v>
      </c>
      <c r="D197" s="14"/>
      <c r="E197" s="16" t="s">
        <v>2</v>
      </c>
      <c r="F197" s="3" t="s">
        <v>134</v>
      </c>
      <c r="G197" s="34">
        <v>8</v>
      </c>
      <c r="H197" s="3">
        <v>45625</v>
      </c>
      <c r="I197" s="3">
        <v>45626</v>
      </c>
      <c r="J197" s="37"/>
      <c r="K197" s="8"/>
      <c r="L197" s="8"/>
    </row>
    <row r="198" spans="1:12" ht="25" customHeight="1" collapsed="1" x14ac:dyDescent="0.2">
      <c r="A198" s="114" t="s">
        <v>81</v>
      </c>
      <c r="B198" s="115"/>
      <c r="C198" s="116"/>
      <c r="D198" s="31">
        <v>1</v>
      </c>
      <c r="E198" s="28"/>
      <c r="F198" s="29" t="s">
        <v>124</v>
      </c>
      <c r="G198" s="31"/>
      <c r="H198" s="29"/>
      <c r="I198" s="85">
        <v>45626</v>
      </c>
      <c r="J198" s="29"/>
      <c r="K198" s="64"/>
      <c r="L198" s="96" t="s">
        <v>124</v>
      </c>
    </row>
    <row r="199" spans="1:12" hidden="1" outlineLevel="1" x14ac:dyDescent="0.15">
      <c r="A199" s="21">
        <v>1</v>
      </c>
      <c r="B199" s="21"/>
      <c r="C199" s="59" t="s">
        <v>82</v>
      </c>
      <c r="D199" s="23"/>
      <c r="E199" s="48"/>
      <c r="F199" s="24"/>
      <c r="G199" s="32"/>
      <c r="H199" s="36"/>
      <c r="I199" s="36"/>
      <c r="J199" s="36"/>
      <c r="K199" s="65"/>
      <c r="L199" s="25"/>
    </row>
    <row r="200" spans="1:12" hidden="1" outlineLevel="1" x14ac:dyDescent="0.15">
      <c r="A200" s="6"/>
      <c r="B200" s="6"/>
      <c r="C200" s="15" t="s">
        <v>122</v>
      </c>
      <c r="D200" s="15"/>
      <c r="E200" s="16" t="s">
        <v>2</v>
      </c>
      <c r="F200" s="3" t="s">
        <v>46</v>
      </c>
      <c r="G200" s="33">
        <v>8</v>
      </c>
      <c r="H200" s="3">
        <v>45600</v>
      </c>
      <c r="I200" s="3">
        <v>45601</v>
      </c>
      <c r="J200" s="37"/>
      <c r="K200" s="8"/>
      <c r="L200" s="8"/>
    </row>
    <row r="201" spans="1:12" ht="17" hidden="1" outlineLevel="1" x14ac:dyDescent="0.2">
      <c r="A201" s="6"/>
      <c r="B201" s="6"/>
      <c r="C201" s="14" t="s">
        <v>31</v>
      </c>
      <c r="D201" s="14"/>
      <c r="E201" s="16" t="s">
        <v>2</v>
      </c>
      <c r="F201" s="3" t="s">
        <v>124</v>
      </c>
      <c r="G201" s="34">
        <v>16</v>
      </c>
      <c r="H201" s="3">
        <v>45601</v>
      </c>
      <c r="I201" s="3">
        <v>45602</v>
      </c>
      <c r="J201" s="37"/>
      <c r="K201" s="8"/>
      <c r="L201" s="8"/>
    </row>
    <row r="202" spans="1:12" ht="17" hidden="1" outlineLevel="1" x14ac:dyDescent="0.2">
      <c r="A202" s="6"/>
      <c r="B202" s="6"/>
      <c r="C202" s="14" t="s">
        <v>32</v>
      </c>
      <c r="D202" s="14"/>
      <c r="E202" s="16" t="s">
        <v>2</v>
      </c>
      <c r="F202" s="3" t="s">
        <v>44</v>
      </c>
      <c r="G202" s="34">
        <v>8</v>
      </c>
      <c r="H202" s="3">
        <v>45602</v>
      </c>
      <c r="I202" s="3">
        <v>45603</v>
      </c>
      <c r="J202" s="37"/>
      <c r="K202" s="8"/>
      <c r="L202" s="8"/>
    </row>
    <row r="203" spans="1:12" ht="17" hidden="1" outlineLevel="1" x14ac:dyDescent="0.2">
      <c r="A203" s="6"/>
      <c r="B203" s="6"/>
      <c r="C203" s="14" t="s">
        <v>33</v>
      </c>
      <c r="D203" s="14"/>
      <c r="E203" s="16" t="s">
        <v>2</v>
      </c>
      <c r="F203" s="3" t="s">
        <v>135</v>
      </c>
      <c r="G203" s="34">
        <v>8</v>
      </c>
      <c r="H203" s="3">
        <v>45603</v>
      </c>
      <c r="I203" s="3">
        <v>45604</v>
      </c>
      <c r="J203" s="37"/>
      <c r="K203" s="8"/>
      <c r="L203" s="8"/>
    </row>
    <row r="204" spans="1:12" hidden="1" outlineLevel="1" x14ac:dyDescent="0.2">
      <c r="A204" s="55">
        <v>2</v>
      </c>
      <c r="B204" s="54"/>
      <c r="C204" s="60" t="s">
        <v>83</v>
      </c>
      <c r="D204" s="51"/>
      <c r="E204" s="51"/>
      <c r="F204" s="52"/>
      <c r="G204" s="53"/>
      <c r="H204" s="54"/>
      <c r="I204" s="54"/>
      <c r="J204" s="54"/>
      <c r="K204" s="66"/>
      <c r="L204" s="52"/>
    </row>
    <row r="205" spans="1:12" hidden="1" outlineLevel="1" x14ac:dyDescent="0.15">
      <c r="A205" s="6"/>
      <c r="B205" s="6"/>
      <c r="C205" s="15" t="s">
        <v>122</v>
      </c>
      <c r="D205" s="15"/>
      <c r="E205" s="16" t="s">
        <v>2</v>
      </c>
      <c r="F205" s="3" t="s">
        <v>46</v>
      </c>
      <c r="G205" s="33">
        <v>8</v>
      </c>
      <c r="H205" s="3">
        <v>45607</v>
      </c>
      <c r="I205" s="3">
        <v>45608</v>
      </c>
      <c r="J205" s="37"/>
      <c r="K205" s="8"/>
      <c r="L205" s="8"/>
    </row>
    <row r="206" spans="1:12" ht="17" hidden="1" outlineLevel="1" x14ac:dyDescent="0.2">
      <c r="A206" s="6"/>
      <c r="B206" s="6"/>
      <c r="C206" s="14" t="s">
        <v>31</v>
      </c>
      <c r="D206" s="14"/>
      <c r="E206" s="16" t="s">
        <v>2</v>
      </c>
      <c r="F206" s="3" t="s">
        <v>124</v>
      </c>
      <c r="G206" s="34">
        <v>16</v>
      </c>
      <c r="H206" s="3">
        <v>45608</v>
      </c>
      <c r="I206" s="3">
        <v>45609</v>
      </c>
      <c r="J206" s="37"/>
      <c r="K206" s="8"/>
      <c r="L206" s="8"/>
    </row>
    <row r="207" spans="1:12" ht="17" hidden="1" outlineLevel="1" x14ac:dyDescent="0.2">
      <c r="A207" s="6"/>
      <c r="B207" s="6"/>
      <c r="C207" s="14" t="s">
        <v>32</v>
      </c>
      <c r="D207" s="14"/>
      <c r="E207" s="16" t="s">
        <v>2</v>
      </c>
      <c r="F207" s="3" t="s">
        <v>44</v>
      </c>
      <c r="G207" s="34">
        <v>8</v>
      </c>
      <c r="H207" s="3">
        <v>45609</v>
      </c>
      <c r="I207" s="3">
        <v>45610</v>
      </c>
      <c r="J207" s="37"/>
      <c r="K207" s="8"/>
      <c r="L207" s="8"/>
    </row>
    <row r="208" spans="1:12" ht="17" hidden="1" outlineLevel="1" x14ac:dyDescent="0.2">
      <c r="A208" s="6"/>
      <c r="B208" s="6"/>
      <c r="C208" s="14" t="s">
        <v>33</v>
      </c>
      <c r="D208" s="14"/>
      <c r="E208" s="16" t="s">
        <v>2</v>
      </c>
      <c r="F208" s="3" t="s">
        <v>135</v>
      </c>
      <c r="G208" s="34">
        <v>8</v>
      </c>
      <c r="H208" s="3">
        <v>45610</v>
      </c>
      <c r="I208" s="3">
        <v>45611</v>
      </c>
      <c r="J208" s="37"/>
      <c r="K208" s="8"/>
      <c r="L208" s="8"/>
    </row>
    <row r="209" spans="1:12" hidden="1" outlineLevel="1" x14ac:dyDescent="0.2">
      <c r="A209" s="21">
        <v>3</v>
      </c>
      <c r="B209" s="54"/>
      <c r="C209" s="60" t="s">
        <v>84</v>
      </c>
      <c r="D209" s="51"/>
      <c r="E209" s="51"/>
      <c r="F209" s="52"/>
      <c r="G209" s="53"/>
      <c r="H209" s="54"/>
      <c r="I209" s="54"/>
      <c r="J209" s="54"/>
      <c r="K209" s="66"/>
      <c r="L209" s="52"/>
    </row>
    <row r="210" spans="1:12" hidden="1" outlineLevel="1" x14ac:dyDescent="0.15">
      <c r="A210" s="6"/>
      <c r="B210" s="6"/>
      <c r="C210" s="15" t="s">
        <v>122</v>
      </c>
      <c r="D210" s="15"/>
      <c r="E210" s="16" t="s">
        <v>2</v>
      </c>
      <c r="F210" s="3" t="s">
        <v>46</v>
      </c>
      <c r="G210" s="33">
        <v>8</v>
      </c>
      <c r="H210" s="3">
        <v>45607</v>
      </c>
      <c r="I210" s="3">
        <v>45608</v>
      </c>
      <c r="J210" s="37"/>
      <c r="K210" s="8"/>
      <c r="L210" s="8"/>
    </row>
    <row r="211" spans="1:12" ht="17" hidden="1" outlineLevel="1" x14ac:dyDescent="0.2">
      <c r="A211" s="6"/>
      <c r="B211" s="6"/>
      <c r="C211" s="14" t="s">
        <v>31</v>
      </c>
      <c r="D211" s="14"/>
      <c r="E211" s="16" t="s">
        <v>2</v>
      </c>
      <c r="F211" s="3" t="s">
        <v>124</v>
      </c>
      <c r="G211" s="34">
        <v>16</v>
      </c>
      <c r="H211" s="3">
        <v>45608</v>
      </c>
      <c r="I211" s="3">
        <v>45609</v>
      </c>
      <c r="J211" s="37"/>
      <c r="K211" s="8"/>
      <c r="L211" s="8"/>
    </row>
    <row r="212" spans="1:12" ht="17" hidden="1" outlineLevel="1" x14ac:dyDescent="0.2">
      <c r="A212" s="6"/>
      <c r="B212" s="6"/>
      <c r="C212" s="14" t="s">
        <v>32</v>
      </c>
      <c r="D212" s="14"/>
      <c r="E212" s="16" t="s">
        <v>2</v>
      </c>
      <c r="F212" s="3" t="s">
        <v>44</v>
      </c>
      <c r="G212" s="34">
        <v>8</v>
      </c>
      <c r="H212" s="3">
        <v>45609</v>
      </c>
      <c r="I212" s="3">
        <v>45610</v>
      </c>
      <c r="J212" s="37"/>
      <c r="K212" s="8"/>
      <c r="L212" s="8"/>
    </row>
    <row r="213" spans="1:12" ht="17" hidden="1" outlineLevel="1" x14ac:dyDescent="0.2">
      <c r="A213" s="6"/>
      <c r="B213" s="6"/>
      <c r="C213" s="14" t="s">
        <v>33</v>
      </c>
      <c r="D213" s="14"/>
      <c r="E213" s="16" t="s">
        <v>2</v>
      </c>
      <c r="F213" s="3" t="s">
        <v>135</v>
      </c>
      <c r="G213" s="34">
        <v>8</v>
      </c>
      <c r="H213" s="3">
        <v>45610</v>
      </c>
      <c r="I213" s="3">
        <v>45611</v>
      </c>
      <c r="J213" s="37"/>
      <c r="K213" s="8"/>
      <c r="L213" s="8"/>
    </row>
    <row r="214" spans="1:12" hidden="1" outlineLevel="1" x14ac:dyDescent="0.2">
      <c r="A214" s="55">
        <v>4</v>
      </c>
      <c r="B214" s="54"/>
      <c r="C214" s="61" t="s">
        <v>85</v>
      </c>
      <c r="D214" s="51"/>
      <c r="E214" s="51"/>
      <c r="F214" s="52"/>
      <c r="G214" s="53"/>
      <c r="H214" s="54"/>
      <c r="I214" s="54"/>
      <c r="J214" s="54"/>
      <c r="K214" s="66"/>
      <c r="L214" s="52"/>
    </row>
    <row r="215" spans="1:12" hidden="1" outlineLevel="1" x14ac:dyDescent="0.15">
      <c r="A215" s="6"/>
      <c r="B215" s="6"/>
      <c r="C215" s="15" t="s">
        <v>122</v>
      </c>
      <c r="D215" s="15"/>
      <c r="E215" s="16" t="s">
        <v>2</v>
      </c>
      <c r="F215" s="3" t="s">
        <v>46</v>
      </c>
      <c r="G215" s="33">
        <v>8</v>
      </c>
      <c r="H215" s="3">
        <v>45614</v>
      </c>
      <c r="I215" s="3">
        <v>45615</v>
      </c>
      <c r="J215" s="37"/>
      <c r="K215" s="8"/>
      <c r="L215" s="8"/>
    </row>
    <row r="216" spans="1:12" ht="17" hidden="1" outlineLevel="1" x14ac:dyDescent="0.2">
      <c r="A216" s="6"/>
      <c r="B216" s="6"/>
      <c r="C216" s="14" t="s">
        <v>31</v>
      </c>
      <c r="D216" s="14"/>
      <c r="E216" s="16" t="s">
        <v>2</v>
      </c>
      <c r="F216" s="3" t="s">
        <v>124</v>
      </c>
      <c r="G216" s="34">
        <v>16</v>
      </c>
      <c r="H216" s="3">
        <v>45615</v>
      </c>
      <c r="I216" s="3">
        <v>45616</v>
      </c>
      <c r="J216" s="37"/>
      <c r="K216" s="8"/>
      <c r="L216" s="8"/>
    </row>
    <row r="217" spans="1:12" ht="17" hidden="1" outlineLevel="1" x14ac:dyDescent="0.2">
      <c r="A217" s="6"/>
      <c r="B217" s="6"/>
      <c r="C217" s="14" t="s">
        <v>32</v>
      </c>
      <c r="D217" s="14"/>
      <c r="E217" s="16" t="s">
        <v>2</v>
      </c>
      <c r="F217" s="3" t="s">
        <v>44</v>
      </c>
      <c r="G217" s="34">
        <v>8</v>
      </c>
      <c r="H217" s="3">
        <v>45616</v>
      </c>
      <c r="I217" s="3">
        <v>45617</v>
      </c>
      <c r="J217" s="37"/>
      <c r="K217" s="8"/>
      <c r="L217" s="8"/>
    </row>
    <row r="218" spans="1:12" ht="17" hidden="1" outlineLevel="1" x14ac:dyDescent="0.2">
      <c r="A218" s="6"/>
      <c r="B218" s="6"/>
      <c r="C218" s="14" t="s">
        <v>33</v>
      </c>
      <c r="D218" s="14"/>
      <c r="E218" s="16" t="s">
        <v>2</v>
      </c>
      <c r="F218" s="3" t="s">
        <v>135</v>
      </c>
      <c r="G218" s="34">
        <v>8</v>
      </c>
      <c r="H218" s="3">
        <v>45617</v>
      </c>
      <c r="I218" s="3">
        <v>45618</v>
      </c>
      <c r="J218" s="37"/>
      <c r="K218" s="8"/>
      <c r="L218" s="8"/>
    </row>
    <row r="219" spans="1:12" hidden="1" outlineLevel="1" x14ac:dyDescent="0.2">
      <c r="A219" s="21">
        <v>5</v>
      </c>
      <c r="B219" s="54"/>
      <c r="C219" s="60" t="s">
        <v>86</v>
      </c>
      <c r="D219" s="51"/>
      <c r="E219" s="51"/>
      <c r="F219" s="52"/>
      <c r="G219" s="53"/>
      <c r="H219" s="54"/>
      <c r="I219" s="54"/>
      <c r="J219" s="54"/>
      <c r="K219" s="66"/>
      <c r="L219" s="52"/>
    </row>
    <row r="220" spans="1:12" hidden="1" outlineLevel="1" x14ac:dyDescent="0.15">
      <c r="A220" s="6"/>
      <c r="B220" s="6"/>
      <c r="C220" s="15" t="s">
        <v>122</v>
      </c>
      <c r="D220" s="15"/>
      <c r="E220" s="16" t="s">
        <v>2</v>
      </c>
      <c r="F220" s="3" t="s">
        <v>46</v>
      </c>
      <c r="G220" s="33">
        <v>8</v>
      </c>
      <c r="H220" s="3">
        <v>45614</v>
      </c>
      <c r="I220" s="3">
        <v>45615</v>
      </c>
      <c r="J220" s="37"/>
      <c r="K220" s="8"/>
      <c r="L220" s="8"/>
    </row>
    <row r="221" spans="1:12" ht="17" hidden="1" outlineLevel="1" x14ac:dyDescent="0.2">
      <c r="A221" s="6"/>
      <c r="B221" s="6"/>
      <c r="C221" s="14" t="s">
        <v>31</v>
      </c>
      <c r="D221" s="14"/>
      <c r="E221" s="16" t="s">
        <v>2</v>
      </c>
      <c r="F221" s="3" t="s">
        <v>124</v>
      </c>
      <c r="G221" s="34">
        <v>16</v>
      </c>
      <c r="H221" s="3">
        <v>45615</v>
      </c>
      <c r="I221" s="3">
        <v>45616</v>
      </c>
      <c r="J221" s="37"/>
      <c r="K221" s="8"/>
      <c r="L221" s="8"/>
    </row>
    <row r="222" spans="1:12" ht="17" hidden="1" outlineLevel="1" x14ac:dyDescent="0.2">
      <c r="A222" s="6"/>
      <c r="B222" s="6"/>
      <c r="C222" s="14" t="s">
        <v>32</v>
      </c>
      <c r="D222" s="14"/>
      <c r="E222" s="16" t="s">
        <v>2</v>
      </c>
      <c r="F222" s="3" t="s">
        <v>44</v>
      </c>
      <c r="G222" s="34">
        <v>8</v>
      </c>
      <c r="H222" s="3">
        <v>45616</v>
      </c>
      <c r="I222" s="3">
        <v>45617</v>
      </c>
      <c r="J222" s="37"/>
      <c r="K222" s="8"/>
      <c r="L222" s="8"/>
    </row>
    <row r="223" spans="1:12" ht="17" hidden="1" outlineLevel="1" x14ac:dyDescent="0.2">
      <c r="A223" s="6"/>
      <c r="B223" s="6"/>
      <c r="C223" s="14" t="s">
        <v>33</v>
      </c>
      <c r="D223" s="14"/>
      <c r="E223" s="16" t="s">
        <v>2</v>
      </c>
      <c r="F223" s="3" t="s">
        <v>135</v>
      </c>
      <c r="G223" s="34">
        <v>8</v>
      </c>
      <c r="H223" s="3">
        <v>45617</v>
      </c>
      <c r="I223" s="3">
        <v>45618</v>
      </c>
      <c r="J223" s="37"/>
      <c r="K223" s="8"/>
      <c r="L223" s="8"/>
    </row>
    <row r="224" spans="1:12" hidden="1" outlineLevel="1" x14ac:dyDescent="0.2">
      <c r="A224" s="55">
        <v>6</v>
      </c>
      <c r="B224" s="54"/>
      <c r="C224" s="60" t="s">
        <v>87</v>
      </c>
      <c r="D224" s="51"/>
      <c r="E224" s="51"/>
      <c r="F224" s="52"/>
      <c r="G224" s="53"/>
      <c r="H224" s="54"/>
      <c r="I224" s="54"/>
      <c r="J224" s="54"/>
      <c r="K224" s="66"/>
      <c r="L224" s="52"/>
    </row>
    <row r="225" spans="1:12" hidden="1" outlineLevel="1" x14ac:dyDescent="0.15">
      <c r="A225" s="6"/>
      <c r="B225" s="6"/>
      <c r="C225" s="15" t="s">
        <v>122</v>
      </c>
      <c r="D225" s="15"/>
      <c r="E225" s="16" t="s">
        <v>2</v>
      </c>
      <c r="F225" s="3" t="s">
        <v>46</v>
      </c>
      <c r="G225" s="33">
        <v>8</v>
      </c>
      <c r="H225" s="3">
        <v>45621</v>
      </c>
      <c r="I225" s="3">
        <v>45622</v>
      </c>
      <c r="J225" s="37"/>
      <c r="K225" s="8"/>
      <c r="L225" s="8"/>
    </row>
    <row r="226" spans="1:12" ht="17" hidden="1" outlineLevel="1" x14ac:dyDescent="0.2">
      <c r="A226" s="6"/>
      <c r="B226" s="6"/>
      <c r="C226" s="14" t="s">
        <v>31</v>
      </c>
      <c r="D226" s="14"/>
      <c r="E226" s="16" t="s">
        <v>2</v>
      </c>
      <c r="F226" s="3" t="s">
        <v>124</v>
      </c>
      <c r="G226" s="34">
        <v>16</v>
      </c>
      <c r="H226" s="3">
        <v>45622</v>
      </c>
      <c r="I226" s="3">
        <v>45623</v>
      </c>
      <c r="J226" s="37"/>
      <c r="K226" s="8"/>
      <c r="L226" s="8"/>
    </row>
    <row r="227" spans="1:12" ht="17" hidden="1" outlineLevel="1" x14ac:dyDescent="0.2">
      <c r="A227" s="6"/>
      <c r="B227" s="6"/>
      <c r="C227" s="14" t="s">
        <v>32</v>
      </c>
      <c r="D227" s="14"/>
      <c r="E227" s="16" t="s">
        <v>2</v>
      </c>
      <c r="F227" s="3" t="s">
        <v>44</v>
      </c>
      <c r="G227" s="34">
        <v>8</v>
      </c>
      <c r="H227" s="3">
        <v>45623</v>
      </c>
      <c r="I227" s="3">
        <v>45624</v>
      </c>
      <c r="J227" s="37"/>
      <c r="K227" s="8"/>
      <c r="L227" s="8"/>
    </row>
    <row r="228" spans="1:12" ht="17" hidden="1" outlineLevel="1" x14ac:dyDescent="0.2">
      <c r="A228" s="6"/>
      <c r="B228" s="6"/>
      <c r="C228" s="14" t="s">
        <v>33</v>
      </c>
      <c r="D228" s="14"/>
      <c r="E228" s="16" t="s">
        <v>2</v>
      </c>
      <c r="F228" s="3" t="s">
        <v>135</v>
      </c>
      <c r="G228" s="34">
        <v>8</v>
      </c>
      <c r="H228" s="3">
        <v>45625</v>
      </c>
      <c r="I228" s="3">
        <v>45626</v>
      </c>
      <c r="J228" s="37"/>
      <c r="K228" s="8"/>
      <c r="L228" s="8"/>
    </row>
    <row r="229" spans="1:12" hidden="1" outlineLevel="1" x14ac:dyDescent="0.2">
      <c r="A229" s="21">
        <v>7</v>
      </c>
      <c r="B229" s="54"/>
      <c r="C229" s="61" t="s">
        <v>88</v>
      </c>
      <c r="D229" s="51"/>
      <c r="E229" s="51"/>
      <c r="F229" s="52"/>
      <c r="G229" s="53"/>
      <c r="H229" s="54"/>
      <c r="I229" s="54"/>
      <c r="J229" s="54"/>
      <c r="K229" s="66"/>
      <c r="L229" s="52"/>
    </row>
    <row r="230" spans="1:12" hidden="1" outlineLevel="1" x14ac:dyDescent="0.15">
      <c r="A230" s="6"/>
      <c r="B230" s="6"/>
      <c r="C230" s="15" t="s">
        <v>122</v>
      </c>
      <c r="D230" s="15"/>
      <c r="E230" s="16" t="s">
        <v>2</v>
      </c>
      <c r="F230" s="3" t="s">
        <v>46</v>
      </c>
      <c r="G230" s="33">
        <v>8</v>
      </c>
      <c r="H230" s="3">
        <v>45621</v>
      </c>
      <c r="I230" s="3">
        <v>45622</v>
      </c>
      <c r="J230" s="37"/>
      <c r="K230" s="8"/>
      <c r="L230" s="8"/>
    </row>
    <row r="231" spans="1:12" ht="17" hidden="1" outlineLevel="1" x14ac:dyDescent="0.2">
      <c r="A231" s="6"/>
      <c r="B231" s="6"/>
      <c r="C231" s="14" t="s">
        <v>31</v>
      </c>
      <c r="D231" s="14"/>
      <c r="E231" s="16" t="s">
        <v>2</v>
      </c>
      <c r="F231" s="3" t="s">
        <v>124</v>
      </c>
      <c r="G231" s="34">
        <v>16</v>
      </c>
      <c r="H231" s="3">
        <v>45622</v>
      </c>
      <c r="I231" s="3">
        <v>45623</v>
      </c>
      <c r="J231" s="37"/>
      <c r="K231" s="8"/>
      <c r="L231" s="8"/>
    </row>
    <row r="232" spans="1:12" ht="17" hidden="1" outlineLevel="1" x14ac:dyDescent="0.2">
      <c r="A232" s="6"/>
      <c r="B232" s="6"/>
      <c r="C232" s="14" t="s">
        <v>32</v>
      </c>
      <c r="D232" s="14"/>
      <c r="E232" s="16" t="s">
        <v>2</v>
      </c>
      <c r="F232" s="3" t="s">
        <v>44</v>
      </c>
      <c r="G232" s="34">
        <v>8</v>
      </c>
      <c r="H232" s="3">
        <v>45623</v>
      </c>
      <c r="I232" s="3">
        <v>45624</v>
      </c>
      <c r="J232" s="37"/>
      <c r="K232" s="8"/>
      <c r="L232" s="8"/>
    </row>
    <row r="233" spans="1:12" ht="17" hidden="1" outlineLevel="1" x14ac:dyDescent="0.2">
      <c r="A233" s="6"/>
      <c r="B233" s="6"/>
      <c r="C233" s="14" t="s">
        <v>33</v>
      </c>
      <c r="D233" s="14"/>
      <c r="E233" s="16" t="s">
        <v>2</v>
      </c>
      <c r="F233" s="3" t="s">
        <v>135</v>
      </c>
      <c r="G233" s="34">
        <v>8</v>
      </c>
      <c r="H233" s="3">
        <v>45625</v>
      </c>
      <c r="I233" s="3">
        <v>45626</v>
      </c>
      <c r="J233" s="37"/>
      <c r="K233" s="8"/>
      <c r="L233" s="8"/>
    </row>
    <row r="234" spans="1:12" ht="25" customHeight="1" collapsed="1" x14ac:dyDescent="0.2">
      <c r="A234" s="114" t="s">
        <v>136</v>
      </c>
      <c r="B234" s="115"/>
      <c r="C234" s="116"/>
      <c r="D234" s="31">
        <v>1</v>
      </c>
      <c r="E234" s="28"/>
      <c r="F234" s="29" t="s">
        <v>45</v>
      </c>
      <c r="G234" s="31"/>
      <c r="H234" s="29"/>
      <c r="I234" s="85">
        <v>45646</v>
      </c>
      <c r="J234" s="29"/>
      <c r="K234" s="64"/>
      <c r="L234" s="30" t="s">
        <v>45</v>
      </c>
    </row>
    <row r="235" spans="1:12" ht="16" hidden="1" customHeight="1" outlineLevel="1" x14ac:dyDescent="0.15">
      <c r="A235" s="21">
        <v>1</v>
      </c>
      <c r="B235" s="21"/>
      <c r="C235" s="97" t="s">
        <v>126</v>
      </c>
      <c r="D235" s="23"/>
      <c r="E235" s="48"/>
      <c r="F235" s="24"/>
      <c r="G235" s="32"/>
      <c r="H235" s="36"/>
      <c r="I235" s="36"/>
      <c r="J235" s="36"/>
      <c r="K235" s="65"/>
      <c r="L235" s="25"/>
    </row>
    <row r="236" spans="1:12" hidden="1" outlineLevel="1" x14ac:dyDescent="0.15">
      <c r="A236" s="6"/>
      <c r="B236" s="6"/>
      <c r="C236" s="15" t="s">
        <v>122</v>
      </c>
      <c r="D236" s="15"/>
      <c r="E236" s="16" t="s">
        <v>2</v>
      </c>
      <c r="F236" s="3" t="s">
        <v>46</v>
      </c>
      <c r="G236" s="33">
        <v>8</v>
      </c>
      <c r="H236" s="3">
        <v>45628</v>
      </c>
      <c r="I236" s="3">
        <v>45629</v>
      </c>
      <c r="J236" s="37"/>
      <c r="K236" s="8"/>
      <c r="L236" s="8"/>
    </row>
    <row r="237" spans="1:12" ht="17" hidden="1" outlineLevel="1" x14ac:dyDescent="0.2">
      <c r="A237" s="6"/>
      <c r="B237" s="6"/>
      <c r="C237" s="14" t="s">
        <v>31</v>
      </c>
      <c r="D237" s="14"/>
      <c r="E237" s="16" t="s">
        <v>2</v>
      </c>
      <c r="F237" s="3" t="s">
        <v>45</v>
      </c>
      <c r="G237" s="34">
        <v>16</v>
      </c>
      <c r="H237" s="3">
        <v>45629</v>
      </c>
      <c r="I237" s="3">
        <v>45630</v>
      </c>
      <c r="J237" s="37"/>
      <c r="K237" s="8"/>
      <c r="L237" s="8"/>
    </row>
    <row r="238" spans="1:12" ht="17" hidden="1" outlineLevel="1" x14ac:dyDescent="0.2">
      <c r="A238" s="6"/>
      <c r="B238" s="6"/>
      <c r="C238" s="14" t="s">
        <v>32</v>
      </c>
      <c r="D238" s="14"/>
      <c r="E238" s="16" t="s">
        <v>2</v>
      </c>
      <c r="F238" s="3" t="s">
        <v>44</v>
      </c>
      <c r="G238" s="34">
        <v>8</v>
      </c>
      <c r="H238" s="3">
        <v>45630</v>
      </c>
      <c r="I238" s="3">
        <v>45631</v>
      </c>
      <c r="J238" s="37"/>
      <c r="K238" s="8"/>
      <c r="L238" s="8"/>
    </row>
    <row r="239" spans="1:12" ht="17" hidden="1" outlineLevel="1" x14ac:dyDescent="0.2">
      <c r="A239" s="6"/>
      <c r="B239" s="6"/>
      <c r="C239" s="14" t="s">
        <v>33</v>
      </c>
      <c r="D239" s="14"/>
      <c r="E239" s="16" t="s">
        <v>2</v>
      </c>
      <c r="F239" s="3" t="s">
        <v>47</v>
      </c>
      <c r="G239" s="34">
        <v>8</v>
      </c>
      <c r="H239" s="3">
        <v>45631</v>
      </c>
      <c r="I239" s="3">
        <v>45632</v>
      </c>
      <c r="J239" s="37"/>
      <c r="K239" s="8"/>
      <c r="L239" s="8"/>
    </row>
    <row r="240" spans="1:12" hidden="1" outlineLevel="1" x14ac:dyDescent="0.2">
      <c r="A240" s="55">
        <v>2</v>
      </c>
      <c r="B240" s="55"/>
      <c r="C240" s="97" t="s">
        <v>127</v>
      </c>
      <c r="D240" s="51"/>
      <c r="E240" s="51"/>
      <c r="F240" s="52"/>
      <c r="G240" s="53"/>
      <c r="H240" s="54"/>
      <c r="I240" s="54"/>
      <c r="J240" s="54"/>
      <c r="K240" s="66"/>
      <c r="L240" s="52"/>
    </row>
    <row r="241" spans="1:12" hidden="1" outlineLevel="1" x14ac:dyDescent="0.15">
      <c r="A241" s="6"/>
      <c r="B241" s="6"/>
      <c r="C241" s="15" t="s">
        <v>122</v>
      </c>
      <c r="D241" s="15"/>
      <c r="E241" s="16" t="s">
        <v>2</v>
      </c>
      <c r="F241" s="3" t="s">
        <v>46</v>
      </c>
      <c r="G241" s="33">
        <v>8</v>
      </c>
      <c r="H241" s="3">
        <v>45628</v>
      </c>
      <c r="I241" s="3">
        <v>45629</v>
      </c>
      <c r="J241" s="37"/>
      <c r="K241" s="8"/>
      <c r="L241" s="8"/>
    </row>
    <row r="242" spans="1:12" ht="17" hidden="1" outlineLevel="1" x14ac:dyDescent="0.2">
      <c r="A242" s="6"/>
      <c r="B242" s="6"/>
      <c r="C242" s="14" t="s">
        <v>31</v>
      </c>
      <c r="D242" s="14"/>
      <c r="E242" s="16" t="s">
        <v>2</v>
      </c>
      <c r="F242" s="3" t="s">
        <v>45</v>
      </c>
      <c r="G242" s="34">
        <v>16</v>
      </c>
      <c r="H242" s="3">
        <v>45629</v>
      </c>
      <c r="I242" s="3">
        <v>45630</v>
      </c>
      <c r="J242" s="37"/>
      <c r="K242" s="8"/>
      <c r="L242" s="8"/>
    </row>
    <row r="243" spans="1:12" ht="17" hidden="1" outlineLevel="1" x14ac:dyDescent="0.2">
      <c r="A243" s="6"/>
      <c r="B243" s="6"/>
      <c r="C243" s="14" t="s">
        <v>32</v>
      </c>
      <c r="D243" s="14"/>
      <c r="E243" s="16" t="s">
        <v>2</v>
      </c>
      <c r="F243" s="3" t="s">
        <v>44</v>
      </c>
      <c r="G243" s="34">
        <v>8</v>
      </c>
      <c r="H243" s="3">
        <v>45630</v>
      </c>
      <c r="I243" s="3">
        <v>45631</v>
      </c>
      <c r="J243" s="37"/>
      <c r="K243" s="8"/>
      <c r="L243" s="8"/>
    </row>
    <row r="244" spans="1:12" ht="17" hidden="1" outlineLevel="1" x14ac:dyDescent="0.2">
      <c r="A244" s="6"/>
      <c r="B244" s="6"/>
      <c r="C244" s="14" t="s">
        <v>33</v>
      </c>
      <c r="D244" s="14"/>
      <c r="E244" s="16" t="s">
        <v>2</v>
      </c>
      <c r="F244" s="3" t="s">
        <v>47</v>
      </c>
      <c r="G244" s="34">
        <v>8</v>
      </c>
      <c r="H244" s="3">
        <v>45631</v>
      </c>
      <c r="I244" s="3">
        <v>45632</v>
      </c>
      <c r="J244" s="37"/>
      <c r="K244" s="8"/>
      <c r="L244" s="8"/>
    </row>
    <row r="245" spans="1:12" hidden="1" outlineLevel="1" x14ac:dyDescent="0.2">
      <c r="A245" s="21">
        <v>3</v>
      </c>
      <c r="B245" s="55"/>
      <c r="C245" s="97" t="s">
        <v>128</v>
      </c>
      <c r="D245" s="51"/>
      <c r="E245" s="51"/>
      <c r="F245" s="52"/>
      <c r="G245" s="53"/>
      <c r="H245" s="54"/>
      <c r="I245" s="54"/>
      <c r="J245" s="54"/>
      <c r="K245" s="66"/>
      <c r="L245" s="52"/>
    </row>
    <row r="246" spans="1:12" hidden="1" outlineLevel="1" x14ac:dyDescent="0.15">
      <c r="A246" s="6"/>
      <c r="B246" s="6"/>
      <c r="C246" s="15" t="s">
        <v>122</v>
      </c>
      <c r="D246" s="15"/>
      <c r="E246" s="16" t="s">
        <v>2</v>
      </c>
      <c r="F246" s="3" t="s">
        <v>46</v>
      </c>
      <c r="G246" s="33">
        <v>8</v>
      </c>
      <c r="H246" s="3">
        <v>45635</v>
      </c>
      <c r="I246" s="3">
        <v>45636</v>
      </c>
      <c r="J246" s="37"/>
      <c r="K246" s="8"/>
      <c r="L246" s="8"/>
    </row>
    <row r="247" spans="1:12" ht="17" hidden="1" outlineLevel="1" x14ac:dyDescent="0.2">
      <c r="A247" s="6"/>
      <c r="B247" s="6"/>
      <c r="C247" s="14" t="s">
        <v>31</v>
      </c>
      <c r="D247" s="14"/>
      <c r="E247" s="16" t="s">
        <v>2</v>
      </c>
      <c r="F247" s="3" t="s">
        <v>45</v>
      </c>
      <c r="G247" s="34">
        <v>16</v>
      </c>
      <c r="H247" s="3">
        <v>45636</v>
      </c>
      <c r="I247" s="3">
        <v>45637</v>
      </c>
      <c r="J247" s="37"/>
      <c r="K247" s="8"/>
      <c r="L247" s="8"/>
    </row>
    <row r="248" spans="1:12" ht="17" hidden="1" outlineLevel="1" x14ac:dyDescent="0.2">
      <c r="A248" s="6"/>
      <c r="B248" s="6"/>
      <c r="C248" s="14" t="s">
        <v>32</v>
      </c>
      <c r="D248" s="14"/>
      <c r="E248" s="16" t="s">
        <v>2</v>
      </c>
      <c r="F248" s="3" t="s">
        <v>44</v>
      </c>
      <c r="G248" s="34">
        <v>8</v>
      </c>
      <c r="H248" s="3">
        <v>45637</v>
      </c>
      <c r="I248" s="3">
        <v>45638</v>
      </c>
      <c r="J248" s="37"/>
      <c r="K248" s="8"/>
      <c r="L248" s="8"/>
    </row>
    <row r="249" spans="1:12" ht="17" hidden="1" outlineLevel="1" x14ac:dyDescent="0.2">
      <c r="A249" s="6"/>
      <c r="B249" s="6"/>
      <c r="C249" s="14" t="s">
        <v>33</v>
      </c>
      <c r="D249" s="14"/>
      <c r="E249" s="16" t="s">
        <v>2</v>
      </c>
      <c r="F249" s="3" t="s">
        <v>47</v>
      </c>
      <c r="G249" s="34">
        <v>8</v>
      </c>
      <c r="H249" s="3">
        <v>45638</v>
      </c>
      <c r="I249" s="3">
        <v>45639</v>
      </c>
      <c r="J249" s="37"/>
      <c r="K249" s="8"/>
      <c r="L249" s="8"/>
    </row>
    <row r="250" spans="1:12" hidden="1" outlineLevel="1" x14ac:dyDescent="0.2">
      <c r="A250" s="55">
        <v>4</v>
      </c>
      <c r="B250" s="55"/>
      <c r="C250" s="97" t="s">
        <v>129</v>
      </c>
      <c r="D250" s="51"/>
      <c r="E250" s="51"/>
      <c r="F250" s="52"/>
      <c r="G250" s="53"/>
      <c r="H250" s="54"/>
      <c r="I250" s="54"/>
      <c r="J250" s="54"/>
      <c r="K250" s="66"/>
      <c r="L250" s="52"/>
    </row>
    <row r="251" spans="1:12" hidden="1" outlineLevel="1" x14ac:dyDescent="0.15">
      <c r="A251" s="6"/>
      <c r="B251" s="6"/>
      <c r="C251" s="15" t="s">
        <v>122</v>
      </c>
      <c r="D251" s="15"/>
      <c r="E251" s="16" t="s">
        <v>2</v>
      </c>
      <c r="F251" s="3" t="s">
        <v>46</v>
      </c>
      <c r="G251" s="33">
        <v>8</v>
      </c>
      <c r="H251" s="3">
        <v>45635</v>
      </c>
      <c r="I251" s="3">
        <v>45636</v>
      </c>
      <c r="J251" s="37"/>
      <c r="K251" s="8"/>
      <c r="L251" s="8"/>
    </row>
    <row r="252" spans="1:12" ht="17" hidden="1" outlineLevel="1" x14ac:dyDescent="0.2">
      <c r="A252" s="6"/>
      <c r="B252" s="6"/>
      <c r="C252" s="14" t="s">
        <v>31</v>
      </c>
      <c r="D252" s="14"/>
      <c r="E252" s="16" t="s">
        <v>2</v>
      </c>
      <c r="F252" s="3" t="s">
        <v>45</v>
      </c>
      <c r="G252" s="34">
        <v>16</v>
      </c>
      <c r="H252" s="3">
        <v>45636</v>
      </c>
      <c r="I252" s="3">
        <v>45637</v>
      </c>
      <c r="J252" s="37"/>
      <c r="K252" s="8"/>
      <c r="L252" s="8"/>
    </row>
    <row r="253" spans="1:12" ht="17" hidden="1" outlineLevel="1" x14ac:dyDescent="0.2">
      <c r="A253" s="6"/>
      <c r="B253" s="6"/>
      <c r="C253" s="14" t="s">
        <v>32</v>
      </c>
      <c r="D253" s="14"/>
      <c r="E253" s="16" t="s">
        <v>2</v>
      </c>
      <c r="F253" s="3" t="s">
        <v>44</v>
      </c>
      <c r="G253" s="34">
        <v>8</v>
      </c>
      <c r="H253" s="3">
        <v>45637</v>
      </c>
      <c r="I253" s="3">
        <v>45638</v>
      </c>
      <c r="J253" s="37"/>
      <c r="K253" s="8"/>
      <c r="L253" s="8"/>
    </row>
    <row r="254" spans="1:12" ht="17" hidden="1" outlineLevel="1" x14ac:dyDescent="0.2">
      <c r="A254" s="6"/>
      <c r="B254" s="6"/>
      <c r="C254" s="14" t="s">
        <v>33</v>
      </c>
      <c r="D254" s="14"/>
      <c r="E254" s="16" t="s">
        <v>2</v>
      </c>
      <c r="F254" s="3" t="s">
        <v>47</v>
      </c>
      <c r="G254" s="34">
        <v>8</v>
      </c>
      <c r="H254" s="3">
        <v>45638</v>
      </c>
      <c r="I254" s="3">
        <v>45639</v>
      </c>
      <c r="J254" s="37"/>
      <c r="K254" s="8"/>
      <c r="L254" s="8"/>
    </row>
    <row r="255" spans="1:12" hidden="1" outlineLevel="1" x14ac:dyDescent="0.2">
      <c r="A255" s="21">
        <v>5</v>
      </c>
      <c r="B255" s="55"/>
      <c r="C255" s="97" t="s">
        <v>130</v>
      </c>
      <c r="D255" s="51"/>
      <c r="E255" s="51"/>
      <c r="F255" s="52"/>
      <c r="G255" s="53"/>
      <c r="H255" s="54"/>
      <c r="I255" s="54"/>
      <c r="J255" s="54"/>
      <c r="K255" s="66"/>
      <c r="L255" s="52"/>
    </row>
    <row r="256" spans="1:12" hidden="1" outlineLevel="1" x14ac:dyDescent="0.15">
      <c r="A256" s="6"/>
      <c r="B256" s="6"/>
      <c r="C256" s="15" t="s">
        <v>122</v>
      </c>
      <c r="D256" s="15"/>
      <c r="E256" s="16" t="s">
        <v>2</v>
      </c>
      <c r="F256" s="3" t="s">
        <v>46</v>
      </c>
      <c r="G256" s="33">
        <v>8</v>
      </c>
      <c r="H256" s="3">
        <v>45642</v>
      </c>
      <c r="I256" s="3">
        <v>45643</v>
      </c>
      <c r="J256" s="37"/>
      <c r="K256" s="8"/>
      <c r="L256" s="8"/>
    </row>
    <row r="257" spans="1:12" ht="17" hidden="1" outlineLevel="1" x14ac:dyDescent="0.2">
      <c r="A257" s="6"/>
      <c r="B257" s="6"/>
      <c r="C257" s="14" t="s">
        <v>31</v>
      </c>
      <c r="D257" s="14"/>
      <c r="E257" s="16" t="s">
        <v>2</v>
      </c>
      <c r="F257" s="3" t="s">
        <v>45</v>
      </c>
      <c r="G257" s="34">
        <v>16</v>
      </c>
      <c r="H257" s="3">
        <v>45643</v>
      </c>
      <c r="I257" s="3">
        <v>45644</v>
      </c>
      <c r="J257" s="37"/>
      <c r="K257" s="8"/>
      <c r="L257" s="8"/>
    </row>
    <row r="258" spans="1:12" ht="17" hidden="1" outlineLevel="1" x14ac:dyDescent="0.2">
      <c r="A258" s="6"/>
      <c r="B258" s="6"/>
      <c r="C258" s="14" t="s">
        <v>32</v>
      </c>
      <c r="D258" s="14"/>
      <c r="E258" s="16" t="s">
        <v>2</v>
      </c>
      <c r="F258" s="3" t="s">
        <v>44</v>
      </c>
      <c r="G258" s="34">
        <v>8</v>
      </c>
      <c r="H258" s="3">
        <v>45644</v>
      </c>
      <c r="I258" s="3">
        <v>45645</v>
      </c>
      <c r="J258" s="37"/>
      <c r="K258" s="8"/>
      <c r="L258" s="8"/>
    </row>
    <row r="259" spans="1:12" ht="17" hidden="1" outlineLevel="1" x14ac:dyDescent="0.2">
      <c r="A259" s="6"/>
      <c r="B259" s="6"/>
      <c r="C259" s="14" t="s">
        <v>33</v>
      </c>
      <c r="D259" s="14"/>
      <c r="E259" s="16" t="s">
        <v>2</v>
      </c>
      <c r="F259" s="3" t="s">
        <v>47</v>
      </c>
      <c r="G259" s="34">
        <v>8</v>
      </c>
      <c r="H259" s="3">
        <v>45645</v>
      </c>
      <c r="I259" s="3">
        <v>45646</v>
      </c>
      <c r="J259" s="37"/>
      <c r="K259" s="8"/>
      <c r="L259" s="8"/>
    </row>
    <row r="260" spans="1:12" hidden="1" outlineLevel="1" x14ac:dyDescent="0.2">
      <c r="A260" s="55">
        <v>6</v>
      </c>
      <c r="B260" s="55"/>
      <c r="C260" s="97" t="s">
        <v>131</v>
      </c>
      <c r="D260" s="51"/>
      <c r="E260" s="51"/>
      <c r="F260" s="52"/>
      <c r="G260" s="53"/>
      <c r="H260" s="54"/>
      <c r="I260" s="54"/>
      <c r="J260" s="54"/>
      <c r="K260" s="66"/>
      <c r="L260" s="52"/>
    </row>
    <row r="261" spans="1:12" hidden="1" outlineLevel="1" x14ac:dyDescent="0.15">
      <c r="A261" s="6"/>
      <c r="B261" s="6"/>
      <c r="C261" s="15" t="s">
        <v>122</v>
      </c>
      <c r="D261" s="15"/>
      <c r="E261" s="16" t="s">
        <v>2</v>
      </c>
      <c r="F261" s="3" t="s">
        <v>46</v>
      </c>
      <c r="G261" s="33">
        <v>8</v>
      </c>
      <c r="H261" s="3">
        <v>45642</v>
      </c>
      <c r="I261" s="3">
        <v>45643</v>
      </c>
      <c r="J261" s="37"/>
      <c r="K261" s="8"/>
      <c r="L261" s="8"/>
    </row>
    <row r="262" spans="1:12" ht="17" hidden="1" outlineLevel="1" x14ac:dyDescent="0.2">
      <c r="A262" s="6"/>
      <c r="B262" s="6"/>
      <c r="C262" s="14" t="s">
        <v>31</v>
      </c>
      <c r="D262" s="14"/>
      <c r="E262" s="16" t="s">
        <v>2</v>
      </c>
      <c r="F262" s="3" t="s">
        <v>45</v>
      </c>
      <c r="G262" s="34">
        <v>16</v>
      </c>
      <c r="H262" s="3">
        <v>45643</v>
      </c>
      <c r="I262" s="3">
        <v>45644</v>
      </c>
      <c r="J262" s="37"/>
      <c r="K262" s="8"/>
      <c r="L262" s="8"/>
    </row>
    <row r="263" spans="1:12" ht="17" hidden="1" outlineLevel="1" x14ac:dyDescent="0.2">
      <c r="A263" s="6"/>
      <c r="B263" s="6"/>
      <c r="C263" s="14" t="s">
        <v>32</v>
      </c>
      <c r="D263" s="14"/>
      <c r="E263" s="16" t="s">
        <v>2</v>
      </c>
      <c r="F263" s="3" t="s">
        <v>44</v>
      </c>
      <c r="G263" s="34">
        <v>8</v>
      </c>
      <c r="H263" s="3">
        <v>45644</v>
      </c>
      <c r="I263" s="3">
        <v>45645</v>
      </c>
      <c r="J263" s="37"/>
      <c r="K263" s="8"/>
      <c r="L263" s="8"/>
    </row>
    <row r="264" spans="1:12" ht="17" hidden="1" outlineLevel="1" x14ac:dyDescent="0.2">
      <c r="A264" s="6"/>
      <c r="B264" s="6"/>
      <c r="C264" s="14" t="s">
        <v>33</v>
      </c>
      <c r="D264" s="14"/>
      <c r="E264" s="16" t="s">
        <v>2</v>
      </c>
      <c r="F264" s="3" t="s">
        <v>47</v>
      </c>
      <c r="G264" s="34">
        <v>8</v>
      </c>
      <c r="H264" s="3">
        <v>45645</v>
      </c>
      <c r="I264" s="3">
        <v>45646</v>
      </c>
      <c r="J264" s="37"/>
      <c r="K264" s="8"/>
      <c r="L264" s="8"/>
    </row>
    <row r="265" spans="1:12" ht="25" customHeight="1" collapsed="1" x14ac:dyDescent="0.2">
      <c r="A265" s="114" t="s">
        <v>132</v>
      </c>
      <c r="B265" s="115"/>
      <c r="C265" s="116"/>
      <c r="D265" s="31">
        <v>2</v>
      </c>
      <c r="E265" s="28"/>
      <c r="F265" s="29"/>
      <c r="G265" s="31"/>
      <c r="H265" s="29"/>
      <c r="I265" s="85">
        <v>45646</v>
      </c>
      <c r="J265" s="29"/>
      <c r="K265" s="64"/>
      <c r="L265" s="29"/>
    </row>
    <row r="266" spans="1:12" hidden="1" outlineLevel="1" x14ac:dyDescent="0.15">
      <c r="A266" s="69">
        <v>1</v>
      </c>
      <c r="B266" s="54"/>
      <c r="C266" s="68" t="s">
        <v>90</v>
      </c>
      <c r="D266" s="51"/>
      <c r="E266" s="51"/>
      <c r="F266" s="52"/>
      <c r="G266" s="53"/>
      <c r="H266" s="54"/>
      <c r="I266" s="54"/>
      <c r="J266" s="54"/>
      <c r="K266" s="66"/>
      <c r="L266" s="23"/>
    </row>
    <row r="267" spans="1:12" hidden="1" outlineLevel="1" x14ac:dyDescent="0.15">
      <c r="A267" s="6"/>
      <c r="B267" s="6"/>
      <c r="C267" s="15" t="s">
        <v>122</v>
      </c>
      <c r="D267" s="15"/>
      <c r="E267" s="16" t="s">
        <v>2</v>
      </c>
      <c r="F267" s="3" t="s">
        <v>46</v>
      </c>
      <c r="G267" s="33">
        <v>8</v>
      </c>
      <c r="H267" s="3">
        <v>45628</v>
      </c>
      <c r="I267" s="3">
        <v>45629</v>
      </c>
      <c r="J267" s="37"/>
      <c r="K267" s="8"/>
      <c r="L267" s="8"/>
    </row>
    <row r="268" spans="1:12" ht="17" hidden="1" outlineLevel="1" x14ac:dyDescent="0.2">
      <c r="A268" s="6"/>
      <c r="B268" s="6"/>
      <c r="C268" s="14" t="s">
        <v>31</v>
      </c>
      <c r="D268" s="14"/>
      <c r="E268" s="16" t="s">
        <v>2</v>
      </c>
      <c r="F268" s="3" t="s">
        <v>123</v>
      </c>
      <c r="G268" s="34">
        <v>16</v>
      </c>
      <c r="H268" s="3">
        <v>45629</v>
      </c>
      <c r="I268" s="3">
        <v>45630</v>
      </c>
      <c r="J268" s="37"/>
      <c r="K268" s="8"/>
      <c r="L268" s="8"/>
    </row>
    <row r="269" spans="1:12" ht="17" hidden="1" outlineLevel="1" x14ac:dyDescent="0.2">
      <c r="A269" s="6"/>
      <c r="B269" s="6"/>
      <c r="C269" s="14" t="s">
        <v>32</v>
      </c>
      <c r="D269" s="14"/>
      <c r="E269" s="16" t="s">
        <v>2</v>
      </c>
      <c r="F269" s="3" t="s">
        <v>44</v>
      </c>
      <c r="G269" s="34">
        <v>8</v>
      </c>
      <c r="H269" s="3">
        <v>45630</v>
      </c>
      <c r="I269" s="3">
        <v>45631</v>
      </c>
      <c r="J269" s="37"/>
      <c r="K269" s="8"/>
      <c r="L269" s="8"/>
    </row>
    <row r="270" spans="1:12" ht="17" hidden="1" outlineLevel="1" x14ac:dyDescent="0.2">
      <c r="A270" s="6"/>
      <c r="B270" s="6"/>
      <c r="C270" s="14" t="s">
        <v>33</v>
      </c>
      <c r="D270" s="14"/>
      <c r="E270" s="16" t="s">
        <v>2</v>
      </c>
      <c r="F270" s="3" t="s">
        <v>133</v>
      </c>
      <c r="G270" s="34">
        <v>8</v>
      </c>
      <c r="H270" s="3">
        <v>45631</v>
      </c>
      <c r="I270" s="3">
        <v>45632</v>
      </c>
      <c r="J270" s="37"/>
      <c r="K270" s="8"/>
      <c r="L270" s="8"/>
    </row>
    <row r="271" spans="1:12" hidden="1" outlineLevel="1" x14ac:dyDescent="0.15">
      <c r="A271" s="69">
        <v>2</v>
      </c>
      <c r="B271" s="54"/>
      <c r="C271" s="22" t="s">
        <v>91</v>
      </c>
      <c r="D271" s="51"/>
      <c r="E271" s="51"/>
      <c r="F271" s="52"/>
      <c r="G271" s="53"/>
      <c r="H271" s="54"/>
      <c r="I271" s="54"/>
      <c r="J271" s="54"/>
      <c r="K271" s="66"/>
      <c r="L271" s="23"/>
    </row>
    <row r="272" spans="1:12" hidden="1" outlineLevel="1" x14ac:dyDescent="0.15">
      <c r="A272" s="6"/>
      <c r="B272" s="6"/>
      <c r="C272" s="15" t="s">
        <v>122</v>
      </c>
      <c r="D272" s="15"/>
      <c r="E272" s="16" t="s">
        <v>2</v>
      </c>
      <c r="F272" s="3" t="s">
        <v>46</v>
      </c>
      <c r="G272" s="33">
        <v>8</v>
      </c>
      <c r="H272" s="3">
        <v>45628</v>
      </c>
      <c r="I272" s="3">
        <v>45629</v>
      </c>
      <c r="J272" s="37"/>
      <c r="K272" s="8"/>
      <c r="L272" s="8"/>
    </row>
    <row r="273" spans="1:12" ht="17" hidden="1" outlineLevel="1" x14ac:dyDescent="0.2">
      <c r="A273" s="6"/>
      <c r="B273" s="6"/>
      <c r="C273" s="14" t="s">
        <v>31</v>
      </c>
      <c r="D273" s="14"/>
      <c r="E273" s="16" t="s">
        <v>2</v>
      </c>
      <c r="F273" s="3" t="s">
        <v>123</v>
      </c>
      <c r="G273" s="34">
        <v>16</v>
      </c>
      <c r="H273" s="3">
        <v>45629</v>
      </c>
      <c r="I273" s="3">
        <v>45630</v>
      </c>
      <c r="J273" s="37"/>
      <c r="K273" s="8"/>
      <c r="L273" s="8"/>
    </row>
    <row r="274" spans="1:12" ht="17" hidden="1" outlineLevel="1" x14ac:dyDescent="0.2">
      <c r="A274" s="6"/>
      <c r="B274" s="6"/>
      <c r="C274" s="14" t="s">
        <v>32</v>
      </c>
      <c r="D274" s="14"/>
      <c r="E274" s="16" t="s">
        <v>2</v>
      </c>
      <c r="F274" s="3" t="s">
        <v>44</v>
      </c>
      <c r="G274" s="34">
        <v>8</v>
      </c>
      <c r="H274" s="3">
        <v>45630</v>
      </c>
      <c r="I274" s="3">
        <v>45631</v>
      </c>
      <c r="J274" s="37"/>
      <c r="K274" s="8"/>
      <c r="L274" s="8"/>
    </row>
    <row r="275" spans="1:12" ht="17" hidden="1" outlineLevel="1" x14ac:dyDescent="0.2">
      <c r="A275" s="6"/>
      <c r="B275" s="6"/>
      <c r="C275" s="14" t="s">
        <v>33</v>
      </c>
      <c r="D275" s="14"/>
      <c r="E275" s="16" t="s">
        <v>2</v>
      </c>
      <c r="F275" s="3" t="s">
        <v>133</v>
      </c>
      <c r="G275" s="34">
        <v>8</v>
      </c>
      <c r="H275" s="3">
        <v>45631</v>
      </c>
      <c r="I275" s="3">
        <v>45632</v>
      </c>
      <c r="J275" s="37"/>
      <c r="K275" s="8"/>
      <c r="L275" s="8"/>
    </row>
    <row r="276" spans="1:12" hidden="1" outlineLevel="1" x14ac:dyDescent="0.15">
      <c r="A276" s="69">
        <v>3</v>
      </c>
      <c r="B276" s="54"/>
      <c r="C276" s="68" t="s">
        <v>92</v>
      </c>
      <c r="D276" s="51"/>
      <c r="E276" s="51"/>
      <c r="F276" s="52"/>
      <c r="G276" s="53"/>
      <c r="H276" s="54"/>
      <c r="I276" s="54"/>
      <c r="J276" s="54"/>
      <c r="K276" s="66"/>
      <c r="L276" s="23"/>
    </row>
    <row r="277" spans="1:12" hidden="1" outlineLevel="1" x14ac:dyDescent="0.15">
      <c r="A277" s="6"/>
      <c r="B277" s="6"/>
      <c r="C277" s="15" t="s">
        <v>122</v>
      </c>
      <c r="D277" s="15"/>
      <c r="E277" s="16" t="s">
        <v>2</v>
      </c>
      <c r="F277" s="3" t="s">
        <v>46</v>
      </c>
      <c r="G277" s="33">
        <v>8</v>
      </c>
      <c r="H277" s="3">
        <v>45635</v>
      </c>
      <c r="I277" s="3">
        <v>45636</v>
      </c>
      <c r="J277" s="37"/>
      <c r="K277" s="8"/>
      <c r="L277" s="8"/>
    </row>
    <row r="278" spans="1:12" ht="17" hidden="1" outlineLevel="1" x14ac:dyDescent="0.2">
      <c r="A278" s="6"/>
      <c r="B278" s="6"/>
      <c r="C278" s="14" t="s">
        <v>31</v>
      </c>
      <c r="D278" s="14"/>
      <c r="E278" s="16" t="s">
        <v>2</v>
      </c>
      <c r="F278" s="3" t="s">
        <v>123</v>
      </c>
      <c r="G278" s="34">
        <v>16</v>
      </c>
      <c r="H278" s="3">
        <v>45636</v>
      </c>
      <c r="I278" s="3">
        <v>45637</v>
      </c>
      <c r="J278" s="37"/>
      <c r="K278" s="8"/>
      <c r="L278" s="8"/>
    </row>
    <row r="279" spans="1:12" ht="17" hidden="1" outlineLevel="1" x14ac:dyDescent="0.2">
      <c r="A279" s="6"/>
      <c r="B279" s="6"/>
      <c r="C279" s="14" t="s">
        <v>32</v>
      </c>
      <c r="D279" s="14"/>
      <c r="E279" s="16" t="s">
        <v>2</v>
      </c>
      <c r="F279" s="3" t="s">
        <v>44</v>
      </c>
      <c r="G279" s="34">
        <v>8</v>
      </c>
      <c r="H279" s="3">
        <v>45637</v>
      </c>
      <c r="I279" s="3">
        <v>45638</v>
      </c>
      <c r="J279" s="37"/>
      <c r="K279" s="8"/>
      <c r="L279" s="8"/>
    </row>
    <row r="280" spans="1:12" ht="17" hidden="1" outlineLevel="1" x14ac:dyDescent="0.2">
      <c r="A280" s="6"/>
      <c r="B280" s="6"/>
      <c r="C280" s="14" t="s">
        <v>33</v>
      </c>
      <c r="D280" s="14"/>
      <c r="E280" s="16" t="s">
        <v>2</v>
      </c>
      <c r="F280" s="3" t="s">
        <v>133</v>
      </c>
      <c r="G280" s="34">
        <v>8</v>
      </c>
      <c r="H280" s="3">
        <v>45638</v>
      </c>
      <c r="I280" s="3">
        <v>45639</v>
      </c>
      <c r="J280" s="37"/>
      <c r="K280" s="8"/>
      <c r="L280" s="8"/>
    </row>
    <row r="281" spans="1:12" hidden="1" outlineLevel="1" x14ac:dyDescent="0.15">
      <c r="A281" s="69">
        <v>4</v>
      </c>
      <c r="B281" s="54"/>
      <c r="C281" s="68" t="s">
        <v>93</v>
      </c>
      <c r="D281" s="51"/>
      <c r="E281" s="51"/>
      <c r="F281" s="52"/>
      <c r="G281" s="53"/>
      <c r="H281" s="54"/>
      <c r="I281" s="54"/>
      <c r="J281" s="54"/>
      <c r="K281" s="66"/>
      <c r="L281" s="23"/>
    </row>
    <row r="282" spans="1:12" hidden="1" outlineLevel="1" x14ac:dyDescent="0.15">
      <c r="A282" s="6"/>
      <c r="B282" s="6"/>
      <c r="C282" s="15" t="s">
        <v>122</v>
      </c>
      <c r="D282" s="15"/>
      <c r="E282" s="16" t="s">
        <v>2</v>
      </c>
      <c r="F282" s="3" t="s">
        <v>46</v>
      </c>
      <c r="G282" s="33">
        <v>8</v>
      </c>
      <c r="H282" s="3">
        <v>45642</v>
      </c>
      <c r="I282" s="3">
        <v>45643</v>
      </c>
      <c r="J282" s="37"/>
      <c r="K282" s="8"/>
      <c r="L282" s="8"/>
    </row>
    <row r="283" spans="1:12" ht="17" hidden="1" outlineLevel="1" x14ac:dyDescent="0.2">
      <c r="A283" s="6"/>
      <c r="B283" s="6"/>
      <c r="C283" s="14" t="s">
        <v>31</v>
      </c>
      <c r="D283" s="14"/>
      <c r="E283" s="16" t="s">
        <v>2</v>
      </c>
      <c r="F283" s="3" t="s">
        <v>123</v>
      </c>
      <c r="G283" s="34">
        <v>16</v>
      </c>
      <c r="H283" s="3">
        <v>45643</v>
      </c>
      <c r="I283" s="3">
        <v>45644</v>
      </c>
      <c r="J283" s="37"/>
      <c r="K283" s="8"/>
      <c r="L283" s="8"/>
    </row>
    <row r="284" spans="1:12" ht="17" hidden="1" outlineLevel="1" x14ac:dyDescent="0.2">
      <c r="A284" s="6"/>
      <c r="B284" s="6"/>
      <c r="C284" s="14" t="s">
        <v>32</v>
      </c>
      <c r="D284" s="14"/>
      <c r="E284" s="16" t="s">
        <v>2</v>
      </c>
      <c r="F284" s="3" t="s">
        <v>44</v>
      </c>
      <c r="G284" s="34">
        <v>8</v>
      </c>
      <c r="H284" s="3">
        <v>45644</v>
      </c>
      <c r="I284" s="3">
        <v>45645</v>
      </c>
      <c r="J284" s="37"/>
      <c r="K284" s="8"/>
      <c r="L284" s="8"/>
    </row>
    <row r="285" spans="1:12" ht="17" hidden="1" outlineLevel="1" x14ac:dyDescent="0.2">
      <c r="A285" s="6"/>
      <c r="B285" s="6"/>
      <c r="C285" s="14" t="s">
        <v>33</v>
      </c>
      <c r="D285" s="14"/>
      <c r="E285" s="16" t="s">
        <v>2</v>
      </c>
      <c r="F285" s="3" t="s">
        <v>133</v>
      </c>
      <c r="G285" s="34">
        <v>8</v>
      </c>
      <c r="H285" s="3">
        <v>45645</v>
      </c>
      <c r="I285" s="3">
        <v>45646</v>
      </c>
      <c r="J285" s="37"/>
      <c r="K285" s="8"/>
      <c r="L285" s="8"/>
    </row>
    <row r="286" spans="1:12" hidden="1" outlineLevel="1" x14ac:dyDescent="0.15">
      <c r="A286" s="69">
        <v>5</v>
      </c>
      <c r="B286" s="54"/>
      <c r="C286" s="68" t="s">
        <v>94</v>
      </c>
      <c r="D286" s="51"/>
      <c r="E286" s="51"/>
      <c r="F286" s="52"/>
      <c r="G286" s="53"/>
      <c r="H286" s="54"/>
      <c r="I286" s="54"/>
      <c r="J286" s="54"/>
      <c r="K286" s="66"/>
      <c r="L286" s="23"/>
    </row>
    <row r="287" spans="1:12" hidden="1" outlineLevel="1" x14ac:dyDescent="0.15">
      <c r="A287" s="6"/>
      <c r="B287" s="6"/>
      <c r="C287" s="15" t="s">
        <v>122</v>
      </c>
      <c r="D287" s="15"/>
      <c r="E287" s="16" t="s">
        <v>2</v>
      </c>
      <c r="F287" s="3" t="s">
        <v>46</v>
      </c>
      <c r="G287" s="33">
        <v>8</v>
      </c>
      <c r="H287" s="3">
        <v>45628</v>
      </c>
      <c r="I287" s="3">
        <v>45629</v>
      </c>
      <c r="J287" s="37"/>
      <c r="K287" s="8"/>
      <c r="L287" s="8"/>
    </row>
    <row r="288" spans="1:12" ht="17" hidden="1" outlineLevel="1" x14ac:dyDescent="0.2">
      <c r="A288" s="6"/>
      <c r="B288" s="6"/>
      <c r="C288" s="14" t="s">
        <v>31</v>
      </c>
      <c r="D288" s="14"/>
      <c r="E288" s="16" t="s">
        <v>2</v>
      </c>
      <c r="F288" s="3" t="s">
        <v>124</v>
      </c>
      <c r="G288" s="34">
        <v>16</v>
      </c>
      <c r="H288" s="3">
        <v>45629</v>
      </c>
      <c r="I288" s="3">
        <v>45630</v>
      </c>
      <c r="J288" s="37"/>
      <c r="K288" s="8"/>
      <c r="L288" s="8"/>
    </row>
    <row r="289" spans="1:12" ht="17" hidden="1" outlineLevel="1" x14ac:dyDescent="0.2">
      <c r="A289" s="6"/>
      <c r="B289" s="6"/>
      <c r="C289" s="14" t="s">
        <v>32</v>
      </c>
      <c r="D289" s="14"/>
      <c r="E289" s="16" t="s">
        <v>2</v>
      </c>
      <c r="F289" s="3" t="s">
        <v>44</v>
      </c>
      <c r="G289" s="34">
        <v>8</v>
      </c>
      <c r="H289" s="3">
        <v>45630</v>
      </c>
      <c r="I289" s="3">
        <v>45631</v>
      </c>
      <c r="J289" s="37"/>
      <c r="K289" s="8"/>
      <c r="L289" s="8"/>
    </row>
    <row r="290" spans="1:12" ht="17" hidden="1" outlineLevel="1" x14ac:dyDescent="0.2">
      <c r="A290" s="6"/>
      <c r="B290" s="6"/>
      <c r="C290" s="14" t="s">
        <v>33</v>
      </c>
      <c r="D290" s="14"/>
      <c r="E290" s="16" t="s">
        <v>2</v>
      </c>
      <c r="F290" s="3" t="s">
        <v>135</v>
      </c>
      <c r="G290" s="34">
        <v>8</v>
      </c>
      <c r="H290" s="3">
        <v>45631</v>
      </c>
      <c r="I290" s="3">
        <v>45632</v>
      </c>
      <c r="J290" s="37"/>
      <c r="K290" s="8"/>
      <c r="L290" s="8"/>
    </row>
    <row r="291" spans="1:12" hidden="1" outlineLevel="1" x14ac:dyDescent="0.15">
      <c r="A291" s="69">
        <v>6</v>
      </c>
      <c r="B291" s="54"/>
      <c r="C291" s="59" t="s">
        <v>100</v>
      </c>
      <c r="D291" s="51"/>
      <c r="E291" s="51"/>
      <c r="F291" s="52"/>
      <c r="G291" s="53"/>
      <c r="H291" s="54"/>
      <c r="I291" s="54"/>
      <c r="J291" s="54"/>
      <c r="K291" s="66"/>
      <c r="L291" s="62"/>
    </row>
    <row r="292" spans="1:12" hidden="1" outlineLevel="1" x14ac:dyDescent="0.15">
      <c r="A292" s="6"/>
      <c r="B292" s="6"/>
      <c r="C292" s="15" t="s">
        <v>122</v>
      </c>
      <c r="D292" s="15"/>
      <c r="E292" s="16" t="s">
        <v>2</v>
      </c>
      <c r="F292" s="3" t="s">
        <v>46</v>
      </c>
      <c r="G292" s="33">
        <v>8</v>
      </c>
      <c r="H292" s="3">
        <v>45628</v>
      </c>
      <c r="I292" s="3">
        <v>45629</v>
      </c>
      <c r="J292" s="37"/>
      <c r="K292" s="8"/>
      <c r="L292" s="8"/>
    </row>
    <row r="293" spans="1:12" ht="17" hidden="1" outlineLevel="1" x14ac:dyDescent="0.2">
      <c r="A293" s="6"/>
      <c r="B293" s="6"/>
      <c r="C293" s="14" t="s">
        <v>31</v>
      </c>
      <c r="D293" s="14"/>
      <c r="E293" s="16" t="s">
        <v>2</v>
      </c>
      <c r="F293" s="3" t="s">
        <v>124</v>
      </c>
      <c r="G293" s="34">
        <v>16</v>
      </c>
      <c r="H293" s="3">
        <v>45629</v>
      </c>
      <c r="I293" s="3">
        <v>45630</v>
      </c>
      <c r="J293" s="37"/>
      <c r="K293" s="8"/>
      <c r="L293" s="8"/>
    </row>
    <row r="294" spans="1:12" ht="17" hidden="1" outlineLevel="1" x14ac:dyDescent="0.2">
      <c r="A294" s="6"/>
      <c r="B294" s="6"/>
      <c r="C294" s="14" t="s">
        <v>32</v>
      </c>
      <c r="D294" s="14"/>
      <c r="E294" s="16" t="s">
        <v>2</v>
      </c>
      <c r="F294" s="3" t="s">
        <v>44</v>
      </c>
      <c r="G294" s="34">
        <v>8</v>
      </c>
      <c r="H294" s="3">
        <v>45630</v>
      </c>
      <c r="I294" s="3">
        <v>45631</v>
      </c>
      <c r="J294" s="37"/>
      <c r="K294" s="8"/>
      <c r="L294" s="8"/>
    </row>
    <row r="295" spans="1:12" ht="17" hidden="1" outlineLevel="1" x14ac:dyDescent="0.2">
      <c r="A295" s="6"/>
      <c r="B295" s="6"/>
      <c r="C295" s="14" t="s">
        <v>33</v>
      </c>
      <c r="D295" s="14"/>
      <c r="E295" s="16" t="s">
        <v>2</v>
      </c>
      <c r="F295" s="3" t="s">
        <v>135</v>
      </c>
      <c r="G295" s="34">
        <v>8</v>
      </c>
      <c r="H295" s="3">
        <v>45631</v>
      </c>
      <c r="I295" s="3">
        <v>45632</v>
      </c>
      <c r="J295" s="37"/>
      <c r="K295" s="8"/>
      <c r="L295" s="8"/>
    </row>
    <row r="296" spans="1:12" hidden="1" outlineLevel="1" x14ac:dyDescent="0.15">
      <c r="A296" s="69">
        <v>7</v>
      </c>
      <c r="B296" s="54"/>
      <c r="C296" s="68" t="s">
        <v>96</v>
      </c>
      <c r="D296" s="51"/>
      <c r="E296" s="51"/>
      <c r="F296" s="52"/>
      <c r="G296" s="53"/>
      <c r="H296" s="54"/>
      <c r="I296" s="54"/>
      <c r="J296" s="54"/>
      <c r="K296" s="66"/>
      <c r="L296" s="62"/>
    </row>
    <row r="297" spans="1:12" hidden="1" outlineLevel="1" x14ac:dyDescent="0.15">
      <c r="A297" s="6"/>
      <c r="B297" s="6"/>
      <c r="C297" s="15" t="s">
        <v>122</v>
      </c>
      <c r="D297" s="15"/>
      <c r="E297" s="16" t="s">
        <v>2</v>
      </c>
      <c r="F297" s="3" t="s">
        <v>46</v>
      </c>
      <c r="G297" s="33">
        <v>8</v>
      </c>
      <c r="H297" s="3">
        <v>45635</v>
      </c>
      <c r="I297" s="3">
        <v>45636</v>
      </c>
      <c r="J297" s="37"/>
      <c r="K297" s="8"/>
      <c r="L297" s="8"/>
    </row>
    <row r="298" spans="1:12" ht="17" hidden="1" outlineLevel="1" x14ac:dyDescent="0.2">
      <c r="A298" s="6"/>
      <c r="B298" s="6"/>
      <c r="C298" s="14" t="s">
        <v>31</v>
      </c>
      <c r="D298" s="14"/>
      <c r="E298" s="16" t="s">
        <v>2</v>
      </c>
      <c r="F298" s="3" t="s">
        <v>124</v>
      </c>
      <c r="G298" s="34">
        <v>16</v>
      </c>
      <c r="H298" s="3">
        <v>45636</v>
      </c>
      <c r="I298" s="3">
        <v>45637</v>
      </c>
      <c r="J298" s="37"/>
      <c r="K298" s="8"/>
      <c r="L298" s="8"/>
    </row>
    <row r="299" spans="1:12" ht="17" hidden="1" outlineLevel="1" x14ac:dyDescent="0.2">
      <c r="A299" s="6"/>
      <c r="B299" s="6"/>
      <c r="C299" s="14" t="s">
        <v>32</v>
      </c>
      <c r="D299" s="14"/>
      <c r="E299" s="16" t="s">
        <v>2</v>
      </c>
      <c r="F299" s="3" t="s">
        <v>44</v>
      </c>
      <c r="G299" s="34">
        <v>8</v>
      </c>
      <c r="H299" s="3">
        <v>45637</v>
      </c>
      <c r="I299" s="3">
        <v>45638</v>
      </c>
      <c r="J299" s="37"/>
      <c r="K299" s="8"/>
      <c r="L299" s="8"/>
    </row>
    <row r="300" spans="1:12" ht="17" hidden="1" outlineLevel="1" x14ac:dyDescent="0.2">
      <c r="A300" s="6"/>
      <c r="B300" s="6"/>
      <c r="C300" s="14" t="s">
        <v>33</v>
      </c>
      <c r="D300" s="14"/>
      <c r="E300" s="16" t="s">
        <v>2</v>
      </c>
      <c r="F300" s="3" t="s">
        <v>135</v>
      </c>
      <c r="G300" s="34">
        <v>8</v>
      </c>
      <c r="H300" s="3">
        <v>45638</v>
      </c>
      <c r="I300" s="3">
        <v>45639</v>
      </c>
      <c r="J300" s="37"/>
      <c r="K300" s="8"/>
      <c r="L300" s="8"/>
    </row>
    <row r="301" spans="1:12" hidden="1" outlineLevel="1" x14ac:dyDescent="0.15">
      <c r="A301" s="69">
        <v>8</v>
      </c>
      <c r="B301" s="54"/>
      <c r="C301" s="22" t="s">
        <v>97</v>
      </c>
      <c r="D301" s="51"/>
      <c r="E301" s="51"/>
      <c r="F301" s="52"/>
      <c r="G301" s="53"/>
      <c r="H301" s="54"/>
      <c r="I301" s="54"/>
      <c r="J301" s="54"/>
      <c r="K301" s="66"/>
      <c r="L301" s="52"/>
    </row>
    <row r="302" spans="1:12" hidden="1" outlineLevel="1" x14ac:dyDescent="0.15">
      <c r="A302" s="6"/>
      <c r="B302" s="6"/>
      <c r="C302" s="15" t="s">
        <v>122</v>
      </c>
      <c r="D302" s="15"/>
      <c r="E302" s="16" t="s">
        <v>2</v>
      </c>
      <c r="F302" s="3" t="s">
        <v>46</v>
      </c>
      <c r="G302" s="33">
        <v>8</v>
      </c>
      <c r="H302" s="3">
        <v>45642</v>
      </c>
      <c r="I302" s="3">
        <v>45643</v>
      </c>
      <c r="J302" s="37"/>
      <c r="K302" s="8"/>
      <c r="L302" s="8"/>
    </row>
    <row r="303" spans="1:12" ht="17" hidden="1" outlineLevel="1" x14ac:dyDescent="0.2">
      <c r="A303" s="6"/>
      <c r="B303" s="6"/>
      <c r="C303" s="14" t="s">
        <v>31</v>
      </c>
      <c r="D303" s="14"/>
      <c r="E303" s="16" t="s">
        <v>2</v>
      </c>
      <c r="F303" s="3" t="s">
        <v>124</v>
      </c>
      <c r="G303" s="34">
        <v>16</v>
      </c>
      <c r="H303" s="3">
        <v>45643</v>
      </c>
      <c r="I303" s="3">
        <v>45644</v>
      </c>
      <c r="J303" s="37"/>
      <c r="K303" s="8"/>
      <c r="L303" s="8"/>
    </row>
    <row r="304" spans="1:12" ht="17" hidden="1" outlineLevel="1" x14ac:dyDescent="0.2">
      <c r="A304" s="6"/>
      <c r="B304" s="6"/>
      <c r="C304" s="14" t="s">
        <v>32</v>
      </c>
      <c r="D304" s="14"/>
      <c r="E304" s="16" t="s">
        <v>2</v>
      </c>
      <c r="F304" s="3" t="s">
        <v>44</v>
      </c>
      <c r="G304" s="34">
        <v>8</v>
      </c>
      <c r="H304" s="3">
        <v>45644</v>
      </c>
      <c r="I304" s="3">
        <v>45645</v>
      </c>
      <c r="J304" s="37"/>
      <c r="K304" s="8"/>
      <c r="L304" s="8"/>
    </row>
    <row r="305" spans="1:12" ht="17" hidden="1" outlineLevel="1" x14ac:dyDescent="0.2">
      <c r="A305" s="6"/>
      <c r="B305" s="6"/>
      <c r="C305" s="14" t="s">
        <v>33</v>
      </c>
      <c r="D305" s="14"/>
      <c r="E305" s="16" t="s">
        <v>2</v>
      </c>
      <c r="F305" s="3" t="s">
        <v>135</v>
      </c>
      <c r="G305" s="34">
        <v>8</v>
      </c>
      <c r="H305" s="3">
        <v>45645</v>
      </c>
      <c r="I305" s="3">
        <v>45646</v>
      </c>
      <c r="J305" s="37"/>
      <c r="K305" s="8"/>
      <c r="L305" s="8"/>
    </row>
    <row r="306" spans="1:12" hidden="1" outlineLevel="1" x14ac:dyDescent="0.15">
      <c r="A306" s="69">
        <v>9</v>
      </c>
      <c r="B306" s="54"/>
      <c r="C306" s="22" t="s">
        <v>98</v>
      </c>
      <c r="D306" s="51"/>
      <c r="E306" s="51"/>
      <c r="F306" s="52"/>
      <c r="G306" s="53"/>
      <c r="H306" s="54"/>
      <c r="I306" s="54"/>
      <c r="J306" s="54"/>
      <c r="K306" s="66"/>
      <c r="L306" s="52"/>
    </row>
    <row r="307" spans="1:12" hidden="1" outlineLevel="1" x14ac:dyDescent="0.15">
      <c r="A307" s="6"/>
      <c r="B307" s="6"/>
      <c r="C307" s="15" t="s">
        <v>122</v>
      </c>
      <c r="D307" s="15"/>
      <c r="E307" s="16" t="s">
        <v>2</v>
      </c>
      <c r="F307" s="3" t="s">
        <v>46</v>
      </c>
      <c r="G307" s="33">
        <v>8</v>
      </c>
      <c r="H307" s="3">
        <v>45628</v>
      </c>
      <c r="I307" s="3">
        <v>45629</v>
      </c>
      <c r="J307" s="37"/>
      <c r="K307" s="8"/>
      <c r="L307" s="8"/>
    </row>
    <row r="308" spans="1:12" ht="17" hidden="1" outlineLevel="1" x14ac:dyDescent="0.2">
      <c r="A308" s="6"/>
      <c r="B308" s="6"/>
      <c r="C308" s="14" t="s">
        <v>31</v>
      </c>
      <c r="D308" s="14"/>
      <c r="E308" s="16" t="s">
        <v>2</v>
      </c>
      <c r="F308" s="3" t="s">
        <v>125</v>
      </c>
      <c r="G308" s="34">
        <v>16</v>
      </c>
      <c r="H308" s="3">
        <v>45629</v>
      </c>
      <c r="I308" s="3">
        <v>45630</v>
      </c>
      <c r="J308" s="37"/>
      <c r="K308" s="8"/>
      <c r="L308" s="8"/>
    </row>
    <row r="309" spans="1:12" ht="17" hidden="1" outlineLevel="1" x14ac:dyDescent="0.2">
      <c r="A309" s="6"/>
      <c r="B309" s="6"/>
      <c r="C309" s="14" t="s">
        <v>32</v>
      </c>
      <c r="D309" s="14"/>
      <c r="E309" s="16" t="s">
        <v>2</v>
      </c>
      <c r="F309" s="3" t="s">
        <v>44</v>
      </c>
      <c r="G309" s="34">
        <v>8</v>
      </c>
      <c r="H309" s="3">
        <v>45630</v>
      </c>
      <c r="I309" s="3">
        <v>45631</v>
      </c>
      <c r="J309" s="37"/>
      <c r="K309" s="8"/>
      <c r="L309" s="8"/>
    </row>
    <row r="310" spans="1:12" ht="17" hidden="1" outlineLevel="1" x14ac:dyDescent="0.2">
      <c r="A310" s="6"/>
      <c r="B310" s="6"/>
      <c r="C310" s="14" t="s">
        <v>33</v>
      </c>
      <c r="D310" s="14"/>
      <c r="E310" s="16" t="s">
        <v>2</v>
      </c>
      <c r="F310" s="3" t="s">
        <v>134</v>
      </c>
      <c r="G310" s="34">
        <v>8</v>
      </c>
      <c r="H310" s="3">
        <v>45631</v>
      </c>
      <c r="I310" s="3">
        <v>45632</v>
      </c>
      <c r="J310" s="37"/>
      <c r="K310" s="8"/>
      <c r="L310" s="8"/>
    </row>
    <row r="311" spans="1:12" hidden="1" outlineLevel="1" x14ac:dyDescent="0.15">
      <c r="A311" s="69">
        <v>10</v>
      </c>
      <c r="B311" s="54"/>
      <c r="C311" s="22" t="s">
        <v>95</v>
      </c>
      <c r="D311" s="51"/>
      <c r="E311" s="51"/>
      <c r="F311" s="52"/>
      <c r="G311" s="53"/>
      <c r="H311" s="54"/>
      <c r="I311" s="54"/>
      <c r="J311" s="54"/>
      <c r="K311" s="66"/>
      <c r="L311" s="52"/>
    </row>
    <row r="312" spans="1:12" hidden="1" outlineLevel="1" x14ac:dyDescent="0.15">
      <c r="A312" s="6"/>
      <c r="B312" s="6"/>
      <c r="C312" s="15" t="s">
        <v>122</v>
      </c>
      <c r="D312" s="15"/>
      <c r="E312" s="16" t="s">
        <v>2</v>
      </c>
      <c r="F312" s="3" t="s">
        <v>46</v>
      </c>
      <c r="G312" s="33">
        <v>8</v>
      </c>
      <c r="H312" s="3">
        <v>45628</v>
      </c>
      <c r="I312" s="3">
        <v>45629</v>
      </c>
      <c r="J312" s="37"/>
      <c r="K312" s="8"/>
      <c r="L312" s="8"/>
    </row>
    <row r="313" spans="1:12" ht="17" hidden="1" outlineLevel="1" x14ac:dyDescent="0.2">
      <c r="A313" s="6"/>
      <c r="B313" s="6"/>
      <c r="C313" s="14" t="s">
        <v>31</v>
      </c>
      <c r="D313" s="14"/>
      <c r="E313" s="16" t="s">
        <v>2</v>
      </c>
      <c r="F313" s="3" t="s">
        <v>125</v>
      </c>
      <c r="G313" s="34">
        <v>16</v>
      </c>
      <c r="H313" s="3">
        <v>45629</v>
      </c>
      <c r="I313" s="3">
        <v>45630</v>
      </c>
      <c r="J313" s="37"/>
      <c r="K313" s="8"/>
      <c r="L313" s="8"/>
    </row>
    <row r="314" spans="1:12" ht="17" hidden="1" outlineLevel="1" x14ac:dyDescent="0.2">
      <c r="A314" s="6"/>
      <c r="B314" s="6"/>
      <c r="C314" s="14" t="s">
        <v>32</v>
      </c>
      <c r="D314" s="14"/>
      <c r="E314" s="16" t="s">
        <v>2</v>
      </c>
      <c r="F314" s="3" t="s">
        <v>44</v>
      </c>
      <c r="G314" s="34">
        <v>8</v>
      </c>
      <c r="H314" s="3">
        <v>45630</v>
      </c>
      <c r="I314" s="3">
        <v>45631</v>
      </c>
      <c r="J314" s="37"/>
      <c r="K314" s="8"/>
      <c r="L314" s="8"/>
    </row>
    <row r="315" spans="1:12" ht="17" hidden="1" outlineLevel="1" x14ac:dyDescent="0.2">
      <c r="A315" s="6"/>
      <c r="B315" s="6"/>
      <c r="C315" s="14" t="s">
        <v>33</v>
      </c>
      <c r="D315" s="14"/>
      <c r="E315" s="16" t="s">
        <v>2</v>
      </c>
      <c r="F315" s="3" t="s">
        <v>134</v>
      </c>
      <c r="G315" s="34">
        <v>8</v>
      </c>
      <c r="H315" s="3">
        <v>45631</v>
      </c>
      <c r="I315" s="3">
        <v>45632</v>
      </c>
      <c r="J315" s="37"/>
      <c r="K315" s="8"/>
      <c r="L315" s="8"/>
    </row>
    <row r="316" spans="1:12" hidden="1" outlineLevel="1" x14ac:dyDescent="0.15">
      <c r="A316" s="69">
        <v>11</v>
      </c>
      <c r="B316" s="54"/>
      <c r="C316" s="22" t="s">
        <v>101</v>
      </c>
      <c r="D316" s="51"/>
      <c r="E316" s="51"/>
      <c r="F316" s="52"/>
      <c r="G316" s="53"/>
      <c r="H316" s="54"/>
      <c r="I316" s="54"/>
      <c r="J316" s="54"/>
      <c r="K316" s="66"/>
      <c r="L316" s="52"/>
    </row>
    <row r="317" spans="1:12" hidden="1" outlineLevel="1" x14ac:dyDescent="0.15">
      <c r="A317" s="6"/>
      <c r="B317" s="6"/>
      <c r="C317" s="15" t="s">
        <v>122</v>
      </c>
      <c r="D317" s="15"/>
      <c r="E317" s="16" t="s">
        <v>2</v>
      </c>
      <c r="F317" s="3" t="s">
        <v>46</v>
      </c>
      <c r="G317" s="33">
        <v>8</v>
      </c>
      <c r="H317" s="3">
        <v>45635</v>
      </c>
      <c r="I317" s="3">
        <v>45636</v>
      </c>
      <c r="J317" s="37"/>
      <c r="K317" s="8"/>
      <c r="L317" s="8"/>
    </row>
    <row r="318" spans="1:12" ht="17" hidden="1" outlineLevel="1" x14ac:dyDescent="0.2">
      <c r="A318" s="6"/>
      <c r="B318" s="6"/>
      <c r="C318" s="14" t="s">
        <v>31</v>
      </c>
      <c r="D318" s="14"/>
      <c r="E318" s="16" t="s">
        <v>2</v>
      </c>
      <c r="F318" s="3" t="s">
        <v>125</v>
      </c>
      <c r="G318" s="34">
        <v>16</v>
      </c>
      <c r="H318" s="3">
        <v>45636</v>
      </c>
      <c r="I318" s="3">
        <v>45637</v>
      </c>
      <c r="J318" s="37"/>
      <c r="K318" s="8"/>
      <c r="L318" s="8"/>
    </row>
    <row r="319" spans="1:12" ht="17" hidden="1" outlineLevel="1" x14ac:dyDescent="0.2">
      <c r="A319" s="6"/>
      <c r="B319" s="6"/>
      <c r="C319" s="14" t="s">
        <v>32</v>
      </c>
      <c r="D319" s="14"/>
      <c r="E319" s="16" t="s">
        <v>2</v>
      </c>
      <c r="F319" s="3" t="s">
        <v>44</v>
      </c>
      <c r="G319" s="34">
        <v>8</v>
      </c>
      <c r="H319" s="3">
        <v>45637</v>
      </c>
      <c r="I319" s="3">
        <v>45638</v>
      </c>
      <c r="J319" s="37"/>
      <c r="K319" s="8"/>
      <c r="L319" s="8"/>
    </row>
    <row r="320" spans="1:12" ht="17" hidden="1" outlineLevel="1" x14ac:dyDescent="0.2">
      <c r="A320" s="6"/>
      <c r="B320" s="6"/>
      <c r="C320" s="14" t="s">
        <v>33</v>
      </c>
      <c r="D320" s="14"/>
      <c r="E320" s="16" t="s">
        <v>2</v>
      </c>
      <c r="F320" s="3" t="s">
        <v>134</v>
      </c>
      <c r="G320" s="34">
        <v>8</v>
      </c>
      <c r="H320" s="3">
        <v>45638</v>
      </c>
      <c r="I320" s="3">
        <v>45639</v>
      </c>
      <c r="J320" s="37"/>
      <c r="K320" s="8"/>
      <c r="L320" s="8"/>
    </row>
    <row r="321" spans="1:12" hidden="1" outlineLevel="1" x14ac:dyDescent="0.15">
      <c r="A321" s="69">
        <v>12</v>
      </c>
      <c r="B321" s="54"/>
      <c r="C321" s="22" t="s">
        <v>99</v>
      </c>
      <c r="D321" s="51"/>
      <c r="E321" s="51"/>
      <c r="F321" s="52"/>
      <c r="G321" s="53"/>
      <c r="H321" s="54"/>
      <c r="I321" s="54"/>
      <c r="J321" s="54"/>
      <c r="K321" s="66"/>
      <c r="L321" s="52"/>
    </row>
    <row r="322" spans="1:12" hidden="1" outlineLevel="1" x14ac:dyDescent="0.15">
      <c r="A322" s="6"/>
      <c r="B322" s="6"/>
      <c r="C322" s="15" t="s">
        <v>122</v>
      </c>
      <c r="D322" s="15"/>
      <c r="E322" s="16" t="s">
        <v>2</v>
      </c>
      <c r="F322" s="3" t="s">
        <v>46</v>
      </c>
      <c r="G322" s="33">
        <v>8</v>
      </c>
      <c r="H322" s="3">
        <v>45642</v>
      </c>
      <c r="I322" s="3">
        <v>45643</v>
      </c>
      <c r="J322" s="37"/>
      <c r="K322" s="8"/>
      <c r="L322" s="8"/>
    </row>
    <row r="323" spans="1:12" ht="17" hidden="1" outlineLevel="1" x14ac:dyDescent="0.2">
      <c r="A323" s="6"/>
      <c r="B323" s="6"/>
      <c r="C323" s="14" t="s">
        <v>31</v>
      </c>
      <c r="D323" s="14"/>
      <c r="E323" s="16" t="s">
        <v>2</v>
      </c>
      <c r="F323" s="3" t="s">
        <v>125</v>
      </c>
      <c r="G323" s="34">
        <v>16</v>
      </c>
      <c r="H323" s="3">
        <v>45643</v>
      </c>
      <c r="I323" s="3">
        <v>45644</v>
      </c>
      <c r="J323" s="37"/>
      <c r="K323" s="8"/>
      <c r="L323" s="8"/>
    </row>
    <row r="324" spans="1:12" ht="17" hidden="1" outlineLevel="1" x14ac:dyDescent="0.2">
      <c r="A324" s="6"/>
      <c r="B324" s="6"/>
      <c r="C324" s="14" t="s">
        <v>32</v>
      </c>
      <c r="D324" s="14"/>
      <c r="E324" s="16" t="s">
        <v>2</v>
      </c>
      <c r="F324" s="3" t="s">
        <v>44</v>
      </c>
      <c r="G324" s="34">
        <v>8</v>
      </c>
      <c r="H324" s="3">
        <v>45644</v>
      </c>
      <c r="I324" s="3">
        <v>45645</v>
      </c>
      <c r="J324" s="37"/>
      <c r="K324" s="8"/>
      <c r="L324" s="8"/>
    </row>
    <row r="325" spans="1:12" ht="17" hidden="1" outlineLevel="1" x14ac:dyDescent="0.2">
      <c r="A325" s="6"/>
      <c r="B325" s="6"/>
      <c r="C325" s="14" t="s">
        <v>33</v>
      </c>
      <c r="D325" s="14"/>
      <c r="E325" s="16" t="s">
        <v>2</v>
      </c>
      <c r="F325" s="3" t="s">
        <v>134</v>
      </c>
      <c r="G325" s="34">
        <v>8</v>
      </c>
      <c r="H325" s="3">
        <v>45645</v>
      </c>
      <c r="I325" s="3">
        <v>45646</v>
      </c>
      <c r="J325" s="37"/>
      <c r="K325" s="8"/>
      <c r="L325" s="8"/>
    </row>
    <row r="326" spans="1:12" s="70" customFormat="1" ht="30" customHeight="1" collapsed="1" x14ac:dyDescent="0.2">
      <c r="A326" s="111" t="s">
        <v>103</v>
      </c>
      <c r="B326" s="112"/>
      <c r="C326" s="113"/>
      <c r="D326" s="71">
        <v>2</v>
      </c>
      <c r="E326" s="72"/>
      <c r="F326" s="73" t="s">
        <v>44</v>
      </c>
      <c r="G326" s="71"/>
      <c r="H326" s="71"/>
      <c r="I326" s="94">
        <v>45657</v>
      </c>
      <c r="J326" s="73"/>
      <c r="K326" s="74"/>
      <c r="L326" s="74" t="s">
        <v>117</v>
      </c>
    </row>
    <row r="327" spans="1:12" ht="30" hidden="1" outlineLevel="1" x14ac:dyDescent="0.2">
      <c r="A327" s="69">
        <v>1</v>
      </c>
      <c r="B327" s="54"/>
      <c r="C327" s="76" t="s">
        <v>20</v>
      </c>
      <c r="D327" s="77"/>
      <c r="E327" s="16" t="s">
        <v>2</v>
      </c>
      <c r="F327" s="86" t="s">
        <v>44</v>
      </c>
      <c r="G327" s="93">
        <v>24</v>
      </c>
      <c r="H327" s="89">
        <v>45628</v>
      </c>
      <c r="I327" s="89">
        <v>45639</v>
      </c>
      <c r="J327" s="79"/>
      <c r="K327" s="80"/>
      <c r="L327" s="86" t="s">
        <v>119</v>
      </c>
    </row>
    <row r="328" spans="1:12" ht="30" hidden="1" outlineLevel="1" x14ac:dyDescent="0.2">
      <c r="A328" s="69">
        <v>2</v>
      </c>
      <c r="B328" s="54"/>
      <c r="C328" s="81" t="s">
        <v>48</v>
      </c>
      <c r="D328" s="51"/>
      <c r="E328" s="16" t="s">
        <v>2</v>
      </c>
      <c r="F328" s="86" t="s">
        <v>44</v>
      </c>
      <c r="G328" s="93">
        <v>24</v>
      </c>
      <c r="H328" s="89">
        <v>45628</v>
      </c>
      <c r="I328" s="89">
        <v>45639</v>
      </c>
      <c r="J328" s="54"/>
      <c r="K328" s="52"/>
      <c r="L328" s="86" t="s">
        <v>120</v>
      </c>
    </row>
    <row r="329" spans="1:12" ht="28" hidden="1" customHeight="1" outlineLevel="1" x14ac:dyDescent="0.2">
      <c r="A329" s="69">
        <v>3</v>
      </c>
      <c r="B329" s="54"/>
      <c r="C329" s="81" t="s">
        <v>73</v>
      </c>
      <c r="D329" s="51"/>
      <c r="E329" s="16" t="s">
        <v>2</v>
      </c>
      <c r="F329" s="86" t="s">
        <v>44</v>
      </c>
      <c r="G329" s="93">
        <v>24</v>
      </c>
      <c r="H329" s="89">
        <v>45628</v>
      </c>
      <c r="I329" s="89">
        <v>45639</v>
      </c>
      <c r="J329" s="54"/>
      <c r="K329" s="52"/>
      <c r="L329" s="86" t="s">
        <v>119</v>
      </c>
    </row>
    <row r="330" spans="1:12" ht="32" hidden="1" customHeight="1" outlineLevel="1" x14ac:dyDescent="0.2">
      <c r="A330" s="69">
        <v>4</v>
      </c>
      <c r="B330" s="54"/>
      <c r="C330" s="81" t="s">
        <v>81</v>
      </c>
      <c r="D330" s="51"/>
      <c r="E330" s="16" t="s">
        <v>2</v>
      </c>
      <c r="F330" s="86" t="s">
        <v>44</v>
      </c>
      <c r="G330" s="93">
        <v>24</v>
      </c>
      <c r="H330" s="89">
        <v>45628</v>
      </c>
      <c r="I330" s="89">
        <v>45639</v>
      </c>
      <c r="J330" s="54"/>
      <c r="K330" s="52"/>
      <c r="L330" s="86" t="s">
        <v>121</v>
      </c>
    </row>
    <row r="331" spans="1:12" ht="32" hidden="1" customHeight="1" outlineLevel="1" x14ac:dyDescent="0.2">
      <c r="A331" s="69">
        <v>5</v>
      </c>
      <c r="B331" s="54"/>
      <c r="C331" s="81" t="s">
        <v>137</v>
      </c>
      <c r="D331" s="51"/>
      <c r="E331" s="16" t="s">
        <v>2</v>
      </c>
      <c r="F331" s="86" t="s">
        <v>44</v>
      </c>
      <c r="G331" s="93">
        <v>24</v>
      </c>
      <c r="H331" s="89">
        <v>45642</v>
      </c>
      <c r="I331" s="89">
        <v>45657</v>
      </c>
      <c r="J331" s="54"/>
      <c r="K331" s="52"/>
      <c r="L331" s="86" t="s">
        <v>121</v>
      </c>
    </row>
    <row r="332" spans="1:12" ht="37" hidden="1" customHeight="1" outlineLevel="1" x14ac:dyDescent="0.2">
      <c r="A332" s="69">
        <v>6</v>
      </c>
      <c r="B332" s="54"/>
      <c r="C332" s="81" t="s">
        <v>89</v>
      </c>
      <c r="D332" s="51"/>
      <c r="E332" s="16" t="s">
        <v>2</v>
      </c>
      <c r="F332" s="86" t="s">
        <v>44</v>
      </c>
      <c r="G332" s="93">
        <v>32</v>
      </c>
      <c r="H332" s="89">
        <v>45642</v>
      </c>
      <c r="I332" s="89">
        <v>45657</v>
      </c>
      <c r="J332" s="54"/>
      <c r="K332" s="52"/>
      <c r="L332" s="86" t="s">
        <v>120</v>
      </c>
    </row>
    <row r="333" spans="1:12" ht="29" customHeight="1" collapsed="1" x14ac:dyDescent="0.2">
      <c r="A333" s="111" t="s">
        <v>104</v>
      </c>
      <c r="B333" s="112"/>
      <c r="C333" s="113"/>
      <c r="D333" s="71">
        <v>3</v>
      </c>
      <c r="E333" s="72"/>
      <c r="F333" s="73"/>
      <c r="G333" s="71"/>
      <c r="H333" s="71"/>
      <c r="I333" s="94">
        <v>45657</v>
      </c>
      <c r="J333" s="73"/>
      <c r="K333" s="74"/>
      <c r="L333" s="75"/>
    </row>
    <row r="334" spans="1:12" hidden="1" outlineLevel="1" x14ac:dyDescent="0.2">
      <c r="A334" s="82">
        <v>1</v>
      </c>
      <c r="B334" s="54"/>
      <c r="C334" s="83" t="s">
        <v>111</v>
      </c>
      <c r="D334" s="77"/>
      <c r="E334" s="101" t="s">
        <v>1</v>
      </c>
      <c r="F334" s="78"/>
      <c r="G334" s="77"/>
      <c r="H334" s="91">
        <v>45600</v>
      </c>
      <c r="I334" s="91">
        <v>45626</v>
      </c>
      <c r="J334" s="79"/>
      <c r="K334" s="80"/>
      <c r="L334" s="67"/>
    </row>
    <row r="335" spans="1:12" hidden="1" outlineLevel="1" x14ac:dyDescent="0.2">
      <c r="A335" s="82"/>
      <c r="B335" s="54"/>
      <c r="C335" s="87" t="s">
        <v>113</v>
      </c>
      <c r="D335" s="77"/>
      <c r="E335" s="102" t="s">
        <v>1</v>
      </c>
      <c r="F335" s="86" t="s">
        <v>44</v>
      </c>
      <c r="G335" s="93">
        <v>40</v>
      </c>
      <c r="H335" s="89">
        <v>45600</v>
      </c>
      <c r="I335" s="95">
        <v>45626</v>
      </c>
      <c r="J335" s="79"/>
      <c r="K335" s="80"/>
      <c r="L335" s="67"/>
    </row>
    <row r="336" spans="1:12" hidden="1" outlineLevel="1" x14ac:dyDescent="0.2">
      <c r="A336" s="82"/>
      <c r="B336" s="54"/>
      <c r="C336" s="87" t="s">
        <v>114</v>
      </c>
      <c r="D336" s="77"/>
      <c r="E336" s="102" t="s">
        <v>1</v>
      </c>
      <c r="F336" s="86" t="s">
        <v>115</v>
      </c>
      <c r="G336" s="93">
        <v>40</v>
      </c>
      <c r="H336" s="89">
        <v>45600</v>
      </c>
      <c r="I336" s="95">
        <v>45626</v>
      </c>
      <c r="J336" s="79"/>
      <c r="K336" s="80"/>
      <c r="L336" s="67"/>
    </row>
    <row r="337" spans="1:12" hidden="1" outlineLevel="1" x14ac:dyDescent="0.2">
      <c r="A337" s="82">
        <v>2</v>
      </c>
      <c r="B337" s="54"/>
      <c r="C337" s="83" t="s">
        <v>112</v>
      </c>
      <c r="D337" s="77"/>
      <c r="E337" s="16" t="s">
        <v>2</v>
      </c>
      <c r="F337" s="86" t="s">
        <v>44</v>
      </c>
      <c r="G337" s="93">
        <v>40</v>
      </c>
      <c r="H337" s="89">
        <v>45600</v>
      </c>
      <c r="I337" s="95">
        <v>45626</v>
      </c>
      <c r="J337" s="79"/>
      <c r="K337" s="80"/>
      <c r="L337" s="67"/>
    </row>
    <row r="338" spans="1:12" hidden="1" outlineLevel="1" x14ac:dyDescent="0.2">
      <c r="A338" s="82">
        <v>3</v>
      </c>
      <c r="B338" s="54"/>
      <c r="C338" s="83" t="s">
        <v>106</v>
      </c>
      <c r="D338" s="77"/>
      <c r="E338" s="16" t="s">
        <v>2</v>
      </c>
      <c r="F338" s="86" t="s">
        <v>44</v>
      </c>
      <c r="G338" s="93">
        <v>24</v>
      </c>
      <c r="H338" s="91">
        <v>45628</v>
      </c>
      <c r="I338" s="92">
        <v>45657</v>
      </c>
      <c r="J338" s="79"/>
      <c r="K338" s="80"/>
      <c r="L338" s="67"/>
    </row>
    <row r="339" spans="1:12" ht="16" hidden="1" outlineLevel="1" x14ac:dyDescent="0.2">
      <c r="A339" s="82">
        <v>4</v>
      </c>
      <c r="B339" s="54"/>
      <c r="C339" s="51" t="s">
        <v>109</v>
      </c>
      <c r="D339" s="51"/>
      <c r="E339" s="16" t="s">
        <v>2</v>
      </c>
      <c r="F339" s="86" t="s">
        <v>44</v>
      </c>
      <c r="G339" s="93">
        <v>24</v>
      </c>
      <c r="H339" s="89">
        <v>45628</v>
      </c>
      <c r="I339" s="90">
        <v>45657</v>
      </c>
      <c r="J339" s="54"/>
      <c r="K339" s="52"/>
      <c r="L339" s="52"/>
    </row>
    <row r="340" spans="1:12" ht="16" hidden="1" outlineLevel="1" x14ac:dyDescent="0.2">
      <c r="A340" s="82">
        <v>5</v>
      </c>
      <c r="B340" s="54"/>
      <c r="C340" s="51" t="s">
        <v>108</v>
      </c>
      <c r="D340" s="51"/>
      <c r="E340" s="16" t="s">
        <v>2</v>
      </c>
      <c r="F340" s="86" t="s">
        <v>44</v>
      </c>
      <c r="G340" s="93">
        <v>24</v>
      </c>
      <c r="H340" s="89">
        <v>45628</v>
      </c>
      <c r="I340" s="88">
        <v>45657</v>
      </c>
      <c r="J340" s="54"/>
      <c r="K340" s="52"/>
      <c r="L340" s="52"/>
    </row>
    <row r="341" spans="1:12" ht="16" hidden="1" outlineLevel="1" x14ac:dyDescent="0.2">
      <c r="A341" s="82">
        <v>6</v>
      </c>
      <c r="B341" s="54"/>
      <c r="C341" s="51" t="s">
        <v>110</v>
      </c>
      <c r="D341" s="51"/>
      <c r="E341" s="16" t="s">
        <v>2</v>
      </c>
      <c r="F341" s="86" t="s">
        <v>44</v>
      </c>
      <c r="G341" s="93">
        <v>24</v>
      </c>
      <c r="H341" s="89">
        <v>45628</v>
      </c>
      <c r="I341" s="88">
        <v>45657</v>
      </c>
      <c r="J341" s="54"/>
      <c r="K341" s="52"/>
      <c r="L341" s="52"/>
    </row>
    <row r="342" spans="1:12" hidden="1" outlineLevel="1" x14ac:dyDescent="0.2">
      <c r="A342" s="82">
        <v>7</v>
      </c>
      <c r="B342" s="54"/>
      <c r="C342" s="84" t="s">
        <v>105</v>
      </c>
      <c r="D342" s="51"/>
      <c r="E342" s="16" t="s">
        <v>2</v>
      </c>
      <c r="F342" s="54" t="s">
        <v>123</v>
      </c>
      <c r="G342" s="93">
        <v>24</v>
      </c>
      <c r="H342" s="89">
        <v>45628</v>
      </c>
      <c r="I342" s="88">
        <v>45657</v>
      </c>
      <c r="J342" s="54"/>
      <c r="K342" s="52"/>
      <c r="L342" s="52"/>
    </row>
    <row r="343" spans="1:12" ht="16" hidden="1" outlineLevel="1" x14ac:dyDescent="0.2">
      <c r="A343" s="54">
        <v>8</v>
      </c>
      <c r="B343" s="54"/>
      <c r="C343" s="51" t="s">
        <v>107</v>
      </c>
      <c r="D343" s="51"/>
      <c r="E343" s="16" t="s">
        <v>2</v>
      </c>
      <c r="F343" s="54" t="s">
        <v>116</v>
      </c>
      <c r="G343" s="53">
        <v>40</v>
      </c>
      <c r="H343" s="89">
        <v>45628</v>
      </c>
      <c r="I343" s="88">
        <v>45657</v>
      </c>
      <c r="J343" s="54"/>
      <c r="K343" s="52"/>
      <c r="L343" s="52"/>
    </row>
    <row r="344" spans="1:12" hidden="1" outlineLevel="1" x14ac:dyDescent="0.2">
      <c r="A344" s="54"/>
      <c r="B344" s="54"/>
      <c r="C344" s="51"/>
      <c r="D344" s="51"/>
      <c r="E344" s="51"/>
      <c r="F344" s="52"/>
      <c r="G344" s="53"/>
      <c r="H344" s="54"/>
      <c r="I344" s="54"/>
      <c r="J344" s="54"/>
      <c r="K344" s="52"/>
      <c r="L344" s="52"/>
    </row>
    <row r="345" spans="1:12" collapsed="1" x14ac:dyDescent="0.2"/>
    <row r="346" spans="1:12" x14ac:dyDescent="0.2">
      <c r="G346" s="109">
        <f>SUM(G2:G344)</f>
        <v>2512</v>
      </c>
      <c r="H346" s="110" t="s">
        <v>141</v>
      </c>
    </row>
    <row r="347" spans="1:12" x14ac:dyDescent="0.2">
      <c r="G347" s="107">
        <f>G346/8/22</f>
        <v>14.272727272727273</v>
      </c>
      <c r="H347" s="108" t="s">
        <v>142</v>
      </c>
    </row>
  </sheetData>
  <dataConsolidate/>
  <mergeCells count="9">
    <mergeCell ref="A333:C333"/>
    <mergeCell ref="A265:C265"/>
    <mergeCell ref="A2:C2"/>
    <mergeCell ref="A326:C326"/>
    <mergeCell ref="A54:C54"/>
    <mergeCell ref="A162:C162"/>
    <mergeCell ref="A198:C198"/>
    <mergeCell ref="A3:C3"/>
    <mergeCell ref="A234:C234"/>
  </mergeCells>
  <conditionalFormatting sqref="F2:F3 H2:J2 H3 J3">
    <cfRule type="notContainsBlanks" dxfId="10" priority="30">
      <formula>LEN(TRIM(F2))&gt;0</formula>
    </cfRule>
  </conditionalFormatting>
  <conditionalFormatting sqref="L2">
    <cfRule type="notContainsBlanks" dxfId="9" priority="25">
      <formula>LEN(TRIM(L2))&gt;0</formula>
    </cfRule>
  </conditionalFormatting>
  <conditionalFormatting sqref="F54 H54 J54">
    <cfRule type="notContainsBlanks" dxfId="8" priority="24">
      <formula>LEN(TRIM(F54))&gt;0</formula>
    </cfRule>
  </conditionalFormatting>
  <conditionalFormatting sqref="F162 H162 J162">
    <cfRule type="notContainsBlanks" dxfId="7" priority="22">
      <formula>LEN(TRIM(F162))&gt;0</formula>
    </cfRule>
  </conditionalFormatting>
  <conditionalFormatting sqref="F198 H198 J198">
    <cfRule type="notContainsBlanks" dxfId="6" priority="20">
      <formula>LEN(TRIM(F198))&gt;0</formula>
    </cfRule>
  </conditionalFormatting>
  <conditionalFormatting sqref="F265 H265 J265">
    <cfRule type="notContainsBlanks" dxfId="5" priority="18">
      <formula>LEN(TRIM(F265))&gt;0</formula>
    </cfRule>
  </conditionalFormatting>
  <conditionalFormatting sqref="L265">
    <cfRule type="notContainsBlanks" dxfId="4" priority="16">
      <formula>LEN(TRIM(L265))&gt;0</formula>
    </cfRule>
  </conditionalFormatting>
  <conditionalFormatting sqref="F326 J326:J327">
    <cfRule type="notContainsBlanks" dxfId="3" priority="13">
      <formula>LEN(TRIM(F326))&gt;0</formula>
    </cfRule>
  </conditionalFormatting>
  <conditionalFormatting sqref="F333 J333:J338">
    <cfRule type="notContainsBlanks" dxfId="2" priority="11">
      <formula>LEN(TRIM(F333))&gt;0</formula>
    </cfRule>
  </conditionalFormatting>
  <conditionalFormatting sqref="L333:L338">
    <cfRule type="notContainsBlanks" dxfId="1" priority="10">
      <formula>LEN(TRIM(L333))&gt;0</formula>
    </cfRule>
  </conditionalFormatting>
  <conditionalFormatting sqref="F234 H234 J234">
    <cfRule type="notContainsBlanks" dxfId="0" priority="1">
      <formula>LEN(TRIM(F234))&gt;0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DC85-8C02-5D49-B179-09C167F7E0A8}">
  <dimension ref="A1:F6"/>
  <sheetViews>
    <sheetView zoomScale="150" workbookViewId="0">
      <selection activeCell="E17" sqref="E17"/>
    </sheetView>
  </sheetViews>
  <sheetFormatPr baseColWidth="10" defaultRowHeight="15" x14ac:dyDescent="0.2"/>
  <cols>
    <col min="1" max="1" width="3.6640625" style="10" bestFit="1" customWidth="1"/>
    <col min="3" max="3" width="8" style="10" customWidth="1"/>
    <col min="4" max="5" width="10.83203125" style="10"/>
    <col min="6" max="6" width="36.5" style="106" customWidth="1"/>
  </cols>
  <sheetData>
    <row r="1" spans="1:6" ht="20" customHeight="1" x14ac:dyDescent="0.2">
      <c r="A1" s="128" t="s">
        <v>0</v>
      </c>
      <c r="B1" s="128" t="s">
        <v>6</v>
      </c>
      <c r="C1" s="128" t="s">
        <v>9</v>
      </c>
      <c r="D1" s="127" t="s">
        <v>7</v>
      </c>
      <c r="E1" s="127"/>
      <c r="F1" s="123" t="s">
        <v>42</v>
      </c>
    </row>
    <row r="2" spans="1:6" ht="21" customHeight="1" x14ac:dyDescent="0.2">
      <c r="A2" s="129"/>
      <c r="B2" s="129"/>
      <c r="C2" s="129"/>
      <c r="D2" s="11" t="s">
        <v>10</v>
      </c>
      <c r="E2" s="11" t="s">
        <v>11</v>
      </c>
      <c r="F2" s="124"/>
    </row>
    <row r="3" spans="1:6" x14ac:dyDescent="0.2">
      <c r="A3" s="12">
        <v>1</v>
      </c>
      <c r="B3" s="7" t="s">
        <v>3</v>
      </c>
      <c r="C3" s="103">
        <f>4/7*100</f>
        <v>57.142857142857139</v>
      </c>
      <c r="D3" s="12">
        <v>4</v>
      </c>
      <c r="E3" s="12">
        <v>4</v>
      </c>
      <c r="F3" s="104" t="s">
        <v>138</v>
      </c>
    </row>
    <row r="4" spans="1:6" x14ac:dyDescent="0.2">
      <c r="A4" s="12">
        <v>2</v>
      </c>
      <c r="B4" s="7" t="s">
        <v>4</v>
      </c>
      <c r="C4" s="103">
        <f>1/7*100</f>
        <v>14.285714285714285</v>
      </c>
      <c r="D4" s="12">
        <v>1</v>
      </c>
      <c r="E4" s="12">
        <v>1</v>
      </c>
      <c r="F4" s="104" t="s">
        <v>44</v>
      </c>
    </row>
    <row r="5" spans="1:6" x14ac:dyDescent="0.2">
      <c r="A5" s="12">
        <v>3</v>
      </c>
      <c r="B5" s="7" t="s">
        <v>5</v>
      </c>
      <c r="C5" s="103">
        <f>2/7*100</f>
        <v>28.571428571428569</v>
      </c>
      <c r="D5" s="12">
        <v>2</v>
      </c>
      <c r="E5" s="12">
        <v>2</v>
      </c>
      <c r="F5" s="104" t="s">
        <v>139</v>
      </c>
    </row>
    <row r="6" spans="1:6" ht="20" customHeight="1" x14ac:dyDescent="0.2">
      <c r="A6" s="125" t="s">
        <v>8</v>
      </c>
      <c r="B6" s="126"/>
      <c r="C6" s="13">
        <f>SUM(C3:C5)</f>
        <v>99.999999999999986</v>
      </c>
      <c r="D6" s="13">
        <f>SUM(D3:D5)</f>
        <v>7</v>
      </c>
      <c r="E6" s="13">
        <f t="shared" ref="E6" si="0">SUM(E3:E5)</f>
        <v>7</v>
      </c>
      <c r="F6" s="105"/>
    </row>
  </sheetData>
  <mergeCells count="6">
    <mergeCell ref="F1:F2"/>
    <mergeCell ref="A6:B6"/>
    <mergeCell ref="D1:E1"/>
    <mergeCell ref="A1:A2"/>
    <mergeCell ref="B1:B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0F0A-2E30-D043-8145-5205133BCB7D}">
  <dimension ref="A1:C3"/>
  <sheetViews>
    <sheetView workbookViewId="0">
      <selection activeCell="C7" sqref="C7"/>
    </sheetView>
  </sheetViews>
  <sheetFormatPr baseColWidth="10" defaultRowHeight="15" x14ac:dyDescent="0.2"/>
  <cols>
    <col min="1" max="1" width="27" bestFit="1" customWidth="1"/>
    <col min="2" max="2" width="35" bestFit="1" customWidth="1"/>
    <col min="3" max="3" width="25.5" bestFit="1" customWidth="1"/>
  </cols>
  <sheetData>
    <row r="1" spans="1:3" x14ac:dyDescent="0.2">
      <c r="A1" t="s">
        <v>12</v>
      </c>
      <c r="B1" t="s">
        <v>15</v>
      </c>
      <c r="C1" t="s">
        <v>17</v>
      </c>
    </row>
    <row r="2" spans="1:3" x14ac:dyDescent="0.2">
      <c r="A2" t="s">
        <v>13</v>
      </c>
      <c r="B2" t="s">
        <v>16</v>
      </c>
      <c r="C2" t="s">
        <v>18</v>
      </c>
    </row>
    <row r="3" spans="1:3" x14ac:dyDescent="0.2">
      <c r="A3" t="s">
        <v>14</v>
      </c>
      <c r="C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Kế hoạch sản xuất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canhdm</dc:creator>
  <cp:lastModifiedBy>canhdm</cp:lastModifiedBy>
  <dcterms:created xsi:type="dcterms:W3CDTF">2024-07-31T03:54:06Z</dcterms:created>
  <dcterms:modified xsi:type="dcterms:W3CDTF">2024-11-03T17:50:54Z</dcterms:modified>
</cp:coreProperties>
</file>