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0274766A-F841-4CD8-8564-02464EB5FE48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92" i="2" l="1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N91" i="2" l="1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O39" i="2" s="1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91" i="2" l="1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<sst xmlns="http://schemas.openxmlformats.org/spreadsheetml/2006/main" count="3362" uniqueCount="340">
  <si>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</si>
  <si>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</si>
  <si>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</si>
  <si>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</si>
  <si>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</si>
  <si>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</si>
  <si>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</si>
  <si>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</si>
  <si>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</si>
  <si>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</si>
  <si>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</si>
  <si>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</si>
  <si>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</si>
  <si>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</si>
  <si>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</si>
  <si>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</si>
  <si>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</si>
  <si>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</si>
  <si>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</si>
  <si>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</si>
  <si>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</si>
  <si>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</si>
  <si>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</si>
  <si>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</si>
  <si>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</si>
  <si>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</si>
  <si>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</si>
  <si>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</si>
  <si>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</si>
  <si>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</si>
  <si>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</si>
  <si>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</si>
  <si>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</si>
  <si>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</si>
  <si>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</si>
  <si>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</si>
  <si>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</si>
  <si>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</si>
  <si>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</si>
  <si>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</si>
  <si>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</si>
  <si>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</si>
  <si>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</si>
  <si>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</si>
  <si>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</si>
  <si>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</si>
  <si>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</si>
  <si>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</si>
  <si>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</si>
  <si>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</si>
  <si>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</si>
  <si>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</si>
  <si>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</si>
  <si>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</si>
  <si>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</si>
  <si>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</si>
  <si>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</si>
  <si>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</si>
  <si>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</si>
  <si>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</si>
  <si>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</si>
  <si>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</si>
  <si>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</si>
  <si>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</si>
  <si>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</si>
  <si>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</si>
  <si>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</si>
  <si>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</si>
  <si>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</si>
  <si>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</si>
  <si>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</si>
  <si>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</si>
  <si>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</si>
  <si>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</si>
  <si>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</si>
  <si>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</si>
  <si>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</si>
  <si>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</si>
  <si>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</si>
  <si>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</si>
  <si>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</si>
  <si>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</si>
  <si>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</si>
  <si>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</si>
  <si>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</si>
  <si>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</si>
  <si>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</si>
  <si>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</si>
  <si>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</si>
  <si>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</si>
  <si>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</si>
  <si>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</si>
  <si>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</si>
  <si>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</si>
  <si>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</si>
  <si>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</si>
  <si>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</si>
  <si>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</si>
  <si>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</si>
  <si>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</si>
  <si>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</si>
  <si>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</si>
  <si>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</si>
  <si>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</si>
  <si>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</si>
  <si>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</si>
  <si>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</si>
  <si>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</si>
  <si>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</si>
  <si>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</si>
  <si>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</si>
  <si>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</si>
  <si>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</si>
  <si>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</si>
  <si>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</si>
  <si>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</si>
  <si>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</si>
  <si>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</si>
  <si>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</si>
  <si>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</si>
  <si>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</si>
  <si>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</si>
  <si>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</si>
  <si>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</si>
  <si>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</si>
  <si>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</si>
  <si>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</si>
  <si>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</si>
  <si>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</si>
  <si>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</si>
  <si>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</si>
  <si>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</si>
  <si>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</si>
  <si>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</si>
  <si>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</si>
  <si>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</si>
  <si>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</si>
  <si>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</si>
  <si>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</si>
  <si>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</si>
  <si>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</si>
  <si>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</si>
  <si>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</si>
  <si>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</si>
  <si>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</si>
  <si>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</si>
  <si>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</si>
  <si>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</si>
  <si>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</si>
  <si>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</si>
  <si>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</si>
  <si>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</si>
  <si>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</si>
  <si>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</si>
  <si>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</si>
  <si>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</si>
  <si>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</si>
  <si>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</si>
  <si>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</si>
  <si>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</si>
  <si>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</si>
  <si>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</si>
  <si>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</si>
  <si>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</si>
  <si>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</si>
  <si>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</si>
  <si>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</si>
  <si>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</si>
  <si>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</si>
  <si>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</si>
  <si>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</si>
  <si>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</si>
  <si>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</si>
  <si>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</si>
  <si>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</si>
  <si>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</si>
  <si>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</si>
  <si>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</si>
  <si>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</si>
  <si>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</si>
  <si>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</si>
  <si>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</si>
  <si>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</si>
  <si>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</si>
  <si>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</si>
  <si>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</si>
  <si>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</si>
  <si>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</si>
  <si>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</si>
  <si>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</si>
  <si>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</si>
  <si>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</si>
  <si>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</si>
  <si>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</si>
  <si>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</si>
  <si>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</si>
  <si>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</si>
  <si>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</si>
  <si>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</si>
  <si>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</si>
  <si>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</si>
  <si>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</si>
  <si>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</si>
  <si>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</si>
  <si>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</si>
  <si>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</si>
  <si>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</si>
  <si>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</si>
  <si>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</si>
  <si>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</si>
  <si>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</si>
  <si>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</si>
  <si>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</si>
  <si>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</si>
  <si>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</si>
  <si>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</si>
  <si>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</si>
  <si>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</si>
  <si>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</si>
  <si>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</si>
  <si>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</si>
  <si>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</si>
  <si>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</si>
  <si>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</si>
  <si>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</si>
  <si>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</si>
  <si>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</si>
  <si>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</si>
  <si>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</si>
  <si>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</si>
  <si>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</si>
  <si>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</si>
  <si>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</si>
  <si>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</si>
  <si>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</si>
  <si>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</si>
  <si>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</si>
  <si>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</si>
  <si>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</si>
  <si>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</si>
  <si>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</si>
  <si>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</si>
  <si>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</si>
  <si>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</si>
  <si>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</si>
  <si>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</si>
  <si>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</si>
  <si>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</si>
  <si>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</si>
  <si>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</si>
  <si>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</si>
  <si>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</si>
  <si>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</si>
  <si>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</si>
  <si>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</si>
  <si>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</si>
  <si>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</si>
  <si>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</si>
  <si>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</si>
  <si>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</si>
  <si>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</si>
  <si>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</si>
  <si>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</si>
  <si>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</si>
  <si>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</si>
  <si>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</si>
  <si>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</si>
  <si>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</si>
  <si>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</si>
  <si>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</si>
  <si>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</si>
  <si>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</si>
  <si>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</si>
  <si>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</si>
  <si>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</si>
  <si>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</si>
  <si>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</si>
  <si>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</si>
  <si>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</si>
  <si>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</si>
  <si>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</si>
  <si>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</si>
  <si>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</si>
  <si>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</si>
  <si>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</si>
  <si>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</si>
  <si>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</si>
  <si>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</si>
  <si>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</si>
  <si>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</si>
  <si>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</si>
  <si>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</si>
  <si>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</si>
  <si>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</si>
  <si>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</si>
  <si>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</si>
  <si>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</si>
  <si>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</si>
  <si>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</si>
  <si>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</si>
  <si>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</si>
  <si>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</si>
  <si>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</si>
  <si>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</si>
  <si>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</si>
  <si>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</si>
  <si>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</si>
  <si>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</si>
  <si>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</si>
  <si>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</si>
  <si>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</si>
  <si>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</si>
  <si>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</si>
  <si>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</si>
  <si>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</si>
  <si>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</si>
  <si>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</si>
  <si>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</si>
  <si>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</si>
  <si>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</si>
  <si>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</si>
  <si>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</si>
  <si>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mechanic1</t>
  </si>
  <si>
    <t>mechanic2</t>
  </si>
  <si>
    <t>mechanic3</t>
  </si>
  <si>
    <t>mechanic4</t>
  </si>
  <si>
    <t>mechanic5</t>
  </si>
  <si>
    <t>mechanic6</t>
  </si>
  <si>
    <t>mechanic7</t>
  </si>
  <si>
    <t>mechanic8</t>
  </si>
  <si>
    <t>mechanic9</t>
  </si>
  <si>
    <t>mechanic10</t>
  </si>
  <si>
    <t>mechanic11</t>
  </si>
  <si>
    <t>mechanic12</t>
  </si>
  <si>
    <t>mechanic13</t>
  </si>
  <si>
    <t>mechanic14</t>
  </si>
  <si>
    <t>mechanic15</t>
  </si>
  <si>
    <t>mechanic16</t>
  </si>
  <si>
    <t>mechanic17</t>
  </si>
  <si>
    <t>mechanic18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</si>
</sst>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O128"/>
  <sheetViews>
    <sheetView tabSelected="1" workbookViewId="0">
      <pane ySplit="1" topLeftCell="A77" activePane="bottomLeft" state="frozen"/>
      <selection pane="bottomLeft" activeCell="L91" sqref="L91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26.28515625" style="1" bestFit="1" customWidth="1"/>
    <col min="51" max="51" width="33" style="1" bestFit="1" customWidth="1"/>
    <col min="52" max="52" width="28.5703125" style="1" bestFit="1" customWidth="1"/>
    <col min="53" max="53" width="32.140625" style="1" bestFit="1" customWidth="1"/>
    <col min="54" max="54" width="34.85546875" style="1" bestFit="1" customWidth="1"/>
    <col min="55" max="55" width="35.7109375" style="1" bestFit="1" customWidth="1"/>
    <col min="56" max="56" width="32" style="1" bestFit="1" customWidth="1"/>
    <col min="57" max="57" width="28.5703125" style="1" bestFit="1" customWidth="1"/>
    <col min="58" max="58" width="23.7109375" style="1" bestFit="1" customWidth="1"/>
    <col min="59" max="59" width="32.140625" style="1" bestFit="1" customWidth="1"/>
    <col min="60" max="60" width="19" style="1" bestFit="1" customWidth="1"/>
    <col min="61" max="61" width="12.42578125" style="1" bestFit="1" customWidth="1"/>
    <col min="62" max="62" width="14.140625" style="1" bestFit="1" customWidth="1"/>
    <col min="63" max="63" width="23.140625" style="1" bestFit="1" customWidth="1"/>
    <col min="64" max="64" width="32.140625" style="1" bestFit="1" customWidth="1"/>
    <col min="65" max="65" width="28.5703125" style="1" bestFit="1" customWidth="1"/>
    <col min="66" max="66" width="11.42578125" style="1" bestFit="1" customWidth="1"/>
    <col min="67" max="67" width="21.85546875" style="1" bestFit="1" customWidth="1"/>
    <col min="68" max="16384" width="9" style="1"/>
  </cols>
  <sheetData>
    <row r="1" spans="1:67" x14ac:dyDescent="0.25">
      <c r="A1" s="1" t="s">
        <v>273</v>
      </c>
      <c r="B1" s="1" t="s">
        <v>274</v>
      </c>
      <c r="C1" s="6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  <c r="O1" s="1" t="s">
        <v>287</v>
      </c>
      <c r="P1" s="1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 t="s">
        <v>301</v>
      </c>
      <c r="AD1" s="1" t="s">
        <v>302</v>
      </c>
      <c r="AE1" s="1" t="s">
        <v>303</v>
      </c>
      <c r="AF1" s="1" t="s">
        <v>304</v>
      </c>
      <c r="AG1" s="1" t="s">
        <v>305</v>
      </c>
      <c r="AH1" s="1" t="s">
        <v>306</v>
      </c>
      <c r="AI1" s="1" t="s">
        <v>307</v>
      </c>
      <c r="AJ1" s="1" t="s">
        <v>308</v>
      </c>
      <c r="AK1" s="1" t="s">
        <v>309</v>
      </c>
      <c r="AL1" s="1" t="s">
        <v>310</v>
      </c>
      <c r="AM1" s="1" t="s">
        <v>311</v>
      </c>
      <c r="AN1" s="1" t="s">
        <v>312</v>
      </c>
      <c r="AO1" s="1" t="s">
        <v>313</v>
      </c>
      <c r="AP1" s="1" t="s">
        <v>314</v>
      </c>
      <c r="AQ1" s="1" t="s">
        <v>315</v>
      </c>
      <c r="AR1" s="1" t="s">
        <v>316</v>
      </c>
      <c r="AS1" s="1" t="s">
        <v>317</v>
      </c>
      <c r="AT1" s="1" t="s">
        <v>318</v>
      </c>
      <c r="AU1" s="1" t="s">
        <v>319</v>
      </c>
      <c r="AV1" s="1" t="s">
        <v>320</v>
      </c>
      <c r="AW1" s="1" t="s">
        <v>321</v>
      </c>
      <c r="AX1" s="1" t="s">
        <v>322</v>
      </c>
      <c r="AY1" s="1" t="s">
        <v>323</v>
      </c>
      <c r="AZ1" s="1" t="s">
        <v>324</v>
      </c>
      <c r="BA1" s="1" t="s">
        <v>325</v>
      </c>
      <c r="BB1" s="1" t="s">
        <v>326</v>
      </c>
      <c r="BC1" s="1" t="s">
        <v>327</v>
      </c>
      <c r="BD1" s="1" t="s">
        <v>328</v>
      </c>
      <c r="BE1" s="1" t="s">
        <v>329</v>
      </c>
      <c r="BF1" s="1" t="s">
        <v>330</v>
      </c>
      <c r="BG1" s="1" t="s">
        <v>331</v>
      </c>
      <c r="BH1" s="1" t="s">
        <v>332</v>
      </c>
      <c r="BI1" s="1" t="s">
        <v>333</v>
      </c>
      <c r="BJ1" s="1" t="s">
        <v>334</v>
      </c>
      <c r="BK1" s="1" t="s">
        <v>335</v>
      </c>
      <c r="BL1" s="1" t="s">
        <v>336</v>
      </c>
      <c r="BM1" s="1" t="s">
        <v>337</v>
      </c>
      <c r="BN1" s="1" t="s">
        <v>338</v>
      </c>
      <c r="BO1" s="1" t="s">
        <v>339</v>
      </c>
    </row>
    <row r="2" spans="1: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-8.9891750123122519E-2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-8.9891750123122519E-2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-8.9891750123122519E-2</v>
      </c>
      <c r="AM2" s="1">
        <f t="shared" ref="AM2:AM12" si="2">AVERAGE(N2,S2,X2,AH2)</f>
        <v>-8.9891750123122519E-2</v>
      </c>
      <c r="AN2" s="1">
        <f t="shared" ref="AN2:AN12" si="3">MAX(N2,S2,X2,AH2)</f>
        <v>-8.9891750123122519E-2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</row>
    <row r="3" spans="1: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0.24428441434370188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0.65272194869204281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1.1168555104515212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0.24428441434370188</v>
      </c>
      <c r="AM3" s="1">
        <f t="shared" si="2"/>
        <v>0.67128729116242203</v>
      </c>
      <c r="AN3" s="1">
        <f t="shared" si="3"/>
        <v>1.1168555104515212</v>
      </c>
      <c r="AO3" s="1">
        <f t="shared" ref="AO3:AO12" si="14">AN3-AL3</f>
        <v>0.87257109610781936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1" t="s">
        <v>50</v>
      </c>
      <c r="AY3" s="1" t="s">
        <v>51</v>
      </c>
      <c r="AZ3" s="1" t="s">
        <v>52</v>
      </c>
      <c r="BA3" s="1" t="s">
        <v>53</v>
      </c>
    </row>
    <row r="4" spans="1: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-0.66541736670487561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-0.60972133929373828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-0.60972133929373828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-0.66541736670487561</v>
      </c>
      <c r="AM4" s="1">
        <f t="shared" si="2"/>
        <v>-0.62828668176411739</v>
      </c>
      <c r="AN4" s="1">
        <f t="shared" si="3"/>
        <v>-0.60972133929373828</v>
      </c>
      <c r="AO4" s="1">
        <f t="shared" si="14"/>
        <v>5.5696027411137328E-2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1" t="s">
        <v>54</v>
      </c>
      <c r="AY4" s="1" t="s">
        <v>47</v>
      </c>
      <c r="AZ4" s="1" t="s">
        <v>55</v>
      </c>
    </row>
    <row r="5" spans="1: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-0.85107079140866693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-0.90676681881980437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-0.7953747639975296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-0.90676681881980437</v>
      </c>
      <c r="AM5" s="1">
        <f t="shared" si="2"/>
        <v>-0.85107079140866693</v>
      </c>
      <c r="AN5" s="1">
        <f t="shared" si="3"/>
        <v>-0.7953747639975296</v>
      </c>
      <c r="AO5" s="1">
        <f t="shared" si="14"/>
        <v>0.11139205482227477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1" t="s">
        <v>56</v>
      </c>
      <c r="AY5" s="1" t="s">
        <v>45</v>
      </c>
      <c r="AZ5" s="1" t="s">
        <v>54</v>
      </c>
      <c r="BA5" s="1" t="s">
        <v>57</v>
      </c>
      <c r="BB5" s="1" t="s">
        <v>47</v>
      </c>
    </row>
    <row r="6" spans="1: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-0.27554517482691387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-1.5630380241605991E-2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5.8630989639910536E-2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-0.27554517482691387</v>
      </c>
      <c r="AM6" s="1">
        <f t="shared" si="2"/>
        <v>-7.7514855142869779E-2</v>
      </c>
      <c r="AN6" s="1">
        <f t="shared" si="3"/>
        <v>5.8630989639910536E-2</v>
      </c>
      <c r="AO6" s="1">
        <f t="shared" si="14"/>
        <v>0.33417616446682441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1" t="s">
        <v>52</v>
      </c>
      <c r="AY6" s="1" t="s">
        <v>58</v>
      </c>
      <c r="AZ6" s="1" t="s">
        <v>47</v>
      </c>
      <c r="BA6" s="1" t="s">
        <v>59</v>
      </c>
    </row>
    <row r="7" spans="1: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-0.53545996941222174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-0.20128380494539733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-0.51689462694184252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-0.53545996941222174</v>
      </c>
      <c r="AM7" s="1">
        <f t="shared" si="2"/>
        <v>-0.41787946709982055</v>
      </c>
      <c r="AN7" s="1">
        <f t="shared" si="3"/>
        <v>-0.20128380494539733</v>
      </c>
      <c r="AO7" s="1">
        <f t="shared" si="14"/>
        <v>0.33417616446682441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1" t="s">
        <v>60</v>
      </c>
      <c r="AY7" s="1" t="s">
        <v>58</v>
      </c>
      <c r="AZ7" s="1" t="s">
        <v>61</v>
      </c>
    </row>
    <row r="8" spans="1: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0.41137249657711406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1.0611594830403837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1.0240287980996254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0.41137249657711406</v>
      </c>
      <c r="AM8" s="1">
        <f t="shared" si="2"/>
        <v>0.83218692590570775</v>
      </c>
      <c r="AN8" s="1">
        <f t="shared" si="3"/>
        <v>1.0611594830403837</v>
      </c>
      <c r="AO8" s="1">
        <f t="shared" si="14"/>
        <v>0.6497869864632696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1" t="s">
        <v>45</v>
      </c>
      <c r="AY8" s="1" t="s">
        <v>52</v>
      </c>
      <c r="AZ8" s="1" t="s">
        <v>62</v>
      </c>
      <c r="BA8" s="1" t="s">
        <v>63</v>
      </c>
      <c r="BB8" s="1" t="s">
        <v>64</v>
      </c>
      <c r="BC8" s="1" t="s">
        <v>57</v>
      </c>
    </row>
    <row r="9" spans="1: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-0.85107079140866693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-0.83250544893828782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-0.7953747639975296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-0.85107079140866693</v>
      </c>
      <c r="AM9" s="1">
        <f t="shared" si="2"/>
        <v>-0.82631700144816145</v>
      </c>
      <c r="AN9" s="1">
        <f t="shared" si="3"/>
        <v>-0.7953747639975296</v>
      </c>
      <c r="AO9" s="1">
        <f t="shared" si="14"/>
        <v>5.5696027411137328E-2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1" t="s">
        <v>45</v>
      </c>
      <c r="AY9" s="1" t="s">
        <v>52</v>
      </c>
      <c r="AZ9" s="1" t="s">
        <v>58</v>
      </c>
      <c r="BA9" s="1" t="s">
        <v>54</v>
      </c>
      <c r="BB9" s="1" t="s">
        <v>47</v>
      </c>
      <c r="BC9" s="1" t="s">
        <v>65</v>
      </c>
    </row>
    <row r="10" spans="1: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-0.12702243506388078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-0.27554517482691387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-0.23841448988615557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-0.27554517482691387</v>
      </c>
      <c r="AM10" s="1">
        <f t="shared" si="2"/>
        <v>-0.21366069992565007</v>
      </c>
      <c r="AN10" s="1">
        <f t="shared" si="3"/>
        <v>-0.12702243506388078</v>
      </c>
      <c r="AO10" s="1">
        <f t="shared" si="14"/>
        <v>0.1485227397630331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1" t="s">
        <v>46</v>
      </c>
      <c r="AY10" s="1" t="s">
        <v>66</v>
      </c>
      <c r="AZ10" s="1" t="s">
        <v>67</v>
      </c>
    </row>
    <row r="11" spans="1: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1.9337305791482029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1.3582049625664498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1.2839435926849332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1.2839435926849332</v>
      </c>
      <c r="AM11" s="1">
        <f t="shared" si="2"/>
        <v>1.5252930447998621</v>
      </c>
      <c r="AN11" s="1">
        <f t="shared" si="3"/>
        <v>1.9337305791482029</v>
      </c>
      <c r="AO11" s="1">
        <f t="shared" si="14"/>
        <v>0.64978698646326971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1" t="s">
        <v>56</v>
      </c>
      <c r="AY11" s="1" t="s">
        <v>66</v>
      </c>
      <c r="AZ11" s="1" t="s">
        <v>68</v>
      </c>
      <c r="BA11" s="1" t="s">
        <v>69</v>
      </c>
      <c r="BB11" s="1" t="s">
        <v>62</v>
      </c>
    </row>
    <row r="12" spans="1: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-0.16415312000463905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0.3185457842252184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0.65272194869204281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-0.16415312000463905</v>
      </c>
      <c r="AM12" s="1">
        <f t="shared" si="2"/>
        <v>0.26903820430420738</v>
      </c>
      <c r="AN12" s="1">
        <f t="shared" si="3"/>
        <v>0.65272194869204281</v>
      </c>
      <c r="AO12" s="1">
        <f t="shared" si="14"/>
        <v>0.81687506869668192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1" t="s">
        <v>56</v>
      </c>
      <c r="AY12" s="1" t="s">
        <v>70</v>
      </c>
      <c r="AZ12" s="1" t="s">
        <v>71</v>
      </c>
      <c r="BA12" s="1" t="s">
        <v>54</v>
      </c>
      <c r="BB12" s="1" t="s">
        <v>72</v>
      </c>
    </row>
    <row r="13" spans="1: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1" t="s">
        <v>50</v>
      </c>
      <c r="AY13" s="1" t="s">
        <v>73</v>
      </c>
      <c r="AZ13" s="1" t="s">
        <v>74</v>
      </c>
      <c r="BA13" s="1" t="s">
        <v>54</v>
      </c>
      <c r="BB13" s="1" t="s">
        <v>62</v>
      </c>
    </row>
    <row r="14" spans="1: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3.1404778397228466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5.9624098952204756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-0.75824407905677127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2.7877363327856428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-0.75824407905677127</v>
      </c>
      <c r="AM14" s="1">
        <f>AVERAGE(N14,S14,X14,AH14)</f>
        <v>2.7830949971680488</v>
      </c>
      <c r="AN14" s="1">
        <f>MAX(N14,S14,X14,AH14)</f>
        <v>5.9624098952204756</v>
      </c>
      <c r="AO14" s="1">
        <f t="shared" ref="AO14" si="15">AN14-AL14</f>
        <v>6.7206539742772469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1" t="s">
        <v>58</v>
      </c>
      <c r="AY14" s="1" t="s">
        <v>54</v>
      </c>
      <c r="AZ14" s="1" t="s">
        <v>59</v>
      </c>
      <c r="BA14" s="1" t="s">
        <v>65</v>
      </c>
    </row>
    <row r="15" spans="1: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0.6341566062216637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1.8037731818555489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0.3185457842252184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0.3185457842252184</v>
      </c>
      <c r="AM15" s="1">
        <f>AVERAGE(N15,S15,X15,AH15)</f>
        <v>0.91882519076747704</v>
      </c>
      <c r="AN15" s="1">
        <f>MAX(N15,S15,X15,AH15)</f>
        <v>1.8037731818555489</v>
      </c>
      <c r="AO15" s="1">
        <f t="shared" ref="AO15:AO16" si="16">AN15-AL15</f>
        <v>1.4852273976303305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1" t="s">
        <v>75</v>
      </c>
      <c r="AY15" s="1" t="s">
        <v>51</v>
      </c>
      <c r="AZ15" s="1" t="s">
        <v>58</v>
      </c>
      <c r="BA15" s="1" t="s">
        <v>76</v>
      </c>
      <c r="BB15" s="1" t="s">
        <v>54</v>
      </c>
    </row>
    <row r="16" spans="1: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-0.66541736670487561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-0.55402531188260085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-0.60972133929373828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-0.66541736670487561</v>
      </c>
      <c r="AM16" s="1">
        <f>AVERAGE(N16,S16,X16,AH16)</f>
        <v>-0.60972133929373828</v>
      </c>
      <c r="AN16" s="1">
        <f>MAX(N16,S16,X16,AH16)</f>
        <v>-0.55402531188260085</v>
      </c>
      <c r="AO16" s="1">
        <f t="shared" si="16"/>
        <v>0.11139205482227477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1" t="s">
        <v>77</v>
      </c>
      <c r="AY16" s="1" t="s">
        <v>78</v>
      </c>
      <c r="AZ16" s="1" t="s">
        <v>79</v>
      </c>
      <c r="BA16" s="1" t="s">
        <v>55</v>
      </c>
      <c r="BB16" s="1" t="s">
        <v>80</v>
      </c>
    </row>
    <row r="17" spans="1:55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62</v>
      </c>
      <c r="AY17" s="1" t="s">
        <v>64</v>
      </c>
      <c r="AZ17" s="1" t="s">
        <v>53</v>
      </c>
    </row>
    <row r="18" spans="1:55" x14ac:dyDescent="0.25">
      <c r="A18" s="1">
        <v>17</v>
      </c>
      <c r="B18" s="2" t="s">
        <v>81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0.13289235952142706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-0.36837188717880953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-0.38693722964918864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-8.9891750123122519E-2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-0.38693722964918864</v>
      </c>
      <c r="AM18" s="1">
        <f>AVERAGE(N18,S18,X18,AH18)</f>
        <v>-0.17807712685742341</v>
      </c>
      <c r="AN18" s="1">
        <f>MAX(N18,S18,X18,AH18)</f>
        <v>0.13289235952142706</v>
      </c>
      <c r="AO18" s="1">
        <f t="shared" ref="AO18" si="17">AN18-AL18</f>
        <v>0.51982958917061572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1" t="s">
        <v>45</v>
      </c>
      <c r="AY18" s="1" t="s">
        <v>82</v>
      </c>
      <c r="AZ18" s="1" t="s">
        <v>55</v>
      </c>
    </row>
    <row r="19" spans="1:55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45</v>
      </c>
      <c r="AY19" s="1" t="s">
        <v>58</v>
      </c>
    </row>
    <row r="20" spans="1:55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 t="s">
        <v>83</v>
      </c>
      <c r="AY20" s="1" t="s">
        <v>73</v>
      </c>
      <c r="AZ20" s="1" t="s">
        <v>74</v>
      </c>
      <c r="BA20" s="1" t="s">
        <v>62</v>
      </c>
      <c r="BB20" s="1" t="s">
        <v>53</v>
      </c>
    </row>
    <row r="21" spans="1:55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-0.42406791458994691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-0.14558777753425992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-0.42406791458994691</v>
      </c>
      <c r="AM21" s="1">
        <f>AVERAGE(N21,S21,X21,AH21)</f>
        <v>-0.28482784606210343</v>
      </c>
      <c r="AN21" s="1">
        <f>MAX(N21,S21,X21,AH21)</f>
        <v>-0.14558777753425992</v>
      </c>
      <c r="AO21" s="1">
        <f t="shared" ref="AO21" si="18">AN21-AL21</f>
        <v>0.27848013705568697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1" t="s">
        <v>45</v>
      </c>
      <c r="AY21" s="1" t="s">
        <v>54</v>
      </c>
      <c r="AZ21" s="1" t="s">
        <v>47</v>
      </c>
    </row>
    <row r="22" spans="1:55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-0.90676681881980437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-0.86963613387904604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-0.88820147634942526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-0.92533216129018347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-0.92533216129018347</v>
      </c>
      <c r="AM22" s="1">
        <f>AVERAGE(N22,S22,X22,AH22)</f>
        <v>-0.89748414758461481</v>
      </c>
      <c r="AN22" s="1">
        <f>MAX(N22,S22,X22,AH22)</f>
        <v>-0.86963613387904604</v>
      </c>
      <c r="AO22" s="1">
        <f t="shared" ref="AO22" si="19">AN22-AL22</f>
        <v>5.5696027411137439E-2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1" t="s">
        <v>84</v>
      </c>
      <c r="AY22" s="1" t="s">
        <v>58</v>
      </c>
      <c r="AZ22" s="1" t="s">
        <v>74</v>
      </c>
      <c r="BA22" s="1" t="s">
        <v>85</v>
      </c>
      <c r="BB22" s="1" t="s">
        <v>65</v>
      </c>
    </row>
    <row r="23" spans="1:55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1" t="s">
        <v>83</v>
      </c>
      <c r="AY23" s="1" t="s">
        <v>73</v>
      </c>
      <c r="AZ23" s="1" t="s">
        <v>54</v>
      </c>
      <c r="BA23" s="1" t="s">
        <v>86</v>
      </c>
    </row>
    <row r="24" spans="1:55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1" t="s">
        <v>50</v>
      </c>
      <c r="AY24" s="1" t="s">
        <v>73</v>
      </c>
      <c r="AZ24" s="1" t="s">
        <v>54</v>
      </c>
      <c r="BA24" s="1" t="s">
        <v>64</v>
      </c>
      <c r="BB24" s="1" t="s">
        <v>47</v>
      </c>
    </row>
    <row r="25" spans="1:55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-1.0367242161124584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-0.46119859953070519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-1.0367242161124584</v>
      </c>
      <c r="AM25" s="1">
        <f>AVERAGE(N25,S25,X25,AH25)</f>
        <v>-0.74896140782158183</v>
      </c>
      <c r="AN25" s="1">
        <f>MAX(N25,S25,X25,AH25)</f>
        <v>-0.46119859953070519</v>
      </c>
      <c r="AO25" s="1">
        <f t="shared" ref="AO25" si="20">AN25-AL25</f>
        <v>0.57552561658175316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1" t="s">
        <v>45</v>
      </c>
      <c r="AY25" s="1" t="s">
        <v>87</v>
      </c>
      <c r="AZ25" s="1" t="s">
        <v>88</v>
      </c>
      <c r="BA25" s="1" t="s">
        <v>55</v>
      </c>
      <c r="BB25" s="1" t="s">
        <v>80</v>
      </c>
    </row>
    <row r="26" spans="1:55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-0.12702243506388078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5.8630989639910536E-2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-0.18271846247501819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-0.18271846247501819</v>
      </c>
      <c r="AM26" s="1">
        <f>AVERAGE(N26,S26,X26,AH26)</f>
        <v>-8.3703302632996149E-2</v>
      </c>
      <c r="AN26" s="1">
        <f>MAX(N26,S26,X26,AH26)</f>
        <v>5.8630989639910536E-2</v>
      </c>
      <c r="AO26" s="1">
        <f t="shared" ref="AO26" si="21">AN26-AL26</f>
        <v>0.24134945211492873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1" t="s">
        <v>89</v>
      </c>
      <c r="AY26" s="1" t="s">
        <v>52</v>
      </c>
      <c r="AZ26" s="1" t="s">
        <v>58</v>
      </c>
      <c r="BA26" s="1" t="s">
        <v>57</v>
      </c>
    </row>
    <row r="27" spans="1:55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 t="s">
        <v>45</v>
      </c>
      <c r="AY27" s="1" t="s">
        <v>52</v>
      </c>
      <c r="AZ27" s="1" t="s">
        <v>74</v>
      </c>
      <c r="BA27" s="1" t="s">
        <v>54</v>
      </c>
      <c r="BB27" s="1" t="s">
        <v>62</v>
      </c>
      <c r="BC27" s="1" t="s">
        <v>90</v>
      </c>
    </row>
    <row r="28" spans="1:55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0.52276455139938882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1.9151652366778238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1.9894266065593402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0.52276455139938882</v>
      </c>
      <c r="AM28" s="1">
        <f>AVERAGE(N28,S28,X28,AH28)</f>
        <v>1.4757854648788511</v>
      </c>
      <c r="AN28" s="1">
        <f>MAX(N28,S28,X28,AH28)</f>
        <v>1.9894266065593402</v>
      </c>
      <c r="AO28" s="1">
        <f t="shared" ref="AO28" si="22">AN28-AL28</f>
        <v>1.4666620551599514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1" t="s">
        <v>91</v>
      </c>
      <c r="AY28" s="1" t="s">
        <v>45</v>
      </c>
      <c r="AZ28" s="1" t="s">
        <v>54</v>
      </c>
      <c r="BA28" s="1" t="s">
        <v>92</v>
      </c>
      <c r="BB28" s="1" t="s">
        <v>47</v>
      </c>
    </row>
    <row r="29" spans="1:55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56</v>
      </c>
      <c r="AY29" s="1" t="s">
        <v>54</v>
      </c>
      <c r="AZ29" s="1" t="s">
        <v>63</v>
      </c>
    </row>
    <row r="30" spans="1:55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-0.21984914741577646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-0.21984914741577646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-0.21984914741577646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-0.27554517482691387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-0.27554517482691387</v>
      </c>
      <c r="AM30" s="1">
        <f>AVERAGE(N30,S30,X30,AH30)</f>
        <v>-0.23377315426856082</v>
      </c>
      <c r="AN30" s="1">
        <f>MAX(N30,S30,X30,AH30)</f>
        <v>-0.21984914741577646</v>
      </c>
      <c r="AO30" s="1">
        <f t="shared" ref="AO30" si="23">AN30-AL30</f>
        <v>5.5696027411137411E-2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1" t="s">
        <v>58</v>
      </c>
    </row>
    <row r="31" spans="1:55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 t="s">
        <v>50</v>
      </c>
      <c r="AY31" s="1" t="s">
        <v>93</v>
      </c>
      <c r="AZ31" s="1" t="s">
        <v>45</v>
      </c>
      <c r="BA31" s="1" t="s">
        <v>73</v>
      </c>
      <c r="BB31" s="1" t="s">
        <v>54</v>
      </c>
      <c r="BC31" s="1" t="s">
        <v>53</v>
      </c>
    </row>
    <row r="32" spans="1:55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83</v>
      </c>
      <c r="AY32" s="1" t="s">
        <v>73</v>
      </c>
      <c r="AZ32" s="1" t="s">
        <v>54</v>
      </c>
      <c r="BA32" s="1" t="s">
        <v>57</v>
      </c>
      <c r="BB32" s="1" t="s">
        <v>53</v>
      </c>
    </row>
    <row r="33" spans="1:5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3.1219124972524672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3.0290857849005719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3.5117846891304292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3.0290857849005719</v>
      </c>
      <c r="AM33" s="1">
        <f t="shared" ref="AM33:AM47" si="25">AVERAGE(N33,S33,X33,AH33)</f>
        <v>3.2209276570944891</v>
      </c>
      <c r="AN33" s="1">
        <f t="shared" ref="AN33:AN47" si="26">MAX(N33,S33,X33,AH33)</f>
        <v>3.5117846891304292</v>
      </c>
      <c r="AO33" s="1">
        <f t="shared" ref="AO33" si="27">AN33-AL33</f>
        <v>0.48269890422985728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 t="s">
        <v>46</v>
      </c>
      <c r="AY33" s="1" t="s">
        <v>66</v>
      </c>
      <c r="AZ33" s="1" t="s">
        <v>94</v>
      </c>
      <c r="BA33" s="1" t="s">
        <v>95</v>
      </c>
    </row>
    <row r="34" spans="1:5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-0.21984914741577646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-5.2761065182364258E-2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0.54132989386976793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7.7196332110289673E-2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-0.21984914741577646</v>
      </c>
      <c r="AM34" s="1">
        <f t="shared" si="25"/>
        <v>8.6479003345479227E-2</v>
      </c>
      <c r="AN34" s="1">
        <f t="shared" si="26"/>
        <v>0.54132989386976793</v>
      </c>
      <c r="AO34" s="1">
        <f t="shared" ref="AO34:AO47" si="28">AN34-AL34</f>
        <v>0.76117904128554437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 t="s">
        <v>96</v>
      </c>
      <c r="AY34" s="1" t="s">
        <v>84</v>
      </c>
      <c r="AZ34" s="1" t="s">
        <v>74</v>
      </c>
      <c r="BA34" s="1" t="s">
        <v>62</v>
      </c>
      <c r="BB34" s="1" t="s">
        <v>65</v>
      </c>
      <c r="BC34" s="1" t="s">
        <v>53</v>
      </c>
    </row>
    <row r="35" spans="1:5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0.26284975681408101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0.4856338664586306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0.24428441434370188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0.24428441434370188</v>
      </c>
      <c r="AM35" s="1">
        <f t="shared" si="25"/>
        <v>0.33092267920547119</v>
      </c>
      <c r="AN35" s="1">
        <f t="shared" si="26"/>
        <v>0.4856338664586306</v>
      </c>
      <c r="AO35" s="1">
        <f t="shared" si="28"/>
        <v>0.24134945211492873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1" t="s">
        <v>45</v>
      </c>
      <c r="AY35" s="1" t="s">
        <v>58</v>
      </c>
      <c r="AZ35" s="1" t="s">
        <v>46</v>
      </c>
      <c r="BA35" s="1" t="s">
        <v>54</v>
      </c>
      <c r="BB35" s="1" t="s">
        <v>47</v>
      </c>
    </row>
    <row r="36" spans="1:5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-0.55402531188260085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-0.46119859953070519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-0.4797639420010843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-0.55402531188260085</v>
      </c>
      <c r="AM36" s="1">
        <f t="shared" si="25"/>
        <v>-0.49832928447146346</v>
      </c>
      <c r="AN36" s="1">
        <f t="shared" si="26"/>
        <v>-0.46119859953070519</v>
      </c>
      <c r="AO36" s="1">
        <f t="shared" si="28"/>
        <v>9.2826712351895657E-2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1" t="s">
        <v>84</v>
      </c>
      <c r="AY36" s="1" t="s">
        <v>52</v>
      </c>
    </row>
    <row r="37" spans="1:5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0.44850318151787233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0.89407140080697145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0.3185457842252184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0.3185457842252184</v>
      </c>
      <c r="AM37" s="1">
        <f t="shared" si="25"/>
        <v>0.55370678885002078</v>
      </c>
      <c r="AN37" s="1">
        <f t="shared" si="26"/>
        <v>0.89407140080697145</v>
      </c>
      <c r="AO37" s="1">
        <f t="shared" si="28"/>
        <v>0.57552561658175305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1" t="s">
        <v>97</v>
      </c>
      <c r="AY37" s="1" t="s">
        <v>98</v>
      </c>
    </row>
    <row r="38" spans="1:57" x14ac:dyDescent="0.25">
      <c r="A38" s="1">
        <v>37</v>
      </c>
      <c r="B38" s="2" t="s">
        <v>99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0.59702592128090537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1.5809890722109994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1.5624237297406203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0.59702592128090537</v>
      </c>
      <c r="AM38" s="1">
        <f t="shared" si="25"/>
        <v>1.246812907744175</v>
      </c>
      <c r="AN38" s="1">
        <f t="shared" si="26"/>
        <v>1.5809890722109994</v>
      </c>
      <c r="AO38" s="1">
        <f t="shared" si="28"/>
        <v>0.98396315093009401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1" t="s">
        <v>52</v>
      </c>
      <c r="AY38" s="1" t="s">
        <v>54</v>
      </c>
      <c r="AZ38" s="1" t="s">
        <v>64</v>
      </c>
      <c r="BA38" s="1" t="s">
        <v>79</v>
      </c>
      <c r="BB38" s="1" t="s">
        <v>47</v>
      </c>
      <c r="BC38" s="1" t="s">
        <v>144</v>
      </c>
    </row>
    <row r="39" spans="1:57" x14ac:dyDescent="0.25">
      <c r="A39" s="1">
        <v>38</v>
      </c>
      <c r="B39" s="2" t="s">
        <v>100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-0.59115599682335906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-0.59115599682335906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-0.60972133929373828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-0.60972133929373828</v>
      </c>
      <c r="AM39" s="1">
        <f t="shared" si="25"/>
        <v>-0.59734444431348555</v>
      </c>
      <c r="AN39" s="1">
        <f t="shared" si="26"/>
        <v>-0.59115599682335906</v>
      </c>
      <c r="AO39" s="1">
        <f t="shared" si="28"/>
        <v>1.856534247037922E-2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1" t="s">
        <v>145</v>
      </c>
      <c r="AY39" s="1" t="s">
        <v>146</v>
      </c>
      <c r="AZ39" s="1" t="s">
        <v>87</v>
      </c>
      <c r="BA39" s="1" t="s">
        <v>82</v>
      </c>
      <c r="BB39" s="1" t="s">
        <v>147</v>
      </c>
      <c r="BC39" s="1" t="s">
        <v>148</v>
      </c>
    </row>
    <row r="40" spans="1:57" x14ac:dyDescent="0.25">
      <c r="A40" s="1">
        <v>39</v>
      </c>
      <c r="B40" s="2" t="s">
        <v>101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-0.92533216129018347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-0.92533216129018347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-0.88820147634942526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-0.92533216129018347</v>
      </c>
      <c r="AM40" s="1">
        <f t="shared" si="25"/>
        <v>-0.91295526630993074</v>
      </c>
      <c r="AN40" s="1">
        <f t="shared" si="26"/>
        <v>-0.88820147634942526</v>
      </c>
      <c r="AO40" s="1">
        <f t="shared" si="28"/>
        <v>3.7130684940758218E-2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1" t="s">
        <v>47</v>
      </c>
      <c r="AY40" s="1" t="s">
        <v>149</v>
      </c>
      <c r="AZ40" s="1" t="s">
        <v>65</v>
      </c>
    </row>
    <row r="41" spans="1:57" x14ac:dyDescent="0.25">
      <c r="A41" s="1">
        <v>40</v>
      </c>
      <c r="B41" s="2" t="s">
        <v>102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0.37424181163635578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1.1539861953922794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0.80124468845507579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0.37424181163635578</v>
      </c>
      <c r="AM41" s="1">
        <f t="shared" si="25"/>
        <v>0.77649089849457031</v>
      </c>
      <c r="AN41" s="1">
        <f t="shared" si="26"/>
        <v>1.1539861953922794</v>
      </c>
      <c r="AO41" s="1">
        <f t="shared" si="28"/>
        <v>0.7797443837559237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 t="s">
        <v>45</v>
      </c>
      <c r="AY41" s="1" t="s">
        <v>58</v>
      </c>
      <c r="AZ41" s="1" t="s">
        <v>150</v>
      </c>
      <c r="BA41" s="1" t="s">
        <v>62</v>
      </c>
    </row>
    <row r="42" spans="1:57" x14ac:dyDescent="0.25">
      <c r="A42" s="1">
        <v>41</v>
      </c>
      <c r="B42" s="2" t="s">
        <v>103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-0.29411051729729298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-7.1326407652743395E-2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-1.5630380241605991E-2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-0.29411051729729298</v>
      </c>
      <c r="AM42" s="1">
        <f t="shared" si="25"/>
        <v>-0.12702243506388081</v>
      </c>
      <c r="AN42" s="1">
        <f t="shared" si="26"/>
        <v>-1.5630380241605991E-2</v>
      </c>
      <c r="AO42" s="1">
        <f t="shared" si="28"/>
        <v>0.27848013705568697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 t="s">
        <v>45</v>
      </c>
      <c r="AY42" s="1" t="s">
        <v>54</v>
      </c>
      <c r="AZ42" s="1" t="s">
        <v>47</v>
      </c>
      <c r="BA42" s="1" t="s">
        <v>55</v>
      </c>
      <c r="BB42" s="1" t="s">
        <v>53</v>
      </c>
      <c r="BC42" s="1" t="s">
        <v>67</v>
      </c>
    </row>
    <row r="43" spans="1:57" x14ac:dyDescent="0.25">
      <c r="A43" s="1">
        <v>42</v>
      </c>
      <c r="B43" s="2" t="s">
        <v>104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2.379298798437302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1.952295921618582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1.5252930447998621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1.5252930447998621</v>
      </c>
      <c r="AM43" s="1">
        <f t="shared" si="25"/>
        <v>1.952295921618582</v>
      </c>
      <c r="AN43" s="1">
        <f t="shared" si="26"/>
        <v>2.379298798437302</v>
      </c>
      <c r="AO43" s="1">
        <f t="shared" si="28"/>
        <v>0.85400575363743991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 t="s">
        <v>84</v>
      </c>
      <c r="AY43" s="1" t="s">
        <v>151</v>
      </c>
      <c r="AZ43" s="1" t="s">
        <v>152</v>
      </c>
      <c r="BA43" s="1" t="s">
        <v>66</v>
      </c>
      <c r="BB43" s="1" t="s">
        <v>153</v>
      </c>
      <c r="BC43" s="1" t="s">
        <v>154</v>
      </c>
      <c r="BD43" s="1" t="s">
        <v>47</v>
      </c>
      <c r="BE43" s="1" t="s">
        <v>144</v>
      </c>
    </row>
    <row r="44" spans="1:57" x14ac:dyDescent="0.25">
      <c r="A44" s="1">
        <v>43</v>
      </c>
      <c r="B44" s="2" t="s">
        <v>105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0.83837537339583412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0.70841797610318014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0.24428441434370188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0.24428441434370188</v>
      </c>
      <c r="AM44" s="1">
        <f t="shared" si="25"/>
        <v>0.59702592128090537</v>
      </c>
      <c r="AN44" s="1">
        <f t="shared" si="26"/>
        <v>0.83837537339583412</v>
      </c>
      <c r="AO44" s="1">
        <f t="shared" si="28"/>
        <v>0.59409095905213227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 t="s">
        <v>96</v>
      </c>
      <c r="AY44" s="1" t="s">
        <v>54</v>
      </c>
      <c r="AZ44" s="1" t="s">
        <v>47</v>
      </c>
      <c r="BA44" s="1" t="s">
        <v>149</v>
      </c>
      <c r="BB44" s="1" t="s">
        <v>148</v>
      </c>
    </row>
    <row r="45" spans="1:57" x14ac:dyDescent="0.25">
      <c r="A45" s="1">
        <v>44</v>
      </c>
      <c r="B45" s="2" t="s">
        <v>106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-0.42406791458994691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-0.36837188717880953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-0.34980654470843037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-0.42406791458994691</v>
      </c>
      <c r="AM45" s="1">
        <f t="shared" si="25"/>
        <v>-0.38074878215906227</v>
      </c>
      <c r="AN45" s="1">
        <f t="shared" si="26"/>
        <v>-0.34980654470843037</v>
      </c>
      <c r="AO45" s="1">
        <f t="shared" si="28"/>
        <v>7.4261369881516548E-2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 t="s">
        <v>45</v>
      </c>
      <c r="AY45" s="1" t="s">
        <v>51</v>
      </c>
      <c r="AZ45" s="1" t="s">
        <v>46</v>
      </c>
      <c r="BA45" s="1" t="s">
        <v>54</v>
      </c>
      <c r="BB45" s="1" t="s">
        <v>65</v>
      </c>
      <c r="BC45" s="1" t="s">
        <v>53</v>
      </c>
    </row>
    <row r="46" spans="1:57" x14ac:dyDescent="0.25">
      <c r="A46" s="1">
        <v>45</v>
      </c>
      <c r="B46" s="2" t="s">
        <v>107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-0.23841448988615557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-3.4195722711985121E-2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-5.2761065182364258E-2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-0.23841448988615557</v>
      </c>
      <c r="AM46" s="1">
        <f t="shared" si="25"/>
        <v>-0.10845709259350163</v>
      </c>
      <c r="AN46" s="1">
        <f t="shared" si="26"/>
        <v>-3.4195722711985121E-2</v>
      </c>
      <c r="AO46" s="1">
        <f t="shared" si="28"/>
        <v>0.20421876717417045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 t="s">
        <v>52</v>
      </c>
      <c r="AY46" s="1" t="s">
        <v>47</v>
      </c>
    </row>
    <row r="47" spans="1:57" x14ac:dyDescent="0.25">
      <c r="A47" s="1">
        <v>46</v>
      </c>
      <c r="B47" s="2" t="s">
        <v>108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0.2071537294029436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0.55989523634014715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0.61559126375128448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0.2071537294029436</v>
      </c>
      <c r="AM47" s="1">
        <f t="shared" si="25"/>
        <v>0.46088007649812512</v>
      </c>
      <c r="AN47" s="1">
        <f t="shared" si="26"/>
        <v>0.61559126375128448</v>
      </c>
      <c r="AO47" s="1">
        <f t="shared" si="28"/>
        <v>0.40843753434834085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 t="s">
        <v>45</v>
      </c>
      <c r="AY47" s="1" t="s">
        <v>87</v>
      </c>
      <c r="AZ47" s="1" t="s">
        <v>47</v>
      </c>
      <c r="BA47" s="1" t="s">
        <v>55</v>
      </c>
    </row>
    <row r="48" spans="1:57" x14ac:dyDescent="0.25">
      <c r="A48" s="1">
        <v>47</v>
      </c>
      <c r="B48" s="2" t="s">
        <v>109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52</v>
      </c>
      <c r="AY48" s="1" t="s">
        <v>58</v>
      </c>
      <c r="AZ48" s="1" t="s">
        <v>62</v>
      </c>
      <c r="BA48" s="1" t="s">
        <v>155</v>
      </c>
    </row>
    <row r="49" spans="1:58" x14ac:dyDescent="0.25">
      <c r="A49" s="1">
        <v>48</v>
      </c>
      <c r="B49" s="2" t="s">
        <v>110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-0.53545996941222174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-0.44263325706032602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-0.53545996941222174</v>
      </c>
      <c r="AM49" s="1">
        <f>AVERAGE(N49,S49,X49,AH49)</f>
        <v>-0.48904661323627385</v>
      </c>
      <c r="AN49" s="1">
        <f>MAX(N49,S49,X49,AH49)</f>
        <v>-0.44263325706032602</v>
      </c>
      <c r="AO49" s="1">
        <f t="shared" ref="AO49" si="29">AN49-AL49</f>
        <v>9.2826712351895713E-2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 t="s">
        <v>54</v>
      </c>
      <c r="AY49" s="1" t="s">
        <v>156</v>
      </c>
    </row>
    <row r="50" spans="1:58" x14ac:dyDescent="0.25">
      <c r="A50" s="1">
        <v>49</v>
      </c>
      <c r="B50" s="2" t="s">
        <v>111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 t="s">
        <v>157</v>
      </c>
      <c r="AY50" s="1" t="s">
        <v>84</v>
      </c>
      <c r="AZ50" s="1" t="s">
        <v>73</v>
      </c>
      <c r="BA50" s="1" t="s">
        <v>158</v>
      </c>
      <c r="BB50" s="1" t="s">
        <v>54</v>
      </c>
      <c r="BC50" s="1" t="s">
        <v>62</v>
      </c>
      <c r="BD50" s="1" t="s">
        <v>47</v>
      </c>
      <c r="BE50" s="1" t="s">
        <v>149</v>
      </c>
      <c r="BF50" s="1" t="s">
        <v>53</v>
      </c>
    </row>
    <row r="51" spans="1:58" x14ac:dyDescent="0.25">
      <c r="A51" s="1">
        <v>50</v>
      </c>
      <c r="B51" s="2" t="s">
        <v>112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-0.46119859953070519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-0.23841448988615557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-0.46119859953070519</v>
      </c>
      <c r="AM51" s="1">
        <f>AVERAGE(N51,S51,X51,AH51)</f>
        <v>-0.34980654470843037</v>
      </c>
      <c r="AN51" s="1">
        <f>MAX(N51,S51,X51,AH51)</f>
        <v>-0.23841448988615557</v>
      </c>
      <c r="AO51" s="1">
        <f t="shared" ref="AO51" si="30">AN51-AL51</f>
        <v>0.22278410964454962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</row>
    <row r="52" spans="1:58" x14ac:dyDescent="0.25">
      <c r="A52" s="1">
        <v>51</v>
      </c>
      <c r="B52" s="2" t="s">
        <v>113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-0.16415312000463905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0.11432701705104793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-0.51689462694184252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-0.51689462694184252</v>
      </c>
      <c r="AM52" s="1">
        <f>AVERAGE(N52,S52,X52,AH52)</f>
        <v>-0.18890690996514456</v>
      </c>
      <c r="AN52" s="1">
        <f>MAX(N52,S52,X52,AH52)</f>
        <v>0.11432701705104793</v>
      </c>
      <c r="AO52" s="1">
        <f t="shared" ref="AO52:AO53" si="31">AN52-AL52</f>
        <v>0.63122164399289049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 t="s">
        <v>45</v>
      </c>
      <c r="AY52" s="1" t="s">
        <v>87</v>
      </c>
      <c r="AZ52" s="1" t="s">
        <v>82</v>
      </c>
      <c r="BA52" s="1" t="s">
        <v>55</v>
      </c>
    </row>
    <row r="53" spans="1:58" x14ac:dyDescent="0.25">
      <c r="A53" s="1">
        <v>52</v>
      </c>
      <c r="B53" s="2" t="s">
        <v>114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-0.49832928447146346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-0.10845709259350166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7.7196332110289673E-2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-0.49832928447146346</v>
      </c>
      <c r="AM53" s="1">
        <f>AVERAGE(N53,S53,X53,AH53)</f>
        <v>-0.17653001498489182</v>
      </c>
      <c r="AN53" s="1">
        <f>MAX(N53,S53,X53,AH53)</f>
        <v>7.7196332110289673E-2</v>
      </c>
      <c r="AO53" s="1">
        <f t="shared" si="31"/>
        <v>0.57552561658175316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 t="s">
        <v>60</v>
      </c>
      <c r="AY53" s="1" t="s">
        <v>58</v>
      </c>
      <c r="AZ53" s="1" t="s">
        <v>68</v>
      </c>
      <c r="BA53" s="1" t="s">
        <v>57</v>
      </c>
    </row>
    <row r="54" spans="1:58" x14ac:dyDescent="0.25">
      <c r="A54" s="1">
        <v>53</v>
      </c>
      <c r="B54" s="2" t="s">
        <v>115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54</v>
      </c>
      <c r="AY54" s="1" t="s">
        <v>150</v>
      </c>
      <c r="AZ54" s="1" t="s">
        <v>159</v>
      </c>
    </row>
    <row r="55" spans="1:58" x14ac:dyDescent="0.25">
      <c r="A55" s="1">
        <v>54</v>
      </c>
      <c r="B55" s="2" t="s">
        <v>116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9.576167458066881E-2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0.33711112669559751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0.41137249657711406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9.576167458066881E-2</v>
      </c>
      <c r="AM55" s="1">
        <f>AVERAGE(N55,S55,X55,AH55)</f>
        <v>0.28141509928446012</v>
      </c>
      <c r="AN55" s="1">
        <f>MAX(N55,S55,X55,AH55)</f>
        <v>0.41137249657711406</v>
      </c>
      <c r="AO55" s="1">
        <f t="shared" ref="AO55" si="32">AN55-AL55</f>
        <v>0.31561082199644525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 t="s">
        <v>56</v>
      </c>
      <c r="AY55" s="1" t="s">
        <v>160</v>
      </c>
      <c r="AZ55" s="1" t="s">
        <v>161</v>
      </c>
      <c r="BA55" s="1" t="s">
        <v>162</v>
      </c>
      <c r="BB55" s="1" t="s">
        <v>47</v>
      </c>
    </row>
    <row r="56" spans="1:58" x14ac:dyDescent="0.25">
      <c r="A56" s="1">
        <v>55</v>
      </c>
      <c r="B56" s="2" t="s">
        <v>117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-0.94389750376056258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-0.85107079140866693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-0.92533216129018347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-0.94389750376056258</v>
      </c>
      <c r="AM56" s="1">
        <f>AVERAGE(N56,S56,X56,AH56)</f>
        <v>-0.90676681881980425</v>
      </c>
      <c r="AN56" s="1">
        <f>MAX(N56,S56,X56,AH56)</f>
        <v>-0.85107079140866693</v>
      </c>
      <c r="AO56" s="1">
        <f t="shared" ref="AO56" si="33">AN56-AL56</f>
        <v>9.2826712351895657E-2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 t="s">
        <v>163</v>
      </c>
      <c r="AY56" s="1" t="s">
        <v>54</v>
      </c>
      <c r="AZ56" s="1" t="s">
        <v>164</v>
      </c>
      <c r="BA56" s="1" t="s">
        <v>165</v>
      </c>
      <c r="BB56" s="1" t="s">
        <v>148</v>
      </c>
    </row>
    <row r="57" spans="1:58" x14ac:dyDescent="0.25">
      <c r="A57" s="1">
        <v>56</v>
      </c>
      <c r="B57" s="2" t="s">
        <v>118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166</v>
      </c>
      <c r="AY57" s="1" t="s">
        <v>152</v>
      </c>
      <c r="AZ57" s="1" t="s">
        <v>54</v>
      </c>
      <c r="BA57" s="1" t="s">
        <v>49</v>
      </c>
    </row>
    <row r="58" spans="1:58" x14ac:dyDescent="0.25">
      <c r="A58" s="1">
        <v>57</v>
      </c>
      <c r="B58" s="2" t="s">
        <v>119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0.46706852398825144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1.6181197571517576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1.0240287980996254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0.46706852398825144</v>
      </c>
      <c r="AM58" s="1">
        <f>AVERAGE(N58,S58,X58,AH58)</f>
        <v>1.0364056930798782</v>
      </c>
      <c r="AN58" s="1">
        <f>MAX(N58,S58,X58,AH58)</f>
        <v>1.6181197571517576</v>
      </c>
      <c r="AO58" s="1">
        <f t="shared" ref="AO58" si="34">AN58-AL58</f>
        <v>1.1510512331635061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 t="s">
        <v>45</v>
      </c>
      <c r="AY58" s="1" t="s">
        <v>58</v>
      </c>
      <c r="AZ58" s="1" t="s">
        <v>66</v>
      </c>
      <c r="BA58" s="1" t="s">
        <v>47</v>
      </c>
      <c r="BB58" s="1" t="s">
        <v>167</v>
      </c>
    </row>
    <row r="59" spans="1:58" x14ac:dyDescent="0.25">
      <c r="A59" s="1">
        <v>58</v>
      </c>
      <c r="B59" s="2" t="s">
        <v>120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 t="s">
        <v>74</v>
      </c>
      <c r="AY59" s="1" t="s">
        <v>53</v>
      </c>
    </row>
    <row r="60" spans="1:58" x14ac:dyDescent="0.25">
      <c r="A60" s="1">
        <v>59</v>
      </c>
      <c r="B60" s="2" t="s">
        <v>121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-0.57259065435297996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-7.1326407652743395E-2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-0.34980654470843037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-0.57259065435297996</v>
      </c>
      <c r="AM60" s="1">
        <f>AVERAGE(N60,S60,X60,AH60)</f>
        <v>-0.33124120223805126</v>
      </c>
      <c r="AN60" s="1">
        <f>MAX(N60,S60,X60,AH60)</f>
        <v>-7.1326407652743395E-2</v>
      </c>
      <c r="AO60" s="1">
        <f t="shared" ref="AO60" si="35">AN60-AL60</f>
        <v>0.50126424670023662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 t="s">
        <v>45</v>
      </c>
      <c r="AY60" s="1" t="s">
        <v>73</v>
      </c>
      <c r="AZ60" s="1" t="s">
        <v>52</v>
      </c>
      <c r="BA60" s="1" t="s">
        <v>168</v>
      </c>
    </row>
    <row r="61" spans="1:58" x14ac:dyDescent="0.25">
      <c r="A61" s="1">
        <v>60</v>
      </c>
      <c r="B61" s="2" t="s">
        <v>122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 t="s">
        <v>84</v>
      </c>
      <c r="AY61" s="1" t="s">
        <v>169</v>
      </c>
      <c r="AZ61" s="1" t="s">
        <v>54</v>
      </c>
      <c r="BA61" s="1" t="s">
        <v>57</v>
      </c>
      <c r="BB61" s="1" t="s">
        <v>47</v>
      </c>
    </row>
    <row r="62" spans="1:58" x14ac:dyDescent="0.25">
      <c r="A62" s="1">
        <v>61</v>
      </c>
      <c r="B62" s="2" t="s">
        <v>123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-0.73967873658639216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-0.73967873658639216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-0.72111339411601305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-0.73967873658639216</v>
      </c>
      <c r="AM62" s="1">
        <f>AVERAGE(N62,S62,X62,AH62)</f>
        <v>-0.73349028909626579</v>
      </c>
      <c r="AN62" s="1">
        <f>MAX(N62,S62,X62,AH62)</f>
        <v>-0.72111339411601305</v>
      </c>
      <c r="AO62" s="1">
        <f t="shared" ref="AO62" si="36">AN62-AL62</f>
        <v>1.8565342470379109E-2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 t="s">
        <v>54</v>
      </c>
      <c r="AY62" s="1" t="s">
        <v>82</v>
      </c>
    </row>
    <row r="63" spans="1:58" x14ac:dyDescent="0.25">
      <c r="A63" s="1">
        <v>62</v>
      </c>
      <c r="B63" s="2" t="s">
        <v>124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96</v>
      </c>
      <c r="AY63" s="1" t="s">
        <v>170</v>
      </c>
      <c r="AZ63" s="1" t="s">
        <v>58</v>
      </c>
      <c r="BA63" s="1" t="s">
        <v>155</v>
      </c>
      <c r="BB63" s="1" t="s">
        <v>53</v>
      </c>
    </row>
    <row r="64" spans="1:58" x14ac:dyDescent="0.25">
      <c r="A64" s="1">
        <v>63</v>
      </c>
      <c r="B64" s="2" t="s">
        <v>125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-0.6468520242344965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-0.25697983235653471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-0.6468520242344965</v>
      </c>
      <c r="AM64" s="1">
        <f>AVERAGE(N64,S64,X64,AH64)</f>
        <v>-0.45191592829551563</v>
      </c>
      <c r="AN64" s="1">
        <f>MAX(N64,S64,X64,AH64)</f>
        <v>-0.25697983235653471</v>
      </c>
      <c r="AO64" s="1">
        <f t="shared" ref="AO64" si="37">AN64-AL64</f>
        <v>0.38987219187796179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 t="s">
        <v>67</v>
      </c>
    </row>
    <row r="65" spans="1:67" x14ac:dyDescent="0.25">
      <c r="A65" s="1">
        <v>64</v>
      </c>
      <c r="B65" s="2" t="s">
        <v>126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 t="s">
        <v>50</v>
      </c>
      <c r="AY65" s="1" t="s">
        <v>73</v>
      </c>
      <c r="AZ65" s="1" t="s">
        <v>58</v>
      </c>
      <c r="BA65" s="1" t="s">
        <v>74</v>
      </c>
      <c r="BB65" s="1" t="s">
        <v>171</v>
      </c>
      <c r="BC65" s="1" t="s">
        <v>62</v>
      </c>
      <c r="BD65" s="1" t="s">
        <v>172</v>
      </c>
      <c r="BE65" s="1" t="s">
        <v>88</v>
      </c>
      <c r="BF65" s="1" t="s">
        <v>173</v>
      </c>
      <c r="BG65" s="1" t="s">
        <v>53</v>
      </c>
    </row>
    <row r="66" spans="1:67" x14ac:dyDescent="0.25">
      <c r="A66" s="1">
        <v>65</v>
      </c>
      <c r="B66" s="2" t="s">
        <v>127</v>
      </c>
      <c r="C66" s="6">
        <v>2</v>
      </c>
      <c r="D66" s="1">
        <v>120</v>
      </c>
      <c r="E66" s="1">
        <v>90</v>
      </c>
      <c r="F66" s="1">
        <f t="shared" ref="F66:F128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96</v>
      </c>
      <c r="AY66" s="1" t="s">
        <v>157</v>
      </c>
      <c r="AZ66" s="1" t="s">
        <v>174</v>
      </c>
      <c r="BA66" s="1" t="s">
        <v>175</v>
      </c>
      <c r="BB66" s="1" t="s">
        <v>83</v>
      </c>
      <c r="BC66" s="1" t="s">
        <v>73</v>
      </c>
      <c r="BD66" s="1" t="s">
        <v>176</v>
      </c>
      <c r="BE66" s="1" t="s">
        <v>52</v>
      </c>
      <c r="BF66" s="1" t="s">
        <v>74</v>
      </c>
      <c r="BG66" s="1" t="s">
        <v>54</v>
      </c>
      <c r="BH66" s="1" t="s">
        <v>153</v>
      </c>
      <c r="BI66" s="1" t="s">
        <v>177</v>
      </c>
      <c r="BJ66" s="1" t="s">
        <v>62</v>
      </c>
      <c r="BK66" s="1" t="s">
        <v>178</v>
      </c>
      <c r="BL66" s="1" t="s">
        <v>179</v>
      </c>
      <c r="BM66" s="1" t="s">
        <v>149</v>
      </c>
      <c r="BN66" s="1" t="s">
        <v>59</v>
      </c>
      <c r="BO66" s="1" t="s">
        <v>53</v>
      </c>
    </row>
    <row r="67" spans="1:67" x14ac:dyDescent="0.25">
      <c r="A67" s="1">
        <v>66</v>
      </c>
      <c r="B67" s="2" t="s">
        <v>128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-0.72111339411601305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-0.66541736670487561</v>
      </c>
      <c r="T67" s="1">
        <f t="shared" ref="T67:T128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-0.86963613387904604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-0.86963613387904604</v>
      </c>
      <c r="AM67" s="1">
        <f>AVERAGE(N67,S67,X67,AH67)</f>
        <v>-0.75205563156664479</v>
      </c>
      <c r="AN67" s="1">
        <f>MAX(N67,S67,X67,AH67)</f>
        <v>-0.66541736670487561</v>
      </c>
      <c r="AO67" s="1">
        <f t="shared" ref="AO67" si="49">AN67-AL67</f>
        <v>0.20421876717417042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 t="s">
        <v>56</v>
      </c>
      <c r="AY67" s="1" t="s">
        <v>60</v>
      </c>
      <c r="AZ67" s="1" t="s">
        <v>54</v>
      </c>
      <c r="BA67" s="1" t="s">
        <v>180</v>
      </c>
      <c r="BB67" s="1" t="s">
        <v>90</v>
      </c>
      <c r="BC67" s="1" t="s">
        <v>53</v>
      </c>
    </row>
    <row r="68" spans="1:67" x14ac:dyDescent="0.25">
      <c r="A68" s="1">
        <v>67</v>
      </c>
      <c r="B68" s="2" t="s">
        <v>129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-0.18271846247501819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-0.18271846247501819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-0.42406791458994691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-0.42406791458994691</v>
      </c>
      <c r="AM68" s="1">
        <f>AVERAGE(N68,S68,X68,AH68)</f>
        <v>-0.26316827984666108</v>
      </c>
      <c r="AN68" s="1">
        <f>MAX(N68,S68,X68,AH68)</f>
        <v>-0.18271846247501819</v>
      </c>
      <c r="AO68" s="1">
        <f t="shared" ref="AO68:AO70" si="50">AN68-AL68</f>
        <v>0.24134945211492873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 t="s">
        <v>45</v>
      </c>
      <c r="AY68" s="1" t="s">
        <v>54</v>
      </c>
      <c r="AZ68" s="1" t="s">
        <v>82</v>
      </c>
      <c r="BA68" s="1" t="s">
        <v>57</v>
      </c>
      <c r="BB68" s="1" t="s">
        <v>47</v>
      </c>
    </row>
    <row r="69" spans="1:67" x14ac:dyDescent="0.25">
      <c r="A69" s="1">
        <v>68</v>
      </c>
      <c r="B69" s="2" t="s">
        <v>130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-0.36837188717880953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5.8630989639910536E-2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-0.12702243506388078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-0.36837188717880953</v>
      </c>
      <c r="AM69" s="1">
        <f>AVERAGE(N69,S69,X69,AH69)</f>
        <v>-0.14558777753425992</v>
      </c>
      <c r="AN69" s="1">
        <f>MAX(N69,S69,X69,AH69)</f>
        <v>5.8630989639910536E-2</v>
      </c>
      <c r="AO69" s="1">
        <f t="shared" si="50"/>
        <v>0.42700287681872007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 t="s">
        <v>45</v>
      </c>
      <c r="AY69" s="1" t="s">
        <v>47</v>
      </c>
    </row>
    <row r="70" spans="1:67" x14ac:dyDescent="0.25">
      <c r="A70" s="1">
        <v>69</v>
      </c>
      <c r="B70" s="2" t="s">
        <v>131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0.55989523634014715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0.68985263363280103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0.24428441434370188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0.24428441434370188</v>
      </c>
      <c r="AM70" s="1">
        <f>AVERAGE(N70,S70,X70,AH70)</f>
        <v>0.49801076143888334</v>
      </c>
      <c r="AN70" s="1">
        <f>MAX(N70,S70,X70,AH70)</f>
        <v>0.68985263363280103</v>
      </c>
      <c r="AO70" s="1">
        <f t="shared" si="50"/>
        <v>0.44556821928909918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 t="s">
        <v>52</v>
      </c>
      <c r="AY70" s="1" t="s">
        <v>58</v>
      </c>
      <c r="AZ70" s="1" t="s">
        <v>46</v>
      </c>
    </row>
    <row r="71" spans="1:67" x14ac:dyDescent="0.25">
      <c r="A71" s="1">
        <v>70</v>
      </c>
      <c r="B71" s="2" t="s">
        <v>132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 t="s">
        <v>93</v>
      </c>
      <c r="AY71" s="1" t="s">
        <v>175</v>
      </c>
      <c r="AZ71" s="1" t="s">
        <v>181</v>
      </c>
      <c r="BA71" s="1" t="s">
        <v>182</v>
      </c>
      <c r="BB71" s="1" t="s">
        <v>62</v>
      </c>
      <c r="BC71" s="1" t="s">
        <v>63</v>
      </c>
      <c r="BD71" s="1" t="s">
        <v>159</v>
      </c>
      <c r="BE71" s="1" t="s">
        <v>183</v>
      </c>
      <c r="BF71" s="1" t="s">
        <v>53</v>
      </c>
    </row>
    <row r="72" spans="1:67" x14ac:dyDescent="0.25">
      <c r="A72" s="1">
        <v>71</v>
      </c>
      <c r="B72" s="2" t="s">
        <v>133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-0.59115599682335906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-0.60972133929373828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-0.7953747639975296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-0.7953747639975296</v>
      </c>
      <c r="AM72" s="1">
        <f>AVERAGE(N72,S72,X72,AH72)</f>
        <v>-0.66541736670487561</v>
      </c>
      <c r="AN72" s="1">
        <f>MAX(N72,S72,X72,AH72)</f>
        <v>-0.59115599682335906</v>
      </c>
      <c r="AO72" s="1">
        <f t="shared" ref="AO72" si="51">AN72-AL72</f>
        <v>0.20421876717417053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 t="s">
        <v>62</v>
      </c>
      <c r="AY72" s="1" t="s">
        <v>184</v>
      </c>
      <c r="AZ72" s="1" t="s">
        <v>185</v>
      </c>
    </row>
    <row r="73" spans="1:67" x14ac:dyDescent="0.25">
      <c r="A73" s="1">
        <v>72</v>
      </c>
      <c r="B73" s="2" t="s">
        <v>134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-0.40550257211956775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-0.38693722964918864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-0.36837188717880953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-0.40550257211956775</v>
      </c>
      <c r="AM73" s="1">
        <f>AVERAGE(N73,S73,X73,AH73)</f>
        <v>-0.38693722964918864</v>
      </c>
      <c r="AN73" s="1">
        <f>MAX(N73,S73,X73,AH73)</f>
        <v>-0.36837188717880953</v>
      </c>
      <c r="AO73" s="1">
        <f t="shared" ref="AO73:AO76" si="52">AN73-AL73</f>
        <v>3.7130684940758218E-2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 t="s">
        <v>52</v>
      </c>
      <c r="AY73" s="1" t="s">
        <v>146</v>
      </c>
      <c r="AZ73" s="1" t="s">
        <v>54</v>
      </c>
    </row>
    <row r="74" spans="1:67" x14ac:dyDescent="0.25">
      <c r="A74" s="1">
        <v>73</v>
      </c>
      <c r="B74" s="2" t="s">
        <v>135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-0.21984914741577646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-0.55402531188260085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-0.18271846247501819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-0.55402531188260085</v>
      </c>
      <c r="AM74" s="1">
        <f>AVERAGE(N74,S74,X74,AH74)</f>
        <v>-0.31886430725779852</v>
      </c>
      <c r="AN74" s="1">
        <f>MAX(N74,S74,X74,AH74)</f>
        <v>-0.18271846247501819</v>
      </c>
      <c r="AO74" s="1">
        <f t="shared" si="52"/>
        <v>0.37130684940758263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 t="s">
        <v>45</v>
      </c>
      <c r="AY74" s="1" t="s">
        <v>58</v>
      </c>
      <c r="AZ74" s="1" t="s">
        <v>186</v>
      </c>
    </row>
    <row r="75" spans="1:67" x14ac:dyDescent="0.25">
      <c r="A75" s="1">
        <v>74</v>
      </c>
      <c r="B75" s="2" t="s">
        <v>136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-0.62828668176411739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-0.60972133929373828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-0.6468520242344965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-0.6468520242344965</v>
      </c>
      <c r="AM75" s="1">
        <f>AVERAGE(N75,S75,X75,AH75)</f>
        <v>-0.62828668176411739</v>
      </c>
      <c r="AN75" s="1">
        <f>MAX(N75,S75,X75,AH75)</f>
        <v>-0.60972133929373828</v>
      </c>
      <c r="AO75" s="1">
        <f t="shared" si="52"/>
        <v>3.7130684940758218E-2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 t="s">
        <v>56</v>
      </c>
      <c r="AY75" s="1" t="s">
        <v>71</v>
      </c>
      <c r="AZ75" s="1" t="s">
        <v>89</v>
      </c>
      <c r="BA75" s="1" t="s">
        <v>94</v>
      </c>
      <c r="BB75" s="1" t="s">
        <v>162</v>
      </c>
      <c r="BC75" s="1" t="s">
        <v>184</v>
      </c>
      <c r="BD75" s="1" t="s">
        <v>187</v>
      </c>
    </row>
    <row r="76" spans="1:67" x14ac:dyDescent="0.25">
      <c r="A76" s="1">
        <v>75</v>
      </c>
      <c r="B76" s="2" t="s">
        <v>137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-0.6468520242344965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-0.62828668176411739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-0.60972133929373828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-0.6468520242344965</v>
      </c>
      <c r="AM76" s="1">
        <f>AVERAGE(N76,S76,X76,AH76)</f>
        <v>-0.62828668176411739</v>
      </c>
      <c r="AN76" s="1">
        <f>MAX(N76,S76,X76,AH76)</f>
        <v>-0.60972133929373828</v>
      </c>
      <c r="AO76" s="1">
        <f t="shared" si="52"/>
        <v>3.7130684940758218E-2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 t="s">
        <v>50</v>
      </c>
      <c r="AY76" s="1" t="s">
        <v>93</v>
      </c>
      <c r="AZ76" s="1" t="s">
        <v>60</v>
      </c>
      <c r="BA76" s="1" t="s">
        <v>58</v>
      </c>
      <c r="BB76" s="1" t="s">
        <v>54</v>
      </c>
      <c r="BC76" s="1" t="s">
        <v>85</v>
      </c>
      <c r="BD76" s="1" t="s">
        <v>65</v>
      </c>
      <c r="BE76" s="1" t="s">
        <v>53</v>
      </c>
    </row>
    <row r="77" spans="1:67" x14ac:dyDescent="0.25">
      <c r="A77" s="1">
        <v>76</v>
      </c>
      <c r="B77" s="2" t="s">
        <v>138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58</v>
      </c>
      <c r="AY77" s="1" t="s">
        <v>65</v>
      </c>
      <c r="AZ77" s="1" t="s">
        <v>183</v>
      </c>
      <c r="BA77" s="1" t="s">
        <v>53</v>
      </c>
    </row>
    <row r="78" spans="1:67" x14ac:dyDescent="0.25">
      <c r="A78" s="1">
        <v>77</v>
      </c>
      <c r="B78" s="2" t="s">
        <v>139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-0.46119859953070519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-0.27554517482691387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-0.20128380494539733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-0.46119859953070519</v>
      </c>
      <c r="AM78" s="1">
        <f t="shared" ref="AM78:AM87" si="54">AVERAGE(N78,S78,X78,AH78)</f>
        <v>-0.31267585976767215</v>
      </c>
      <c r="AN78" s="1">
        <f t="shared" ref="AN78:AN87" si="55">MAX(N78,S78,X78,AH78)</f>
        <v>-0.20128380494539733</v>
      </c>
      <c r="AO78" s="1">
        <f t="shared" ref="AO78" si="56">AN78-AL78</f>
        <v>0.25991479458530786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 t="s">
        <v>51</v>
      </c>
      <c r="AY78" s="1" t="s">
        <v>169</v>
      </c>
      <c r="AZ78" s="1" t="s">
        <v>68</v>
      </c>
      <c r="BA78" s="1" t="s">
        <v>67</v>
      </c>
    </row>
    <row r="79" spans="1:67" x14ac:dyDescent="0.25">
      <c r="A79" s="1">
        <v>78</v>
      </c>
      <c r="B79" s="2" t="s">
        <v>140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-0.83250544893828782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-0.90676681881980437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-0.70254805164563394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-0.90676681881980437</v>
      </c>
      <c r="AM79" s="1">
        <f t="shared" si="54"/>
        <v>-0.81394010646790882</v>
      </c>
      <c r="AN79" s="1">
        <f t="shared" si="55"/>
        <v>-0.70254805164563394</v>
      </c>
      <c r="AO79" s="1">
        <f t="shared" ref="AO79:AO87" si="57">AN79-AL79</f>
        <v>0.20421876717417042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 t="s">
        <v>85</v>
      </c>
      <c r="AY79" s="1" t="s">
        <v>64</v>
      </c>
      <c r="AZ79" s="1" t="s">
        <v>155</v>
      </c>
    </row>
    <row r="80" spans="1:67" x14ac:dyDescent="0.25">
      <c r="A80" s="1">
        <v>79</v>
      </c>
      <c r="B80" s="2" t="s">
        <v>141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-0.94389750376056258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-0.90676681881980437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-0.94389750376056258</v>
      </c>
      <c r="AM80" s="1">
        <f t="shared" si="54"/>
        <v>-0.92533216129018347</v>
      </c>
      <c r="AN80" s="1">
        <f t="shared" si="55"/>
        <v>-0.90676681881980437</v>
      </c>
      <c r="AO80" s="1">
        <f t="shared" si="57"/>
        <v>3.7130684940758218E-2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 t="s">
        <v>45</v>
      </c>
      <c r="AY80" s="1" t="s">
        <v>54</v>
      </c>
      <c r="AZ80" s="1" t="s">
        <v>154</v>
      </c>
      <c r="BA80" s="1" t="s">
        <v>47</v>
      </c>
    </row>
    <row r="81" spans="1:61" x14ac:dyDescent="0.25">
      <c r="A81" s="1">
        <v>80</v>
      </c>
      <c r="B81" s="2" t="s">
        <v>142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-0.21984914741577646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-0.21984914741577646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-0.21984914741577646</v>
      </c>
      <c r="AM81" s="1">
        <f t="shared" si="54"/>
        <v>-0.21984914741577646</v>
      </c>
      <c r="AN81" s="1">
        <f t="shared" si="55"/>
        <v>-0.21984914741577646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 t="s">
        <v>66</v>
      </c>
      <c r="AY81" s="1" t="s">
        <v>62</v>
      </c>
      <c r="AZ81" s="1" t="s">
        <v>47</v>
      </c>
      <c r="BA81" s="1" t="s">
        <v>147</v>
      </c>
      <c r="BB81" s="1" t="s">
        <v>67</v>
      </c>
    </row>
    <row r="82" spans="1:61" x14ac:dyDescent="0.25">
      <c r="A82" s="1">
        <v>81</v>
      </c>
      <c r="B82" s="2" t="s">
        <v>188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-0.72111339411601305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-0.68398270917525472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-0.53545996941222174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-0.72111339411601305</v>
      </c>
      <c r="AM82" s="1">
        <f t="shared" si="54"/>
        <v>-0.6468520242344965</v>
      </c>
      <c r="AN82" s="1">
        <f t="shared" si="55"/>
        <v>-0.53545996941222174</v>
      </c>
      <c r="AO82" s="1">
        <f t="shared" si="57"/>
        <v>0.18565342470379131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 t="s">
        <v>85</v>
      </c>
      <c r="AY82" s="1" t="s">
        <v>57</v>
      </c>
      <c r="AZ82" s="1" t="s">
        <v>61</v>
      </c>
    </row>
    <row r="83" spans="1:61" x14ac:dyDescent="0.25">
      <c r="A83" s="1">
        <v>82</v>
      </c>
      <c r="B83" s="2" t="s">
        <v>189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-0.73967873658639216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-0.72111339411601305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-0.60972133929373828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-0.73967873658639216</v>
      </c>
      <c r="AM83" s="1">
        <f t="shared" si="54"/>
        <v>-0.69017115666538109</v>
      </c>
      <c r="AN83" s="1">
        <f t="shared" si="55"/>
        <v>-0.60972133929373828</v>
      </c>
      <c r="AO83" s="1">
        <f t="shared" si="57"/>
        <v>0.12995739729265388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 t="s">
        <v>84</v>
      </c>
      <c r="AY83" s="1" t="s">
        <v>93</v>
      </c>
      <c r="AZ83" s="1" t="s">
        <v>45</v>
      </c>
      <c r="BA83" s="1" t="s">
        <v>47</v>
      </c>
    </row>
    <row r="84" spans="1:61" x14ac:dyDescent="0.25">
      <c r="A84" s="1">
        <v>83</v>
      </c>
      <c r="B84" s="2" t="s">
        <v>190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-0.7953747639975296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-0.42406791458994691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-0.23841448988615557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-0.7953747639975296</v>
      </c>
      <c r="AM84" s="1">
        <f t="shared" si="54"/>
        <v>-0.48595238949121072</v>
      </c>
      <c r="AN84" s="1">
        <f t="shared" si="55"/>
        <v>-0.23841448988615557</v>
      </c>
      <c r="AO84" s="1">
        <f t="shared" si="57"/>
        <v>0.55696027411137405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 t="s">
        <v>193</v>
      </c>
      <c r="AY84" s="1" t="s">
        <v>58</v>
      </c>
      <c r="AZ84" s="1" t="s">
        <v>87</v>
      </c>
      <c r="BA84" s="1" t="s">
        <v>94</v>
      </c>
      <c r="BB84" s="1" t="s">
        <v>57</v>
      </c>
      <c r="BC84" s="1" t="s">
        <v>55</v>
      </c>
      <c r="BD84" s="1" t="s">
        <v>194</v>
      </c>
      <c r="BE84" s="1" t="s">
        <v>67</v>
      </c>
    </row>
    <row r="85" spans="1:61" x14ac:dyDescent="0.25">
      <c r="A85" s="1">
        <v>84</v>
      </c>
      <c r="B85" s="2" t="s">
        <v>191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-0.20128380494539733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-0.53545996941222174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-0.25697983235653471</v>
      </c>
      <c r="Y85" s="1">
        <f t="shared" si="44"/>
        <v>0.54054054054054057</v>
      </c>
      <c r="Z85" s="1" t="s">
        <v>195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-0.53545996941222174</v>
      </c>
      <c r="AM85" s="1">
        <f t="shared" si="54"/>
        <v>-0.33124120223805126</v>
      </c>
      <c r="AN85" s="1">
        <f t="shared" si="55"/>
        <v>-0.20128380494539733</v>
      </c>
      <c r="AO85" s="1">
        <f t="shared" si="57"/>
        <v>0.33417616446682441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 t="s">
        <v>56</v>
      </c>
      <c r="AY85" s="1" t="s">
        <v>54</v>
      </c>
    </row>
    <row r="86" spans="1:61" x14ac:dyDescent="0.25">
      <c r="A86" s="1">
        <v>85</v>
      </c>
      <c r="B86" s="2" t="s">
        <v>192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196</v>
      </c>
      <c r="L86" s="1" t="s">
        <v>41</v>
      </c>
      <c r="M86" s="1">
        <v>23</v>
      </c>
      <c r="N86" s="1">
        <f t="shared" si="39"/>
        <v>-0.51689462694184252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-0.49832928447146346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-0.53545996941222174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-0.53545996941222174</v>
      </c>
      <c r="AM86" s="1">
        <f t="shared" si="54"/>
        <v>-0.51689462694184252</v>
      </c>
      <c r="AN86" s="1">
        <f t="shared" si="55"/>
        <v>-0.49832928447146346</v>
      </c>
      <c r="AO86" s="1">
        <f t="shared" si="57"/>
        <v>3.7130684940758274E-2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 t="s">
        <v>45</v>
      </c>
      <c r="AY86" s="1" t="s">
        <v>58</v>
      </c>
      <c r="AZ86" s="1" t="s">
        <v>54</v>
      </c>
      <c r="BA86" s="1" t="s">
        <v>47</v>
      </c>
      <c r="BB86" s="1" t="s">
        <v>149</v>
      </c>
      <c r="BC86" s="1" t="s">
        <v>167</v>
      </c>
    </row>
    <row r="87" spans="1:61" x14ac:dyDescent="0.25">
      <c r="A87" s="1">
        <v>86</v>
      </c>
      <c r="B87" s="2" t="s">
        <v>143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0.35567646916597667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0.83837537339583412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1.0425941405700045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0.35567646916597667</v>
      </c>
      <c r="AM87" s="1">
        <f t="shared" si="54"/>
        <v>0.74554866104393847</v>
      </c>
      <c r="AN87" s="1">
        <f t="shared" si="55"/>
        <v>1.0425941405700045</v>
      </c>
      <c r="AO87" s="1">
        <f t="shared" si="57"/>
        <v>0.68691767140402793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 t="s">
        <v>45</v>
      </c>
      <c r="AY87" s="1" t="s">
        <v>52</v>
      </c>
      <c r="AZ87" s="1" t="s">
        <v>46</v>
      </c>
      <c r="BA87" s="1" t="s">
        <v>85</v>
      </c>
      <c r="BB87" s="1" t="s">
        <v>63</v>
      </c>
      <c r="BC87" s="1" t="s">
        <v>64</v>
      </c>
      <c r="BD87" s="1" t="s">
        <v>57</v>
      </c>
    </row>
    <row r="88" spans="1:61" x14ac:dyDescent="0.25">
      <c r="A88" s="1">
        <v>87</v>
      </c>
      <c r="B88" s="2" t="s">
        <v>197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50</v>
      </c>
      <c r="AY88" s="1" t="s">
        <v>93</v>
      </c>
      <c r="AZ88" s="1" t="s">
        <v>193</v>
      </c>
      <c r="BA88" s="1" t="s">
        <v>73</v>
      </c>
      <c r="BB88" s="1" t="s">
        <v>54</v>
      </c>
      <c r="BC88" s="1" t="s">
        <v>238</v>
      </c>
      <c r="BD88" s="1" t="s">
        <v>78</v>
      </c>
      <c r="BE88" s="1" t="s">
        <v>85</v>
      </c>
      <c r="BF88" s="1" t="s">
        <v>64</v>
      </c>
      <c r="BG88" s="1" t="s">
        <v>179</v>
      </c>
      <c r="BH88" s="1" t="s">
        <v>239</v>
      </c>
      <c r="BI88" s="1" t="s">
        <v>80</v>
      </c>
    </row>
    <row r="89" spans="1:61" x14ac:dyDescent="0.25">
      <c r="A89" s="1">
        <v>88</v>
      </c>
      <c r="B89" s="2" t="s">
        <v>198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 t="s">
        <v>83</v>
      </c>
      <c r="AY89" s="1" t="s">
        <v>73</v>
      </c>
      <c r="AZ89" s="1" t="s">
        <v>54</v>
      </c>
      <c r="BA89" s="1" t="s">
        <v>179</v>
      </c>
      <c r="BB89" s="1" t="s">
        <v>156</v>
      </c>
    </row>
    <row r="90" spans="1:61" x14ac:dyDescent="0.25">
      <c r="A90" s="1">
        <v>89</v>
      </c>
      <c r="B90" s="2" t="s">
        <v>199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 t="s">
        <v>96</v>
      </c>
      <c r="AY90" s="1" t="s">
        <v>58</v>
      </c>
      <c r="AZ90" s="1" t="s">
        <v>74</v>
      </c>
      <c r="BA90" s="1" t="s">
        <v>181</v>
      </c>
      <c r="BB90" s="1" t="s">
        <v>159</v>
      </c>
      <c r="BC90" s="1" t="s">
        <v>149</v>
      </c>
      <c r="BD90" s="1" t="s">
        <v>240</v>
      </c>
      <c r="BE90" s="1" t="s">
        <v>53</v>
      </c>
    </row>
    <row r="91" spans="1:61" x14ac:dyDescent="0.25">
      <c r="A91" s="1">
        <v>90</v>
      </c>
      <c r="B91" s="2" t="s">
        <v>200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-0.90676681881980437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-0.92533216129018347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-0.92533216129018347</v>
      </c>
      <c r="AM91" s="1">
        <f>AVERAGE(N91,S91,X91,AH91)</f>
        <v>-0.91604949005499392</v>
      </c>
      <c r="AN91" s="1">
        <f>MAX(N91,S91,X91,AH91)</f>
        <v>-0.90676681881980437</v>
      </c>
      <c r="AO91" s="1">
        <f t="shared" ref="AO91" si="58">AN91-AL91</f>
        <v>1.8565342470379109E-2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 t="s">
        <v>45</v>
      </c>
      <c r="AY91" s="1" t="s">
        <v>58</v>
      </c>
      <c r="AZ91" s="1" t="s">
        <v>74</v>
      </c>
      <c r="BA91" s="1" t="s">
        <v>54</v>
      </c>
      <c r="BB91" s="1" t="s">
        <v>57</v>
      </c>
    </row>
    <row r="92" spans="1:61" x14ac:dyDescent="0.25">
      <c r="A92" s="1">
        <v>91</v>
      </c>
      <c r="B92" s="2" t="s">
        <v>201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-0.36837188717880953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-0.27554517482691387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-0.51689462694184252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-0.51689462694184252</v>
      </c>
      <c r="AM92" s="1">
        <f>AVERAGE(N92,S92,X92,AH92)</f>
        <v>-0.38693722964918864</v>
      </c>
      <c r="AN92" s="1">
        <f>MAX(N92,S92,X92,AH92)</f>
        <v>-0.27554517482691387</v>
      </c>
      <c r="AO92" s="1">
        <f t="shared" ref="AO92:AO128" si="59">AN92-AL92</f>
        <v>0.24134945211492864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 t="s">
        <v>45</v>
      </c>
      <c r="AY92" s="1" t="s">
        <v>47</v>
      </c>
      <c r="AZ92" s="1" t="s">
        <v>55</v>
      </c>
      <c r="BA92" s="1" t="s">
        <v>53</v>
      </c>
    </row>
    <row r="93" spans="1:61" x14ac:dyDescent="0.25">
      <c r="A93" s="1">
        <v>92</v>
      </c>
      <c r="B93" s="2" t="s">
        <v>202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0.44850318151787233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0.4856338664586306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0.26284975681408101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0.26284975681408101</v>
      </c>
      <c r="AM93" s="1">
        <f>AVERAGE(N93,S93,X93,AH93)</f>
        <v>0.39899560159686137</v>
      </c>
      <c r="AN93" s="1">
        <f>MAX(N93,S93,X93,AH93)</f>
        <v>0.4856338664586306</v>
      </c>
      <c r="AO93" s="1">
        <f t="shared" si="59"/>
        <v>0.22278410964454959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 t="s">
        <v>45</v>
      </c>
      <c r="AY93" s="1" t="s">
        <v>47</v>
      </c>
    </row>
    <row r="94" spans="1:61" x14ac:dyDescent="0.25">
      <c r="A94" s="1">
        <v>93</v>
      </c>
      <c r="B94" s="2" t="s">
        <v>203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0.67128729116242192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1.0054634556292463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0.67128729116242192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0.67128729116242192</v>
      </c>
      <c r="AM94" s="1">
        <f>AVERAGE(N94,S94,X94,AH94)</f>
        <v>0.78267934598469679</v>
      </c>
      <c r="AN94" s="1">
        <f>MAX(N94,S94,X94,AH94)</f>
        <v>1.0054634556292463</v>
      </c>
      <c r="AO94" s="1">
        <f t="shared" si="59"/>
        <v>0.33417616446682441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 t="s">
        <v>84</v>
      </c>
      <c r="AY94" s="1" t="s">
        <v>58</v>
      </c>
      <c r="AZ94" s="1" t="s">
        <v>158</v>
      </c>
      <c r="BA94" s="1" t="s">
        <v>54</v>
      </c>
      <c r="BB94" s="1" t="s">
        <v>250</v>
      </c>
      <c r="BC94" s="1" t="s">
        <v>251</v>
      </c>
      <c r="BD94" s="1" t="s">
        <v>252</v>
      </c>
      <c r="BE94" s="1" t="s">
        <v>65</v>
      </c>
    </row>
    <row r="95" spans="1:61" x14ac:dyDescent="0.25">
      <c r="A95" s="1">
        <v>94</v>
      </c>
      <c r="B95" s="2" t="s">
        <v>204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-1.5630380241605991E-2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8.115989621784454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-0.94389750376056258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-0.94389750376056258</v>
      </c>
      <c r="AM95" s="1">
        <f>AVERAGE(N95,S95,X95,AH95)</f>
        <v>2.3854872459274286</v>
      </c>
      <c r="AN95" s="1">
        <f>MAX(N95,S95,X95,AH95)</f>
        <v>8.115989621784454</v>
      </c>
      <c r="AO95" s="1">
        <f t="shared" si="59"/>
        <v>9.059887125545016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 t="s">
        <v>93</v>
      </c>
      <c r="AY95" s="1" t="s">
        <v>45</v>
      </c>
      <c r="AZ95" s="1" t="s">
        <v>169</v>
      </c>
      <c r="BA95" s="1" t="s">
        <v>153</v>
      </c>
      <c r="BB95" s="1" t="s">
        <v>62</v>
      </c>
      <c r="BC95" s="1" t="s">
        <v>55</v>
      </c>
    </row>
    <row r="96" spans="1:61" x14ac:dyDescent="0.25">
      <c r="A96" s="1">
        <v>95</v>
      </c>
      <c r="B96" s="2" t="s">
        <v>205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253</v>
      </c>
      <c r="AY96" s="1" t="s">
        <v>158</v>
      </c>
      <c r="AZ96" s="1" t="s">
        <v>54</v>
      </c>
      <c r="BA96" s="1" t="s">
        <v>57</v>
      </c>
      <c r="BB96" s="1" t="s">
        <v>254</v>
      </c>
      <c r="BC96" s="1" t="s">
        <v>59</v>
      </c>
    </row>
    <row r="97" spans="1:58" x14ac:dyDescent="0.25">
      <c r="A97" s="1">
        <v>96</v>
      </c>
      <c r="B97" s="2" t="s">
        <v>206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1.3210742776256916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1.8965998942074447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1.0982901679811419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1.0982901679811419</v>
      </c>
      <c r="AM97" s="1">
        <f t="shared" ref="AM97:AM128" si="61">AVERAGE(N97,S97,X97,AH97)</f>
        <v>1.4386547799380927</v>
      </c>
      <c r="AN97" s="1">
        <f t="shared" ref="AN97:AN128" si="62">MAX(N97,S97,X97,AH97)</f>
        <v>1.8965998942074447</v>
      </c>
      <c r="AO97" s="1">
        <f t="shared" si="59"/>
        <v>0.79830972622630281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 t="s">
        <v>45</v>
      </c>
      <c r="AY97" s="1" t="s">
        <v>54</v>
      </c>
      <c r="AZ97" s="1" t="s">
        <v>150</v>
      </c>
      <c r="BA97" s="1" t="s">
        <v>47</v>
      </c>
      <c r="BB97" s="1" t="s">
        <v>55</v>
      </c>
    </row>
    <row r="98" spans="1:58" x14ac:dyDescent="0.25">
      <c r="A98" s="1">
        <v>97</v>
      </c>
      <c r="B98" s="2" t="s">
        <v>207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0.59702592128090537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1.1354208529219003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1.0425941405700045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0.59702592128090537</v>
      </c>
      <c r="AM98" s="1">
        <f t="shared" si="61"/>
        <v>0.92501363825760341</v>
      </c>
      <c r="AN98" s="1">
        <f t="shared" si="62"/>
        <v>1.1354208529219003</v>
      </c>
      <c r="AO98" s="1">
        <f t="shared" si="59"/>
        <v>0.53839493164099494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 t="s">
        <v>47</v>
      </c>
    </row>
    <row r="99" spans="1:58" x14ac:dyDescent="0.25">
      <c r="A99" s="1">
        <v>98</v>
      </c>
      <c r="B99" s="2" t="s">
        <v>208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0.3185457842252184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0.39280715410673495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0.39280715410673495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0.3185457842252184</v>
      </c>
      <c r="AM99" s="1">
        <f t="shared" si="61"/>
        <v>0.36805336414622941</v>
      </c>
      <c r="AN99" s="1">
        <f t="shared" si="62"/>
        <v>0.39280715410673495</v>
      </c>
      <c r="AO99" s="1">
        <f t="shared" si="59"/>
        <v>7.4261369881516548E-2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 t="s">
        <v>50</v>
      </c>
      <c r="AY99" s="1" t="s">
        <v>54</v>
      </c>
      <c r="AZ99" s="1" t="s">
        <v>57</v>
      </c>
      <c r="BA99" s="1" t="s">
        <v>159</v>
      </c>
      <c r="BB99" s="1" t="s">
        <v>255</v>
      </c>
      <c r="BC99" s="1" t="s">
        <v>149</v>
      </c>
      <c r="BD99" s="1" t="s">
        <v>65</v>
      </c>
    </row>
    <row r="100" spans="1:58" x14ac:dyDescent="0.25">
      <c r="A100" s="1">
        <v>99</v>
      </c>
      <c r="B100" s="2" t="s">
        <v>209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9.576167458066881E-2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0.11432701705104793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9.576167458066881E-2</v>
      </c>
      <c r="AM100" s="1">
        <f t="shared" si="61"/>
        <v>0.10504434581585836</v>
      </c>
      <c r="AN100" s="1">
        <f t="shared" si="62"/>
        <v>0.11432701705104793</v>
      </c>
      <c r="AO100" s="1">
        <f t="shared" si="59"/>
        <v>1.8565342470379123E-2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 t="s">
        <v>45</v>
      </c>
      <c r="AY100" s="1" t="s">
        <v>82</v>
      </c>
      <c r="AZ100" s="1" t="s">
        <v>256</v>
      </c>
      <c r="BA100" s="1" t="s">
        <v>47</v>
      </c>
      <c r="BB100" s="1" t="s">
        <v>55</v>
      </c>
    </row>
    <row r="101" spans="1:58" x14ac:dyDescent="0.25">
      <c r="A101" s="1">
        <v>100</v>
      </c>
      <c r="B101" s="2" t="s">
        <v>210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-0.42406791458994691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-0.29411051729729298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-0.38693722964918864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-0.42406791458994691</v>
      </c>
      <c r="AM101" s="1">
        <f t="shared" si="61"/>
        <v>-0.36837188717880953</v>
      </c>
      <c r="AN101" s="1">
        <f t="shared" si="62"/>
        <v>-0.29411051729729298</v>
      </c>
      <c r="AO101" s="1">
        <f t="shared" si="59"/>
        <v>0.12995739729265393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1" t="s">
        <v>46</v>
      </c>
      <c r="AY101" s="1" t="s">
        <v>254</v>
      </c>
      <c r="AZ101" s="1" t="s">
        <v>53</v>
      </c>
      <c r="BA101" s="1" t="s">
        <v>67</v>
      </c>
    </row>
    <row r="102" spans="1:58" x14ac:dyDescent="0.25">
      <c r="A102" s="1">
        <v>101</v>
      </c>
      <c r="B102" s="2" t="s">
        <v>211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-0.27554517482691387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0.29998044175483929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-1.5630380241605991E-2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-0.27554517482691387</v>
      </c>
      <c r="AM102" s="1">
        <f t="shared" si="61"/>
        <v>2.9349622287731408E-3</v>
      </c>
      <c r="AN102" s="1">
        <f t="shared" si="62"/>
        <v>0.29998044175483929</v>
      </c>
      <c r="AO102" s="1">
        <f t="shared" si="59"/>
        <v>0.57552561658175316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 t="s">
        <v>45</v>
      </c>
      <c r="AY102" s="1" t="s">
        <v>54</v>
      </c>
      <c r="AZ102" s="1" t="s">
        <v>68</v>
      </c>
      <c r="BA102" s="1" t="s">
        <v>65</v>
      </c>
    </row>
    <row r="103" spans="1:58" x14ac:dyDescent="0.25">
      <c r="A103" s="1">
        <v>102</v>
      </c>
      <c r="B103" s="2" t="s">
        <v>212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73</v>
      </c>
      <c r="AY103" s="1" t="s">
        <v>58</v>
      </c>
      <c r="AZ103" s="1" t="s">
        <v>257</v>
      </c>
      <c r="BA103" s="1" t="s">
        <v>158</v>
      </c>
      <c r="BB103" s="1" t="s">
        <v>64</v>
      </c>
      <c r="BC103" s="1" t="s">
        <v>186</v>
      </c>
      <c r="BD103" s="1" t="s">
        <v>258</v>
      </c>
      <c r="BE103" s="1" t="s">
        <v>144</v>
      </c>
      <c r="BF103" s="1" t="s">
        <v>67</v>
      </c>
    </row>
    <row r="104" spans="1:58" x14ac:dyDescent="0.25">
      <c r="A104" s="1">
        <v>103</v>
      </c>
      <c r="B104" s="2" t="s">
        <v>213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-0.66541736670487561</v>
      </c>
      <c r="O104" s="1">
        <f t="shared" si="40"/>
        <v>3.6170212765957448</v>
      </c>
      <c r="P104" s="1" t="s">
        <v>259</v>
      </c>
      <c r="R104" s="1">
        <v>20</v>
      </c>
      <c r="S104" s="1">
        <f t="shared" si="41"/>
        <v>-0.57259065435297996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-0.29411051729729298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-0.66541736670487561</v>
      </c>
      <c r="AM104" s="1">
        <f t="shared" si="61"/>
        <v>-0.51070617945171615</v>
      </c>
      <c r="AN104" s="1">
        <f t="shared" si="62"/>
        <v>-0.29411051729729298</v>
      </c>
      <c r="AO104" s="1">
        <f t="shared" si="59"/>
        <v>0.37130684940758263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 t="s">
        <v>56</v>
      </c>
      <c r="AY104" s="1" t="s">
        <v>150</v>
      </c>
      <c r="AZ104" s="1" t="s">
        <v>47</v>
      </c>
    </row>
    <row r="105" spans="1:58" x14ac:dyDescent="0.25">
      <c r="A105" s="1">
        <v>104</v>
      </c>
      <c r="B105" s="2" t="s">
        <v>214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-0.75824407905677127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-0.51689462694184252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-0.33124120223805126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-0.38693722964918864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-0.75824407905677127</v>
      </c>
      <c r="AM105" s="1">
        <f t="shared" si="61"/>
        <v>-0.53545996941222174</v>
      </c>
      <c r="AN105" s="1">
        <f t="shared" si="62"/>
        <v>-0.33124120223805126</v>
      </c>
      <c r="AO105" s="1">
        <f t="shared" si="59"/>
        <v>0.42700287681872001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 t="s">
        <v>96</v>
      </c>
      <c r="AY105" s="1" t="s">
        <v>157</v>
      </c>
      <c r="AZ105" s="1" t="s">
        <v>54</v>
      </c>
      <c r="BA105" s="1" t="s">
        <v>150</v>
      </c>
      <c r="BB105" s="1" t="s">
        <v>260</v>
      </c>
      <c r="BC105" s="1" t="s">
        <v>65</v>
      </c>
      <c r="BD105" s="1" t="s">
        <v>53</v>
      </c>
    </row>
    <row r="106" spans="1:58" x14ac:dyDescent="0.25">
      <c r="A106" s="1">
        <v>105</v>
      </c>
      <c r="B106" s="2" t="s">
        <v>215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73</v>
      </c>
      <c r="AY106" s="1" t="s">
        <v>170</v>
      </c>
      <c r="AZ106" s="1" t="s">
        <v>62</v>
      </c>
      <c r="BA106" s="1" t="s">
        <v>238</v>
      </c>
      <c r="BB106" s="1" t="s">
        <v>59</v>
      </c>
    </row>
    <row r="107" spans="1:58" x14ac:dyDescent="0.25">
      <c r="A107" s="1">
        <v>106</v>
      </c>
      <c r="B107" s="2" t="s">
        <v>216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261</v>
      </c>
      <c r="M107" s="1">
        <v>50</v>
      </c>
      <c r="N107" s="1">
        <f t="shared" si="39"/>
        <v>-1.5630380241605991E-2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5.8630989639910536E-2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-1.5630380241605991E-2</v>
      </c>
      <c r="AM107" s="1">
        <f t="shared" si="61"/>
        <v>-1.5630380241605991E-2</v>
      </c>
      <c r="AN107" s="1">
        <f t="shared" si="62"/>
        <v>-1.5630380241605991E-2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 t="s">
        <v>86</v>
      </c>
      <c r="AY107" s="1" t="s">
        <v>47</v>
      </c>
      <c r="AZ107" s="1" t="s">
        <v>65</v>
      </c>
      <c r="BA107" s="1" t="s">
        <v>144</v>
      </c>
    </row>
    <row r="108" spans="1:58" x14ac:dyDescent="0.25">
      <c r="A108" s="1">
        <v>107</v>
      </c>
      <c r="B108" s="2" t="s">
        <v>217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58</v>
      </c>
      <c r="AY108" s="1" t="s">
        <v>158</v>
      </c>
      <c r="AZ108" s="1" t="s">
        <v>262</v>
      </c>
      <c r="BA108" s="1" t="s">
        <v>179</v>
      </c>
      <c r="BB108" s="1" t="s">
        <v>263</v>
      </c>
      <c r="BC108" s="1" t="s">
        <v>264</v>
      </c>
      <c r="BD108" s="1" t="s">
        <v>59</v>
      </c>
      <c r="BE108" s="1" t="s">
        <v>67</v>
      </c>
    </row>
    <row r="109" spans="1:58" x14ac:dyDescent="0.25">
      <c r="A109" s="1">
        <v>108</v>
      </c>
      <c r="B109" s="2" t="s">
        <v>218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 t="s">
        <v>52</v>
      </c>
      <c r="AY109" s="1" t="s">
        <v>58</v>
      </c>
      <c r="AZ109" s="1" t="s">
        <v>57</v>
      </c>
      <c r="BA109" s="1" t="s">
        <v>90</v>
      </c>
      <c r="BB109" s="1" t="s">
        <v>144</v>
      </c>
    </row>
    <row r="110" spans="1:58" x14ac:dyDescent="0.25">
      <c r="A110" s="1">
        <v>109</v>
      </c>
      <c r="B110" s="2" t="s">
        <v>219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-0.55402531188260085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-0.70254805164563394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-0.72111339411601305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-0.72111339411601305</v>
      </c>
      <c r="AM110" s="1">
        <f t="shared" si="61"/>
        <v>-0.65922891921474924</v>
      </c>
      <c r="AN110" s="1">
        <f t="shared" si="62"/>
        <v>-0.55402531188260085</v>
      </c>
      <c r="AO110" s="1">
        <f t="shared" si="59"/>
        <v>0.16708808223341221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 t="s">
        <v>265</v>
      </c>
    </row>
    <row r="111" spans="1:58" x14ac:dyDescent="0.25">
      <c r="A111" s="1">
        <v>110</v>
      </c>
      <c r="B111" s="2" t="s">
        <v>220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52</v>
      </c>
      <c r="AY111" s="1" t="s">
        <v>54</v>
      </c>
      <c r="AZ111" s="1" t="s">
        <v>149</v>
      </c>
      <c r="BA111" s="1" t="s">
        <v>240</v>
      </c>
    </row>
    <row r="112" spans="1:58" x14ac:dyDescent="0.25">
      <c r="A112" s="1">
        <v>111</v>
      </c>
      <c r="B112" s="2" t="s">
        <v>221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-0.57259065435297996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-0.62828668176411739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-0.73967873658639216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-0.73967873658639216</v>
      </c>
      <c r="AM112" s="1">
        <f t="shared" si="61"/>
        <v>-0.6468520242344965</v>
      </c>
      <c r="AN112" s="1">
        <f t="shared" si="62"/>
        <v>-0.57259065435297996</v>
      </c>
      <c r="AO112" s="1">
        <f t="shared" si="59"/>
        <v>0.16708808223341221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 t="s">
        <v>45</v>
      </c>
      <c r="AY112" s="1" t="s">
        <v>58</v>
      </c>
      <c r="AZ112" s="1" t="s">
        <v>54</v>
      </c>
      <c r="BA112" s="1" t="s">
        <v>47</v>
      </c>
      <c r="BB112" s="1" t="s">
        <v>53</v>
      </c>
      <c r="BC112" s="1" t="s">
        <v>67</v>
      </c>
    </row>
    <row r="113" spans="1:56" x14ac:dyDescent="0.25">
      <c r="A113" s="1">
        <v>112</v>
      </c>
      <c r="B113" s="2" t="s">
        <v>222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2.1500304699152272E-2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0.26284975681408101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0.29998044175483929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2.1500304699152272E-2</v>
      </c>
      <c r="AM113" s="1">
        <f t="shared" si="61"/>
        <v>0.19477683442269086</v>
      </c>
      <c r="AN113" s="1">
        <f t="shared" si="62"/>
        <v>0.29998044175483929</v>
      </c>
      <c r="AO113" s="1">
        <f t="shared" si="59"/>
        <v>0.27848013705568703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 t="s">
        <v>66</v>
      </c>
      <c r="AY113" s="1" t="s">
        <v>54</v>
      </c>
      <c r="AZ113" s="1" t="s">
        <v>94</v>
      </c>
      <c r="BA113" s="1" t="s">
        <v>184</v>
      </c>
      <c r="BB113" s="1" t="s">
        <v>254</v>
      </c>
      <c r="BC113" s="1" t="s">
        <v>95</v>
      </c>
      <c r="BD113" s="1" t="s">
        <v>67</v>
      </c>
    </row>
    <row r="114" spans="1:56" x14ac:dyDescent="0.25">
      <c r="A114" s="1">
        <v>113</v>
      </c>
      <c r="B114" s="2" t="s">
        <v>223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-0.18271846247501819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-0.31267585976767209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-0.31267585976767209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-0.25697983235653471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-0.31267585976767209</v>
      </c>
      <c r="AM114" s="1">
        <f t="shared" si="61"/>
        <v>-0.26935672733678745</v>
      </c>
      <c r="AN114" s="1">
        <f t="shared" si="62"/>
        <v>-0.18271846247501819</v>
      </c>
      <c r="AO114" s="1">
        <f t="shared" si="59"/>
        <v>0.1299573972926539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 t="s">
        <v>45</v>
      </c>
      <c r="AY114" s="1" t="s">
        <v>47</v>
      </c>
    </row>
    <row r="115" spans="1:56" x14ac:dyDescent="0.25">
      <c r="A115" s="1">
        <v>114</v>
      </c>
      <c r="B115" s="2" t="s">
        <v>224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-0.86963613387904604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-0.85107079140866693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-0.86963613387904604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-0.86963613387904604</v>
      </c>
      <c r="AM115" s="1">
        <f t="shared" si="61"/>
        <v>-0.86344768638891967</v>
      </c>
      <c r="AN115" s="1">
        <f t="shared" si="62"/>
        <v>-0.85107079140866693</v>
      </c>
      <c r="AO115" s="1">
        <f t="shared" si="59"/>
        <v>1.8565342470379109E-2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 t="s">
        <v>58</v>
      </c>
      <c r="AY115" s="1" t="s">
        <v>266</v>
      </c>
      <c r="AZ115" s="1" t="s">
        <v>57</v>
      </c>
    </row>
    <row r="116" spans="1:56" x14ac:dyDescent="0.25">
      <c r="A116" s="1">
        <v>115</v>
      </c>
      <c r="B116" s="2" t="s">
        <v>225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-0.46119859953070519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0.11432701705104793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-0.34980654470843037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-0.46119859953070519</v>
      </c>
      <c r="AM116" s="1">
        <f t="shared" si="61"/>
        <v>-0.2322260423960292</v>
      </c>
      <c r="AN116" s="1">
        <f t="shared" si="62"/>
        <v>0.11432701705104793</v>
      </c>
      <c r="AO116" s="1">
        <f t="shared" si="59"/>
        <v>0.57552561658175316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 t="s">
        <v>56</v>
      </c>
      <c r="AY116" s="1" t="s">
        <v>52</v>
      </c>
    </row>
    <row r="117" spans="1:56" x14ac:dyDescent="0.25">
      <c r="A117" s="1">
        <v>116</v>
      </c>
      <c r="B117" s="2" t="s">
        <v>226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-0.77680942152715038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-0.66541736670487561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-0.81394010646790871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-0.81394010646790871</v>
      </c>
      <c r="AM117" s="1">
        <f t="shared" si="61"/>
        <v>-0.75205563156664501</v>
      </c>
      <c r="AN117" s="1">
        <f t="shared" si="62"/>
        <v>-0.66541736670487561</v>
      </c>
      <c r="AO117" s="1">
        <f t="shared" si="59"/>
        <v>0.1485227397630331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 t="s">
        <v>82</v>
      </c>
      <c r="AY117" s="1" t="s">
        <v>55</v>
      </c>
    </row>
    <row r="118" spans="1:56" x14ac:dyDescent="0.25">
      <c r="A118" s="1">
        <v>117</v>
      </c>
      <c r="B118" s="2" t="s">
        <v>227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-0.29411051729729298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-1.5630380241605991E-2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0.15145770199180619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-0.29411051729729298</v>
      </c>
      <c r="AM118" s="1">
        <f t="shared" si="61"/>
        <v>-5.2761065182364265E-2</v>
      </c>
      <c r="AN118" s="1">
        <f t="shared" si="62"/>
        <v>0.15145770199180619</v>
      </c>
      <c r="AO118" s="1">
        <f t="shared" si="59"/>
        <v>0.44556821928909918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 t="s">
        <v>169</v>
      </c>
      <c r="AY118" s="1" t="s">
        <v>153</v>
      </c>
      <c r="AZ118" s="1" t="s">
        <v>82</v>
      </c>
      <c r="BA118" s="1" t="s">
        <v>179</v>
      </c>
      <c r="BB118" s="1" t="s">
        <v>47</v>
      </c>
      <c r="BC118" s="1" t="s">
        <v>239</v>
      </c>
      <c r="BD118" s="1" t="s">
        <v>55</v>
      </c>
    </row>
    <row r="119" spans="1:56" x14ac:dyDescent="0.25">
      <c r="A119" s="1">
        <v>118</v>
      </c>
      <c r="B119" s="2" t="s">
        <v>228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-0.53545996941222174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7.7196332110289673E-2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-0.53545996941222174</v>
      </c>
      <c r="AM119" s="1">
        <f t="shared" si="61"/>
        <v>-0.22913181865096605</v>
      </c>
      <c r="AN119" s="1">
        <f t="shared" si="62"/>
        <v>7.7196332110289673E-2</v>
      </c>
      <c r="AO119" s="1">
        <f t="shared" si="59"/>
        <v>0.61265630152251138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 t="s">
        <v>52</v>
      </c>
      <c r="AY119" s="1" t="s">
        <v>54</v>
      </c>
      <c r="AZ119" s="1" t="s">
        <v>82</v>
      </c>
      <c r="BA119" s="1" t="s">
        <v>148</v>
      </c>
    </row>
    <row r="120" spans="1:56" x14ac:dyDescent="0.25">
      <c r="A120" s="1">
        <v>119</v>
      </c>
      <c r="B120" s="2" t="s">
        <v>229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 t="s">
        <v>50</v>
      </c>
      <c r="AY120" s="1" t="s">
        <v>175</v>
      </c>
      <c r="AZ120" s="1" t="s">
        <v>267</v>
      </c>
      <c r="BA120" s="1" t="s">
        <v>64</v>
      </c>
      <c r="BB120" s="1" t="s">
        <v>65</v>
      </c>
      <c r="BC120" s="1" t="s">
        <v>268</v>
      </c>
      <c r="BD120" s="1" t="s">
        <v>53</v>
      </c>
    </row>
    <row r="121" spans="1:56" x14ac:dyDescent="0.25">
      <c r="A121" s="1">
        <v>120</v>
      </c>
      <c r="B121" s="2" t="s">
        <v>230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-0.29411051729729298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-0.16415312000463905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-0.34980654470843037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-0.34980654470843037</v>
      </c>
      <c r="AM121" s="1">
        <f t="shared" si="61"/>
        <v>-0.26935672733678745</v>
      </c>
      <c r="AN121" s="1">
        <f t="shared" si="62"/>
        <v>-0.16415312000463905</v>
      </c>
      <c r="AO121" s="1">
        <f t="shared" si="59"/>
        <v>0.18565342470379131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 t="s">
        <v>45</v>
      </c>
      <c r="AY121" s="1" t="s">
        <v>46</v>
      </c>
      <c r="AZ121" s="1" t="s">
        <v>66</v>
      </c>
      <c r="BA121" s="1" t="s">
        <v>54</v>
      </c>
      <c r="BB121" s="1" t="s">
        <v>47</v>
      </c>
      <c r="BC121" s="1" t="s">
        <v>149</v>
      </c>
      <c r="BD121" s="1" t="s">
        <v>53</v>
      </c>
    </row>
    <row r="122" spans="1:56" x14ac:dyDescent="0.25">
      <c r="A122" s="1">
        <v>121</v>
      </c>
      <c r="B122" s="2" t="s">
        <v>231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-0.85107079140866693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-0.7953747639975296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-0.92533216129018347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-0.92533216129018347</v>
      </c>
      <c r="AM122" s="1">
        <f t="shared" si="61"/>
        <v>-0.8572592388987933</v>
      </c>
      <c r="AN122" s="1">
        <f t="shared" si="62"/>
        <v>-0.7953747639975296</v>
      </c>
      <c r="AO122" s="1">
        <f t="shared" si="59"/>
        <v>0.12995739729265388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 t="s">
        <v>58</v>
      </c>
      <c r="AY122" s="1" t="s">
        <v>62</v>
      </c>
      <c r="AZ122" s="1" t="s">
        <v>85</v>
      </c>
      <c r="BA122" s="1" t="s">
        <v>269</v>
      </c>
      <c r="BB122" s="1" t="s">
        <v>53</v>
      </c>
    </row>
    <row r="123" spans="1:56" x14ac:dyDescent="0.25">
      <c r="A123" s="1">
        <v>122</v>
      </c>
      <c r="B123" s="2" t="s">
        <v>232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-7.1326407652743395E-2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0.2071537294029436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5.8630989639910536E-2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-7.1326407652743395E-2</v>
      </c>
      <c r="AM123" s="1">
        <f t="shared" si="61"/>
        <v>6.4819437130036919E-2</v>
      </c>
      <c r="AN123" s="1">
        <f t="shared" si="62"/>
        <v>0.2071537294029436</v>
      </c>
      <c r="AO123" s="1">
        <f t="shared" si="59"/>
        <v>0.27848013705568697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 t="s">
        <v>56</v>
      </c>
      <c r="AY123" s="1" t="s">
        <v>89</v>
      </c>
      <c r="AZ123" s="1" t="s">
        <v>47</v>
      </c>
      <c r="BA123" s="1" t="s">
        <v>55</v>
      </c>
      <c r="BB123" s="1" t="s">
        <v>147</v>
      </c>
    </row>
    <row r="124" spans="1:56" x14ac:dyDescent="0.25">
      <c r="A124" s="1">
        <v>123</v>
      </c>
      <c r="B124" s="2" t="s">
        <v>233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270</v>
      </c>
      <c r="AY124" s="1" t="s">
        <v>53</v>
      </c>
    </row>
    <row r="125" spans="1:56" x14ac:dyDescent="0.25">
      <c r="A125" s="1">
        <v>124</v>
      </c>
      <c r="B125" s="2" t="s">
        <v>234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7.7196332110289673E-2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-0.20128380494539733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-0.20128380494539733</v>
      </c>
      <c r="AM125" s="1">
        <f t="shared" si="61"/>
        <v>-6.2043736417553827E-2</v>
      </c>
      <c r="AN125" s="1">
        <f t="shared" si="62"/>
        <v>7.7196332110289673E-2</v>
      </c>
      <c r="AO125" s="1">
        <f t="shared" si="59"/>
        <v>0.27848013705568697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 t="s">
        <v>55</v>
      </c>
      <c r="AY125" s="1" t="s">
        <v>67</v>
      </c>
    </row>
    <row r="126" spans="1:56" x14ac:dyDescent="0.25">
      <c r="A126" s="1">
        <v>125</v>
      </c>
      <c r="B126" s="2" t="s">
        <v>236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 t="s">
        <v>92</v>
      </c>
      <c r="AY126" s="1" t="s">
        <v>271</v>
      </c>
    </row>
    <row r="127" spans="1:56" x14ac:dyDescent="0.25">
      <c r="A127" s="1">
        <v>126</v>
      </c>
      <c r="B127" s="2" t="s">
        <v>235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-0.25697983235653471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5.8630989639910536E-2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-0.25697983235653471</v>
      </c>
      <c r="AM127" s="1">
        <f t="shared" si="61"/>
        <v>-9.9174421358312087E-2</v>
      </c>
      <c r="AN127" s="1">
        <f t="shared" si="62"/>
        <v>5.8630989639910536E-2</v>
      </c>
      <c r="AO127" s="1">
        <f t="shared" si="59"/>
        <v>0.31561082199644525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 t="s">
        <v>58</v>
      </c>
      <c r="AY127" s="1" t="s">
        <v>98</v>
      </c>
      <c r="AZ127" s="1" t="s">
        <v>149</v>
      </c>
      <c r="BA127" s="1" t="s">
        <v>239</v>
      </c>
    </row>
    <row r="128" spans="1:56" x14ac:dyDescent="0.25">
      <c r="A128" s="1">
        <v>127</v>
      </c>
      <c r="B128" s="2" t="s">
        <v>237</v>
      </c>
      <c r="C128" s="6">
        <v>3</v>
      </c>
      <c r="E128" s="1">
        <v>37</v>
      </c>
      <c r="F128" s="1">
        <f t="shared" si="38"/>
        <v>-37</v>
      </c>
      <c r="G128" s="1">
        <v>1.67</v>
      </c>
      <c r="H128" s="1">
        <v>7.7</v>
      </c>
      <c r="I128" s="1">
        <v>202</v>
      </c>
      <c r="J128" s="1" t="s">
        <v>3</v>
      </c>
      <c r="N128" s="1">
        <f t="shared" si="39"/>
        <v>-0.94389750376056258</v>
      </c>
      <c r="O128" s="1">
        <f t="shared" si="40"/>
        <v>-8.0392156862745097</v>
      </c>
      <c r="S128" s="1">
        <f t="shared" si="41"/>
        <v>-0.94389750376056258</v>
      </c>
      <c r="T128" s="1">
        <f t="shared" si="42"/>
        <v>-8.0392156862745097</v>
      </c>
      <c r="X128" s="1">
        <f t="shared" si="43"/>
        <v>-0.94389750376056258</v>
      </c>
      <c r="Y128" s="1">
        <f t="shared" si="44"/>
        <v>-8.0392156862745097</v>
      </c>
      <c r="AC128" s="1">
        <f t="shared" si="45"/>
        <v>-0.94389750376056258</v>
      </c>
      <c r="AD128" s="1">
        <f t="shared" si="46"/>
        <v>-8.0392156862745097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-0.94389750376056258</v>
      </c>
      <c r="AM128" s="1">
        <f t="shared" si="61"/>
        <v>-0.94389750376056247</v>
      </c>
      <c r="AN128" s="1">
        <f t="shared" si="62"/>
        <v>-0.94389750376056258</v>
      </c>
      <c r="AO128" s="1">
        <f t="shared" si="59"/>
        <v>0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 t="s">
        <v>157</v>
      </c>
      <c r="AY128" s="1" t="s">
        <v>45</v>
      </c>
      <c r="AZ128" s="1" t="s">
        <v>51</v>
      </c>
      <c r="BA128" s="1" t="s">
        <v>52</v>
      </c>
      <c r="BB128" s="1" t="s">
        <v>54</v>
      </c>
      <c r="BC128" s="1" t="s">
        <v>272</v>
      </c>
      <c r="BD128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96"/>
  <sheetViews>
    <sheetView topLeftCell="A73" workbookViewId="0">
      <pane xSplit="1" topLeftCell="E1" activePane="topRight" state="frozen"/>
      <selection activeCell="A58" sqref="A58"/>
      <selection pane="topRight" activeCell="B95" sqref="B95:H9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248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249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99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100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101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102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103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104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105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106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107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108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110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112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113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114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116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117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119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121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123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125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128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129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130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131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133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134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135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136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137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139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140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141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142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188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189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190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191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192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143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2021-10-06T01:59:02Z</dcterms:modified>
</cp:coreProperties>
</file>