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05D9B09C-5DE2-4AF4-9C3C-A4BB173ECEE9}" xr6:coauthVersionLast="47" xr6:coauthVersionMax="47" xr10:uidLastSave="{00000000-0000-0000-0000-000000000000}"/>
  <bookViews>
    <workbookView xWindow="-120" yWindow="-120" windowWidth="29040" windowHeight="1572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5" i="2" l="1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X143" i="2"/>
  <c r="AX141" i="2"/>
  <c r="AX142" i="2"/>
  <c r="AX144" i="2"/>
  <c r="AX145" i="2"/>
  <c r="AX146" i="2"/>
  <c r="AX147" i="2"/>
  <c r="AX148" i="2"/>
  <c r="AX149" i="2"/>
  <c r="AX150" i="2"/>
  <c r="AX151" i="2"/>
  <c r="AX152" i="2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C150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AN141" i="2" s="1"/>
  <c r="O141" i="2"/>
  <c r="N142" i="2"/>
  <c r="AL142" i="2" s="1"/>
  <c r="O142" i="2"/>
  <c r="N143" i="2"/>
  <c r="AM143" i="2" s="1"/>
  <c r="O143" i="2"/>
  <c r="N144" i="2"/>
  <c r="O144" i="2"/>
  <c r="N145" i="2"/>
  <c r="O145" i="2"/>
  <c r="N146" i="2"/>
  <c r="O146" i="2"/>
  <c r="N147" i="2"/>
  <c r="O147" i="2"/>
  <c r="N148" i="2"/>
  <c r="AL148" i="2" s="1"/>
  <c r="O148" i="2"/>
  <c r="N149" i="2"/>
  <c r="AL149" i="2" s="1"/>
  <c r="O149" i="2"/>
  <c r="N150" i="2"/>
  <c r="AL150" i="2" s="1"/>
  <c r="O150" i="2"/>
  <c r="N151" i="2"/>
  <c r="AL151" i="2" s="1"/>
  <c r="O151" i="2"/>
  <c r="N152" i="2"/>
  <c r="AM152" i="2" s="1"/>
  <c r="O152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X138" i="2"/>
  <c r="AX139" i="2"/>
  <c r="AX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X136" i="2"/>
  <c r="AX137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146" i="2" l="1"/>
  <c r="AL147" i="2"/>
  <c r="AN144" i="2"/>
  <c r="AM144" i="2"/>
  <c r="AN136" i="2"/>
  <c r="AN137" i="2"/>
  <c r="AL144" i="2"/>
  <c r="AO144" i="2" s="1"/>
  <c r="AL152" i="2"/>
  <c r="AN147" i="2"/>
  <c r="AL143" i="2"/>
  <c r="AN149" i="2"/>
  <c r="AO149" i="2" s="1"/>
  <c r="AM147" i="2"/>
  <c r="AN142" i="2"/>
  <c r="AO142" i="2" s="1"/>
  <c r="AN151" i="2"/>
  <c r="AO151" i="2" s="1"/>
  <c r="AM149" i="2"/>
  <c r="AM142" i="2"/>
  <c r="AM151" i="2"/>
  <c r="AN146" i="2"/>
  <c r="AO146" i="2" s="1"/>
  <c r="AN148" i="2"/>
  <c r="AO148" i="2" s="1"/>
  <c r="AM146" i="2"/>
  <c r="AL137" i="2"/>
  <c r="AN150" i="2"/>
  <c r="AO150" i="2" s="1"/>
  <c r="AM148" i="2"/>
  <c r="AN152" i="2"/>
  <c r="AM150" i="2"/>
  <c r="AN143" i="2"/>
  <c r="AL138" i="2"/>
  <c r="AL141" i="2"/>
  <c r="AO141" i="2" s="1"/>
  <c r="AM141" i="2"/>
  <c r="AL139" i="2"/>
  <c r="AN139" i="2"/>
  <c r="AM139" i="2"/>
  <c r="AN138" i="2"/>
  <c r="AM138" i="2"/>
  <c r="AM136" i="2"/>
  <c r="AL136" i="2"/>
  <c r="AO137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47" i="2" l="1"/>
  <c r="AO136" i="2"/>
  <c r="AO143" i="2"/>
  <c r="AO138" i="2"/>
  <c r="AO152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<sst xmlns="http://schemas.openxmlformats.org/spreadsheetml/2006/main" count="3294" uniqueCount="336">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</sst>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L152"/>
  <sheetViews>
    <sheetView tabSelected="1" zoomScale="55" zoomScaleNormal="55" workbookViewId="0">
      <pane ySplit="1" topLeftCell="A98" activePane="bottomLeft" state="frozen"/>
      <selection pane="bottomLeft" activeCell="K147" sqref="K147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10" style="1" customWidth="1"/>
    <col min="100" max="100" width="9" style="1" bestFit="1" customWidth="1"/>
    <col min="101" max="101" width="7.7109375" style="1" bestFit="1" customWidth="1"/>
    <col min="102" max="102" width="13.7109375" style="1" bestFit="1" customWidth="1"/>
    <col min="103" max="103" width="14.140625" style="1" bestFit="1" customWidth="1"/>
    <col min="104" max="104" width="10.5703125" style="1" bestFit="1" customWidth="1"/>
    <col min="105" max="105" width="9" style="1" bestFit="1" customWidth="1"/>
    <col min="106" max="106" width="14.7109375" style="1" bestFit="1" customWidth="1"/>
    <col min="107" max="107" width="15.7109375" style="1" bestFit="1" customWidth="1"/>
    <col min="108" max="108" width="10" style="1" bestFit="1" customWidth="1"/>
    <col min="109" max="109" width="8" style="1" bestFit="1" customWidth="1"/>
    <col min="110" max="110" width="12.28515625" style="1" bestFit="1" customWidth="1"/>
    <col min="111" max="111" width="9" style="1" bestFit="1" customWidth="1"/>
    <col min="112" max="112" width="16.28515625" style="1" bestFit="1" customWidth="1"/>
    <col min="113" max="113" width="17" style="1" bestFit="1" customWidth="1"/>
    <col min="114" max="114" width="21.140625" style="1" bestFit="1" customWidth="1"/>
    <col min="115" max="115" width="12.28515625" style="1" bestFit="1" customWidth="1"/>
    <col min="116" max="116" width="17" style="1" bestFit="1" customWidth="1"/>
    <col min="117" max="117" width="21.7109375" style="1" bestFit="1" customWidth="1"/>
    <col min="118" max="118" width="19.5703125" style="1" customWidth="1"/>
    <col min="119" max="119" width="13.85546875" style="1" customWidth="1"/>
    <col min="120" max="120" width="17.5703125" style="1" bestFit="1" customWidth="1"/>
    <col min="121" max="121" width="20.7109375" style="1" bestFit="1" customWidth="1"/>
    <col min="122" max="122" width="15.42578125" style="1" bestFit="1" customWidth="1"/>
    <col min="123" max="123" width="16.28515625" style="1" bestFit="1" customWidth="1"/>
    <col min="124" max="124" width="15.7109375" style="1" bestFit="1" customWidth="1"/>
    <col min="125" max="125" width="16" style="1" bestFit="1" customWidth="1"/>
    <col min="126" max="126" width="11" style="1" bestFit="1" customWidth="1"/>
    <col min="127" max="127" width="5.5703125" style="1" bestFit="1" customWidth="1"/>
    <col min="128" max="128" width="14.7109375" style="1" bestFit="1" customWidth="1"/>
    <col min="129" max="129" width="13.42578125" style="1" bestFit="1" customWidth="1"/>
    <col min="130" max="130" width="7.7109375" style="1" bestFit="1" customWidth="1"/>
    <col min="131" max="131" width="28.7109375" style="1" bestFit="1" customWidth="1"/>
    <col min="132" max="132" width="17.85546875" style="1" bestFit="1" customWidth="1"/>
    <col min="133" max="133" width="12.140625" style="1" bestFit="1" customWidth="1"/>
    <col min="134" max="134" width="20.140625" style="1" bestFit="1" customWidth="1"/>
    <col min="135" max="135" width="21.140625" style="1" bestFit="1" customWidth="1"/>
    <col min="136" max="136" width="12.140625" style="1" bestFit="1" customWidth="1"/>
    <col min="137" max="137" width="15" style="1" bestFit="1" customWidth="1"/>
    <col min="138" max="138" width="20.140625" style="1" bestFit="1" customWidth="1"/>
    <col min="139" max="139" width="11" style="1" bestFit="1" customWidth="1"/>
    <col min="140" max="140" width="11.85546875" style="1" bestFit="1" customWidth="1"/>
    <col min="141" max="141" width="5.85546875" style="1" bestFit="1" customWidth="1"/>
    <col min="142" max="142" width="16" style="1" bestFit="1" customWidth="1"/>
    <col min="143" max="143" width="15.140625" style="1" bestFit="1" customWidth="1"/>
    <col min="144" max="144" width="13.140625" style="1" bestFit="1" customWidth="1"/>
    <col min="145" max="145" width="12.28515625" style="1" bestFit="1" customWidth="1"/>
    <col min="146" max="146" width="15" style="1" bestFit="1" customWidth="1"/>
    <col min="147" max="147" width="10.5703125" style="1" bestFit="1" customWidth="1"/>
    <col min="148" max="148" width="13.140625" style="1" bestFit="1" customWidth="1"/>
    <col min="149" max="149" width="14.140625" style="1" bestFit="1" customWidth="1"/>
    <col min="150" max="150" width="11.5703125" style="1" bestFit="1" customWidth="1"/>
    <col min="151" max="151" width="17" style="1" bestFit="1" customWidth="1"/>
    <col min="152" max="152" width="8.42578125" style="1" bestFit="1" customWidth="1"/>
    <col min="153" max="154" width="12.85546875" style="1" bestFit="1" customWidth="1"/>
    <col min="155" max="155" width="13.42578125" style="1" bestFit="1" customWidth="1"/>
    <col min="156" max="156" width="11.28515625" style="1" bestFit="1" customWidth="1"/>
    <col min="157" max="157" width="10.28515625" style="1" bestFit="1" customWidth="1"/>
    <col min="158" max="158" width="17.5703125" style="1" bestFit="1" customWidth="1"/>
    <col min="159" max="159" width="14.42578125" style="1" bestFit="1" customWidth="1"/>
    <col min="160" max="160" width="16.7109375" style="1" bestFit="1" customWidth="1"/>
    <col min="161" max="161" width="18" style="1" bestFit="1" customWidth="1"/>
    <col min="162" max="162" width="24.85546875" style="1" bestFit="1" customWidth="1"/>
    <col min="163" max="163" width="22.42578125" style="1" customWidth="1"/>
    <col min="164" max="164" width="15.42578125" style="1" bestFit="1" customWidth="1"/>
    <col min="165" max="165" width="16.7109375" style="1" bestFit="1" customWidth="1"/>
    <col min="166" max="166" width="19.140625" style="1" bestFit="1" customWidth="1"/>
    <col min="167" max="167" width="18" style="1" bestFit="1" customWidth="1"/>
    <col min="168" max="168" width="19.140625" style="1" customWidth="1"/>
    <col min="169" max="16384" width="9" style="1"/>
  </cols>
  <sheetData>
    <row r="1" spans="1:168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333</v>
      </c>
      <c r="CV1" s="1" t="s">
        <v>274</v>
      </c>
      <c r="CW1" s="1" t="s">
        <v>300</v>
      </c>
      <c r="CX1" s="1" t="s">
        <v>219</v>
      </c>
      <c r="CY1" s="1" t="s">
        <v>269</v>
      </c>
      <c r="CZ1" s="1" t="s">
        <v>316</v>
      </c>
      <c r="DA1" s="1" t="s">
        <v>285</v>
      </c>
      <c r="DB1" s="1" t="s">
        <v>299</v>
      </c>
      <c r="DC1" s="1" t="s">
        <v>304</v>
      </c>
      <c r="DD1" s="1" t="s">
        <v>320</v>
      </c>
      <c r="DE1" s="1" t="s">
        <v>291</v>
      </c>
      <c r="DF1" s="1" t="s">
        <v>296</v>
      </c>
      <c r="DG1" s="1" t="s">
        <v>248</v>
      </c>
      <c r="DH1" s="1" t="s">
        <v>213</v>
      </c>
      <c r="DI1" s="1" t="s">
        <v>303</v>
      </c>
      <c r="DJ1" s="1" t="s">
        <v>302</v>
      </c>
      <c r="DK1" s="1" t="s">
        <v>301</v>
      </c>
      <c r="DL1" s="1" t="s">
        <v>284</v>
      </c>
      <c r="DM1" s="1" t="s">
        <v>259</v>
      </c>
      <c r="DN1" s="1" t="s">
        <v>242</v>
      </c>
      <c r="DO1" s="1" t="s">
        <v>244</v>
      </c>
      <c r="DP1" s="1" t="s">
        <v>235</v>
      </c>
      <c r="DQ1" s="1" t="s">
        <v>233</v>
      </c>
      <c r="DR1" s="1" t="s">
        <v>229</v>
      </c>
      <c r="DS1" s="1" t="s">
        <v>282</v>
      </c>
      <c r="DT1" s="1" t="s">
        <v>243</v>
      </c>
      <c r="DU1" s="1" t="s">
        <v>307</v>
      </c>
      <c r="DV1" s="1" t="s">
        <v>254</v>
      </c>
      <c r="DW1" s="1" t="s">
        <v>290</v>
      </c>
      <c r="DX1" s="1" t="s">
        <v>278</v>
      </c>
      <c r="DY1" s="1" t="s">
        <v>239</v>
      </c>
      <c r="DZ1" s="1" t="s">
        <v>271</v>
      </c>
      <c r="EA1" s="1" t="s">
        <v>288</v>
      </c>
      <c r="EB1" s="1" t="s">
        <v>281</v>
      </c>
      <c r="EC1" s="1" t="s">
        <v>241</v>
      </c>
      <c r="ED1" s="1" t="s">
        <v>273</v>
      </c>
      <c r="EE1" s="1" t="s">
        <v>294</v>
      </c>
      <c r="EF1" s="1" t="s">
        <v>308</v>
      </c>
      <c r="EG1" s="1" t="s">
        <v>221</v>
      </c>
      <c r="EH1" s="1" t="s">
        <v>246</v>
      </c>
      <c r="EI1" s="1" t="s">
        <v>280</v>
      </c>
      <c r="EJ1" s="1" t="s">
        <v>237</v>
      </c>
      <c r="EK1" s="1" t="s">
        <v>262</v>
      </c>
      <c r="EL1" s="1" t="s">
        <v>309</v>
      </c>
      <c r="EM1" s="1" t="s">
        <v>277</v>
      </c>
      <c r="EN1" s="1" t="s">
        <v>272</v>
      </c>
      <c r="EO1" s="1" t="s">
        <v>255</v>
      </c>
      <c r="EP1" s="1" t="s">
        <v>251</v>
      </c>
      <c r="EQ1" s="1" t="s">
        <v>256</v>
      </c>
      <c r="ER1" s="1" t="s">
        <v>279</v>
      </c>
      <c r="ES1" s="1" t="s">
        <v>238</v>
      </c>
      <c r="ET1" s="1" t="s">
        <v>287</v>
      </c>
      <c r="EU1" s="1" t="s">
        <v>289</v>
      </c>
      <c r="EV1" s="1" t="s">
        <v>310</v>
      </c>
      <c r="EW1" s="1" t="s">
        <v>234</v>
      </c>
      <c r="EX1" s="1" t="s">
        <v>252</v>
      </c>
      <c r="EY1" s="1" t="s">
        <v>311</v>
      </c>
      <c r="EZ1" s="1" t="s">
        <v>312</v>
      </c>
      <c r="FA1" s="1" t="s">
        <v>313</v>
      </c>
      <c r="FB1" s="1" t="s">
        <v>286</v>
      </c>
      <c r="FC1" s="1" t="s">
        <v>260</v>
      </c>
      <c r="FD1" s="1" t="s">
        <v>325</v>
      </c>
      <c r="FE1" s="1" t="s">
        <v>295</v>
      </c>
      <c r="FF1" s="1" t="s">
        <v>253</v>
      </c>
      <c r="FG1" s="1" t="s">
        <v>293</v>
      </c>
      <c r="FH1" s="1" t="s">
        <v>292</v>
      </c>
      <c r="FI1" s="1" t="s">
        <v>314</v>
      </c>
      <c r="FJ1" s="1" t="s">
        <v>226</v>
      </c>
      <c r="FK1" s="1" t="s">
        <v>297</v>
      </c>
    </row>
    <row r="2" spans="1:168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 t="shared" ref="AX2:AX33" si="15">SUM(AY2:FK2)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1">
        <v>0</v>
      </c>
      <c r="CV2" s="3">
        <v>0</v>
      </c>
      <c r="CW2" s="1">
        <v>0</v>
      </c>
      <c r="CX2" s="3">
        <v>0</v>
      </c>
      <c r="CY2" s="3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3">
        <v>0</v>
      </c>
      <c r="DI2" s="1">
        <v>0</v>
      </c>
      <c r="DJ2" s="1">
        <v>0</v>
      </c>
      <c r="DK2" s="1">
        <v>0</v>
      </c>
      <c r="DL2" s="3">
        <v>0</v>
      </c>
      <c r="DM2" s="3">
        <v>0</v>
      </c>
      <c r="DN2" s="1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1">
        <v>0</v>
      </c>
      <c r="DU2" s="1">
        <v>0</v>
      </c>
      <c r="DV2" s="3">
        <v>0</v>
      </c>
      <c r="DW2" s="1">
        <v>0</v>
      </c>
      <c r="DX2" s="3">
        <v>0</v>
      </c>
      <c r="DY2" s="1">
        <v>0</v>
      </c>
      <c r="DZ2" s="3">
        <v>0</v>
      </c>
      <c r="EA2" s="1">
        <v>0</v>
      </c>
      <c r="EB2" s="3">
        <v>0</v>
      </c>
      <c r="EC2" s="1">
        <v>0</v>
      </c>
      <c r="ED2" s="3">
        <v>0</v>
      </c>
      <c r="EE2" s="1">
        <v>0</v>
      </c>
      <c r="EF2" s="1">
        <v>0</v>
      </c>
      <c r="EG2" s="3">
        <v>1</v>
      </c>
      <c r="EH2" s="1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3">
        <v>0</v>
      </c>
      <c r="EO2" s="3">
        <v>0</v>
      </c>
      <c r="EP2" s="3">
        <v>1</v>
      </c>
      <c r="EQ2" s="3">
        <v>0</v>
      </c>
      <c r="ER2" s="3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3">
        <v>1</v>
      </c>
      <c r="EY2" s="1">
        <v>0</v>
      </c>
      <c r="EZ2" s="1">
        <v>0</v>
      </c>
      <c r="FA2" s="1">
        <v>0</v>
      </c>
      <c r="FB2" s="1">
        <v>0</v>
      </c>
      <c r="FC2" s="3">
        <v>0</v>
      </c>
      <c r="FD2" s="7">
        <v>0</v>
      </c>
      <c r="FE2" s="1">
        <v>0</v>
      </c>
      <c r="FF2" s="3">
        <v>0</v>
      </c>
      <c r="FG2" s="1">
        <v>0</v>
      </c>
      <c r="FH2" s="1">
        <v>0</v>
      </c>
      <c r="FI2" s="1">
        <v>0</v>
      </c>
      <c r="FJ2" s="3">
        <v>0</v>
      </c>
      <c r="FK2" s="1">
        <v>0</v>
      </c>
      <c r="FL2" s="3"/>
    </row>
    <row r="3" spans="1:168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si="15"/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1">
        <v>0</v>
      </c>
      <c r="CV3" s="3">
        <v>0</v>
      </c>
      <c r="CW3" s="1">
        <v>0</v>
      </c>
      <c r="CX3" s="3">
        <v>0</v>
      </c>
      <c r="CY3" s="3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3">
        <v>0</v>
      </c>
      <c r="DI3" s="1">
        <v>0</v>
      </c>
      <c r="DJ3" s="1">
        <v>0</v>
      </c>
      <c r="DK3" s="1">
        <v>0</v>
      </c>
      <c r="DL3" s="3">
        <v>0</v>
      </c>
      <c r="DM3" s="3">
        <v>0</v>
      </c>
      <c r="DN3" s="1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1">
        <v>0</v>
      </c>
      <c r="DU3" s="1">
        <v>0</v>
      </c>
      <c r="DV3" s="3">
        <v>0</v>
      </c>
      <c r="DW3" s="1">
        <v>0</v>
      </c>
      <c r="DX3" s="3">
        <v>0</v>
      </c>
      <c r="DY3" s="1">
        <v>0</v>
      </c>
      <c r="DZ3" s="3">
        <v>0</v>
      </c>
      <c r="EA3" s="1">
        <v>0</v>
      </c>
      <c r="EB3" s="3">
        <v>0</v>
      </c>
      <c r="EC3" s="1">
        <v>0</v>
      </c>
      <c r="ED3" s="3">
        <v>0</v>
      </c>
      <c r="EE3" s="1">
        <v>0</v>
      </c>
      <c r="EF3" s="1">
        <v>0</v>
      </c>
      <c r="EG3" s="3">
        <v>0</v>
      </c>
      <c r="EH3" s="1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3">
        <v>0</v>
      </c>
      <c r="EO3" s="3">
        <v>0</v>
      </c>
      <c r="EP3" s="1">
        <v>0</v>
      </c>
      <c r="EQ3" s="3">
        <v>0</v>
      </c>
      <c r="ER3" s="3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3">
        <v>0</v>
      </c>
      <c r="FD3" s="7">
        <v>0</v>
      </c>
      <c r="FE3" s="1">
        <v>0</v>
      </c>
      <c r="FF3" s="3">
        <v>1</v>
      </c>
      <c r="FG3" s="1">
        <v>0</v>
      </c>
      <c r="FH3" s="1">
        <v>0</v>
      </c>
      <c r="FI3" s="1">
        <v>0</v>
      </c>
      <c r="FJ3" s="3">
        <v>0</v>
      </c>
      <c r="FK3" s="1">
        <v>0</v>
      </c>
      <c r="FL3" s="3"/>
    </row>
    <row r="4" spans="1:168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1">
        <v>0</v>
      </c>
      <c r="CV4" s="3">
        <v>0</v>
      </c>
      <c r="CW4" s="1">
        <v>0</v>
      </c>
      <c r="CX4" s="3">
        <v>0</v>
      </c>
      <c r="CY4" s="3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3">
        <v>0</v>
      </c>
      <c r="DI4" s="1">
        <v>0</v>
      </c>
      <c r="DJ4" s="1">
        <v>0</v>
      </c>
      <c r="DK4" s="1">
        <v>0</v>
      </c>
      <c r="DL4" s="3">
        <v>0</v>
      </c>
      <c r="DM4" s="3">
        <v>0</v>
      </c>
      <c r="DN4" s="1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1">
        <v>0</v>
      </c>
      <c r="DU4" s="1">
        <v>0</v>
      </c>
      <c r="DV4" s="3">
        <v>0</v>
      </c>
      <c r="DW4" s="1">
        <v>0</v>
      </c>
      <c r="DX4" s="3">
        <v>0</v>
      </c>
      <c r="DY4" s="1">
        <v>0</v>
      </c>
      <c r="DZ4" s="3">
        <v>0</v>
      </c>
      <c r="EA4" s="1">
        <v>0</v>
      </c>
      <c r="EB4" s="3">
        <v>0</v>
      </c>
      <c r="EC4" s="1">
        <v>0</v>
      </c>
      <c r="ED4" s="3">
        <v>0</v>
      </c>
      <c r="EE4" s="1">
        <v>0</v>
      </c>
      <c r="EF4" s="1">
        <v>0</v>
      </c>
      <c r="EG4" s="3">
        <v>1</v>
      </c>
      <c r="EH4" s="1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3">
        <v>0</v>
      </c>
      <c r="EO4" s="3">
        <v>0</v>
      </c>
      <c r="EP4" s="1">
        <v>0</v>
      </c>
      <c r="EQ4" s="3">
        <v>0</v>
      </c>
      <c r="ER4" s="3">
        <v>0</v>
      </c>
      <c r="ES4" s="3">
        <v>1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3">
        <v>0</v>
      </c>
      <c r="FD4" s="7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3">
        <v>0</v>
      </c>
      <c r="FK4" s="1">
        <v>0</v>
      </c>
      <c r="FL4" s="3"/>
    </row>
    <row r="5" spans="1:168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1">
        <v>0</v>
      </c>
      <c r="CV5" s="3">
        <v>0</v>
      </c>
      <c r="CW5" s="1">
        <v>0</v>
      </c>
      <c r="CX5" s="3">
        <v>0</v>
      </c>
      <c r="CY5" s="3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3">
        <v>0</v>
      </c>
      <c r="DI5" s="1">
        <v>0</v>
      </c>
      <c r="DJ5" s="1">
        <v>0</v>
      </c>
      <c r="DK5" s="1">
        <v>0</v>
      </c>
      <c r="DL5" s="3">
        <v>0</v>
      </c>
      <c r="DM5" s="3">
        <v>0</v>
      </c>
      <c r="DN5" s="1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1">
        <v>0</v>
      </c>
      <c r="DU5" s="1">
        <v>0</v>
      </c>
      <c r="DV5" s="3">
        <v>1</v>
      </c>
      <c r="DW5" s="1">
        <v>0</v>
      </c>
      <c r="DX5" s="3">
        <v>0</v>
      </c>
      <c r="DY5" s="1">
        <v>0</v>
      </c>
      <c r="DZ5" s="3">
        <v>0</v>
      </c>
      <c r="EA5" s="1">
        <v>0</v>
      </c>
      <c r="EB5" s="3">
        <v>0</v>
      </c>
      <c r="EC5" s="1">
        <v>0</v>
      </c>
      <c r="ED5" s="3">
        <v>0</v>
      </c>
      <c r="EE5" s="1">
        <v>0</v>
      </c>
      <c r="EF5" s="1">
        <v>0</v>
      </c>
      <c r="EG5" s="3">
        <v>1</v>
      </c>
      <c r="EH5" s="1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3">
        <v>0</v>
      </c>
      <c r="EO5" s="3">
        <v>0</v>
      </c>
      <c r="EP5" s="1">
        <v>0</v>
      </c>
      <c r="EQ5" s="3">
        <v>0</v>
      </c>
      <c r="ER5" s="3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3">
        <v>0</v>
      </c>
      <c r="FD5" s="7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3">
        <v>0</v>
      </c>
      <c r="FK5" s="1">
        <v>0</v>
      </c>
      <c r="FL5" s="3"/>
    </row>
    <row r="6" spans="1:168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1">
        <v>0</v>
      </c>
      <c r="CV6" s="3">
        <v>0</v>
      </c>
      <c r="CW6" s="1">
        <v>0</v>
      </c>
      <c r="CX6" s="3">
        <v>0</v>
      </c>
      <c r="CY6" s="3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3">
        <v>0</v>
      </c>
      <c r="DI6" s="1">
        <v>0</v>
      </c>
      <c r="DJ6" s="1">
        <v>0</v>
      </c>
      <c r="DK6" s="1">
        <v>0</v>
      </c>
      <c r="DL6" s="3">
        <v>0</v>
      </c>
      <c r="DM6" s="3">
        <v>0</v>
      </c>
      <c r="DN6" s="1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1">
        <v>0</v>
      </c>
      <c r="DU6" s="1">
        <v>0</v>
      </c>
      <c r="DV6" s="3">
        <v>0</v>
      </c>
      <c r="DW6" s="1">
        <v>0</v>
      </c>
      <c r="DX6" s="3">
        <v>0</v>
      </c>
      <c r="DY6" s="1">
        <v>0</v>
      </c>
      <c r="DZ6" s="3">
        <v>0</v>
      </c>
      <c r="EA6" s="1">
        <v>0</v>
      </c>
      <c r="EB6" s="3">
        <v>0</v>
      </c>
      <c r="EC6" s="1">
        <v>0</v>
      </c>
      <c r="ED6" s="3">
        <v>0</v>
      </c>
      <c r="EE6" s="1">
        <v>0</v>
      </c>
      <c r="EF6" s="1">
        <v>0</v>
      </c>
      <c r="EG6" s="3">
        <v>1</v>
      </c>
      <c r="EH6" s="1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3">
        <v>0</v>
      </c>
      <c r="EO6" s="3">
        <v>1</v>
      </c>
      <c r="EP6" s="1">
        <v>0</v>
      </c>
      <c r="EQ6" s="3">
        <v>0</v>
      </c>
      <c r="ER6" s="3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3">
        <v>0</v>
      </c>
      <c r="FD6" s="7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3">
        <v>0</v>
      </c>
      <c r="FK6" s="1">
        <v>0</v>
      </c>
      <c r="FL6" s="3"/>
    </row>
    <row r="7" spans="1:168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1">
        <v>0</v>
      </c>
      <c r="CV7" s="3">
        <v>0</v>
      </c>
      <c r="CW7" s="1">
        <v>0</v>
      </c>
      <c r="CX7" s="3">
        <v>0</v>
      </c>
      <c r="CY7" s="3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3">
        <v>0</v>
      </c>
      <c r="DI7" s="1">
        <v>0</v>
      </c>
      <c r="DJ7" s="1">
        <v>0</v>
      </c>
      <c r="DK7" s="1">
        <v>0</v>
      </c>
      <c r="DL7" s="3">
        <v>0</v>
      </c>
      <c r="DM7" s="3">
        <v>0</v>
      </c>
      <c r="DN7" s="1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1">
        <v>0</v>
      </c>
      <c r="DU7" s="1">
        <v>0</v>
      </c>
      <c r="DV7" s="3">
        <v>0</v>
      </c>
      <c r="DW7" s="1">
        <v>0</v>
      </c>
      <c r="DX7" s="3">
        <v>0</v>
      </c>
      <c r="DY7" s="1">
        <v>0</v>
      </c>
      <c r="DZ7" s="3">
        <v>0</v>
      </c>
      <c r="EA7" s="1">
        <v>0</v>
      </c>
      <c r="EB7" s="3">
        <v>0</v>
      </c>
      <c r="EC7" s="1">
        <v>0</v>
      </c>
      <c r="ED7" s="3">
        <v>0</v>
      </c>
      <c r="EE7" s="1">
        <v>0</v>
      </c>
      <c r="EF7" s="1">
        <v>0</v>
      </c>
      <c r="EG7" s="3">
        <v>0</v>
      </c>
      <c r="EH7" s="1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3">
        <v>0</v>
      </c>
      <c r="EO7" s="3">
        <v>0</v>
      </c>
      <c r="EP7" s="1">
        <v>0</v>
      </c>
      <c r="EQ7" s="3">
        <v>0</v>
      </c>
      <c r="ER7" s="3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3">
        <v>0</v>
      </c>
      <c r="FD7" s="7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3">
        <v>0</v>
      </c>
      <c r="FK7" s="1">
        <v>0</v>
      </c>
      <c r="FL7" s="3"/>
    </row>
    <row r="8" spans="1:168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1">
        <v>0</v>
      </c>
      <c r="CV8" s="3">
        <v>0</v>
      </c>
      <c r="CW8" s="1">
        <v>0</v>
      </c>
      <c r="CX8" s="3">
        <v>0</v>
      </c>
      <c r="CY8" s="3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3">
        <v>1</v>
      </c>
      <c r="DI8" s="1">
        <v>0</v>
      </c>
      <c r="DJ8" s="1">
        <v>0</v>
      </c>
      <c r="DK8" s="1">
        <v>0</v>
      </c>
      <c r="DL8" s="3">
        <v>0</v>
      </c>
      <c r="DM8" s="3">
        <v>0</v>
      </c>
      <c r="DN8" s="1">
        <v>0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1</v>
      </c>
      <c r="DU8" s="1">
        <v>0</v>
      </c>
      <c r="DV8" s="3">
        <v>1</v>
      </c>
      <c r="DW8" s="1">
        <v>0</v>
      </c>
      <c r="DX8" s="3">
        <v>0</v>
      </c>
      <c r="DY8" s="1">
        <v>0</v>
      </c>
      <c r="DZ8" s="3">
        <v>0</v>
      </c>
      <c r="EA8" s="1">
        <v>0</v>
      </c>
      <c r="EB8" s="3">
        <v>0</v>
      </c>
      <c r="EC8" s="1">
        <v>0</v>
      </c>
      <c r="ED8" s="3">
        <v>0</v>
      </c>
      <c r="EE8" s="1">
        <v>0</v>
      </c>
      <c r="EF8" s="1">
        <v>0</v>
      </c>
      <c r="EG8" s="3">
        <v>0</v>
      </c>
      <c r="EH8" s="1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3">
        <v>0</v>
      </c>
      <c r="EO8" s="3">
        <v>0</v>
      </c>
      <c r="EP8" s="1">
        <v>0</v>
      </c>
      <c r="EQ8" s="3">
        <v>0</v>
      </c>
      <c r="ER8" s="3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3">
        <v>0</v>
      </c>
      <c r="FD8" s="7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3">
        <v>0</v>
      </c>
      <c r="FK8" s="1">
        <v>0</v>
      </c>
      <c r="FL8" s="3"/>
    </row>
    <row r="9" spans="1:168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1">
        <v>0</v>
      </c>
      <c r="CV9" s="3">
        <v>0</v>
      </c>
      <c r="CW9" s="1">
        <v>0</v>
      </c>
      <c r="CX9" s="3">
        <v>0</v>
      </c>
      <c r="CY9" s="3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3">
        <v>0</v>
      </c>
      <c r="DI9" s="1">
        <v>0</v>
      </c>
      <c r="DJ9" s="1">
        <v>0</v>
      </c>
      <c r="DK9" s="1">
        <v>0</v>
      </c>
      <c r="DL9" s="3">
        <v>0</v>
      </c>
      <c r="DM9" s="3">
        <v>0</v>
      </c>
      <c r="DN9" s="1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1">
        <v>0</v>
      </c>
      <c r="DU9" s="1">
        <v>0</v>
      </c>
      <c r="DV9" s="3">
        <v>0</v>
      </c>
      <c r="DW9" s="1">
        <v>0</v>
      </c>
      <c r="DX9" s="3">
        <v>0</v>
      </c>
      <c r="DY9" s="1">
        <v>0</v>
      </c>
      <c r="DZ9" s="3">
        <v>0</v>
      </c>
      <c r="EA9" s="1">
        <v>0</v>
      </c>
      <c r="EB9" s="3">
        <v>0</v>
      </c>
      <c r="EC9" s="1">
        <v>0</v>
      </c>
      <c r="ED9" s="3">
        <v>0</v>
      </c>
      <c r="EE9" s="1">
        <v>0</v>
      </c>
      <c r="EF9" s="1">
        <v>0</v>
      </c>
      <c r="EG9" s="3">
        <v>1</v>
      </c>
      <c r="EH9" s="1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3">
        <v>0</v>
      </c>
      <c r="EO9" s="3">
        <v>0</v>
      </c>
      <c r="EP9" s="1">
        <v>0</v>
      </c>
      <c r="EQ9" s="3">
        <v>1</v>
      </c>
      <c r="ER9" s="3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3">
        <v>0</v>
      </c>
      <c r="FD9" s="7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3">
        <v>0</v>
      </c>
      <c r="FK9" s="1">
        <v>0</v>
      </c>
      <c r="FL9" s="3"/>
    </row>
    <row r="10" spans="1:168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1">
        <v>0</v>
      </c>
      <c r="CV10" s="3">
        <v>0</v>
      </c>
      <c r="CW10" s="1">
        <v>0</v>
      </c>
      <c r="CX10" s="3">
        <v>0</v>
      </c>
      <c r="CY10" s="3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3">
        <v>0</v>
      </c>
      <c r="DI10" s="1">
        <v>0</v>
      </c>
      <c r="DJ10" s="1">
        <v>0</v>
      </c>
      <c r="DK10" s="1">
        <v>0</v>
      </c>
      <c r="DL10" s="3">
        <v>0</v>
      </c>
      <c r="DM10" s="3">
        <v>0</v>
      </c>
      <c r="DN10" s="1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1">
        <v>0</v>
      </c>
      <c r="DU10" s="1">
        <v>0</v>
      </c>
      <c r="DV10" s="3">
        <v>0</v>
      </c>
      <c r="DW10" s="1">
        <v>0</v>
      </c>
      <c r="DX10" s="3">
        <v>0</v>
      </c>
      <c r="DY10" s="1">
        <v>0</v>
      </c>
      <c r="DZ10" s="3">
        <v>0</v>
      </c>
      <c r="EA10" s="1">
        <v>0</v>
      </c>
      <c r="EB10" s="3">
        <v>0</v>
      </c>
      <c r="EC10" s="1">
        <v>0</v>
      </c>
      <c r="ED10" s="3">
        <v>0</v>
      </c>
      <c r="EE10" s="1">
        <v>0</v>
      </c>
      <c r="EF10" s="1">
        <v>0</v>
      </c>
      <c r="EG10" s="3">
        <v>0</v>
      </c>
      <c r="EH10" s="1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3">
        <v>0</v>
      </c>
      <c r="EO10" s="3">
        <v>0</v>
      </c>
      <c r="EP10" s="1">
        <v>0</v>
      </c>
      <c r="EQ10" s="3">
        <v>0</v>
      </c>
      <c r="ER10" s="3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3">
        <v>0</v>
      </c>
      <c r="FD10" s="7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3">
        <v>1</v>
      </c>
      <c r="FK10" s="1">
        <v>0</v>
      </c>
      <c r="FL10" s="3"/>
    </row>
    <row r="11" spans="1:168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1">
        <v>0</v>
      </c>
      <c r="CV11" s="3">
        <v>0</v>
      </c>
      <c r="CW11" s="1">
        <v>0</v>
      </c>
      <c r="CX11" s="3">
        <v>0</v>
      </c>
      <c r="CY11" s="3">
        <v>0</v>
      </c>
      <c r="CZ11" s="1">
        <v>0</v>
      </c>
      <c r="DA11" s="1">
        <v>1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3">
        <v>1</v>
      </c>
      <c r="DI11" s="1">
        <v>0</v>
      </c>
      <c r="DJ11" s="1">
        <v>0</v>
      </c>
      <c r="DK11" s="1">
        <v>0</v>
      </c>
      <c r="DL11" s="3">
        <v>0</v>
      </c>
      <c r="DM11" s="3">
        <v>0</v>
      </c>
      <c r="DN11" s="1">
        <v>0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1">
        <v>0</v>
      </c>
      <c r="DU11" s="1">
        <v>0</v>
      </c>
      <c r="DV11" s="3">
        <v>0</v>
      </c>
      <c r="DW11" s="1">
        <v>0</v>
      </c>
      <c r="DX11" s="3">
        <v>0</v>
      </c>
      <c r="DY11" s="1">
        <v>0</v>
      </c>
      <c r="DZ11" s="3">
        <v>0</v>
      </c>
      <c r="EA11" s="1">
        <v>0</v>
      </c>
      <c r="EB11" s="3">
        <v>0</v>
      </c>
      <c r="EC11" s="1">
        <v>0</v>
      </c>
      <c r="ED11" s="3">
        <v>0</v>
      </c>
      <c r="EE11" s="1">
        <v>0</v>
      </c>
      <c r="EF11" s="1">
        <v>0</v>
      </c>
      <c r="EG11" s="3">
        <v>0</v>
      </c>
      <c r="EH11" s="1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3">
        <v>0</v>
      </c>
      <c r="EO11" s="3">
        <v>0</v>
      </c>
      <c r="EP11" s="1">
        <v>0</v>
      </c>
      <c r="EQ11" s="3">
        <v>0</v>
      </c>
      <c r="ER11" s="3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3">
        <v>0</v>
      </c>
      <c r="FD11" s="7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3">
        <v>0</v>
      </c>
      <c r="FK11" s="1">
        <v>0</v>
      </c>
      <c r="FL11" s="3"/>
    </row>
    <row r="12" spans="1:168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1">
        <v>0</v>
      </c>
      <c r="CV12" s="3">
        <v>0</v>
      </c>
      <c r="CW12" s="1">
        <v>0</v>
      </c>
      <c r="CX12" s="3">
        <v>0</v>
      </c>
      <c r="CY12" s="3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3">
        <v>0</v>
      </c>
      <c r="DI12" s="1">
        <v>0</v>
      </c>
      <c r="DJ12" s="1">
        <v>0</v>
      </c>
      <c r="DK12" s="1">
        <v>0</v>
      </c>
      <c r="DL12" s="3">
        <v>0</v>
      </c>
      <c r="DM12" s="3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1">
        <v>0</v>
      </c>
      <c r="DU12" s="1">
        <v>0</v>
      </c>
      <c r="DV12" s="3">
        <v>0</v>
      </c>
      <c r="DW12" s="1">
        <v>0</v>
      </c>
      <c r="DX12" s="3">
        <v>0</v>
      </c>
      <c r="DY12" s="1">
        <v>0</v>
      </c>
      <c r="DZ12" s="3">
        <v>0</v>
      </c>
      <c r="EA12" s="1">
        <v>0</v>
      </c>
      <c r="EB12" s="3">
        <v>0</v>
      </c>
      <c r="EC12" s="3">
        <v>1</v>
      </c>
      <c r="ED12" s="3">
        <v>0</v>
      </c>
      <c r="EE12" s="1">
        <v>1</v>
      </c>
      <c r="EF12" s="1">
        <v>0</v>
      </c>
      <c r="EG12" s="3">
        <v>0</v>
      </c>
      <c r="EH12" s="1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0</v>
      </c>
      <c r="EO12" s="3">
        <v>0</v>
      </c>
      <c r="EP12" s="1">
        <v>0</v>
      </c>
      <c r="EQ12" s="3">
        <v>0</v>
      </c>
      <c r="ER12" s="3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3">
        <v>1</v>
      </c>
      <c r="FD12" s="7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3">
        <v>0</v>
      </c>
      <c r="FK12" s="1">
        <v>0</v>
      </c>
      <c r="FL12" s="3"/>
    </row>
    <row r="13" spans="1:168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1">
        <v>0</v>
      </c>
      <c r="CV13" s="3">
        <v>0</v>
      </c>
      <c r="CW13" s="1">
        <v>0</v>
      </c>
      <c r="CX13" s="3">
        <v>0</v>
      </c>
      <c r="CY13" s="3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1</v>
      </c>
      <c r="DI13" s="1">
        <v>0</v>
      </c>
      <c r="DJ13" s="1">
        <v>0</v>
      </c>
      <c r="DK13" s="1">
        <v>0</v>
      </c>
      <c r="DL13" s="3">
        <v>0</v>
      </c>
      <c r="DM13" s="3">
        <v>0</v>
      </c>
      <c r="DN13" s="1">
        <v>0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1">
        <v>0</v>
      </c>
      <c r="DU13" s="1">
        <v>0</v>
      </c>
      <c r="DV13" s="3">
        <v>0</v>
      </c>
      <c r="DW13" s="1">
        <v>0</v>
      </c>
      <c r="DX13" s="3">
        <v>0</v>
      </c>
      <c r="DY13" s="1">
        <v>0</v>
      </c>
      <c r="DZ13" s="3">
        <v>0</v>
      </c>
      <c r="EA13" s="1">
        <v>0</v>
      </c>
      <c r="EB13" s="3">
        <v>0</v>
      </c>
      <c r="EC13" s="1">
        <v>0</v>
      </c>
      <c r="ED13" s="3">
        <v>0</v>
      </c>
      <c r="EE13" s="1">
        <v>0</v>
      </c>
      <c r="EF13" s="1">
        <v>0</v>
      </c>
      <c r="EG13" s="3">
        <v>0</v>
      </c>
      <c r="EH13" s="1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3">
        <v>0</v>
      </c>
      <c r="EO13" s="3">
        <v>0</v>
      </c>
      <c r="EP13" s="1">
        <v>0</v>
      </c>
      <c r="EQ13" s="3">
        <v>0</v>
      </c>
      <c r="ER13" s="3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3">
        <v>0</v>
      </c>
      <c r="FD13" s="7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3">
        <v>0</v>
      </c>
      <c r="FK13" s="1">
        <v>0</v>
      </c>
      <c r="FL13" s="3"/>
    </row>
    <row r="14" spans="1:168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1">
        <v>0</v>
      </c>
      <c r="CV14" s="3">
        <v>0</v>
      </c>
      <c r="CW14" s="1">
        <v>0</v>
      </c>
      <c r="CX14" s="3">
        <v>0</v>
      </c>
      <c r="CY14" s="3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3">
        <v>0</v>
      </c>
      <c r="DI14" s="1">
        <v>0</v>
      </c>
      <c r="DJ14" s="1">
        <v>0</v>
      </c>
      <c r="DK14" s="1">
        <v>0</v>
      </c>
      <c r="DL14" s="3">
        <v>0</v>
      </c>
      <c r="DM14" s="3">
        <v>0</v>
      </c>
      <c r="DN14" s="1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1">
        <v>0</v>
      </c>
      <c r="DU14" s="1">
        <v>0</v>
      </c>
      <c r="DV14" s="3">
        <v>0</v>
      </c>
      <c r="DW14" s="1">
        <v>0</v>
      </c>
      <c r="DX14" s="3">
        <v>0</v>
      </c>
      <c r="DY14" s="1">
        <v>0</v>
      </c>
      <c r="DZ14" s="3">
        <v>0</v>
      </c>
      <c r="EA14" s="1">
        <v>0</v>
      </c>
      <c r="EB14" s="3">
        <v>0</v>
      </c>
      <c r="EC14" s="1">
        <v>0</v>
      </c>
      <c r="ED14" s="3">
        <v>0</v>
      </c>
      <c r="EE14" s="1">
        <v>0</v>
      </c>
      <c r="EF14" s="1">
        <v>0</v>
      </c>
      <c r="EG14" s="3">
        <v>0</v>
      </c>
      <c r="EH14" s="1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3">
        <v>0</v>
      </c>
      <c r="EO14" s="3">
        <v>1</v>
      </c>
      <c r="EP14" s="1">
        <v>0</v>
      </c>
      <c r="EQ14" s="3">
        <v>1</v>
      </c>
      <c r="ER14" s="3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3">
        <v>0</v>
      </c>
      <c r="FD14" s="7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3">
        <v>0</v>
      </c>
      <c r="FK14" s="1">
        <v>0</v>
      </c>
      <c r="FL14" s="3"/>
    </row>
    <row r="15" spans="1:168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1">
        <v>0</v>
      </c>
      <c r="CV15" s="3">
        <v>0</v>
      </c>
      <c r="CW15" s="1">
        <v>0</v>
      </c>
      <c r="CX15" s="3">
        <v>0</v>
      </c>
      <c r="CY15" s="3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3">
        <v>0</v>
      </c>
      <c r="DI15" s="1">
        <v>0</v>
      </c>
      <c r="DJ15" s="1">
        <v>0</v>
      </c>
      <c r="DK15" s="1">
        <v>0</v>
      </c>
      <c r="DL15" s="3">
        <v>0</v>
      </c>
      <c r="DM15" s="3">
        <v>0</v>
      </c>
      <c r="DN15" s="1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1">
        <v>0</v>
      </c>
      <c r="DU15" s="1">
        <v>0</v>
      </c>
      <c r="DV15" s="3">
        <v>0</v>
      </c>
      <c r="DW15" s="1">
        <v>0</v>
      </c>
      <c r="DX15" s="3">
        <v>0</v>
      </c>
      <c r="DY15" s="1">
        <v>0</v>
      </c>
      <c r="DZ15" s="3">
        <v>0</v>
      </c>
      <c r="EA15" s="1">
        <v>0</v>
      </c>
      <c r="EB15" s="3">
        <v>0</v>
      </c>
      <c r="EC15" s="1">
        <v>0</v>
      </c>
      <c r="ED15" s="3">
        <v>0</v>
      </c>
      <c r="EE15" s="1">
        <v>0</v>
      </c>
      <c r="EF15" s="1">
        <v>0</v>
      </c>
      <c r="EG15" s="3">
        <v>0</v>
      </c>
      <c r="EH15" s="1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3">
        <v>0</v>
      </c>
      <c r="EO15" s="3">
        <v>0</v>
      </c>
      <c r="EP15" s="1">
        <v>0</v>
      </c>
      <c r="EQ15" s="3">
        <v>0</v>
      </c>
      <c r="ER15" s="3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3">
        <v>0</v>
      </c>
      <c r="FD15" s="7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3">
        <v>0</v>
      </c>
      <c r="FK15" s="1">
        <v>0</v>
      </c>
      <c r="FL15" s="3"/>
    </row>
    <row r="16" spans="1:168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1">
        <v>0</v>
      </c>
      <c r="CV16" s="3">
        <v>0</v>
      </c>
      <c r="CW16" s="1">
        <v>0</v>
      </c>
      <c r="CX16" s="3">
        <v>0</v>
      </c>
      <c r="CY16" s="3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3">
        <v>0</v>
      </c>
      <c r="DI16" s="1">
        <v>0</v>
      </c>
      <c r="DJ16" s="1">
        <v>0</v>
      </c>
      <c r="DK16" s="1">
        <v>0</v>
      </c>
      <c r="DL16" s="3">
        <v>0</v>
      </c>
      <c r="DM16" s="3">
        <v>0</v>
      </c>
      <c r="DN16" s="3">
        <v>1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1">
        <v>0</v>
      </c>
      <c r="DV16" s="3">
        <v>0</v>
      </c>
      <c r="DW16" s="1">
        <v>0</v>
      </c>
      <c r="DX16" s="3">
        <v>0</v>
      </c>
      <c r="DY16" s="1">
        <v>0</v>
      </c>
      <c r="DZ16" s="3">
        <v>1</v>
      </c>
      <c r="EA16" s="1">
        <v>0</v>
      </c>
      <c r="EB16" s="3">
        <v>0</v>
      </c>
      <c r="EC16" s="1">
        <v>0</v>
      </c>
      <c r="ED16" s="3">
        <v>0</v>
      </c>
      <c r="EE16" s="1">
        <v>0</v>
      </c>
      <c r="EF16" s="1">
        <v>0</v>
      </c>
      <c r="EG16" s="3">
        <v>0</v>
      </c>
      <c r="EH16" s="1">
        <v>0</v>
      </c>
      <c r="EI16" s="3">
        <v>0</v>
      </c>
      <c r="EJ16" s="1">
        <v>0</v>
      </c>
      <c r="EK16" s="3">
        <v>0</v>
      </c>
      <c r="EL16" s="1">
        <v>0</v>
      </c>
      <c r="EM16" s="3">
        <v>0</v>
      </c>
      <c r="EN16" s="3">
        <v>0</v>
      </c>
      <c r="EO16" s="3">
        <v>0</v>
      </c>
      <c r="EP16" s="1">
        <v>0</v>
      </c>
      <c r="EQ16" s="3">
        <v>0</v>
      </c>
      <c r="ER16" s="3">
        <v>0</v>
      </c>
      <c r="ES16" s="3">
        <v>1</v>
      </c>
      <c r="ET16" s="1">
        <v>1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3">
        <v>0</v>
      </c>
      <c r="FD16" s="7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3">
        <v>0</v>
      </c>
      <c r="FK16" s="1">
        <v>0</v>
      </c>
      <c r="FL16" s="3"/>
    </row>
    <row r="17" spans="1:168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1">
        <v>0</v>
      </c>
      <c r="CV17" s="3">
        <v>0</v>
      </c>
      <c r="CW17" s="1">
        <v>0</v>
      </c>
      <c r="CX17" s="3">
        <v>0</v>
      </c>
      <c r="CY17" s="3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1</v>
      </c>
      <c r="DI17" s="1">
        <v>0</v>
      </c>
      <c r="DJ17" s="1">
        <v>0</v>
      </c>
      <c r="DK17" s="1">
        <v>0</v>
      </c>
      <c r="DL17" s="3">
        <v>0</v>
      </c>
      <c r="DM17" s="3">
        <v>0</v>
      </c>
      <c r="DN17" s="1">
        <v>0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1">
        <v>1</v>
      </c>
      <c r="DU17" s="1">
        <v>0</v>
      </c>
      <c r="DV17" s="3">
        <v>0</v>
      </c>
      <c r="DW17" s="1">
        <v>0</v>
      </c>
      <c r="DX17" s="3">
        <v>0</v>
      </c>
      <c r="DY17" s="1">
        <v>0</v>
      </c>
      <c r="DZ17" s="3">
        <v>0</v>
      </c>
      <c r="EA17" s="1">
        <v>0</v>
      </c>
      <c r="EB17" s="3">
        <v>0</v>
      </c>
      <c r="EC17" s="1">
        <v>0</v>
      </c>
      <c r="ED17" s="3">
        <v>0</v>
      </c>
      <c r="EE17" s="1">
        <v>0</v>
      </c>
      <c r="EF17" s="1">
        <v>0</v>
      </c>
      <c r="EG17" s="3">
        <v>0</v>
      </c>
      <c r="EH17" s="1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3">
        <v>0</v>
      </c>
      <c r="EO17" s="3">
        <v>0</v>
      </c>
      <c r="EP17" s="1">
        <v>0</v>
      </c>
      <c r="EQ17" s="3">
        <v>0</v>
      </c>
      <c r="ER17" s="3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3">
        <v>0</v>
      </c>
      <c r="FD17" s="7">
        <v>0</v>
      </c>
      <c r="FE17" s="1">
        <v>0</v>
      </c>
      <c r="FF17" s="1">
        <v>1</v>
      </c>
      <c r="FG17" s="1">
        <v>0</v>
      </c>
      <c r="FH17" s="1">
        <v>0</v>
      </c>
      <c r="FI17" s="1">
        <v>0</v>
      </c>
      <c r="FJ17" s="3">
        <v>0</v>
      </c>
      <c r="FK17" s="1">
        <v>0</v>
      </c>
      <c r="FL17" s="3"/>
    </row>
    <row r="18" spans="1:168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1">
        <v>0</v>
      </c>
      <c r="CV18" s="3">
        <v>0</v>
      </c>
      <c r="CW18" s="1">
        <v>0</v>
      </c>
      <c r="CX18" s="3">
        <v>0</v>
      </c>
      <c r="CY18" s="3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3">
        <v>0</v>
      </c>
      <c r="DI18" s="1">
        <v>0</v>
      </c>
      <c r="DJ18" s="1">
        <v>0</v>
      </c>
      <c r="DK18" s="1">
        <v>0</v>
      </c>
      <c r="DL18" s="3">
        <v>0</v>
      </c>
      <c r="DM18" s="3">
        <v>0</v>
      </c>
      <c r="DN18" s="1">
        <v>0</v>
      </c>
      <c r="DO18" s="1">
        <v>0</v>
      </c>
      <c r="DP18" s="3">
        <v>1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0</v>
      </c>
      <c r="DY18" s="1">
        <v>0</v>
      </c>
      <c r="DZ18" s="3">
        <v>0</v>
      </c>
      <c r="EA18" s="1">
        <v>0</v>
      </c>
      <c r="EB18" s="3">
        <v>0</v>
      </c>
      <c r="EC18" s="1">
        <v>0</v>
      </c>
      <c r="ED18" s="3">
        <v>0</v>
      </c>
      <c r="EE18" s="1">
        <v>0</v>
      </c>
      <c r="EF18" s="1">
        <v>0</v>
      </c>
      <c r="EG18" s="3">
        <v>0</v>
      </c>
      <c r="EH18" s="1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3">
        <v>0</v>
      </c>
      <c r="EO18" s="1">
        <v>0</v>
      </c>
      <c r="EP18" s="1">
        <v>0</v>
      </c>
      <c r="EQ18" s="1">
        <v>0</v>
      </c>
      <c r="ER18" s="3">
        <v>0</v>
      </c>
      <c r="ES18" s="3">
        <v>1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3">
        <v>0</v>
      </c>
      <c r="FD18" s="7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3">
        <v>0</v>
      </c>
      <c r="FK18" s="1">
        <v>0</v>
      </c>
      <c r="FL18" s="3"/>
    </row>
    <row r="19" spans="1:168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1">
        <v>0</v>
      </c>
      <c r="CV19" s="3">
        <v>0</v>
      </c>
      <c r="CW19" s="1">
        <v>0</v>
      </c>
      <c r="CX19" s="3">
        <v>0</v>
      </c>
      <c r="CY19" s="3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3">
        <v>0</v>
      </c>
      <c r="DM19" s="3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3">
        <v>0</v>
      </c>
      <c r="DY19" s="1">
        <v>0</v>
      </c>
      <c r="DZ19" s="3">
        <v>0</v>
      </c>
      <c r="EA19" s="1">
        <v>0</v>
      </c>
      <c r="EB19" s="3">
        <v>0</v>
      </c>
      <c r="EC19" s="1">
        <v>0</v>
      </c>
      <c r="ED19" s="3">
        <v>0</v>
      </c>
      <c r="EE19" s="1">
        <v>0</v>
      </c>
      <c r="EF19" s="1">
        <v>0</v>
      </c>
      <c r="EG19" s="3">
        <v>0</v>
      </c>
      <c r="EH19" s="1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3">
        <v>0</v>
      </c>
      <c r="EO19" s="1">
        <v>0</v>
      </c>
      <c r="EP19" s="1">
        <v>0</v>
      </c>
      <c r="EQ19" s="1">
        <v>0</v>
      </c>
      <c r="ER19" s="3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3">
        <v>0</v>
      </c>
      <c r="FD19" s="7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3">
        <v>0</v>
      </c>
      <c r="FK19" s="1">
        <v>0</v>
      </c>
      <c r="FL19" s="3"/>
    </row>
    <row r="20" spans="1:168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1">
        <v>0</v>
      </c>
      <c r="CV20" s="3">
        <v>0</v>
      </c>
      <c r="CW20" s="1">
        <v>0</v>
      </c>
      <c r="CX20" s="3">
        <v>0</v>
      </c>
      <c r="CY20" s="3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1</v>
      </c>
      <c r="DI20" s="1">
        <v>0</v>
      </c>
      <c r="DJ20" s="1">
        <v>0</v>
      </c>
      <c r="DK20" s="1">
        <v>0</v>
      </c>
      <c r="DL20" s="3">
        <v>0</v>
      </c>
      <c r="DM20" s="3">
        <v>0</v>
      </c>
      <c r="DN20" s="1">
        <v>0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3">
        <v>0</v>
      </c>
      <c r="DY20" s="1">
        <v>0</v>
      </c>
      <c r="DZ20" s="3">
        <v>0</v>
      </c>
      <c r="EA20" s="1">
        <v>0</v>
      </c>
      <c r="EB20" s="3">
        <v>0</v>
      </c>
      <c r="EC20" s="1">
        <v>0</v>
      </c>
      <c r="ED20" s="3">
        <v>0</v>
      </c>
      <c r="EE20" s="1">
        <v>0</v>
      </c>
      <c r="EF20" s="1">
        <v>0</v>
      </c>
      <c r="EG20" s="3">
        <v>0</v>
      </c>
      <c r="EH20" s="1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3">
        <v>0</v>
      </c>
      <c r="EO20" s="1">
        <v>0</v>
      </c>
      <c r="EP20" s="1">
        <v>0</v>
      </c>
      <c r="EQ20" s="1">
        <v>0</v>
      </c>
      <c r="ER20" s="3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3">
        <v>0</v>
      </c>
      <c r="FD20" s="7">
        <v>0</v>
      </c>
      <c r="FE20" s="1">
        <v>0</v>
      </c>
      <c r="FF20" s="1">
        <v>1</v>
      </c>
      <c r="FG20" s="1">
        <v>0</v>
      </c>
      <c r="FH20" s="1">
        <v>0</v>
      </c>
      <c r="FI20" s="1">
        <v>0</v>
      </c>
      <c r="FJ20" s="3">
        <v>0</v>
      </c>
      <c r="FK20" s="1">
        <v>0</v>
      </c>
      <c r="FL20" s="3"/>
    </row>
    <row r="21" spans="1:168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1">
        <v>0</v>
      </c>
      <c r="CV21" s="3">
        <v>0</v>
      </c>
      <c r="CW21" s="1">
        <v>0</v>
      </c>
      <c r="CX21" s="3">
        <v>0</v>
      </c>
      <c r="CY21" s="3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3">
        <v>0</v>
      </c>
      <c r="DI21" s="1">
        <v>0</v>
      </c>
      <c r="DJ21" s="1">
        <v>0</v>
      </c>
      <c r="DK21" s="1">
        <v>0</v>
      </c>
      <c r="DL21" s="3">
        <v>0</v>
      </c>
      <c r="DM21" s="3">
        <v>0</v>
      </c>
      <c r="DN21" s="1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3">
        <v>0</v>
      </c>
      <c r="DY21" s="1">
        <v>0</v>
      </c>
      <c r="DZ21" s="3">
        <v>0</v>
      </c>
      <c r="EA21" s="1">
        <v>0</v>
      </c>
      <c r="EB21" s="3">
        <v>0</v>
      </c>
      <c r="EC21" s="1">
        <v>0</v>
      </c>
      <c r="ED21" s="3">
        <v>0</v>
      </c>
      <c r="EE21" s="1">
        <v>0</v>
      </c>
      <c r="EF21" s="1">
        <v>0</v>
      </c>
      <c r="EG21" s="3">
        <v>1</v>
      </c>
      <c r="EH21" s="1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3">
        <v>0</v>
      </c>
      <c r="EO21" s="1">
        <v>0</v>
      </c>
      <c r="EP21" s="1">
        <v>0</v>
      </c>
      <c r="EQ21" s="1">
        <v>0</v>
      </c>
      <c r="ER21" s="3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3">
        <v>0</v>
      </c>
      <c r="FD21" s="7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3">
        <v>0</v>
      </c>
      <c r="FK21" s="1">
        <v>0</v>
      </c>
      <c r="FL21" s="3"/>
    </row>
    <row r="22" spans="1:168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1">
        <v>0</v>
      </c>
      <c r="CV22" s="3">
        <v>0</v>
      </c>
      <c r="CW22" s="1">
        <v>0</v>
      </c>
      <c r="CX22" s="3">
        <v>0</v>
      </c>
      <c r="CY22" s="3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3">
        <v>0</v>
      </c>
      <c r="DI22" s="1">
        <v>0</v>
      </c>
      <c r="DJ22" s="1">
        <v>0</v>
      </c>
      <c r="DK22" s="1">
        <v>0</v>
      </c>
      <c r="DL22" s="3">
        <v>0</v>
      </c>
      <c r="DM22" s="3">
        <v>0</v>
      </c>
      <c r="DN22" s="1">
        <v>0</v>
      </c>
      <c r="DO22" s="1">
        <v>0</v>
      </c>
      <c r="DP22" s="1">
        <v>0</v>
      </c>
      <c r="DQ22" s="1">
        <v>0</v>
      </c>
      <c r="DR22" s="3">
        <v>1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3">
        <v>0</v>
      </c>
      <c r="DY22" s="1">
        <v>0</v>
      </c>
      <c r="DZ22" s="3">
        <v>0</v>
      </c>
      <c r="EA22" s="1">
        <v>0</v>
      </c>
      <c r="EB22" s="3">
        <v>0</v>
      </c>
      <c r="EC22" s="1">
        <v>0</v>
      </c>
      <c r="ED22" s="3">
        <v>0</v>
      </c>
      <c r="EE22" s="1">
        <v>0</v>
      </c>
      <c r="EF22" s="1">
        <v>0</v>
      </c>
      <c r="EG22" s="3">
        <v>0</v>
      </c>
      <c r="EH22" s="1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3">
        <v>0</v>
      </c>
      <c r="EO22" s="1">
        <v>0</v>
      </c>
      <c r="EP22" s="1">
        <v>0</v>
      </c>
      <c r="EQ22" s="3">
        <v>1</v>
      </c>
      <c r="ER22" s="3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3">
        <v>0</v>
      </c>
      <c r="FD22" s="7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3">
        <v>0</v>
      </c>
      <c r="FK22" s="1">
        <v>0</v>
      </c>
      <c r="FL22" s="3"/>
    </row>
    <row r="23" spans="1:168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1">
        <v>0</v>
      </c>
      <c r="CV23" s="3">
        <v>0</v>
      </c>
      <c r="CW23" s="1">
        <v>0</v>
      </c>
      <c r="CX23" s="3">
        <v>0</v>
      </c>
      <c r="CY23" s="3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3">
        <v>0</v>
      </c>
      <c r="DI23" s="1">
        <v>0</v>
      </c>
      <c r="DJ23" s="1">
        <v>0</v>
      </c>
      <c r="DK23" s="1">
        <v>0</v>
      </c>
      <c r="DL23" s="3">
        <v>0</v>
      </c>
      <c r="DM23" s="3">
        <v>0</v>
      </c>
      <c r="DN23" s="1">
        <v>0</v>
      </c>
      <c r="DO23" s="1">
        <v>0</v>
      </c>
      <c r="DP23" s="1">
        <v>0</v>
      </c>
      <c r="DQ23" s="1">
        <v>1</v>
      </c>
      <c r="DR23" s="1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3">
        <v>0</v>
      </c>
      <c r="DY23" s="1">
        <v>0</v>
      </c>
      <c r="DZ23" s="3">
        <v>0</v>
      </c>
      <c r="EA23" s="1">
        <v>0</v>
      </c>
      <c r="EB23" s="3">
        <v>0</v>
      </c>
      <c r="EC23" s="1">
        <v>0</v>
      </c>
      <c r="ED23" s="3">
        <v>0</v>
      </c>
      <c r="EE23" s="1">
        <v>0</v>
      </c>
      <c r="EF23" s="1">
        <v>0</v>
      </c>
      <c r="EG23" s="1">
        <v>0</v>
      </c>
      <c r="EH23" s="1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3">
        <v>0</v>
      </c>
      <c r="EO23" s="1">
        <v>0</v>
      </c>
      <c r="EP23" s="1">
        <v>0</v>
      </c>
      <c r="EQ23" s="1">
        <v>0</v>
      </c>
      <c r="ER23" s="3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3">
        <v>0</v>
      </c>
      <c r="FD23" s="7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3">
        <v>0</v>
      </c>
      <c r="FK23" s="1">
        <v>0</v>
      </c>
      <c r="FL23" s="3"/>
    </row>
    <row r="24" spans="1:168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1">
        <v>0</v>
      </c>
      <c r="CV24" s="3">
        <v>0</v>
      </c>
      <c r="CW24" s="1">
        <v>0</v>
      </c>
      <c r="CX24" s="3">
        <v>0</v>
      </c>
      <c r="CY24" s="3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3">
        <v>0</v>
      </c>
      <c r="DI24" s="1">
        <v>0</v>
      </c>
      <c r="DJ24" s="1">
        <v>0</v>
      </c>
      <c r="DK24" s="1">
        <v>0</v>
      </c>
      <c r="DL24" s="3">
        <v>0</v>
      </c>
      <c r="DM24" s="3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3">
        <v>0</v>
      </c>
      <c r="DT24" s="1">
        <v>1</v>
      </c>
      <c r="DU24" s="1">
        <v>0</v>
      </c>
      <c r="DV24" s="1">
        <v>0</v>
      </c>
      <c r="DW24" s="1">
        <v>0</v>
      </c>
      <c r="DX24" s="3">
        <v>0</v>
      </c>
      <c r="DY24" s="1">
        <v>0</v>
      </c>
      <c r="DZ24" s="3">
        <v>0</v>
      </c>
      <c r="EA24" s="1">
        <v>0</v>
      </c>
      <c r="EB24" s="3">
        <v>0</v>
      </c>
      <c r="EC24" s="1">
        <v>0</v>
      </c>
      <c r="ED24" s="3">
        <v>0</v>
      </c>
      <c r="EE24" s="1">
        <v>0</v>
      </c>
      <c r="EF24" s="1">
        <v>0</v>
      </c>
      <c r="EG24" s="1">
        <v>1</v>
      </c>
      <c r="EH24" s="1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3">
        <v>0</v>
      </c>
      <c r="EO24" s="1">
        <v>0</v>
      </c>
      <c r="EP24" s="1">
        <v>0</v>
      </c>
      <c r="EQ24" s="1">
        <v>0</v>
      </c>
      <c r="ER24" s="3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3">
        <v>0</v>
      </c>
      <c r="FD24" s="7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3">
        <v>0</v>
      </c>
      <c r="FK24" s="1">
        <v>0</v>
      </c>
      <c r="FL24" s="3"/>
    </row>
    <row r="25" spans="1:168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1">
        <v>0</v>
      </c>
      <c r="CV25" s="3">
        <v>0</v>
      </c>
      <c r="CW25" s="1">
        <v>0</v>
      </c>
      <c r="CX25" s="3">
        <v>0</v>
      </c>
      <c r="CY25" s="3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3">
        <v>0</v>
      </c>
      <c r="DI25" s="1">
        <v>0</v>
      </c>
      <c r="DJ25" s="1">
        <v>0</v>
      </c>
      <c r="DK25" s="1">
        <v>0</v>
      </c>
      <c r="DL25" s="3">
        <v>0</v>
      </c>
      <c r="DM25" s="3">
        <v>0</v>
      </c>
      <c r="DN25" s="3">
        <v>0</v>
      </c>
      <c r="DO25" s="1">
        <v>0</v>
      </c>
      <c r="DP25" s="1">
        <v>0</v>
      </c>
      <c r="DQ25" s="1">
        <v>0</v>
      </c>
      <c r="DR25" s="1">
        <v>0</v>
      </c>
      <c r="DS25" s="3">
        <v>0</v>
      </c>
      <c r="DT25" s="3">
        <v>0</v>
      </c>
      <c r="DU25" s="1">
        <v>0</v>
      </c>
      <c r="DV25" s="1">
        <v>0</v>
      </c>
      <c r="DW25" s="1">
        <v>0</v>
      </c>
      <c r="DX25" s="3">
        <v>0</v>
      </c>
      <c r="DY25" s="1">
        <v>0</v>
      </c>
      <c r="DZ25" s="3">
        <v>0</v>
      </c>
      <c r="EA25" s="1">
        <v>0</v>
      </c>
      <c r="EB25" s="3">
        <v>0</v>
      </c>
      <c r="EC25" s="3">
        <v>0</v>
      </c>
      <c r="ED25" s="3">
        <v>0</v>
      </c>
      <c r="EE25" s="1">
        <v>0</v>
      </c>
      <c r="EF25" s="1">
        <v>0</v>
      </c>
      <c r="EG25" s="3">
        <v>0</v>
      </c>
      <c r="EH25" s="1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1</v>
      </c>
      <c r="EO25" s="1">
        <v>0</v>
      </c>
      <c r="EP25" s="1">
        <v>0</v>
      </c>
      <c r="EQ25" s="1">
        <v>0</v>
      </c>
      <c r="ER25" s="3">
        <v>0</v>
      </c>
      <c r="ES25" s="3">
        <v>1</v>
      </c>
      <c r="ET25" s="1">
        <v>1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3">
        <v>0</v>
      </c>
      <c r="FD25" s="7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3">
        <v>0</v>
      </c>
      <c r="FK25" s="1">
        <v>0</v>
      </c>
      <c r="FL25" s="3"/>
    </row>
    <row r="26" spans="1:168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1">
        <v>0</v>
      </c>
      <c r="CV26" s="3">
        <v>0</v>
      </c>
      <c r="CW26" s="1">
        <v>0</v>
      </c>
      <c r="CX26" s="3">
        <v>0</v>
      </c>
      <c r="CY26" s="3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3">
        <v>0</v>
      </c>
      <c r="DI26" s="1">
        <v>0</v>
      </c>
      <c r="DJ26" s="1">
        <v>0</v>
      </c>
      <c r="DK26" s="1">
        <v>0</v>
      </c>
      <c r="DL26" s="3">
        <v>0</v>
      </c>
      <c r="DM26" s="3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3">
        <v>0</v>
      </c>
      <c r="DT26" s="1">
        <v>0</v>
      </c>
      <c r="DU26" s="1">
        <v>0</v>
      </c>
      <c r="DV26" s="3">
        <v>1</v>
      </c>
      <c r="DW26" s="1">
        <v>0</v>
      </c>
      <c r="DX26" s="3">
        <v>0</v>
      </c>
      <c r="DY26" s="1">
        <v>0</v>
      </c>
      <c r="DZ26" s="3">
        <v>0</v>
      </c>
      <c r="EA26" s="1">
        <v>0</v>
      </c>
      <c r="EB26" s="3">
        <v>0</v>
      </c>
      <c r="EC26" s="1">
        <v>0</v>
      </c>
      <c r="ED26" s="3">
        <v>0</v>
      </c>
      <c r="EE26" s="1">
        <v>0</v>
      </c>
      <c r="EF26" s="1">
        <v>0</v>
      </c>
      <c r="EG26" s="3">
        <v>0</v>
      </c>
      <c r="EH26" s="1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3">
        <v>0</v>
      </c>
      <c r="EO26" s="3">
        <v>0</v>
      </c>
      <c r="EP26" s="1">
        <v>0</v>
      </c>
      <c r="EQ26" s="3">
        <v>0</v>
      </c>
      <c r="ER26" s="3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3">
        <v>0</v>
      </c>
      <c r="FD26" s="7">
        <v>0</v>
      </c>
      <c r="FE26" s="1">
        <v>0</v>
      </c>
      <c r="FF26" s="3">
        <v>0</v>
      </c>
      <c r="FG26" s="1">
        <v>0</v>
      </c>
      <c r="FH26" s="1">
        <v>0</v>
      </c>
      <c r="FI26" s="1">
        <v>0</v>
      </c>
      <c r="FJ26" s="3">
        <v>0</v>
      </c>
      <c r="FK26" s="1">
        <v>0</v>
      </c>
      <c r="FL26" s="3"/>
    </row>
    <row r="27" spans="1:168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1">
        <v>0</v>
      </c>
      <c r="CV27" s="3">
        <v>0</v>
      </c>
      <c r="CW27" s="1">
        <v>0</v>
      </c>
      <c r="CX27" s="3">
        <v>0</v>
      </c>
      <c r="CY27" s="3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1</v>
      </c>
      <c r="DI27" s="1">
        <v>0</v>
      </c>
      <c r="DJ27" s="1">
        <v>0</v>
      </c>
      <c r="DK27" s="1">
        <v>0</v>
      </c>
      <c r="DL27" s="3">
        <v>0</v>
      </c>
      <c r="DM27" s="3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3">
        <v>0</v>
      </c>
      <c r="DT27" s="1">
        <v>0</v>
      </c>
      <c r="DU27" s="1">
        <v>0</v>
      </c>
      <c r="DV27" s="1">
        <v>0</v>
      </c>
      <c r="DW27" s="1">
        <v>1</v>
      </c>
      <c r="DX27" s="3">
        <v>0</v>
      </c>
      <c r="DY27" s="1">
        <v>0</v>
      </c>
      <c r="DZ27" s="3">
        <v>0</v>
      </c>
      <c r="EA27" s="1">
        <v>0</v>
      </c>
      <c r="EB27" s="3">
        <v>0</v>
      </c>
      <c r="EC27" s="1">
        <v>0</v>
      </c>
      <c r="ED27" s="3">
        <v>0</v>
      </c>
      <c r="EE27" s="1">
        <v>0</v>
      </c>
      <c r="EF27" s="1">
        <v>0</v>
      </c>
      <c r="EG27" s="3">
        <v>0</v>
      </c>
      <c r="EH27" s="1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3">
        <v>0</v>
      </c>
      <c r="EO27" s="1">
        <v>0</v>
      </c>
      <c r="EP27" s="1">
        <v>0</v>
      </c>
      <c r="EQ27" s="1">
        <v>0</v>
      </c>
      <c r="ER27" s="3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3">
        <v>0</v>
      </c>
      <c r="FD27" s="7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3">
        <v>0</v>
      </c>
      <c r="FK27" s="1">
        <v>0</v>
      </c>
      <c r="FL27" s="3"/>
    </row>
    <row r="28" spans="1:168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1">
        <v>0</v>
      </c>
      <c r="CV28" s="3">
        <v>0</v>
      </c>
      <c r="CW28" s="1">
        <v>0</v>
      </c>
      <c r="CX28" s="3">
        <v>0</v>
      </c>
      <c r="CY28" s="3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3">
        <v>0</v>
      </c>
      <c r="DI28" s="1">
        <v>0</v>
      </c>
      <c r="DJ28" s="1">
        <v>0</v>
      </c>
      <c r="DK28" s="1">
        <v>0</v>
      </c>
      <c r="DL28" s="3">
        <v>0</v>
      </c>
      <c r="DM28" s="3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3">
        <v>0</v>
      </c>
      <c r="DT28" s="1">
        <v>0</v>
      </c>
      <c r="DU28" s="1">
        <v>0</v>
      </c>
      <c r="DV28" s="1">
        <v>0</v>
      </c>
      <c r="DW28" s="1">
        <v>0</v>
      </c>
      <c r="DX28" s="3">
        <v>0</v>
      </c>
      <c r="DY28" s="3">
        <v>1</v>
      </c>
      <c r="DZ28" s="3">
        <v>0</v>
      </c>
      <c r="EA28" s="1">
        <v>0</v>
      </c>
      <c r="EB28" s="3">
        <v>0</v>
      </c>
      <c r="EC28" s="1">
        <v>0</v>
      </c>
      <c r="ED28" s="3">
        <v>0</v>
      </c>
      <c r="EE28" s="1">
        <v>0</v>
      </c>
      <c r="EF28" s="1">
        <v>0</v>
      </c>
      <c r="EG28" s="3">
        <v>1</v>
      </c>
      <c r="EH28" s="1">
        <v>0</v>
      </c>
      <c r="EI28" s="3">
        <v>0</v>
      </c>
      <c r="EJ28" s="1">
        <v>0</v>
      </c>
      <c r="EK28" s="3">
        <v>0</v>
      </c>
      <c r="EL28" s="1">
        <v>0</v>
      </c>
      <c r="EM28" s="3">
        <v>0</v>
      </c>
      <c r="EN28" s="3">
        <v>0</v>
      </c>
      <c r="EO28" s="1">
        <v>0</v>
      </c>
      <c r="EP28" s="1">
        <v>0</v>
      </c>
      <c r="EQ28" s="1">
        <v>0</v>
      </c>
      <c r="ER28" s="3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3">
        <v>0</v>
      </c>
      <c r="FD28" s="7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3">
        <v>0</v>
      </c>
      <c r="FK28" s="1">
        <v>0</v>
      </c>
      <c r="FL28" s="3"/>
    </row>
    <row r="29" spans="1:168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1">
        <v>0</v>
      </c>
      <c r="CV29" s="3">
        <v>0</v>
      </c>
      <c r="CW29" s="1">
        <v>0</v>
      </c>
      <c r="CX29" s="3">
        <v>0</v>
      </c>
      <c r="CY29" s="3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3">
        <v>0</v>
      </c>
      <c r="DI29" s="1">
        <v>0</v>
      </c>
      <c r="DJ29" s="1">
        <v>0</v>
      </c>
      <c r="DK29" s="1">
        <v>0</v>
      </c>
      <c r="DL29" s="3">
        <v>0</v>
      </c>
      <c r="DM29" s="3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3">
        <v>0</v>
      </c>
      <c r="DT29" s="1">
        <v>0</v>
      </c>
      <c r="DU29" s="1">
        <v>0</v>
      </c>
      <c r="DV29" s="1">
        <v>0</v>
      </c>
      <c r="DW29" s="1">
        <v>0</v>
      </c>
      <c r="DX29" s="3">
        <v>0</v>
      </c>
      <c r="DY29" s="1">
        <v>0</v>
      </c>
      <c r="DZ29" s="3">
        <v>0</v>
      </c>
      <c r="EA29" s="1">
        <v>0</v>
      </c>
      <c r="EB29" s="3">
        <v>0</v>
      </c>
      <c r="EC29" s="1">
        <v>0</v>
      </c>
      <c r="ED29" s="3">
        <v>0</v>
      </c>
      <c r="EE29" s="1">
        <v>0</v>
      </c>
      <c r="EF29" s="1">
        <v>0</v>
      </c>
      <c r="EG29" s="1">
        <v>0</v>
      </c>
      <c r="EH29" s="1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3">
        <v>0</v>
      </c>
      <c r="EO29" s="1">
        <v>0</v>
      </c>
      <c r="EP29" s="1">
        <v>0</v>
      </c>
      <c r="EQ29" s="1">
        <v>0</v>
      </c>
      <c r="ER29" s="3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3">
        <v>0</v>
      </c>
      <c r="FD29" s="7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3">
        <v>0</v>
      </c>
      <c r="FK29" s="1">
        <v>0</v>
      </c>
      <c r="FL29" s="3"/>
    </row>
    <row r="30" spans="1:168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1">
        <v>0</v>
      </c>
      <c r="CV30" s="3">
        <v>0</v>
      </c>
      <c r="CW30" s="1">
        <v>0</v>
      </c>
      <c r="CX30" s="3">
        <v>0</v>
      </c>
      <c r="CY30" s="3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3">
        <v>0</v>
      </c>
      <c r="DI30" s="1">
        <v>0</v>
      </c>
      <c r="DJ30" s="1">
        <v>0</v>
      </c>
      <c r="DK30" s="1">
        <v>0</v>
      </c>
      <c r="DL30" s="3">
        <v>0</v>
      </c>
      <c r="DM30" s="3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3">
        <v>0</v>
      </c>
      <c r="DT30" s="1">
        <v>0</v>
      </c>
      <c r="DU30" s="1">
        <v>0</v>
      </c>
      <c r="DV30" s="1">
        <v>0</v>
      </c>
      <c r="DW30" s="1">
        <v>0</v>
      </c>
      <c r="DX30" s="3">
        <v>0</v>
      </c>
      <c r="DY30" s="1">
        <v>0</v>
      </c>
      <c r="DZ30" s="3">
        <v>0</v>
      </c>
      <c r="EA30" s="1">
        <v>0</v>
      </c>
      <c r="EB30" s="3">
        <v>0</v>
      </c>
      <c r="EC30" s="1">
        <v>0</v>
      </c>
      <c r="ED30" s="3">
        <v>0</v>
      </c>
      <c r="EE30" s="1">
        <v>0</v>
      </c>
      <c r="EF30" s="1">
        <v>0</v>
      </c>
      <c r="EG30" s="1">
        <v>0</v>
      </c>
      <c r="EH30" s="1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3">
        <v>0</v>
      </c>
      <c r="EO30" s="1">
        <v>0</v>
      </c>
      <c r="EP30" s="1">
        <v>0</v>
      </c>
      <c r="EQ30" s="1">
        <v>0</v>
      </c>
      <c r="ER30" s="3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3">
        <v>0</v>
      </c>
      <c r="FD30" s="7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3">
        <v>0</v>
      </c>
      <c r="FK30" s="1">
        <v>0</v>
      </c>
      <c r="FL30" s="3"/>
    </row>
    <row r="31" spans="1:168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1">
        <v>0</v>
      </c>
      <c r="CV31" s="3">
        <v>0</v>
      </c>
      <c r="CW31" s="1">
        <v>0</v>
      </c>
      <c r="CX31" s="3">
        <v>0</v>
      </c>
      <c r="CY31" s="3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3">
        <v>0</v>
      </c>
      <c r="DI31" s="1">
        <v>0</v>
      </c>
      <c r="DJ31" s="1">
        <v>0</v>
      </c>
      <c r="DK31" s="1">
        <v>0</v>
      </c>
      <c r="DL31" s="3">
        <v>0</v>
      </c>
      <c r="DM31" s="3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3">
        <v>0</v>
      </c>
      <c r="DT31" s="1">
        <v>0</v>
      </c>
      <c r="DU31" s="1">
        <v>0</v>
      </c>
      <c r="DV31" s="1">
        <v>0</v>
      </c>
      <c r="DW31" s="1">
        <v>0</v>
      </c>
      <c r="DX31" s="3">
        <v>0</v>
      </c>
      <c r="DY31" s="1">
        <v>0</v>
      </c>
      <c r="DZ31" s="3">
        <v>0</v>
      </c>
      <c r="EA31" s="1">
        <v>0</v>
      </c>
      <c r="EB31" s="3">
        <v>0</v>
      </c>
      <c r="EC31" s="1">
        <v>0</v>
      </c>
      <c r="ED31" s="3">
        <v>0</v>
      </c>
      <c r="EE31" s="1">
        <v>0</v>
      </c>
      <c r="EF31" s="1">
        <v>0</v>
      </c>
      <c r="EG31" s="1">
        <v>0</v>
      </c>
      <c r="EH31" s="1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3">
        <v>0</v>
      </c>
      <c r="EO31" s="1">
        <v>0</v>
      </c>
      <c r="EP31" s="1">
        <v>0</v>
      </c>
      <c r="EQ31" s="1">
        <v>0</v>
      </c>
      <c r="ER31" s="3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3">
        <v>0</v>
      </c>
      <c r="FD31" s="7">
        <v>0</v>
      </c>
      <c r="FE31" s="1">
        <v>0</v>
      </c>
      <c r="FF31" s="1">
        <v>1</v>
      </c>
      <c r="FG31" s="1">
        <v>0</v>
      </c>
      <c r="FH31" s="1">
        <v>0</v>
      </c>
      <c r="FI31" s="1">
        <v>0</v>
      </c>
      <c r="FJ31" s="3">
        <v>0</v>
      </c>
      <c r="FK31" s="1">
        <v>0</v>
      </c>
      <c r="FL31" s="3"/>
    </row>
    <row r="32" spans="1:168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1">
        <v>0</v>
      </c>
      <c r="CV32" s="3">
        <v>0</v>
      </c>
      <c r="CW32" s="1">
        <v>0</v>
      </c>
      <c r="CX32" s="3">
        <v>0</v>
      </c>
      <c r="CY32" s="3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3">
        <v>0</v>
      </c>
      <c r="DI32" s="1">
        <v>0</v>
      </c>
      <c r="DJ32" s="1">
        <v>0</v>
      </c>
      <c r="DK32" s="1">
        <v>0</v>
      </c>
      <c r="DL32" s="3">
        <v>0</v>
      </c>
      <c r="DM32" s="3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3">
        <v>0</v>
      </c>
      <c r="DT32" s="1">
        <v>0</v>
      </c>
      <c r="DU32" s="1">
        <v>0</v>
      </c>
      <c r="DV32" s="1">
        <v>1</v>
      </c>
      <c r="DW32" s="1">
        <v>0</v>
      </c>
      <c r="DX32" s="3">
        <v>0</v>
      </c>
      <c r="DY32" s="1">
        <v>0</v>
      </c>
      <c r="DZ32" s="3">
        <v>0</v>
      </c>
      <c r="EA32" s="1">
        <v>0</v>
      </c>
      <c r="EB32" s="3">
        <v>0</v>
      </c>
      <c r="EC32" s="1">
        <v>0</v>
      </c>
      <c r="ED32" s="3">
        <v>0</v>
      </c>
      <c r="EE32" s="1">
        <v>0</v>
      </c>
      <c r="EF32" s="1">
        <v>0</v>
      </c>
      <c r="EG32" s="1">
        <v>0</v>
      </c>
      <c r="EH32" s="1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3">
        <v>0</v>
      </c>
      <c r="EO32" s="1">
        <v>0</v>
      </c>
      <c r="EP32" s="1">
        <v>0</v>
      </c>
      <c r="EQ32" s="1">
        <v>0</v>
      </c>
      <c r="ER32" s="3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3">
        <v>0</v>
      </c>
      <c r="FD32" s="7">
        <v>0</v>
      </c>
      <c r="FE32" s="1">
        <v>0</v>
      </c>
      <c r="FF32" s="1">
        <v>1</v>
      </c>
      <c r="FG32" s="1">
        <v>0</v>
      </c>
      <c r="FH32" s="1">
        <v>0</v>
      </c>
      <c r="FI32" s="1">
        <v>0</v>
      </c>
      <c r="FJ32" s="3">
        <v>0</v>
      </c>
      <c r="FK32" s="1">
        <v>0</v>
      </c>
      <c r="FL32" s="3"/>
    </row>
    <row r="33" spans="1:168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1">
        <v>0</v>
      </c>
      <c r="CV33" s="3">
        <v>0</v>
      </c>
      <c r="CW33" s="1">
        <v>0</v>
      </c>
      <c r="CX33" s="3">
        <v>0</v>
      </c>
      <c r="CY33" s="3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3">
        <v>0</v>
      </c>
      <c r="DI33" s="1">
        <v>0</v>
      </c>
      <c r="DJ33" s="1">
        <v>0</v>
      </c>
      <c r="DK33" s="1">
        <v>0</v>
      </c>
      <c r="DL33" s="3">
        <v>0</v>
      </c>
      <c r="DM33" s="3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3">
        <v>0</v>
      </c>
      <c r="DT33" s="1">
        <v>0</v>
      </c>
      <c r="DU33" s="1">
        <v>0</v>
      </c>
      <c r="DV33" s="1">
        <v>0</v>
      </c>
      <c r="DW33" s="1">
        <v>0</v>
      </c>
      <c r="DX33" s="3">
        <v>0</v>
      </c>
      <c r="DY33" s="1">
        <v>0</v>
      </c>
      <c r="DZ33" s="3">
        <v>0</v>
      </c>
      <c r="EA33" s="1">
        <v>0</v>
      </c>
      <c r="EB33" s="3">
        <v>0</v>
      </c>
      <c r="EC33" s="1">
        <v>0</v>
      </c>
      <c r="ED33" s="3">
        <v>0</v>
      </c>
      <c r="EE33" s="1">
        <v>0</v>
      </c>
      <c r="EF33" s="1">
        <v>0</v>
      </c>
      <c r="EG33" s="1">
        <v>0</v>
      </c>
      <c r="EH33" s="1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3">
        <v>0</v>
      </c>
      <c r="EO33" s="1">
        <v>0</v>
      </c>
      <c r="EP33" s="1">
        <v>0</v>
      </c>
      <c r="EQ33" s="1">
        <v>0</v>
      </c>
      <c r="ER33" s="3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1</v>
      </c>
      <c r="FC33" s="3">
        <v>0</v>
      </c>
      <c r="FD33" s="7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3">
        <v>0</v>
      </c>
      <c r="FK33" s="1">
        <v>0</v>
      </c>
      <c r="FL33" s="3"/>
    </row>
    <row r="34" spans="1:168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ref="AX34:AX65" si="31">SUM(AY34:FK34)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1">
        <v>0</v>
      </c>
      <c r="CV34" s="3">
        <v>0</v>
      </c>
      <c r="CW34" s="1">
        <v>0</v>
      </c>
      <c r="CX34" s="3">
        <v>0</v>
      </c>
      <c r="CY34" s="3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3">
        <v>1</v>
      </c>
      <c r="DI34" s="1">
        <v>0</v>
      </c>
      <c r="DJ34" s="1">
        <v>0</v>
      </c>
      <c r="DK34" s="1">
        <v>0</v>
      </c>
      <c r="DL34" s="3">
        <v>0</v>
      </c>
      <c r="DM34" s="3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3">
        <v>0</v>
      </c>
      <c r="DT34" s="1">
        <v>0</v>
      </c>
      <c r="DU34" s="1">
        <v>0</v>
      </c>
      <c r="DV34" s="1">
        <v>0</v>
      </c>
      <c r="DW34" s="1">
        <v>0</v>
      </c>
      <c r="DX34" s="3">
        <v>0</v>
      </c>
      <c r="DY34" s="1">
        <v>0</v>
      </c>
      <c r="DZ34" s="3">
        <v>0</v>
      </c>
      <c r="EA34" s="1">
        <v>0</v>
      </c>
      <c r="EB34" s="3">
        <v>0</v>
      </c>
      <c r="EC34" s="1">
        <v>0</v>
      </c>
      <c r="ED34" s="3">
        <v>0</v>
      </c>
      <c r="EE34" s="1">
        <v>0</v>
      </c>
      <c r="EF34" s="1">
        <v>0</v>
      </c>
      <c r="EG34" s="1">
        <v>0</v>
      </c>
      <c r="EH34" s="1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3">
        <v>0</v>
      </c>
      <c r="EO34" s="1">
        <v>0</v>
      </c>
      <c r="EP34" s="1">
        <v>0</v>
      </c>
      <c r="EQ34" s="3">
        <v>1</v>
      </c>
      <c r="ER34" s="3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3">
        <v>0</v>
      </c>
      <c r="FD34" s="7">
        <v>0</v>
      </c>
      <c r="FE34" s="1">
        <v>0</v>
      </c>
      <c r="FF34" s="3">
        <v>1</v>
      </c>
      <c r="FG34" s="1">
        <v>0</v>
      </c>
      <c r="FH34" s="1">
        <v>0</v>
      </c>
      <c r="FI34" s="1">
        <v>0</v>
      </c>
      <c r="FJ34" s="3">
        <v>0</v>
      </c>
      <c r="FK34" s="1">
        <v>0</v>
      </c>
      <c r="FL34" s="3"/>
    </row>
    <row r="35" spans="1:168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31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1">
        <v>0</v>
      </c>
      <c r="CV35" s="3">
        <v>0</v>
      </c>
      <c r="CW35" s="1">
        <v>0</v>
      </c>
      <c r="CX35" s="3">
        <v>0</v>
      </c>
      <c r="CY35" s="3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3">
        <v>0</v>
      </c>
      <c r="DI35" s="1">
        <v>0</v>
      </c>
      <c r="DJ35" s="1">
        <v>0</v>
      </c>
      <c r="DK35" s="1">
        <v>0</v>
      </c>
      <c r="DL35" s="3">
        <v>0</v>
      </c>
      <c r="DM35" s="3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3">
        <v>0</v>
      </c>
      <c r="DT35" s="1">
        <v>0</v>
      </c>
      <c r="DU35" s="1">
        <v>0</v>
      </c>
      <c r="DV35" s="1">
        <v>0</v>
      </c>
      <c r="DW35" s="1">
        <v>0</v>
      </c>
      <c r="DX35" s="3">
        <v>0</v>
      </c>
      <c r="DY35" s="1">
        <v>0</v>
      </c>
      <c r="DZ35" s="3">
        <v>0</v>
      </c>
      <c r="EA35" s="1">
        <v>0</v>
      </c>
      <c r="EB35" s="3">
        <v>0</v>
      </c>
      <c r="EC35" s="1">
        <v>0</v>
      </c>
      <c r="ED35" s="3">
        <v>0</v>
      </c>
      <c r="EE35" s="1">
        <v>0</v>
      </c>
      <c r="EF35" s="1">
        <v>0</v>
      </c>
      <c r="EG35" s="3">
        <v>1</v>
      </c>
      <c r="EH35" s="1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3">
        <v>0</v>
      </c>
      <c r="EO35" s="1">
        <v>0</v>
      </c>
      <c r="EP35" s="1">
        <v>0</v>
      </c>
      <c r="EQ35" s="1">
        <v>0</v>
      </c>
      <c r="ER35" s="3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3">
        <v>0</v>
      </c>
      <c r="FD35" s="7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3">
        <v>0</v>
      </c>
      <c r="FK35" s="1">
        <v>0</v>
      </c>
      <c r="FL35" s="3"/>
    </row>
    <row r="36" spans="1:168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31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1">
        <v>0</v>
      </c>
      <c r="CV36" s="3">
        <v>0</v>
      </c>
      <c r="CW36" s="1">
        <v>0</v>
      </c>
      <c r="CX36" s="3">
        <v>0</v>
      </c>
      <c r="CY36" s="3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3">
        <v>0</v>
      </c>
      <c r="DI36" s="1">
        <v>0</v>
      </c>
      <c r="DJ36" s="1">
        <v>0</v>
      </c>
      <c r="DK36" s="1">
        <v>0</v>
      </c>
      <c r="DL36" s="3">
        <v>0</v>
      </c>
      <c r="DM36" s="3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3">
        <v>0</v>
      </c>
      <c r="DT36" s="1">
        <v>0</v>
      </c>
      <c r="DU36" s="1">
        <v>0</v>
      </c>
      <c r="DV36" s="1">
        <v>0</v>
      </c>
      <c r="DW36" s="1">
        <v>0</v>
      </c>
      <c r="DX36" s="3">
        <v>0</v>
      </c>
      <c r="DY36" s="1">
        <v>0</v>
      </c>
      <c r="DZ36" s="3">
        <v>0</v>
      </c>
      <c r="EA36" s="1">
        <v>0</v>
      </c>
      <c r="EB36" s="3">
        <v>0</v>
      </c>
      <c r="EC36" s="1">
        <v>0</v>
      </c>
      <c r="ED36" s="3">
        <v>0</v>
      </c>
      <c r="EE36" s="1">
        <v>0</v>
      </c>
      <c r="EF36" s="1">
        <v>0</v>
      </c>
      <c r="EG36" s="3">
        <v>0</v>
      </c>
      <c r="EH36" s="1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3">
        <v>0</v>
      </c>
      <c r="EO36" s="1">
        <v>0</v>
      </c>
      <c r="EP36" s="1">
        <v>0</v>
      </c>
      <c r="EQ36" s="1">
        <v>0</v>
      </c>
      <c r="ER36" s="3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3">
        <v>0</v>
      </c>
      <c r="FD36" s="7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3">
        <v>0</v>
      </c>
      <c r="FK36" s="1">
        <v>0</v>
      </c>
      <c r="FL36" s="3"/>
    </row>
    <row r="37" spans="1:168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31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1">
        <v>0</v>
      </c>
      <c r="CV37" s="3">
        <v>0</v>
      </c>
      <c r="CW37" s="1">
        <v>0</v>
      </c>
      <c r="CX37" s="3">
        <v>1</v>
      </c>
      <c r="CY37" s="3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3">
        <v>0</v>
      </c>
      <c r="DI37" s="1">
        <v>0</v>
      </c>
      <c r="DJ37" s="1">
        <v>0</v>
      </c>
      <c r="DK37" s="1">
        <v>0</v>
      </c>
      <c r="DL37" s="3">
        <v>0</v>
      </c>
      <c r="DM37" s="3">
        <v>0</v>
      </c>
      <c r="DN37" s="1">
        <v>0</v>
      </c>
      <c r="DO37" s="3">
        <v>1</v>
      </c>
      <c r="DP37" s="1">
        <v>0</v>
      </c>
      <c r="DQ37" s="1">
        <v>0</v>
      </c>
      <c r="DR37" s="1">
        <v>0</v>
      </c>
      <c r="DS37" s="3">
        <v>0</v>
      </c>
      <c r="DT37" s="1">
        <v>0</v>
      </c>
      <c r="DU37" s="1">
        <v>0</v>
      </c>
      <c r="DV37" s="1">
        <v>0</v>
      </c>
      <c r="DW37" s="1">
        <v>0</v>
      </c>
      <c r="DX37" s="3">
        <v>0</v>
      </c>
      <c r="DY37" s="1">
        <v>0</v>
      </c>
      <c r="DZ37" s="3">
        <v>0</v>
      </c>
      <c r="EA37" s="1">
        <v>0</v>
      </c>
      <c r="EB37" s="3">
        <v>0</v>
      </c>
      <c r="EC37" s="1">
        <v>0</v>
      </c>
      <c r="ED37" s="3">
        <v>0</v>
      </c>
      <c r="EE37" s="1">
        <v>0</v>
      </c>
      <c r="EF37" s="1">
        <v>0</v>
      </c>
      <c r="EG37" s="3">
        <v>0</v>
      </c>
      <c r="EH37" s="1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3">
        <v>0</v>
      </c>
      <c r="EO37" s="1">
        <v>0</v>
      </c>
      <c r="EP37" s="1">
        <v>0</v>
      </c>
      <c r="EQ37" s="1">
        <v>0</v>
      </c>
      <c r="ER37" s="3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3">
        <v>0</v>
      </c>
      <c r="FD37" s="7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3">
        <v>0</v>
      </c>
      <c r="FK37" s="1">
        <v>0</v>
      </c>
      <c r="FL37" s="3"/>
    </row>
    <row r="38" spans="1:168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31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1">
        <v>0</v>
      </c>
      <c r="CV38" s="3">
        <v>0</v>
      </c>
      <c r="CW38" s="1">
        <v>0</v>
      </c>
      <c r="CX38" s="1">
        <v>0</v>
      </c>
      <c r="CY38" s="3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3">
        <v>0</v>
      </c>
      <c r="DI38" s="1">
        <v>0</v>
      </c>
      <c r="DJ38" s="1">
        <v>0</v>
      </c>
      <c r="DK38" s="1">
        <v>0</v>
      </c>
      <c r="DL38" s="3">
        <v>0</v>
      </c>
      <c r="DM38" s="3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3">
        <v>0</v>
      </c>
      <c r="DT38" s="3">
        <v>1</v>
      </c>
      <c r="DU38" s="1">
        <v>0</v>
      </c>
      <c r="DV38" s="1">
        <v>0</v>
      </c>
      <c r="DW38" s="1">
        <v>0</v>
      </c>
      <c r="DX38" s="3">
        <v>0</v>
      </c>
      <c r="DY38" s="1">
        <v>0</v>
      </c>
      <c r="DZ38" s="3">
        <v>1</v>
      </c>
      <c r="EA38" s="1">
        <v>0</v>
      </c>
      <c r="EB38" s="3">
        <v>0</v>
      </c>
      <c r="EC38" s="1">
        <v>0</v>
      </c>
      <c r="ED38" s="3">
        <v>0</v>
      </c>
      <c r="EE38" s="1">
        <v>0</v>
      </c>
      <c r="EF38" s="1">
        <v>0</v>
      </c>
      <c r="EG38" s="3">
        <v>1</v>
      </c>
      <c r="EH38" s="1">
        <v>0</v>
      </c>
      <c r="EI38" s="3">
        <v>0</v>
      </c>
      <c r="EJ38" s="1">
        <v>0</v>
      </c>
      <c r="EK38" s="3">
        <v>0</v>
      </c>
      <c r="EL38" s="1">
        <v>0</v>
      </c>
      <c r="EM38" s="3">
        <v>0</v>
      </c>
      <c r="EN38" s="3">
        <v>0</v>
      </c>
      <c r="EO38" s="1">
        <v>0</v>
      </c>
      <c r="EP38" s="1">
        <v>0</v>
      </c>
      <c r="EQ38" s="1">
        <v>0</v>
      </c>
      <c r="ER38" s="3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3">
        <v>0</v>
      </c>
      <c r="FD38" s="7">
        <v>0</v>
      </c>
      <c r="FE38" s="1">
        <v>0</v>
      </c>
      <c r="FF38" s="1">
        <v>0</v>
      </c>
      <c r="FG38" s="1">
        <v>0</v>
      </c>
      <c r="FH38" s="1">
        <v>1</v>
      </c>
      <c r="FI38" s="1">
        <v>0</v>
      </c>
      <c r="FJ38" s="3">
        <v>0</v>
      </c>
      <c r="FK38" s="1">
        <v>0</v>
      </c>
      <c r="FL38" s="3"/>
    </row>
    <row r="39" spans="1:168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31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1">
        <v>0</v>
      </c>
      <c r="CV39" s="3">
        <v>0</v>
      </c>
      <c r="CW39" s="1">
        <v>0</v>
      </c>
      <c r="CX39" s="1">
        <v>0</v>
      </c>
      <c r="CY39" s="3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3">
        <v>0</v>
      </c>
      <c r="DI39" s="1">
        <v>0</v>
      </c>
      <c r="DJ39" s="1">
        <v>0</v>
      </c>
      <c r="DK39" s="1">
        <v>0</v>
      </c>
      <c r="DL39" s="3">
        <v>0</v>
      </c>
      <c r="DM39" s="3">
        <v>0</v>
      </c>
      <c r="DN39" s="1">
        <v>0</v>
      </c>
      <c r="DO39" s="1">
        <v>0</v>
      </c>
      <c r="DP39" s="1">
        <v>1</v>
      </c>
      <c r="DQ39" s="1">
        <v>0</v>
      </c>
      <c r="DR39" s="1">
        <v>0</v>
      </c>
      <c r="DS39" s="3">
        <v>0</v>
      </c>
      <c r="DT39" s="1">
        <v>0</v>
      </c>
      <c r="DU39" s="1">
        <v>0</v>
      </c>
      <c r="DV39" s="1">
        <v>0</v>
      </c>
      <c r="DW39" s="1">
        <v>0</v>
      </c>
      <c r="DX39" s="3">
        <v>0</v>
      </c>
      <c r="DY39" s="1">
        <v>0</v>
      </c>
      <c r="DZ39" s="3">
        <v>0</v>
      </c>
      <c r="EA39" s="1">
        <v>0</v>
      </c>
      <c r="EB39" s="3">
        <v>0</v>
      </c>
      <c r="EC39" s="1">
        <v>0</v>
      </c>
      <c r="ED39" s="3">
        <v>0</v>
      </c>
      <c r="EE39" s="1">
        <v>0</v>
      </c>
      <c r="EF39" s="1">
        <v>0</v>
      </c>
      <c r="EG39" s="1">
        <v>0</v>
      </c>
      <c r="EH39" s="1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3">
        <v>0</v>
      </c>
      <c r="EO39" s="1">
        <v>0</v>
      </c>
      <c r="EP39" s="1">
        <v>0</v>
      </c>
      <c r="EQ39" s="1">
        <v>0</v>
      </c>
      <c r="ER39" s="3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3">
        <v>0</v>
      </c>
      <c r="FD39" s="7">
        <v>0</v>
      </c>
      <c r="FE39" s="1">
        <v>1</v>
      </c>
      <c r="FF39" s="1">
        <v>0</v>
      </c>
      <c r="FG39" s="1">
        <v>1</v>
      </c>
      <c r="FH39" s="1">
        <v>0</v>
      </c>
      <c r="FI39" s="1">
        <v>0</v>
      </c>
      <c r="FJ39" s="3">
        <v>0</v>
      </c>
      <c r="FK39" s="1">
        <v>0</v>
      </c>
      <c r="FL39" s="3"/>
    </row>
    <row r="40" spans="1:168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31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1">
        <v>0</v>
      </c>
      <c r="CV40" s="3">
        <v>0</v>
      </c>
      <c r="CW40" s="1">
        <v>0</v>
      </c>
      <c r="CX40" s="1">
        <v>0</v>
      </c>
      <c r="CY40" s="3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3">
        <v>0</v>
      </c>
      <c r="DI40" s="1">
        <v>0</v>
      </c>
      <c r="DJ40" s="1">
        <v>0</v>
      </c>
      <c r="DK40" s="1">
        <v>0</v>
      </c>
      <c r="DL40" s="3">
        <v>0</v>
      </c>
      <c r="DM40" s="3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3">
        <v>0</v>
      </c>
      <c r="DT40" s="1">
        <v>0</v>
      </c>
      <c r="DU40" s="1">
        <v>0</v>
      </c>
      <c r="DV40" s="1">
        <v>0</v>
      </c>
      <c r="DW40" s="1">
        <v>0</v>
      </c>
      <c r="DX40" s="3">
        <v>0</v>
      </c>
      <c r="DY40" s="1">
        <v>0</v>
      </c>
      <c r="DZ40" s="3">
        <v>0</v>
      </c>
      <c r="EA40" s="1">
        <v>0</v>
      </c>
      <c r="EB40" s="3">
        <v>0</v>
      </c>
      <c r="EC40" s="1">
        <v>0</v>
      </c>
      <c r="ED40" s="3">
        <v>0</v>
      </c>
      <c r="EE40" s="1">
        <v>0</v>
      </c>
      <c r="EF40" s="1">
        <v>0</v>
      </c>
      <c r="EG40" s="1">
        <v>1</v>
      </c>
      <c r="EH40" s="1">
        <v>1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3">
        <v>0</v>
      </c>
      <c r="EO40" s="1">
        <v>0</v>
      </c>
      <c r="EP40" s="1">
        <v>0</v>
      </c>
      <c r="EQ40" s="1">
        <v>1</v>
      </c>
      <c r="ER40" s="3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3">
        <v>0</v>
      </c>
      <c r="FD40" s="7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3">
        <v>0</v>
      </c>
      <c r="FK40" s="1">
        <v>0</v>
      </c>
      <c r="FL40" s="3"/>
    </row>
    <row r="41" spans="1:168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31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1">
        <v>0</v>
      </c>
      <c r="CV41" s="3">
        <v>0</v>
      </c>
      <c r="CW41" s="1">
        <v>0</v>
      </c>
      <c r="CX41" s="1">
        <v>0</v>
      </c>
      <c r="CY41" s="3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1</v>
      </c>
      <c r="DH41" s="1">
        <v>1</v>
      </c>
      <c r="DI41" s="1">
        <v>0</v>
      </c>
      <c r="DJ41" s="1">
        <v>0</v>
      </c>
      <c r="DK41" s="1">
        <v>0</v>
      </c>
      <c r="DL41" s="3">
        <v>0</v>
      </c>
      <c r="DM41" s="3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3">
        <v>0</v>
      </c>
      <c r="DT41" s="1">
        <v>0</v>
      </c>
      <c r="DU41" s="1">
        <v>0</v>
      </c>
      <c r="DV41" s="1">
        <v>0</v>
      </c>
      <c r="DW41" s="1">
        <v>0</v>
      </c>
      <c r="DX41" s="3">
        <v>0</v>
      </c>
      <c r="DY41" s="1">
        <v>0</v>
      </c>
      <c r="DZ41" s="3">
        <v>0</v>
      </c>
      <c r="EA41" s="1">
        <v>0</v>
      </c>
      <c r="EB41" s="3">
        <v>0</v>
      </c>
      <c r="EC41" s="1">
        <v>0</v>
      </c>
      <c r="ED41" s="3">
        <v>0</v>
      </c>
      <c r="EE41" s="1">
        <v>0</v>
      </c>
      <c r="EF41" s="1">
        <v>0</v>
      </c>
      <c r="EG41" s="1">
        <v>0</v>
      </c>
      <c r="EH41" s="1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3">
        <v>0</v>
      </c>
      <c r="EO41" s="1">
        <v>0</v>
      </c>
      <c r="EP41" s="1">
        <v>0</v>
      </c>
      <c r="EQ41" s="1">
        <v>0</v>
      </c>
      <c r="ER41" s="3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3">
        <v>0</v>
      </c>
      <c r="FD41" s="7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3">
        <v>0</v>
      </c>
      <c r="FK41" s="1">
        <v>0</v>
      </c>
      <c r="FL41" s="3"/>
    </row>
    <row r="42" spans="1:168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31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1">
        <v>0</v>
      </c>
      <c r="CV42" s="3">
        <v>0</v>
      </c>
      <c r="CW42" s="1">
        <v>0</v>
      </c>
      <c r="CX42" s="1">
        <v>0</v>
      </c>
      <c r="CY42" s="3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3">
        <v>0</v>
      </c>
      <c r="DM42" s="3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3">
        <v>0</v>
      </c>
      <c r="DT42" s="1">
        <v>0</v>
      </c>
      <c r="DU42" s="1">
        <v>0</v>
      </c>
      <c r="DV42" s="1">
        <v>0</v>
      </c>
      <c r="DW42" s="1">
        <v>0</v>
      </c>
      <c r="DX42" s="3">
        <v>0</v>
      </c>
      <c r="DY42" s="1">
        <v>0</v>
      </c>
      <c r="DZ42" s="3">
        <v>0</v>
      </c>
      <c r="EA42" s="1">
        <v>0</v>
      </c>
      <c r="EB42" s="3">
        <v>0</v>
      </c>
      <c r="EC42" s="1">
        <v>0</v>
      </c>
      <c r="ED42" s="3">
        <v>0</v>
      </c>
      <c r="EE42" s="1">
        <v>0</v>
      </c>
      <c r="EF42" s="1">
        <v>0</v>
      </c>
      <c r="EG42" s="1">
        <v>1</v>
      </c>
      <c r="EH42" s="1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3">
        <v>0</v>
      </c>
      <c r="EO42" s="1">
        <v>0</v>
      </c>
      <c r="EP42" s="1">
        <v>0</v>
      </c>
      <c r="EQ42" s="1">
        <v>0</v>
      </c>
      <c r="ER42" s="3">
        <v>0</v>
      </c>
      <c r="ES42" s="1">
        <v>1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3">
        <v>0</v>
      </c>
      <c r="FD42" s="7">
        <v>0</v>
      </c>
      <c r="FE42" s="1">
        <v>0</v>
      </c>
      <c r="FF42" s="1">
        <v>1</v>
      </c>
      <c r="FG42" s="1">
        <v>0</v>
      </c>
      <c r="FH42" s="1">
        <v>0</v>
      </c>
      <c r="FI42" s="1">
        <v>0</v>
      </c>
      <c r="FJ42" s="1">
        <v>1</v>
      </c>
      <c r="FK42" s="1">
        <v>0</v>
      </c>
    </row>
    <row r="43" spans="1:168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31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1">
        <v>0</v>
      </c>
      <c r="CV43" s="3">
        <v>0</v>
      </c>
      <c r="CW43" s="1">
        <v>0</v>
      </c>
      <c r="CX43" s="1">
        <v>0</v>
      </c>
      <c r="CY43" s="3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3">
        <v>0</v>
      </c>
      <c r="DM43" s="3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3">
        <v>0</v>
      </c>
      <c r="DT43" s="1">
        <v>0</v>
      </c>
      <c r="DU43" s="1">
        <v>0</v>
      </c>
      <c r="DV43" s="1">
        <v>0</v>
      </c>
      <c r="DW43" s="1">
        <v>0</v>
      </c>
      <c r="DX43" s="3">
        <v>0</v>
      </c>
      <c r="DY43" s="1">
        <v>0</v>
      </c>
      <c r="DZ43" s="3">
        <v>0</v>
      </c>
      <c r="EA43" s="1">
        <v>0</v>
      </c>
      <c r="EB43" s="3">
        <v>1</v>
      </c>
      <c r="EC43" s="1">
        <v>0</v>
      </c>
      <c r="ED43" s="3">
        <v>0</v>
      </c>
      <c r="EE43" s="1">
        <v>0</v>
      </c>
      <c r="EF43" s="1">
        <v>0</v>
      </c>
      <c r="EG43" s="1">
        <v>1</v>
      </c>
      <c r="EH43" s="1">
        <v>0</v>
      </c>
      <c r="EI43" s="3">
        <v>0</v>
      </c>
      <c r="EJ43" s="1">
        <v>0</v>
      </c>
      <c r="EK43" s="3">
        <v>0</v>
      </c>
      <c r="EL43" s="1">
        <v>0</v>
      </c>
      <c r="EM43" s="3">
        <v>0</v>
      </c>
      <c r="EN43" s="3">
        <v>0</v>
      </c>
      <c r="EO43" s="1">
        <v>0</v>
      </c>
      <c r="EP43" s="1">
        <v>0</v>
      </c>
      <c r="EQ43" s="1">
        <v>0</v>
      </c>
      <c r="ER43" s="3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3">
        <v>0</v>
      </c>
      <c r="FD43" s="7">
        <v>0</v>
      </c>
      <c r="FE43" s="1">
        <v>0</v>
      </c>
      <c r="FF43" s="1">
        <v>0</v>
      </c>
      <c r="FG43" s="1">
        <v>0</v>
      </c>
      <c r="FH43" s="1">
        <v>1</v>
      </c>
      <c r="FI43" s="1">
        <v>0</v>
      </c>
      <c r="FJ43" s="1">
        <v>0</v>
      </c>
      <c r="FK43" s="1">
        <v>0</v>
      </c>
    </row>
    <row r="44" spans="1:168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31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1">
        <v>0</v>
      </c>
      <c r="CV44" s="3">
        <v>0</v>
      </c>
      <c r="CW44" s="1">
        <v>0</v>
      </c>
      <c r="CX44" s="1">
        <v>0</v>
      </c>
      <c r="CY44" s="3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3">
        <v>0</v>
      </c>
      <c r="DM44" s="3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3">
        <v>0</v>
      </c>
      <c r="DT44" s="1">
        <v>0</v>
      </c>
      <c r="DU44" s="1">
        <v>0</v>
      </c>
      <c r="DV44" s="1">
        <v>0</v>
      </c>
      <c r="DW44" s="1">
        <v>0</v>
      </c>
      <c r="DX44" s="3">
        <v>0</v>
      </c>
      <c r="DY44" s="1">
        <v>0</v>
      </c>
      <c r="DZ44" s="3">
        <v>0</v>
      </c>
      <c r="EA44" s="1">
        <v>0</v>
      </c>
      <c r="EB44" s="3">
        <v>0</v>
      </c>
      <c r="EC44" s="1">
        <v>0</v>
      </c>
      <c r="ED44" s="3">
        <v>0</v>
      </c>
      <c r="EE44" s="1">
        <v>0</v>
      </c>
      <c r="EF44" s="1">
        <v>0</v>
      </c>
      <c r="EG44" s="1">
        <v>1</v>
      </c>
      <c r="EH44" s="1">
        <v>1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3">
        <v>0</v>
      </c>
      <c r="EO44" s="1">
        <v>0</v>
      </c>
      <c r="EP44" s="1">
        <v>0</v>
      </c>
      <c r="EQ44" s="1">
        <v>0</v>
      </c>
      <c r="ER44" s="3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3">
        <v>0</v>
      </c>
      <c r="FD44" s="7">
        <v>0</v>
      </c>
      <c r="FE44" s="1">
        <v>0</v>
      </c>
      <c r="FF44" s="1">
        <v>0</v>
      </c>
      <c r="FG44" s="1">
        <v>1</v>
      </c>
      <c r="FH44" s="1">
        <v>0</v>
      </c>
      <c r="FI44" s="1">
        <v>0</v>
      </c>
      <c r="FJ44" s="1">
        <v>0</v>
      </c>
      <c r="FK44" s="1">
        <v>0</v>
      </c>
    </row>
    <row r="45" spans="1:168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31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1">
        <v>0</v>
      </c>
      <c r="CV45" s="3">
        <v>0</v>
      </c>
      <c r="CW45" s="1">
        <v>0</v>
      </c>
      <c r="CX45" s="1">
        <v>0</v>
      </c>
      <c r="CY45" s="3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3">
        <v>0</v>
      </c>
      <c r="DM45" s="3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3">
        <v>0</v>
      </c>
      <c r="DT45" s="1">
        <v>0</v>
      </c>
      <c r="DU45" s="1">
        <v>0</v>
      </c>
      <c r="DV45" s="1">
        <v>0</v>
      </c>
      <c r="DW45" s="1">
        <v>0</v>
      </c>
      <c r="DX45" s="3">
        <v>0</v>
      </c>
      <c r="DY45" s="1">
        <v>0</v>
      </c>
      <c r="DZ45" s="3">
        <v>0</v>
      </c>
      <c r="EA45" s="1">
        <v>0</v>
      </c>
      <c r="EB45" s="3">
        <v>0</v>
      </c>
      <c r="EC45" s="1">
        <v>0</v>
      </c>
      <c r="ED45" s="3">
        <v>0</v>
      </c>
      <c r="EE45" s="1">
        <v>0</v>
      </c>
      <c r="EF45" s="1">
        <v>0</v>
      </c>
      <c r="EG45" s="1">
        <v>0</v>
      </c>
      <c r="EH45" s="1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3">
        <v>0</v>
      </c>
      <c r="EO45" s="1">
        <v>0</v>
      </c>
      <c r="EP45" s="1">
        <v>0</v>
      </c>
      <c r="EQ45" s="1">
        <v>1</v>
      </c>
      <c r="ER45" s="3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3">
        <v>0</v>
      </c>
      <c r="FD45" s="7">
        <v>0</v>
      </c>
      <c r="FE45" s="1">
        <v>0</v>
      </c>
      <c r="FF45" s="1">
        <v>1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</row>
    <row r="46" spans="1:168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31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1">
        <v>0</v>
      </c>
      <c r="CV46" s="3">
        <v>0</v>
      </c>
      <c r="CW46" s="1">
        <v>0</v>
      </c>
      <c r="CX46" s="1">
        <v>0</v>
      </c>
      <c r="CY46" s="3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3">
        <v>0</v>
      </c>
      <c r="DM46" s="3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3">
        <v>0</v>
      </c>
      <c r="DT46" s="1">
        <v>0</v>
      </c>
      <c r="DU46" s="1">
        <v>0</v>
      </c>
      <c r="DV46" s="1">
        <v>0</v>
      </c>
      <c r="DW46" s="1">
        <v>0</v>
      </c>
      <c r="DX46" s="3">
        <v>0</v>
      </c>
      <c r="DY46" s="1">
        <v>0</v>
      </c>
      <c r="DZ46" s="3">
        <v>0</v>
      </c>
      <c r="EA46" s="1">
        <v>0</v>
      </c>
      <c r="EB46" s="3">
        <v>0</v>
      </c>
      <c r="EC46" s="1">
        <v>0</v>
      </c>
      <c r="ED46" s="3">
        <v>0</v>
      </c>
      <c r="EE46" s="1">
        <v>0</v>
      </c>
      <c r="EF46" s="1">
        <v>0</v>
      </c>
      <c r="EG46" s="1">
        <v>1</v>
      </c>
      <c r="EH46" s="1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3">
        <v>0</v>
      </c>
      <c r="EO46" s="1">
        <v>0</v>
      </c>
      <c r="EP46" s="1">
        <v>0</v>
      </c>
      <c r="EQ46" s="1">
        <v>0</v>
      </c>
      <c r="ER46" s="3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3">
        <v>0</v>
      </c>
      <c r="FD46" s="7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</row>
    <row r="47" spans="1:168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31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1">
        <v>0</v>
      </c>
      <c r="CV47" s="3">
        <v>0</v>
      </c>
      <c r="CW47" s="1">
        <v>0</v>
      </c>
      <c r="CX47" s="1">
        <v>0</v>
      </c>
      <c r="CY47" s="3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3">
        <v>0</v>
      </c>
      <c r="DM47" s="3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3">
        <v>0</v>
      </c>
      <c r="DT47" s="1">
        <v>0</v>
      </c>
      <c r="DU47" s="1">
        <v>0</v>
      </c>
      <c r="DV47" s="1">
        <v>0</v>
      </c>
      <c r="DW47" s="1">
        <v>0</v>
      </c>
      <c r="DX47" s="3">
        <v>0</v>
      </c>
      <c r="DY47" s="1">
        <v>0</v>
      </c>
      <c r="DZ47" s="3">
        <v>0</v>
      </c>
      <c r="EA47" s="1">
        <v>0</v>
      </c>
      <c r="EB47" s="3">
        <v>0</v>
      </c>
      <c r="EC47" s="1">
        <v>0</v>
      </c>
      <c r="ED47" s="3">
        <v>0</v>
      </c>
      <c r="EE47" s="1">
        <v>0</v>
      </c>
      <c r="EF47" s="1">
        <v>0</v>
      </c>
      <c r="EG47" s="1">
        <v>1</v>
      </c>
      <c r="EH47" s="1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3">
        <v>0</v>
      </c>
      <c r="EO47" s="1">
        <v>0</v>
      </c>
      <c r="EP47" s="1">
        <v>0</v>
      </c>
      <c r="EQ47" s="1">
        <v>0</v>
      </c>
      <c r="ER47" s="3">
        <v>0</v>
      </c>
      <c r="ES47" s="1">
        <v>1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3">
        <v>0</v>
      </c>
      <c r="FD47" s="7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</row>
    <row r="48" spans="1:168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31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1">
        <v>0</v>
      </c>
      <c r="CV48" s="3">
        <v>0</v>
      </c>
      <c r="CW48" s="1">
        <v>0</v>
      </c>
      <c r="CX48" s="1">
        <v>0</v>
      </c>
      <c r="CY48" s="3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1</v>
      </c>
      <c r="DI48" s="1">
        <v>0</v>
      </c>
      <c r="DJ48" s="1">
        <v>0</v>
      </c>
      <c r="DK48" s="1">
        <v>0</v>
      </c>
      <c r="DL48" s="3">
        <v>0</v>
      </c>
      <c r="DM48" s="3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3">
        <v>0</v>
      </c>
      <c r="DT48" s="1">
        <v>0</v>
      </c>
      <c r="DU48" s="1">
        <v>0</v>
      </c>
      <c r="DV48" s="1">
        <v>0</v>
      </c>
      <c r="DW48" s="1">
        <v>0</v>
      </c>
      <c r="DX48" s="3">
        <v>0</v>
      </c>
      <c r="DY48" s="1">
        <v>0</v>
      </c>
      <c r="DZ48" s="3">
        <v>0</v>
      </c>
      <c r="EA48" s="1">
        <v>0</v>
      </c>
      <c r="EB48" s="3">
        <v>0</v>
      </c>
      <c r="EC48" s="1">
        <v>0</v>
      </c>
      <c r="ED48" s="3">
        <v>0</v>
      </c>
      <c r="EE48" s="1">
        <v>0</v>
      </c>
      <c r="EF48" s="1">
        <v>0</v>
      </c>
      <c r="EG48" s="1">
        <v>0</v>
      </c>
      <c r="EH48" s="1">
        <v>0</v>
      </c>
      <c r="EI48" s="1">
        <v>1</v>
      </c>
      <c r="EJ48" s="1">
        <v>0</v>
      </c>
      <c r="EK48" s="3">
        <v>0</v>
      </c>
      <c r="EL48" s="1">
        <v>0</v>
      </c>
      <c r="EM48" s="3">
        <v>0</v>
      </c>
      <c r="EN48" s="3">
        <v>0</v>
      </c>
      <c r="EO48" s="1">
        <v>0</v>
      </c>
      <c r="EP48" s="1">
        <v>0</v>
      </c>
      <c r="EQ48" s="1">
        <v>0</v>
      </c>
      <c r="ER48" s="3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3">
        <v>0</v>
      </c>
      <c r="FD48" s="7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</row>
    <row r="49" spans="1:167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31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1">
        <v>0</v>
      </c>
      <c r="CV49" s="3">
        <v>0</v>
      </c>
      <c r="CW49" s="1">
        <v>0</v>
      </c>
      <c r="CX49" s="1">
        <v>0</v>
      </c>
      <c r="CY49" s="3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3">
        <v>0</v>
      </c>
      <c r="DM49" s="3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3">
        <v>0</v>
      </c>
      <c r="DT49" s="1">
        <v>0</v>
      </c>
      <c r="DU49" s="1">
        <v>0</v>
      </c>
      <c r="DV49" s="1">
        <v>0</v>
      </c>
      <c r="DW49" s="1">
        <v>0</v>
      </c>
      <c r="DX49" s="3">
        <v>0</v>
      </c>
      <c r="DY49" s="1">
        <v>0</v>
      </c>
      <c r="DZ49" s="3">
        <v>0</v>
      </c>
      <c r="EA49" s="1">
        <v>0</v>
      </c>
      <c r="EB49" s="3">
        <v>0</v>
      </c>
      <c r="EC49" s="1">
        <v>0</v>
      </c>
      <c r="ED49" s="3">
        <v>0</v>
      </c>
      <c r="EE49" s="1">
        <v>0</v>
      </c>
      <c r="EF49" s="1">
        <v>0</v>
      </c>
      <c r="EG49" s="1">
        <v>0</v>
      </c>
      <c r="EH49" s="1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3">
        <v>0</v>
      </c>
      <c r="EO49" s="1">
        <v>0</v>
      </c>
      <c r="EP49" s="1">
        <v>0</v>
      </c>
      <c r="EQ49" s="1">
        <v>0</v>
      </c>
      <c r="ER49" s="3">
        <v>0</v>
      </c>
      <c r="ES49" s="1">
        <v>0</v>
      </c>
      <c r="ET49" s="1">
        <v>0</v>
      </c>
      <c r="EU49" s="1">
        <v>0</v>
      </c>
      <c r="EV49" s="1">
        <v>0</v>
      </c>
      <c r="EW49" s="1">
        <v>1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3">
        <v>0</v>
      </c>
      <c r="FD49" s="7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</row>
    <row r="50" spans="1:167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31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1">
        <v>0</v>
      </c>
      <c r="CV50" s="3">
        <v>0</v>
      </c>
      <c r="CW50" s="1">
        <v>0</v>
      </c>
      <c r="CX50" s="1">
        <v>0</v>
      </c>
      <c r="CY50" s="3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1</v>
      </c>
      <c r="DI50" s="1">
        <v>0</v>
      </c>
      <c r="DJ50" s="1">
        <v>0</v>
      </c>
      <c r="DK50" s="1">
        <v>0</v>
      </c>
      <c r="DL50" s="3">
        <v>0</v>
      </c>
      <c r="DM50" s="3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3">
        <v>0</v>
      </c>
      <c r="DT50" s="1">
        <v>0</v>
      </c>
      <c r="DU50" s="1">
        <v>0</v>
      </c>
      <c r="DV50" s="1">
        <v>0</v>
      </c>
      <c r="DW50" s="1">
        <v>0</v>
      </c>
      <c r="DX50" s="3">
        <v>0</v>
      </c>
      <c r="DY50" s="1">
        <v>0</v>
      </c>
      <c r="DZ50" s="3">
        <v>0</v>
      </c>
      <c r="EA50" s="1">
        <v>0</v>
      </c>
      <c r="EB50" s="3">
        <v>0</v>
      </c>
      <c r="EC50" s="1">
        <v>0</v>
      </c>
      <c r="ED50" s="3">
        <v>0</v>
      </c>
      <c r="EE50" s="1">
        <v>0</v>
      </c>
      <c r="EF50" s="1">
        <v>0</v>
      </c>
      <c r="EG50" s="1">
        <v>1</v>
      </c>
      <c r="EH50" s="1">
        <v>1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3">
        <v>0</v>
      </c>
      <c r="EO50" s="1">
        <v>0</v>
      </c>
      <c r="EP50" s="1">
        <v>0</v>
      </c>
      <c r="EQ50" s="1">
        <v>0</v>
      </c>
      <c r="ER50" s="3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3">
        <v>0</v>
      </c>
      <c r="FD50" s="7">
        <v>0</v>
      </c>
      <c r="FE50" s="1">
        <v>0</v>
      </c>
      <c r="FF50" s="1">
        <v>1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</row>
    <row r="51" spans="1:167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31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1">
        <v>0</v>
      </c>
      <c r="CV51" s="3">
        <v>0</v>
      </c>
      <c r="CW51" s="1">
        <v>0</v>
      </c>
      <c r="CX51" s="1">
        <v>0</v>
      </c>
      <c r="CY51" s="3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3">
        <v>0</v>
      </c>
      <c r="DM51" s="3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3">
        <v>0</v>
      </c>
      <c r="DT51" s="1">
        <v>0</v>
      </c>
      <c r="DU51" s="1">
        <v>0</v>
      </c>
      <c r="DV51" s="1">
        <v>0</v>
      </c>
      <c r="DW51" s="1">
        <v>0</v>
      </c>
      <c r="DX51" s="3">
        <v>0</v>
      </c>
      <c r="DY51" s="1">
        <v>0</v>
      </c>
      <c r="DZ51" s="3">
        <v>0</v>
      </c>
      <c r="EA51" s="1">
        <v>0</v>
      </c>
      <c r="EB51" s="3">
        <v>0</v>
      </c>
      <c r="EC51" s="1">
        <v>0</v>
      </c>
      <c r="ED51" s="3">
        <v>0</v>
      </c>
      <c r="EE51" s="1">
        <v>0</v>
      </c>
      <c r="EF51" s="1">
        <v>0</v>
      </c>
      <c r="EG51" s="1">
        <v>0</v>
      </c>
      <c r="EH51" s="1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3">
        <v>0</v>
      </c>
      <c r="EO51" s="1">
        <v>0</v>
      </c>
      <c r="EP51" s="1">
        <v>0</v>
      </c>
      <c r="EQ51" s="1">
        <v>0</v>
      </c>
      <c r="ER51" s="3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3">
        <v>0</v>
      </c>
      <c r="FD51" s="7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</row>
    <row r="52" spans="1:167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31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1">
        <v>0</v>
      </c>
      <c r="CV52" s="3">
        <v>0</v>
      </c>
      <c r="CW52" s="1">
        <v>0</v>
      </c>
      <c r="CX52" s="1">
        <v>0</v>
      </c>
      <c r="CY52" s="3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3">
        <v>0</v>
      </c>
      <c r="DM52" s="3">
        <v>0</v>
      </c>
      <c r="DN52" s="1">
        <v>0</v>
      </c>
      <c r="DO52" s="1">
        <v>0</v>
      </c>
      <c r="DP52" s="1">
        <v>1</v>
      </c>
      <c r="DQ52" s="1">
        <v>0</v>
      </c>
      <c r="DR52" s="1">
        <v>0</v>
      </c>
      <c r="DS52" s="3">
        <v>0</v>
      </c>
      <c r="DT52" s="1">
        <v>0</v>
      </c>
      <c r="DU52" s="1">
        <v>0</v>
      </c>
      <c r="DV52" s="1">
        <v>0</v>
      </c>
      <c r="DW52" s="1">
        <v>0</v>
      </c>
      <c r="DX52" s="3">
        <v>0</v>
      </c>
      <c r="DY52" s="1">
        <v>0</v>
      </c>
      <c r="DZ52" s="3">
        <v>0</v>
      </c>
      <c r="EA52" s="1">
        <v>0</v>
      </c>
      <c r="EB52" s="3">
        <v>0</v>
      </c>
      <c r="EC52" s="1">
        <v>0</v>
      </c>
      <c r="ED52" s="3">
        <v>0</v>
      </c>
      <c r="EE52" s="1">
        <v>0</v>
      </c>
      <c r="EF52" s="1">
        <v>0</v>
      </c>
      <c r="EG52" s="1">
        <v>0</v>
      </c>
      <c r="EH52" s="1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3">
        <v>0</v>
      </c>
      <c r="EO52" s="1">
        <v>0</v>
      </c>
      <c r="EP52" s="1">
        <v>0</v>
      </c>
      <c r="EQ52" s="1">
        <v>0</v>
      </c>
      <c r="ER52" s="3">
        <v>0</v>
      </c>
      <c r="ES52" s="1">
        <v>1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3">
        <v>0</v>
      </c>
      <c r="FD52" s="7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</row>
    <row r="53" spans="1:167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31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1">
        <v>0</v>
      </c>
      <c r="CV53" s="3">
        <v>0</v>
      </c>
      <c r="CW53" s="1">
        <v>0</v>
      </c>
      <c r="CX53" s="1">
        <v>0</v>
      </c>
      <c r="CY53" s="3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3">
        <v>0</v>
      </c>
      <c r="DM53" s="3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3">
        <v>0</v>
      </c>
      <c r="DT53" s="1">
        <v>0</v>
      </c>
      <c r="DU53" s="1">
        <v>0</v>
      </c>
      <c r="DV53" s="1">
        <v>1</v>
      </c>
      <c r="DW53" s="1">
        <v>0</v>
      </c>
      <c r="DX53" s="3">
        <v>0</v>
      </c>
      <c r="DY53" s="1">
        <v>0</v>
      </c>
      <c r="DZ53" s="3">
        <v>0</v>
      </c>
      <c r="EA53" s="1">
        <v>0</v>
      </c>
      <c r="EB53" s="3">
        <v>0</v>
      </c>
      <c r="EC53" s="1">
        <v>0</v>
      </c>
      <c r="ED53" s="3">
        <v>0</v>
      </c>
      <c r="EE53" s="1">
        <v>0</v>
      </c>
      <c r="EF53" s="1">
        <v>0</v>
      </c>
      <c r="EG53" s="1">
        <v>0</v>
      </c>
      <c r="EH53" s="1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3">
        <v>0</v>
      </c>
      <c r="EO53" s="1">
        <v>0</v>
      </c>
      <c r="EP53" s="1">
        <v>0</v>
      </c>
      <c r="EQ53" s="1">
        <v>0</v>
      </c>
      <c r="ER53" s="3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3">
        <v>0</v>
      </c>
      <c r="FD53" s="7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</row>
    <row r="54" spans="1:167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31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1">
        <v>0</v>
      </c>
      <c r="CV54" s="3">
        <v>0</v>
      </c>
      <c r="CW54" s="1">
        <v>0</v>
      </c>
      <c r="CX54" s="1">
        <v>0</v>
      </c>
      <c r="CY54" s="3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1</v>
      </c>
      <c r="DH54" s="1">
        <v>0</v>
      </c>
      <c r="DI54" s="1">
        <v>0</v>
      </c>
      <c r="DJ54" s="1">
        <v>0</v>
      </c>
      <c r="DK54" s="1">
        <v>0</v>
      </c>
      <c r="DL54" s="3">
        <v>0</v>
      </c>
      <c r="DM54" s="3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3">
        <v>0</v>
      </c>
      <c r="DT54" s="1">
        <v>0</v>
      </c>
      <c r="DU54" s="1">
        <v>0</v>
      </c>
      <c r="DV54" s="1">
        <v>0</v>
      </c>
      <c r="DW54" s="1">
        <v>0</v>
      </c>
      <c r="DX54" s="3">
        <v>0</v>
      </c>
      <c r="DY54" s="1">
        <v>0</v>
      </c>
      <c r="DZ54" s="3">
        <v>0</v>
      </c>
      <c r="EA54" s="1">
        <v>0</v>
      </c>
      <c r="EB54" s="3">
        <v>0</v>
      </c>
      <c r="EC54" s="1">
        <v>0</v>
      </c>
      <c r="ED54" s="1">
        <v>1</v>
      </c>
      <c r="EE54" s="1">
        <v>0</v>
      </c>
      <c r="EF54" s="1">
        <v>0</v>
      </c>
      <c r="EG54" s="1">
        <v>0</v>
      </c>
      <c r="EH54" s="1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3">
        <v>0</v>
      </c>
      <c r="EO54" s="1">
        <v>0</v>
      </c>
      <c r="EP54" s="1">
        <v>0</v>
      </c>
      <c r="EQ54" s="1">
        <v>0</v>
      </c>
      <c r="ER54" s="3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3">
        <v>0</v>
      </c>
      <c r="FD54" s="7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</row>
    <row r="55" spans="1:167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31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3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1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3">
        <v>0</v>
      </c>
      <c r="DM55" s="3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3">
        <v>0</v>
      </c>
      <c r="DT55" s="1">
        <v>0</v>
      </c>
      <c r="DU55" s="1">
        <v>0</v>
      </c>
      <c r="DV55" s="1">
        <v>0</v>
      </c>
      <c r="DW55" s="1">
        <v>0</v>
      </c>
      <c r="DX55" s="3">
        <v>0</v>
      </c>
      <c r="DY55" s="1">
        <v>0</v>
      </c>
      <c r="DZ55" s="1">
        <v>0</v>
      </c>
      <c r="EA55" s="1">
        <v>0</v>
      </c>
      <c r="EB55" s="3">
        <v>0</v>
      </c>
      <c r="EC55" s="1">
        <v>0</v>
      </c>
      <c r="ED55" s="1">
        <v>0</v>
      </c>
      <c r="EE55" s="1">
        <v>0</v>
      </c>
      <c r="EF55" s="1">
        <v>0</v>
      </c>
      <c r="EG55" s="1">
        <v>1</v>
      </c>
      <c r="EH55" s="1">
        <v>0</v>
      </c>
      <c r="EI55" s="3">
        <v>0</v>
      </c>
      <c r="EJ55" s="1">
        <v>0</v>
      </c>
      <c r="EK55" s="3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3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3">
        <v>0</v>
      </c>
      <c r="FD55" s="7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</row>
    <row r="56" spans="1:167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31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0</v>
      </c>
      <c r="CV56" s="1">
        <v>1</v>
      </c>
      <c r="CW56" s="1">
        <v>0</v>
      </c>
      <c r="CX56" s="1">
        <v>0</v>
      </c>
      <c r="CY56" s="3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1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3">
        <v>0</v>
      </c>
      <c r="DM56" s="3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3">
        <v>0</v>
      </c>
      <c r="DT56" s="1">
        <v>0</v>
      </c>
      <c r="DU56" s="1">
        <v>0</v>
      </c>
      <c r="DV56" s="1">
        <v>0</v>
      </c>
      <c r="DW56" s="1">
        <v>0</v>
      </c>
      <c r="DX56" s="3">
        <v>0</v>
      </c>
      <c r="DY56" s="1">
        <v>0</v>
      </c>
      <c r="DZ56" s="3">
        <v>0</v>
      </c>
      <c r="EA56" s="1">
        <v>0</v>
      </c>
      <c r="EB56" s="3">
        <v>0</v>
      </c>
      <c r="EC56" s="1">
        <v>0</v>
      </c>
      <c r="ED56" s="3">
        <v>0</v>
      </c>
      <c r="EE56" s="1">
        <v>0</v>
      </c>
      <c r="EF56" s="1">
        <v>0</v>
      </c>
      <c r="EG56" s="1">
        <v>0</v>
      </c>
      <c r="EH56" s="1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3">
        <v>0</v>
      </c>
      <c r="EO56" s="1">
        <v>0</v>
      </c>
      <c r="EP56" s="1">
        <v>0</v>
      </c>
      <c r="EQ56" s="1">
        <v>0</v>
      </c>
      <c r="ER56" s="3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3">
        <v>0</v>
      </c>
      <c r="FD56" s="7">
        <v>0</v>
      </c>
      <c r="FE56" s="1">
        <v>0</v>
      </c>
      <c r="FF56" s="1">
        <v>0</v>
      </c>
      <c r="FG56" s="1">
        <v>1</v>
      </c>
      <c r="FH56" s="1">
        <v>0</v>
      </c>
      <c r="FI56" s="1">
        <v>0</v>
      </c>
      <c r="FJ56" s="1">
        <v>0</v>
      </c>
      <c r="FK56" s="1">
        <v>0</v>
      </c>
    </row>
    <row r="57" spans="1:167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31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1">
        <v>0</v>
      </c>
      <c r="CV57" s="3">
        <v>0</v>
      </c>
      <c r="CW57" s="1">
        <v>0</v>
      </c>
      <c r="CX57" s="1">
        <v>0</v>
      </c>
      <c r="CY57" s="3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3">
        <v>0</v>
      </c>
      <c r="DM57" s="3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3">
        <v>0</v>
      </c>
      <c r="DT57" s="1">
        <v>0</v>
      </c>
      <c r="DU57" s="1">
        <v>0</v>
      </c>
      <c r="DV57" s="1">
        <v>0</v>
      </c>
      <c r="DW57" s="1">
        <v>0</v>
      </c>
      <c r="DX57" s="3">
        <v>0</v>
      </c>
      <c r="DY57" s="1">
        <v>0</v>
      </c>
      <c r="DZ57" s="3">
        <v>0</v>
      </c>
      <c r="EA57" s="1">
        <v>0</v>
      </c>
      <c r="EB57" s="3">
        <v>0</v>
      </c>
      <c r="EC57" s="1">
        <v>0</v>
      </c>
      <c r="ED57" s="3">
        <v>0</v>
      </c>
      <c r="EE57" s="1">
        <v>0</v>
      </c>
      <c r="EF57" s="1">
        <v>0</v>
      </c>
      <c r="EG57" s="1">
        <v>0</v>
      </c>
      <c r="EH57" s="1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3">
        <v>0</v>
      </c>
      <c r="EO57" s="1">
        <v>0</v>
      </c>
      <c r="EP57" s="1">
        <v>0</v>
      </c>
      <c r="EQ57" s="1">
        <v>0</v>
      </c>
      <c r="ER57" s="3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1</v>
      </c>
      <c r="EY57" s="1">
        <v>0</v>
      </c>
      <c r="EZ57" s="1">
        <v>0</v>
      </c>
      <c r="FA57" s="1">
        <v>0</v>
      </c>
      <c r="FB57" s="1">
        <v>0</v>
      </c>
      <c r="FC57" s="3">
        <v>0</v>
      </c>
      <c r="FD57" s="7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</row>
    <row r="58" spans="1:167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31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1">
        <v>0</v>
      </c>
      <c r="CV58" s="3">
        <v>0</v>
      </c>
      <c r="CW58" s="1">
        <v>0</v>
      </c>
      <c r="CX58" s="1">
        <v>0</v>
      </c>
      <c r="CY58" s="3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3">
        <v>0</v>
      </c>
      <c r="DM58" s="3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3">
        <v>0</v>
      </c>
      <c r="DT58" s="1">
        <v>0</v>
      </c>
      <c r="DU58" s="1">
        <v>0</v>
      </c>
      <c r="DV58" s="1">
        <v>0</v>
      </c>
      <c r="DW58" s="1">
        <v>0</v>
      </c>
      <c r="DX58" s="3">
        <v>0</v>
      </c>
      <c r="DY58" s="1">
        <v>0</v>
      </c>
      <c r="DZ58" s="3">
        <v>0</v>
      </c>
      <c r="EA58" s="1">
        <v>0</v>
      </c>
      <c r="EB58" s="3">
        <v>0</v>
      </c>
      <c r="EC58" s="1">
        <v>0</v>
      </c>
      <c r="ED58" s="3">
        <v>0</v>
      </c>
      <c r="EE58" s="1">
        <v>0</v>
      </c>
      <c r="EF58" s="1">
        <v>0</v>
      </c>
      <c r="EG58" s="1">
        <v>1</v>
      </c>
      <c r="EH58" s="1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3">
        <v>0</v>
      </c>
      <c r="EO58" s="1">
        <v>0</v>
      </c>
      <c r="EP58" s="1">
        <v>0</v>
      </c>
      <c r="EQ58" s="1">
        <v>0</v>
      </c>
      <c r="ER58" s="3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3">
        <v>0</v>
      </c>
      <c r="FD58" s="7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1</v>
      </c>
    </row>
    <row r="59" spans="1:167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31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1">
        <v>0</v>
      </c>
      <c r="CV59" s="3">
        <v>0</v>
      </c>
      <c r="CW59" s="1">
        <v>0</v>
      </c>
      <c r="CX59" s="1">
        <v>0</v>
      </c>
      <c r="CY59" s="3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3">
        <v>0</v>
      </c>
      <c r="DM59" s="3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3">
        <v>0</v>
      </c>
      <c r="DT59" s="1">
        <v>0</v>
      </c>
      <c r="DU59" s="1">
        <v>0</v>
      </c>
      <c r="DV59" s="1">
        <v>0</v>
      </c>
      <c r="DW59" s="1">
        <v>0</v>
      </c>
      <c r="DX59" s="3">
        <v>0</v>
      </c>
      <c r="DY59" s="1">
        <v>0</v>
      </c>
      <c r="DZ59" s="3">
        <v>0</v>
      </c>
      <c r="EA59" s="1">
        <v>0</v>
      </c>
      <c r="EB59" s="3">
        <v>0</v>
      </c>
      <c r="EC59" s="1">
        <v>0</v>
      </c>
      <c r="ED59" s="3">
        <v>0</v>
      </c>
      <c r="EE59" s="1">
        <v>0</v>
      </c>
      <c r="EF59" s="1">
        <v>0</v>
      </c>
      <c r="EG59" s="1">
        <v>0</v>
      </c>
      <c r="EH59" s="1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3">
        <v>0</v>
      </c>
      <c r="EO59" s="1">
        <v>0</v>
      </c>
      <c r="EP59" s="1">
        <v>0</v>
      </c>
      <c r="EQ59" s="1">
        <v>0</v>
      </c>
      <c r="ER59" s="3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3">
        <v>0</v>
      </c>
      <c r="FD59" s="7">
        <v>0</v>
      </c>
      <c r="FE59" s="1">
        <v>0</v>
      </c>
      <c r="FF59" s="1">
        <v>1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</row>
    <row r="60" spans="1:167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31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1">
        <v>0</v>
      </c>
      <c r="CV60" s="3">
        <v>0</v>
      </c>
      <c r="CW60" s="1">
        <v>0</v>
      </c>
      <c r="CX60" s="1">
        <v>0</v>
      </c>
      <c r="CY60" s="3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3">
        <v>0</v>
      </c>
      <c r="DM60" s="3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3">
        <v>0</v>
      </c>
      <c r="DT60" s="1">
        <v>0</v>
      </c>
      <c r="DU60" s="1">
        <v>0</v>
      </c>
      <c r="DV60" s="1">
        <v>0</v>
      </c>
      <c r="DW60" s="1">
        <v>0</v>
      </c>
      <c r="DX60" s="3">
        <v>0</v>
      </c>
      <c r="DY60" s="1">
        <v>0</v>
      </c>
      <c r="DZ60" s="3">
        <v>0</v>
      </c>
      <c r="EA60" s="1">
        <v>0</v>
      </c>
      <c r="EB60" s="3">
        <v>0</v>
      </c>
      <c r="EC60" s="1">
        <v>0</v>
      </c>
      <c r="ED60" s="3">
        <v>0</v>
      </c>
      <c r="EE60" s="1">
        <v>0</v>
      </c>
      <c r="EF60" s="1">
        <v>0</v>
      </c>
      <c r="EG60" s="1">
        <v>0</v>
      </c>
      <c r="EH60" s="1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3">
        <v>0</v>
      </c>
      <c r="EO60" s="1">
        <v>0</v>
      </c>
      <c r="EP60" s="1">
        <v>0</v>
      </c>
      <c r="EQ60" s="1">
        <v>0</v>
      </c>
      <c r="ER60" s="3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3">
        <v>0</v>
      </c>
      <c r="FD60" s="7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</row>
    <row r="61" spans="1:167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31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1">
        <v>0</v>
      </c>
      <c r="CV61" s="3">
        <v>0</v>
      </c>
      <c r="CW61" s="1">
        <v>0</v>
      </c>
      <c r="CX61" s="1">
        <v>0</v>
      </c>
      <c r="CY61" s="3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3">
        <v>0</v>
      </c>
      <c r="DM61" s="3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3">
        <v>0</v>
      </c>
      <c r="DT61" s="1">
        <v>0</v>
      </c>
      <c r="DU61" s="1">
        <v>0</v>
      </c>
      <c r="DV61" s="1">
        <v>1</v>
      </c>
      <c r="DW61" s="1">
        <v>0</v>
      </c>
      <c r="DX61" s="3">
        <v>0</v>
      </c>
      <c r="DY61" s="1">
        <v>0</v>
      </c>
      <c r="DZ61" s="3">
        <v>0</v>
      </c>
      <c r="EA61" s="1">
        <v>0</v>
      </c>
      <c r="EB61" s="3">
        <v>0</v>
      </c>
      <c r="EC61" s="1">
        <v>0</v>
      </c>
      <c r="ED61" s="3">
        <v>0</v>
      </c>
      <c r="EE61" s="1">
        <v>0</v>
      </c>
      <c r="EF61" s="1">
        <v>0</v>
      </c>
      <c r="EG61" s="1">
        <v>1</v>
      </c>
      <c r="EH61" s="1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3">
        <v>0</v>
      </c>
      <c r="EO61" s="1">
        <v>0</v>
      </c>
      <c r="EP61" s="1">
        <v>0</v>
      </c>
      <c r="EQ61" s="1">
        <v>0</v>
      </c>
      <c r="ER61" s="3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3">
        <v>0</v>
      </c>
      <c r="FD61" s="7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</row>
    <row r="62" spans="1:167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31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1">
        <v>0</v>
      </c>
      <c r="CV62" s="3">
        <v>0</v>
      </c>
      <c r="CW62" s="1">
        <v>0</v>
      </c>
      <c r="CX62" s="1">
        <v>0</v>
      </c>
      <c r="CY62" s="3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3">
        <v>0</v>
      </c>
      <c r="DM62" s="3">
        <v>0</v>
      </c>
      <c r="DN62" s="1">
        <v>0</v>
      </c>
      <c r="DO62" s="1">
        <v>0</v>
      </c>
      <c r="DP62" s="1">
        <v>1</v>
      </c>
      <c r="DQ62" s="1">
        <v>0</v>
      </c>
      <c r="DR62" s="1">
        <v>0</v>
      </c>
      <c r="DS62" s="3">
        <v>0</v>
      </c>
      <c r="DT62" s="1">
        <v>0</v>
      </c>
      <c r="DU62" s="1">
        <v>0</v>
      </c>
      <c r="DV62" s="1">
        <v>0</v>
      </c>
      <c r="DW62" s="1">
        <v>0</v>
      </c>
      <c r="DX62" s="3">
        <v>0</v>
      </c>
      <c r="DY62" s="1">
        <v>0</v>
      </c>
      <c r="DZ62" s="3">
        <v>0</v>
      </c>
      <c r="EA62" s="1">
        <v>0</v>
      </c>
      <c r="EB62" s="3">
        <v>0</v>
      </c>
      <c r="EC62" s="1">
        <v>0</v>
      </c>
      <c r="ED62" s="3">
        <v>0</v>
      </c>
      <c r="EE62" s="1">
        <v>0</v>
      </c>
      <c r="EF62" s="1">
        <v>0</v>
      </c>
      <c r="EG62" s="1">
        <v>0</v>
      </c>
      <c r="EH62" s="1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3">
        <v>0</v>
      </c>
      <c r="EO62" s="1">
        <v>0</v>
      </c>
      <c r="EP62" s="1">
        <v>0</v>
      </c>
      <c r="EQ62" s="1">
        <v>0</v>
      </c>
      <c r="ER62" s="3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3">
        <v>0</v>
      </c>
      <c r="FD62" s="7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</row>
    <row r="63" spans="1:167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31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1">
        <v>0</v>
      </c>
      <c r="CV63" s="3">
        <v>0</v>
      </c>
      <c r="CW63" s="1">
        <v>0</v>
      </c>
      <c r="CX63" s="1">
        <v>0</v>
      </c>
      <c r="CY63" s="3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3">
        <v>0</v>
      </c>
      <c r="DM63" s="3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3">
        <v>0</v>
      </c>
      <c r="DT63" s="1">
        <v>0</v>
      </c>
      <c r="DU63" s="1">
        <v>0</v>
      </c>
      <c r="DV63" s="1">
        <v>0</v>
      </c>
      <c r="DW63" s="1">
        <v>0</v>
      </c>
      <c r="DX63" s="3">
        <v>0</v>
      </c>
      <c r="DY63" s="1">
        <v>0</v>
      </c>
      <c r="DZ63" s="3">
        <v>0</v>
      </c>
      <c r="EA63" s="1">
        <v>0</v>
      </c>
      <c r="EB63" s="3">
        <v>0</v>
      </c>
      <c r="EC63" s="1">
        <v>0</v>
      </c>
      <c r="ED63" s="3">
        <v>0</v>
      </c>
      <c r="EE63" s="1">
        <v>0</v>
      </c>
      <c r="EF63" s="1">
        <v>0</v>
      </c>
      <c r="EG63" s="1">
        <v>0</v>
      </c>
      <c r="EH63" s="1">
        <v>0</v>
      </c>
      <c r="EI63" s="1">
        <v>1</v>
      </c>
      <c r="EJ63" s="1">
        <v>0</v>
      </c>
      <c r="EK63" s="3">
        <v>0</v>
      </c>
      <c r="EL63" s="1">
        <v>0</v>
      </c>
      <c r="EM63" s="3">
        <v>0</v>
      </c>
      <c r="EN63" s="3">
        <v>0</v>
      </c>
      <c r="EO63" s="1">
        <v>0</v>
      </c>
      <c r="EP63" s="1">
        <v>0</v>
      </c>
      <c r="EQ63" s="1">
        <v>0</v>
      </c>
      <c r="ER63" s="3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3">
        <v>0</v>
      </c>
      <c r="FD63" s="7">
        <v>0</v>
      </c>
      <c r="FE63" s="1">
        <v>0</v>
      </c>
      <c r="FF63" s="1">
        <v>1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</row>
    <row r="64" spans="1:167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31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1">
        <v>0</v>
      </c>
      <c r="CV64" s="3">
        <v>0</v>
      </c>
      <c r="CW64" s="1">
        <v>0</v>
      </c>
      <c r="CX64" s="1">
        <v>0</v>
      </c>
      <c r="CY64" s="3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3">
        <v>0</v>
      </c>
      <c r="DM64" s="3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3">
        <v>0</v>
      </c>
      <c r="DT64" s="1">
        <v>0</v>
      </c>
      <c r="DU64" s="1">
        <v>0</v>
      </c>
      <c r="DV64" s="1">
        <v>0</v>
      </c>
      <c r="DW64" s="1">
        <v>0</v>
      </c>
      <c r="DX64" s="3">
        <v>0</v>
      </c>
      <c r="DY64" s="1">
        <v>0</v>
      </c>
      <c r="DZ64" s="3">
        <v>0</v>
      </c>
      <c r="EA64" s="1">
        <v>0</v>
      </c>
      <c r="EB64" s="3">
        <v>0</v>
      </c>
      <c r="EC64" s="1">
        <v>0</v>
      </c>
      <c r="ED64" s="3">
        <v>0</v>
      </c>
      <c r="EE64" s="1">
        <v>0</v>
      </c>
      <c r="EF64" s="1">
        <v>0</v>
      </c>
      <c r="EG64" s="1">
        <v>0</v>
      </c>
      <c r="EH64" s="1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3">
        <v>0</v>
      </c>
      <c r="EO64" s="1">
        <v>0</v>
      </c>
      <c r="EP64" s="1">
        <v>0</v>
      </c>
      <c r="EQ64" s="1">
        <v>0</v>
      </c>
      <c r="ER64" s="3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3">
        <v>0</v>
      </c>
      <c r="FD64" s="7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1</v>
      </c>
      <c r="FK64" s="1">
        <v>0</v>
      </c>
    </row>
    <row r="65" spans="1:167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31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1">
        <v>0</v>
      </c>
      <c r="CV65" s="3">
        <v>0</v>
      </c>
      <c r="CW65" s="1">
        <v>0</v>
      </c>
      <c r="CX65" s="1">
        <v>0</v>
      </c>
      <c r="CY65" s="3">
        <v>0</v>
      </c>
      <c r="CZ65" s="1">
        <v>0</v>
      </c>
      <c r="DA65" s="1">
        <v>0</v>
      </c>
      <c r="DB65" s="1">
        <v>1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1</v>
      </c>
      <c r="DL65" s="3">
        <v>0</v>
      </c>
      <c r="DM65" s="3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3">
        <v>0</v>
      </c>
      <c r="DT65" s="1">
        <v>0</v>
      </c>
      <c r="DU65" s="1">
        <v>0</v>
      </c>
      <c r="DV65" s="1">
        <v>0</v>
      </c>
      <c r="DW65" s="1">
        <v>0</v>
      </c>
      <c r="DX65" s="3">
        <v>0</v>
      </c>
      <c r="DY65" s="1">
        <v>0</v>
      </c>
      <c r="DZ65" s="3">
        <v>0</v>
      </c>
      <c r="EA65" s="1">
        <v>0</v>
      </c>
      <c r="EB65" s="3">
        <v>0</v>
      </c>
      <c r="EC65" s="1">
        <v>0</v>
      </c>
      <c r="ED65" s="3">
        <v>0</v>
      </c>
      <c r="EE65" s="1">
        <v>0</v>
      </c>
      <c r="EF65" s="1">
        <v>0</v>
      </c>
      <c r="EG65" s="1">
        <v>0</v>
      </c>
      <c r="EH65" s="1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1</v>
      </c>
      <c r="EO65" s="1">
        <v>0</v>
      </c>
      <c r="EP65" s="1">
        <v>0</v>
      </c>
      <c r="EQ65" s="1">
        <v>0</v>
      </c>
      <c r="ER65" s="3">
        <v>0</v>
      </c>
      <c r="ES65" s="1">
        <v>0</v>
      </c>
      <c r="ET65" s="1">
        <v>0</v>
      </c>
      <c r="EU65" s="1">
        <v>1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3">
        <v>0</v>
      </c>
      <c r="FD65" s="7">
        <v>0</v>
      </c>
      <c r="FE65" s="1">
        <v>0</v>
      </c>
      <c r="FF65" s="1">
        <v>1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</row>
    <row r="66" spans="1:167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2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3">IF(M66="null", "null", (M66-$AS66)/($AT66-$AS66))</f>
        <v>null</v>
      </c>
      <c r="O66" s="1" t="str">
        <f t="shared" ref="O66:O97" si="34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5">IF(R66="null", "null", (R66-$AS66)/($AT66-$AS66))</f>
        <v>null</v>
      </c>
      <c r="T66" s="1" t="str">
        <f t="shared" ref="T66:T97" si="36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7">IF(W66="null", "null", (W66-$AS66)/($AT66-$AS66))</f>
        <v>null</v>
      </c>
      <c r="Y66" s="1" t="str">
        <f t="shared" ref="Y66:Y97" si="38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9">IF(AB66="null", "null", (AB66-$AS66)/($AT66-$AS66))</f>
        <v>null</v>
      </c>
      <c r="AD66" s="1" t="str">
        <f t="shared" ref="AD66:AD97" si="40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1">IF(AG66="null", "null", (AG66-$AS66)/($AT66-$AS66))</f>
        <v>null</v>
      </c>
      <c r="AI66" s="1" t="str">
        <f t="shared" ref="AI66:AI97" si="42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ref="AX66:AX97" si="43">SUM(AY66:FK66)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1">
        <v>0</v>
      </c>
      <c r="CV66" s="3">
        <v>0</v>
      </c>
      <c r="CW66" s="1">
        <v>1</v>
      </c>
      <c r="CX66" s="1">
        <v>0</v>
      </c>
      <c r="CY66" s="3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1</v>
      </c>
      <c r="DI66" s="1">
        <v>0</v>
      </c>
      <c r="DJ66" s="1">
        <v>0</v>
      </c>
      <c r="DK66" s="1">
        <v>0</v>
      </c>
      <c r="DL66" s="3">
        <v>0</v>
      </c>
      <c r="DM66" s="3">
        <v>0</v>
      </c>
      <c r="DN66" s="1">
        <v>1</v>
      </c>
      <c r="DO66" s="1">
        <v>0</v>
      </c>
      <c r="DP66" s="1">
        <v>0</v>
      </c>
      <c r="DQ66" s="1">
        <v>0</v>
      </c>
      <c r="DR66" s="1">
        <v>0</v>
      </c>
      <c r="DS66" s="3">
        <v>0</v>
      </c>
      <c r="DT66" s="1">
        <v>0</v>
      </c>
      <c r="DU66" s="1">
        <v>0</v>
      </c>
      <c r="DV66" s="1">
        <v>0</v>
      </c>
      <c r="DW66" s="1">
        <v>0</v>
      </c>
      <c r="DX66" s="3">
        <v>0</v>
      </c>
      <c r="DY66" s="1">
        <v>0</v>
      </c>
      <c r="DZ66" s="3">
        <v>0</v>
      </c>
      <c r="EA66" s="1">
        <v>1</v>
      </c>
      <c r="EB66" s="3">
        <v>0</v>
      </c>
      <c r="EC66" s="1">
        <v>0</v>
      </c>
      <c r="ED66" s="3">
        <v>0</v>
      </c>
      <c r="EE66" s="1">
        <v>0</v>
      </c>
      <c r="EF66" s="1">
        <v>0</v>
      </c>
      <c r="EG66" s="1">
        <v>0</v>
      </c>
      <c r="EH66" s="1">
        <v>1</v>
      </c>
      <c r="EI66" s="3">
        <v>0</v>
      </c>
      <c r="EJ66" s="1">
        <v>0</v>
      </c>
      <c r="EK66" s="3">
        <v>0</v>
      </c>
      <c r="EL66" s="1">
        <v>0</v>
      </c>
      <c r="EM66" s="3">
        <v>0</v>
      </c>
      <c r="EN66" s="3">
        <v>0</v>
      </c>
      <c r="EO66" s="1">
        <v>1</v>
      </c>
      <c r="EP66" s="1">
        <v>0</v>
      </c>
      <c r="EQ66" s="1">
        <v>0</v>
      </c>
      <c r="ER66" s="3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3">
        <v>0</v>
      </c>
      <c r="FD66" s="7">
        <v>0</v>
      </c>
      <c r="FE66" s="1">
        <v>0</v>
      </c>
      <c r="FF66" s="1">
        <v>1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</row>
    <row r="67" spans="1:167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2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3"/>
        <v>0.4375</v>
      </c>
      <c r="O67" s="1">
        <f t="shared" si="34"/>
        <v>-0.61108290146231736</v>
      </c>
      <c r="P67" s="1" t="s">
        <v>39</v>
      </c>
      <c r="Q67" s="1" t="s">
        <v>38</v>
      </c>
      <c r="R67" s="1">
        <v>15</v>
      </c>
      <c r="S67" s="1">
        <f t="shared" si="35"/>
        <v>0.53125</v>
      </c>
      <c r="T67" s="1">
        <f t="shared" si="36"/>
        <v>-0.25558600441389695</v>
      </c>
      <c r="U67" s="1" t="s">
        <v>39</v>
      </c>
      <c r="V67" s="1" t="s">
        <v>39</v>
      </c>
      <c r="W67" s="1">
        <v>4</v>
      </c>
      <c r="X67" s="1">
        <f t="shared" si="37"/>
        <v>0.1875</v>
      </c>
      <c r="Y67" s="1">
        <f t="shared" si="38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9"/>
        <v>null</v>
      </c>
      <c r="AD67" s="1" t="str">
        <f t="shared" si="40"/>
        <v>null</v>
      </c>
      <c r="AE67" s="1" t="s">
        <v>36</v>
      </c>
      <c r="AF67" s="1" t="s">
        <v>36</v>
      </c>
      <c r="AG67" s="1" t="s">
        <v>36</v>
      </c>
      <c r="AH67" s="1" t="str">
        <f t="shared" si="41"/>
        <v>null</v>
      </c>
      <c r="AI67" s="1" t="str">
        <f t="shared" si="42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43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1">
        <v>0</v>
      </c>
      <c r="CV67" s="3">
        <v>0</v>
      </c>
      <c r="CW67" s="1">
        <v>0</v>
      </c>
      <c r="CX67" s="1">
        <v>0</v>
      </c>
      <c r="CY67" s="3">
        <v>0</v>
      </c>
      <c r="CZ67" s="1">
        <v>0</v>
      </c>
      <c r="DA67" s="3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1</v>
      </c>
      <c r="DJ67" s="1">
        <v>0</v>
      </c>
      <c r="DK67" s="1">
        <v>0</v>
      </c>
      <c r="DL67" s="3">
        <v>0</v>
      </c>
      <c r="DM67" s="3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3">
        <v>0</v>
      </c>
      <c r="DT67" s="1">
        <v>0</v>
      </c>
      <c r="DU67" s="1">
        <v>0</v>
      </c>
      <c r="DV67" s="1">
        <v>0</v>
      </c>
      <c r="DW67" s="1">
        <v>1</v>
      </c>
      <c r="DX67" s="3">
        <v>0</v>
      </c>
      <c r="DY67" s="1">
        <v>0</v>
      </c>
      <c r="DZ67" s="3">
        <v>0</v>
      </c>
      <c r="EA67" s="3">
        <v>0</v>
      </c>
      <c r="EB67" s="3">
        <v>0</v>
      </c>
      <c r="EC67" s="1">
        <v>0</v>
      </c>
      <c r="ED67" s="3">
        <v>0</v>
      </c>
      <c r="EE67" s="1">
        <v>0</v>
      </c>
      <c r="EF67" s="1">
        <v>0</v>
      </c>
      <c r="EG67" s="1">
        <v>0</v>
      </c>
      <c r="EH67" s="1">
        <v>0</v>
      </c>
      <c r="EI67" s="3">
        <v>0</v>
      </c>
      <c r="EJ67" s="1">
        <v>0</v>
      </c>
      <c r="EK67" s="3">
        <v>0</v>
      </c>
      <c r="EL67" s="1">
        <v>0</v>
      </c>
      <c r="EM67" s="3">
        <v>0</v>
      </c>
      <c r="EN67" s="3">
        <v>0</v>
      </c>
      <c r="EO67" s="3">
        <v>0</v>
      </c>
      <c r="EP67" s="1">
        <v>0</v>
      </c>
      <c r="EQ67" s="3">
        <v>0</v>
      </c>
      <c r="ER67" s="3">
        <v>0</v>
      </c>
      <c r="ES67" s="1">
        <v>0</v>
      </c>
      <c r="ET67" s="3">
        <v>0</v>
      </c>
      <c r="EU67" s="3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3">
        <v>0</v>
      </c>
      <c r="FC67" s="3">
        <v>0</v>
      </c>
      <c r="FD67" s="7">
        <v>0</v>
      </c>
      <c r="FE67" s="1">
        <v>0</v>
      </c>
      <c r="FF67" s="1">
        <v>1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</row>
    <row r="68" spans="1:167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2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3"/>
        <v>0.75</v>
      </c>
      <c r="O68" s="1">
        <f t="shared" si="34"/>
        <v>1.2181773698165441</v>
      </c>
      <c r="P68" s="1" t="s">
        <v>38</v>
      </c>
      <c r="Q68" s="1" t="s">
        <v>38</v>
      </c>
      <c r="R68" s="1">
        <v>41</v>
      </c>
      <c r="S68" s="1">
        <f t="shared" si="35"/>
        <v>0.75</v>
      </c>
      <c r="T68" s="1">
        <f t="shared" si="36"/>
        <v>1.2181773698165441</v>
      </c>
      <c r="U68" s="1" t="s">
        <v>38</v>
      </c>
      <c r="V68" s="1" t="s">
        <v>38</v>
      </c>
      <c r="W68" s="1">
        <v>28</v>
      </c>
      <c r="X68" s="1">
        <f t="shared" si="37"/>
        <v>0.34375</v>
      </c>
      <c r="Y68" s="1">
        <f t="shared" si="38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9"/>
        <v>null</v>
      </c>
      <c r="AD68" s="1" t="str">
        <f t="shared" si="40"/>
        <v>null</v>
      </c>
      <c r="AE68" s="1" t="s">
        <v>36</v>
      </c>
      <c r="AF68" s="1" t="s">
        <v>36</v>
      </c>
      <c r="AG68" s="1" t="s">
        <v>36</v>
      </c>
      <c r="AH68" s="1" t="str">
        <f t="shared" si="41"/>
        <v>null</v>
      </c>
      <c r="AI68" s="1" t="str">
        <f t="shared" si="42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43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1">
        <v>0</v>
      </c>
      <c r="CV68" s="3">
        <v>0</v>
      </c>
      <c r="CW68" s="1">
        <v>0</v>
      </c>
      <c r="CX68" s="1">
        <v>0</v>
      </c>
      <c r="CY68" s="3">
        <v>0</v>
      </c>
      <c r="CZ68" s="1">
        <v>0</v>
      </c>
      <c r="DA68" s="3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3">
        <v>0</v>
      </c>
      <c r="DM68" s="3">
        <v>0</v>
      </c>
      <c r="DN68" s="1">
        <v>0</v>
      </c>
      <c r="DO68" s="1">
        <v>0</v>
      </c>
      <c r="DP68" s="1">
        <v>1</v>
      </c>
      <c r="DQ68" s="1">
        <v>0</v>
      </c>
      <c r="DR68" s="1">
        <v>0</v>
      </c>
      <c r="DS68" s="3">
        <v>0</v>
      </c>
      <c r="DT68" s="1">
        <v>0</v>
      </c>
      <c r="DU68" s="1">
        <v>0</v>
      </c>
      <c r="DV68" s="1">
        <v>1</v>
      </c>
      <c r="DW68" s="1">
        <v>0</v>
      </c>
      <c r="DX68" s="3">
        <v>0</v>
      </c>
      <c r="DY68" s="1">
        <v>0</v>
      </c>
      <c r="DZ68" s="3">
        <v>0</v>
      </c>
      <c r="EA68" s="3">
        <v>0</v>
      </c>
      <c r="EB68" s="3">
        <v>0</v>
      </c>
      <c r="EC68" s="1">
        <v>0</v>
      </c>
      <c r="ED68" s="3">
        <v>0</v>
      </c>
      <c r="EE68" s="1">
        <v>0</v>
      </c>
      <c r="EF68" s="1">
        <v>0</v>
      </c>
      <c r="EG68" s="1">
        <v>1</v>
      </c>
      <c r="EH68" s="1">
        <v>0</v>
      </c>
      <c r="EI68" s="3">
        <v>0</v>
      </c>
      <c r="EJ68" s="1">
        <v>0</v>
      </c>
      <c r="EK68" s="3">
        <v>0</v>
      </c>
      <c r="EL68" s="1">
        <v>0</v>
      </c>
      <c r="EM68" s="3">
        <v>0</v>
      </c>
      <c r="EN68" s="3">
        <v>0</v>
      </c>
      <c r="EO68" s="3">
        <v>0</v>
      </c>
      <c r="EP68" s="1">
        <v>0</v>
      </c>
      <c r="EQ68" s="3">
        <v>0</v>
      </c>
      <c r="ER68" s="3">
        <v>0</v>
      </c>
      <c r="ES68" s="1">
        <v>0</v>
      </c>
      <c r="ET68" s="3">
        <v>0</v>
      </c>
      <c r="EU68" s="3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3">
        <v>0</v>
      </c>
      <c r="FC68" s="3">
        <v>0</v>
      </c>
      <c r="FD68" s="7">
        <v>0</v>
      </c>
      <c r="FE68" s="1">
        <v>0</v>
      </c>
      <c r="FF68" s="3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</row>
    <row r="69" spans="1:167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2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3"/>
        <v>9.0909090909090912E-2</v>
      </c>
      <c r="O69" s="1">
        <f t="shared" si="34"/>
        <v>-1.8473665494125386</v>
      </c>
      <c r="P69" s="1" t="s">
        <v>38</v>
      </c>
      <c r="Q69" s="1" t="s">
        <v>38</v>
      </c>
      <c r="R69" s="1">
        <v>54</v>
      </c>
      <c r="S69" s="1">
        <f t="shared" si="35"/>
        <v>0.61363636363636365</v>
      </c>
      <c r="T69" s="1">
        <f t="shared" si="36"/>
        <v>0.17783061176588022</v>
      </c>
      <c r="U69" s="1" t="s">
        <v>38</v>
      </c>
      <c r="V69" s="1" t="s">
        <v>38</v>
      </c>
      <c r="W69" s="1">
        <v>44</v>
      </c>
      <c r="X69" s="1">
        <f t="shared" si="37"/>
        <v>0.38636363636363635</v>
      </c>
      <c r="Y69" s="1">
        <f t="shared" si="38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9"/>
        <v>null</v>
      </c>
      <c r="AD69" s="1" t="str">
        <f t="shared" si="40"/>
        <v>null</v>
      </c>
      <c r="AE69" s="1" t="s">
        <v>36</v>
      </c>
      <c r="AF69" s="1" t="s">
        <v>36</v>
      </c>
      <c r="AG69" s="1" t="s">
        <v>36</v>
      </c>
      <c r="AH69" s="1" t="str">
        <f t="shared" si="41"/>
        <v>null</v>
      </c>
      <c r="AI69" s="1" t="str">
        <f t="shared" si="42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43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1">
        <v>0</v>
      </c>
      <c r="CV69" s="3">
        <v>0</v>
      </c>
      <c r="CW69" s="1">
        <v>0</v>
      </c>
      <c r="CX69" s="1">
        <v>0</v>
      </c>
      <c r="CY69" s="3">
        <v>0</v>
      </c>
      <c r="CZ69" s="1">
        <v>0</v>
      </c>
      <c r="DA69" s="3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3">
        <v>0</v>
      </c>
      <c r="DM69" s="3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3">
        <v>0</v>
      </c>
      <c r="DT69" s="1">
        <v>0</v>
      </c>
      <c r="DU69" s="1">
        <v>0</v>
      </c>
      <c r="DV69" s="3">
        <v>0</v>
      </c>
      <c r="DW69" s="1">
        <v>0</v>
      </c>
      <c r="DX69" s="3">
        <v>0</v>
      </c>
      <c r="DY69" s="1">
        <v>0</v>
      </c>
      <c r="DZ69" s="3">
        <v>0</v>
      </c>
      <c r="EA69" s="3">
        <v>0</v>
      </c>
      <c r="EB69" s="3">
        <v>0</v>
      </c>
      <c r="EC69" s="1">
        <v>0</v>
      </c>
      <c r="ED69" s="3">
        <v>0</v>
      </c>
      <c r="EE69" s="1">
        <v>0</v>
      </c>
      <c r="EF69" s="1">
        <v>0</v>
      </c>
      <c r="EG69" s="1">
        <v>1</v>
      </c>
      <c r="EH69" s="1">
        <v>0</v>
      </c>
      <c r="EI69" s="3">
        <v>0</v>
      </c>
      <c r="EJ69" s="1">
        <v>0</v>
      </c>
      <c r="EK69" s="3">
        <v>0</v>
      </c>
      <c r="EL69" s="1">
        <v>0</v>
      </c>
      <c r="EM69" s="3">
        <v>0</v>
      </c>
      <c r="EN69" s="3">
        <v>0</v>
      </c>
      <c r="EO69" s="3">
        <v>0</v>
      </c>
      <c r="EP69" s="1">
        <v>0</v>
      </c>
      <c r="EQ69" s="3">
        <v>0</v>
      </c>
      <c r="ER69" s="3">
        <v>0</v>
      </c>
      <c r="ES69" s="1">
        <v>0</v>
      </c>
      <c r="ET69" s="3">
        <v>0</v>
      </c>
      <c r="EU69" s="3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3">
        <v>0</v>
      </c>
      <c r="FC69" s="3">
        <v>0</v>
      </c>
      <c r="FD69" s="7">
        <v>0</v>
      </c>
      <c r="FE69" s="1">
        <v>0</v>
      </c>
      <c r="FF69" s="3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</row>
    <row r="70" spans="1:167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2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3"/>
        <v>0.20567375886524822</v>
      </c>
      <c r="O70" s="1">
        <f t="shared" si="34"/>
        <v>-0.62422067874064369</v>
      </c>
      <c r="P70" s="1" t="s">
        <v>38</v>
      </c>
      <c r="Q70" s="1" t="s">
        <v>38</v>
      </c>
      <c r="R70" s="1">
        <v>88</v>
      </c>
      <c r="S70" s="1">
        <f t="shared" si="35"/>
        <v>0.25531914893617019</v>
      </c>
      <c r="T70" s="1">
        <f t="shared" si="36"/>
        <v>-0.41883193928404489</v>
      </c>
      <c r="U70" s="1" t="s">
        <v>38</v>
      </c>
      <c r="V70" s="1" t="s">
        <v>39</v>
      </c>
      <c r="W70" s="1">
        <v>64</v>
      </c>
      <c r="X70" s="1">
        <f t="shared" si="37"/>
        <v>8.5106382978723402E-2</v>
      </c>
      <c r="Y70" s="1">
        <f t="shared" si="38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9"/>
        <v>null</v>
      </c>
      <c r="AD70" s="1" t="str">
        <f t="shared" si="40"/>
        <v>null</v>
      </c>
      <c r="AE70" s="1" t="s">
        <v>36</v>
      </c>
      <c r="AF70" s="1" t="s">
        <v>36</v>
      </c>
      <c r="AG70" s="1" t="s">
        <v>36</v>
      </c>
      <c r="AH70" s="1" t="str">
        <f t="shared" si="41"/>
        <v>null</v>
      </c>
      <c r="AI70" s="1" t="str">
        <f t="shared" si="42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3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1">
        <v>0</v>
      </c>
      <c r="CV70" s="3">
        <v>0</v>
      </c>
      <c r="CW70" s="1">
        <v>0</v>
      </c>
      <c r="CX70" s="1">
        <v>0</v>
      </c>
      <c r="CY70" s="3">
        <v>0</v>
      </c>
      <c r="CZ70" s="1">
        <v>0</v>
      </c>
      <c r="DA70" s="3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3">
        <v>0</v>
      </c>
      <c r="DM70" s="3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3">
        <v>0</v>
      </c>
      <c r="DT70" s="1">
        <v>0</v>
      </c>
      <c r="DU70" s="1">
        <v>0</v>
      </c>
      <c r="DV70" s="3">
        <v>0</v>
      </c>
      <c r="DW70" s="1">
        <v>0</v>
      </c>
      <c r="DX70" s="3">
        <v>0</v>
      </c>
      <c r="DY70" s="1">
        <v>0</v>
      </c>
      <c r="DZ70" s="3">
        <v>0</v>
      </c>
      <c r="EA70" s="3">
        <v>0</v>
      </c>
      <c r="EB70" s="3">
        <v>0</v>
      </c>
      <c r="EC70" s="1">
        <v>0</v>
      </c>
      <c r="ED70" s="3">
        <v>0</v>
      </c>
      <c r="EE70" s="1">
        <v>0</v>
      </c>
      <c r="EF70" s="1">
        <v>0</v>
      </c>
      <c r="EG70" s="1">
        <v>0</v>
      </c>
      <c r="EH70" s="1">
        <v>0</v>
      </c>
      <c r="EI70" s="3">
        <v>0</v>
      </c>
      <c r="EJ70" s="1">
        <v>0</v>
      </c>
      <c r="EK70" s="3">
        <v>0</v>
      </c>
      <c r="EL70" s="1">
        <v>0</v>
      </c>
      <c r="EM70" s="3">
        <v>0</v>
      </c>
      <c r="EN70" s="3">
        <v>0</v>
      </c>
      <c r="EO70" s="3">
        <v>0</v>
      </c>
      <c r="EP70" s="1">
        <v>0</v>
      </c>
      <c r="EQ70" s="3">
        <v>0</v>
      </c>
      <c r="ER70" s="3">
        <v>0</v>
      </c>
      <c r="ES70" s="1">
        <v>0</v>
      </c>
      <c r="ET70" s="3">
        <v>0</v>
      </c>
      <c r="EU70" s="3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3">
        <v>0</v>
      </c>
      <c r="FC70" s="3">
        <v>0</v>
      </c>
      <c r="FD70" s="7">
        <v>0</v>
      </c>
      <c r="FE70" s="1">
        <v>0</v>
      </c>
      <c r="FF70" s="3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</row>
    <row r="71" spans="1:167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2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3"/>
        <v>null</v>
      </c>
      <c r="O71" s="1" t="str">
        <f t="shared" si="34"/>
        <v>null</v>
      </c>
      <c r="P71" s="1" t="s">
        <v>39</v>
      </c>
      <c r="Q71" s="1" t="s">
        <v>39</v>
      </c>
      <c r="R71" s="1" t="s">
        <v>36</v>
      </c>
      <c r="S71" s="1" t="str">
        <f t="shared" si="35"/>
        <v>null</v>
      </c>
      <c r="T71" s="1" t="str">
        <f t="shared" si="36"/>
        <v>null</v>
      </c>
      <c r="U71" s="1" t="s">
        <v>39</v>
      </c>
      <c r="V71" s="1" t="s">
        <v>39</v>
      </c>
      <c r="W71" s="1" t="s">
        <v>36</v>
      </c>
      <c r="X71" s="1" t="str">
        <f t="shared" si="37"/>
        <v>null</v>
      </c>
      <c r="Y71" s="1" t="str">
        <f t="shared" si="38"/>
        <v>null</v>
      </c>
      <c r="Z71" s="1" t="s">
        <v>38</v>
      </c>
      <c r="AA71" s="1" t="s">
        <v>38</v>
      </c>
      <c r="AB71" s="1" t="s">
        <v>36</v>
      </c>
      <c r="AC71" s="1" t="str">
        <f t="shared" si="39"/>
        <v>null</v>
      </c>
      <c r="AD71" s="1" t="str">
        <f t="shared" si="40"/>
        <v>null</v>
      </c>
      <c r="AE71" s="1" t="s">
        <v>36</v>
      </c>
      <c r="AF71" s="1" t="s">
        <v>36</v>
      </c>
      <c r="AG71" s="1" t="s">
        <v>36</v>
      </c>
      <c r="AH71" s="1" t="str">
        <f t="shared" si="41"/>
        <v>null</v>
      </c>
      <c r="AI71" s="1" t="str">
        <f t="shared" si="42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3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1">
        <v>0</v>
      </c>
      <c r="CV71" s="3">
        <v>0</v>
      </c>
      <c r="CW71" s="1">
        <v>0</v>
      </c>
      <c r="CX71" s="1">
        <v>0</v>
      </c>
      <c r="CY71" s="3">
        <v>0</v>
      </c>
      <c r="CZ71" s="1">
        <v>0</v>
      </c>
      <c r="DA71" s="3">
        <v>0</v>
      </c>
      <c r="DB71" s="1">
        <v>0</v>
      </c>
      <c r="DC71" s="1">
        <v>1</v>
      </c>
      <c r="DD71" s="1">
        <v>0</v>
      </c>
      <c r="DE71" s="1">
        <v>0</v>
      </c>
      <c r="DF71" s="1">
        <v>0</v>
      </c>
      <c r="DG71" s="1">
        <v>0</v>
      </c>
      <c r="DH71" s="1">
        <v>1</v>
      </c>
      <c r="DI71" s="1">
        <v>0</v>
      </c>
      <c r="DJ71" s="1">
        <v>0</v>
      </c>
      <c r="DK71" s="1">
        <v>0</v>
      </c>
      <c r="DL71" s="3">
        <v>0</v>
      </c>
      <c r="DM71" s="3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3">
        <v>0</v>
      </c>
      <c r="DT71" s="1">
        <v>0</v>
      </c>
      <c r="DU71" s="1">
        <v>0</v>
      </c>
      <c r="DV71" s="3">
        <v>0</v>
      </c>
      <c r="DW71" s="1">
        <v>0</v>
      </c>
      <c r="DX71" s="3">
        <v>0</v>
      </c>
      <c r="DY71" s="1">
        <v>0</v>
      </c>
      <c r="DZ71" s="3">
        <v>0</v>
      </c>
      <c r="EA71" s="3">
        <v>0</v>
      </c>
      <c r="EB71" s="3">
        <v>0</v>
      </c>
      <c r="EC71" s="1">
        <v>0</v>
      </c>
      <c r="ED71" s="1">
        <v>1</v>
      </c>
      <c r="EE71" s="1">
        <v>0</v>
      </c>
      <c r="EF71" s="1">
        <v>0</v>
      </c>
      <c r="EG71" s="1">
        <v>0</v>
      </c>
      <c r="EH71" s="1">
        <v>0</v>
      </c>
      <c r="EI71" s="3">
        <v>0</v>
      </c>
      <c r="EJ71" s="1">
        <v>0</v>
      </c>
      <c r="EK71" s="3">
        <v>0</v>
      </c>
      <c r="EL71" s="1">
        <v>0</v>
      </c>
      <c r="EM71" s="3">
        <v>0</v>
      </c>
      <c r="EN71" s="3">
        <v>0</v>
      </c>
      <c r="EO71" s="3">
        <v>0</v>
      </c>
      <c r="EP71" s="1">
        <v>0</v>
      </c>
      <c r="EQ71" s="3">
        <v>0</v>
      </c>
      <c r="ER71" s="1">
        <v>1</v>
      </c>
      <c r="ES71" s="1">
        <v>0</v>
      </c>
      <c r="ET71" s="3">
        <v>0</v>
      </c>
      <c r="EU71" s="3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3">
        <v>0</v>
      </c>
      <c r="FC71" s="3">
        <v>0</v>
      </c>
      <c r="FD71" s="7">
        <v>0</v>
      </c>
      <c r="FE71" s="1">
        <v>0</v>
      </c>
      <c r="FF71" s="1">
        <v>1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</row>
    <row r="72" spans="1:167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2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3"/>
        <v>0.7931034482758621</v>
      </c>
      <c r="O72" s="1">
        <f t="shared" si="34"/>
        <v>2.0060519090157358</v>
      </c>
      <c r="P72" s="1" t="s">
        <v>39</v>
      </c>
      <c r="Q72" s="1" t="s">
        <v>38</v>
      </c>
      <c r="R72" s="1">
        <v>18</v>
      </c>
      <c r="S72" s="1">
        <f t="shared" si="35"/>
        <v>0.75862068965517238</v>
      </c>
      <c r="T72" s="1">
        <f t="shared" si="36"/>
        <v>1.8402356248021174</v>
      </c>
      <c r="U72" s="1" t="s">
        <v>39</v>
      </c>
      <c r="V72" s="1" t="s">
        <v>39</v>
      </c>
      <c r="W72" s="1">
        <v>8</v>
      </c>
      <c r="X72" s="1">
        <f t="shared" si="37"/>
        <v>0.41379310344827586</v>
      </c>
      <c r="Y72" s="1">
        <f t="shared" si="38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9"/>
        <v>null</v>
      </c>
      <c r="AD72" s="1" t="str">
        <f t="shared" si="40"/>
        <v>null</v>
      </c>
      <c r="AE72" s="1" t="s">
        <v>36</v>
      </c>
      <c r="AF72" s="1" t="s">
        <v>36</v>
      </c>
      <c r="AG72" s="1" t="s">
        <v>36</v>
      </c>
      <c r="AH72" s="1" t="str">
        <f t="shared" si="41"/>
        <v>null</v>
      </c>
      <c r="AI72" s="1" t="str">
        <f t="shared" si="42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3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1">
        <v>0</v>
      </c>
      <c r="CV72" s="3">
        <v>0</v>
      </c>
      <c r="CW72" s="1">
        <v>0</v>
      </c>
      <c r="CX72" s="1">
        <v>0</v>
      </c>
      <c r="CY72" s="3">
        <v>0</v>
      </c>
      <c r="CZ72" s="1">
        <v>0</v>
      </c>
      <c r="DA72" s="3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1</v>
      </c>
      <c r="DI72" s="1">
        <v>0</v>
      </c>
      <c r="DJ72" s="1">
        <v>0</v>
      </c>
      <c r="DK72" s="1">
        <v>0</v>
      </c>
      <c r="DL72" s="3">
        <v>0</v>
      </c>
      <c r="DM72" s="1">
        <v>1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3">
        <v>0</v>
      </c>
      <c r="DT72" s="1">
        <v>0</v>
      </c>
      <c r="DU72" s="1">
        <v>0</v>
      </c>
      <c r="DV72" s="3">
        <v>0</v>
      </c>
      <c r="DW72" s="1">
        <v>0</v>
      </c>
      <c r="DX72" s="3">
        <v>0</v>
      </c>
      <c r="DY72" s="1">
        <v>0</v>
      </c>
      <c r="DZ72" s="3">
        <v>0</v>
      </c>
      <c r="EA72" s="3">
        <v>0</v>
      </c>
      <c r="EB72" s="3">
        <v>0</v>
      </c>
      <c r="EC72" s="1">
        <v>0</v>
      </c>
      <c r="ED72" s="3">
        <v>0</v>
      </c>
      <c r="EE72" s="1">
        <v>0</v>
      </c>
      <c r="EF72" s="1">
        <v>0</v>
      </c>
      <c r="EG72" s="1">
        <v>0</v>
      </c>
      <c r="EH72" s="1">
        <v>0</v>
      </c>
      <c r="EI72" s="3">
        <v>0</v>
      </c>
      <c r="EJ72" s="1">
        <v>0</v>
      </c>
      <c r="EK72" s="3">
        <v>0</v>
      </c>
      <c r="EL72" s="1">
        <v>0</v>
      </c>
      <c r="EM72" s="1">
        <v>1</v>
      </c>
      <c r="EN72" s="3">
        <v>0</v>
      </c>
      <c r="EO72" s="3">
        <v>0</v>
      </c>
      <c r="EP72" s="1">
        <v>0</v>
      </c>
      <c r="EQ72" s="3">
        <v>0</v>
      </c>
      <c r="ER72" s="1">
        <v>0</v>
      </c>
      <c r="ES72" s="1">
        <v>0</v>
      </c>
      <c r="ET72" s="3">
        <v>0</v>
      </c>
      <c r="EU72" s="3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3">
        <v>0</v>
      </c>
      <c r="FC72" s="3">
        <v>0</v>
      </c>
      <c r="FD72" s="7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</row>
    <row r="73" spans="1:167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2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3"/>
        <v>0.33333333333333331</v>
      </c>
      <c r="O73" s="1">
        <f t="shared" si="34"/>
        <v>-0.47966101141517176</v>
      </c>
      <c r="P73" s="1" t="s">
        <v>39</v>
      </c>
      <c r="Q73" s="1" t="s">
        <v>38</v>
      </c>
      <c r="R73" s="1">
        <v>30</v>
      </c>
      <c r="S73" s="1">
        <f t="shared" si="35"/>
        <v>0.36666666666666664</v>
      </c>
      <c r="T73" s="1">
        <f t="shared" si="36"/>
        <v>-0.35022867500155391</v>
      </c>
      <c r="U73" s="1" t="s">
        <v>39</v>
      </c>
      <c r="V73" s="1" t="s">
        <v>39</v>
      </c>
      <c r="W73" s="1">
        <v>31</v>
      </c>
      <c r="X73" s="1">
        <f t="shared" si="37"/>
        <v>0.4</v>
      </c>
      <c r="Y73" s="1">
        <f t="shared" si="38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9"/>
        <v>null</v>
      </c>
      <c r="AD73" s="1" t="str">
        <f t="shared" si="40"/>
        <v>null</v>
      </c>
      <c r="AE73" s="1" t="s">
        <v>36</v>
      </c>
      <c r="AF73" s="1" t="s">
        <v>36</v>
      </c>
      <c r="AG73" s="1" t="s">
        <v>36</v>
      </c>
      <c r="AH73" s="1" t="str">
        <f t="shared" si="41"/>
        <v>null</v>
      </c>
      <c r="AI73" s="1" t="str">
        <f t="shared" si="42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3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1">
        <v>0</v>
      </c>
      <c r="CV73" s="3">
        <v>0</v>
      </c>
      <c r="CW73" s="1">
        <v>0</v>
      </c>
      <c r="CX73" s="1">
        <v>0</v>
      </c>
      <c r="CY73" s="3">
        <v>0</v>
      </c>
      <c r="CZ73" s="1">
        <v>0</v>
      </c>
      <c r="DA73" s="3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3">
        <v>0</v>
      </c>
      <c r="DM73" s="3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3">
        <v>0</v>
      </c>
      <c r="DT73" s="1">
        <v>0</v>
      </c>
      <c r="DU73" s="1">
        <v>0</v>
      </c>
      <c r="DV73" s="3">
        <v>0</v>
      </c>
      <c r="DW73" s="1">
        <v>0</v>
      </c>
      <c r="DX73" s="3">
        <v>0</v>
      </c>
      <c r="DY73" s="1">
        <v>0</v>
      </c>
      <c r="DZ73" s="3">
        <v>0</v>
      </c>
      <c r="EA73" s="3">
        <v>0</v>
      </c>
      <c r="EB73" s="3">
        <v>0</v>
      </c>
      <c r="EC73" s="1">
        <v>0</v>
      </c>
      <c r="ED73" s="3">
        <v>0</v>
      </c>
      <c r="EE73" s="1">
        <v>0</v>
      </c>
      <c r="EF73" s="1">
        <v>0</v>
      </c>
      <c r="EG73" s="1">
        <v>0</v>
      </c>
      <c r="EH73" s="1">
        <v>0</v>
      </c>
      <c r="EI73" s="3">
        <v>0</v>
      </c>
      <c r="EJ73" s="1">
        <v>0</v>
      </c>
      <c r="EK73" s="3">
        <v>0</v>
      </c>
      <c r="EL73" s="1">
        <v>0</v>
      </c>
      <c r="EM73" s="1">
        <v>0</v>
      </c>
      <c r="EN73" s="3">
        <v>0</v>
      </c>
      <c r="EO73" s="3">
        <v>0</v>
      </c>
      <c r="EP73" s="1">
        <v>0</v>
      </c>
      <c r="EQ73" s="3">
        <v>0</v>
      </c>
      <c r="ER73" s="1">
        <v>0</v>
      </c>
      <c r="ES73" s="1">
        <v>0</v>
      </c>
      <c r="ET73" s="3">
        <v>0</v>
      </c>
      <c r="EU73" s="3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3">
        <v>0</v>
      </c>
      <c r="FC73" s="3">
        <v>0</v>
      </c>
      <c r="FD73" s="7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</row>
    <row r="74" spans="1:167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2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3"/>
        <v>0.6428571428571429</v>
      </c>
      <c r="O74" s="1">
        <f t="shared" si="34"/>
        <v>0.41734783213089138</v>
      </c>
      <c r="P74" s="1" t="s">
        <v>38</v>
      </c>
      <c r="Q74" s="1" t="s">
        <v>39</v>
      </c>
      <c r="R74" s="1">
        <v>21</v>
      </c>
      <c r="S74" s="1">
        <f t="shared" si="35"/>
        <v>0.32142857142857145</v>
      </c>
      <c r="T74" s="1">
        <f t="shared" si="36"/>
        <v>-0.94125255757179715</v>
      </c>
      <c r="U74" s="1" t="s">
        <v>38</v>
      </c>
      <c r="V74" s="1" t="s">
        <v>39</v>
      </c>
      <c r="W74" s="1">
        <v>41</v>
      </c>
      <c r="X74" s="1">
        <f t="shared" si="37"/>
        <v>0.6785714285714286</v>
      </c>
      <c r="Y74" s="1">
        <f t="shared" si="38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9"/>
        <v>null</v>
      </c>
      <c r="AD74" s="1" t="str">
        <f t="shared" si="40"/>
        <v>null</v>
      </c>
      <c r="AE74" s="1" t="s">
        <v>36</v>
      </c>
      <c r="AF74" s="1" t="s">
        <v>36</v>
      </c>
      <c r="AG74" s="1" t="s">
        <v>36</v>
      </c>
      <c r="AH74" s="1" t="str">
        <f t="shared" si="41"/>
        <v>null</v>
      </c>
      <c r="AI74" s="1" t="str">
        <f t="shared" si="42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3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1">
        <v>0</v>
      </c>
      <c r="CV74" s="3">
        <v>0</v>
      </c>
      <c r="CW74" s="1">
        <v>0</v>
      </c>
      <c r="CX74" s="1">
        <v>0</v>
      </c>
      <c r="CY74" s="3">
        <v>0</v>
      </c>
      <c r="CZ74" s="1">
        <v>0</v>
      </c>
      <c r="DA74" s="3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3">
        <v>0</v>
      </c>
      <c r="DM74" s="3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3">
        <v>0</v>
      </c>
      <c r="DT74" s="1">
        <v>0</v>
      </c>
      <c r="DU74" s="1">
        <v>0</v>
      </c>
      <c r="DV74" s="3">
        <v>0</v>
      </c>
      <c r="DW74" s="1">
        <v>0</v>
      </c>
      <c r="DX74" s="1">
        <v>1</v>
      </c>
      <c r="DY74" s="1">
        <v>0</v>
      </c>
      <c r="DZ74" s="3">
        <v>0</v>
      </c>
      <c r="EA74" s="3">
        <v>0</v>
      </c>
      <c r="EB74" s="3">
        <v>0</v>
      </c>
      <c r="EC74" s="1">
        <v>0</v>
      </c>
      <c r="ED74" s="3">
        <v>0</v>
      </c>
      <c r="EE74" s="1">
        <v>0</v>
      </c>
      <c r="EF74" s="1">
        <v>0</v>
      </c>
      <c r="EG74" s="1">
        <v>0</v>
      </c>
      <c r="EH74" s="1">
        <v>0</v>
      </c>
      <c r="EI74" s="3">
        <v>0</v>
      </c>
      <c r="EJ74" s="1">
        <v>0</v>
      </c>
      <c r="EK74" s="3">
        <v>0</v>
      </c>
      <c r="EL74" s="1">
        <v>0</v>
      </c>
      <c r="EM74" s="1">
        <v>0</v>
      </c>
      <c r="EN74" s="3">
        <v>0</v>
      </c>
      <c r="EO74" s="3">
        <v>0</v>
      </c>
      <c r="EP74" s="1">
        <v>0</v>
      </c>
      <c r="EQ74" s="3">
        <v>0</v>
      </c>
      <c r="ER74" s="1">
        <v>0</v>
      </c>
      <c r="ES74" s="1">
        <v>0</v>
      </c>
      <c r="ET74" s="3">
        <v>0</v>
      </c>
      <c r="EU74" s="3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3">
        <v>0</v>
      </c>
      <c r="FC74" s="3">
        <v>0</v>
      </c>
      <c r="FD74" s="7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</row>
    <row r="75" spans="1:167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2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3"/>
        <v>0.91666666666666663</v>
      </c>
      <c r="O75" s="1">
        <f t="shared" si="34"/>
        <v>1.0843362021598326</v>
      </c>
      <c r="P75" s="1" t="s">
        <v>39</v>
      </c>
      <c r="Q75" s="1" t="s">
        <v>39</v>
      </c>
      <c r="R75" s="1">
        <v>18</v>
      </c>
      <c r="S75" s="1">
        <f t="shared" si="35"/>
        <v>1</v>
      </c>
      <c r="T75" s="1">
        <f t="shared" si="36"/>
        <v>1.4605344763785499</v>
      </c>
      <c r="U75" s="1" t="s">
        <v>39</v>
      </c>
      <c r="V75" s="1" t="s">
        <v>39</v>
      </c>
      <c r="W75" s="1">
        <v>16</v>
      </c>
      <c r="X75" s="1">
        <f t="shared" si="37"/>
        <v>0.83333333333333337</v>
      </c>
      <c r="Y75" s="1">
        <f t="shared" si="38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9"/>
        <v>null</v>
      </c>
      <c r="AD75" s="1" t="str">
        <f t="shared" si="40"/>
        <v>null</v>
      </c>
      <c r="AE75" s="1" t="s">
        <v>36</v>
      </c>
      <c r="AF75" s="1" t="s">
        <v>36</v>
      </c>
      <c r="AG75" s="1" t="s">
        <v>36</v>
      </c>
      <c r="AH75" s="1" t="str">
        <f t="shared" si="41"/>
        <v>null</v>
      </c>
      <c r="AI75" s="1" t="str">
        <f t="shared" si="42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3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1">
        <v>0</v>
      </c>
      <c r="CV75" s="3">
        <v>0</v>
      </c>
      <c r="CW75" s="1">
        <v>0</v>
      </c>
      <c r="CX75" s="1">
        <v>0</v>
      </c>
      <c r="CY75" s="3">
        <v>0</v>
      </c>
      <c r="CZ75" s="1">
        <v>0</v>
      </c>
      <c r="DA75" s="3">
        <v>0</v>
      </c>
      <c r="DB75" s="1">
        <v>0</v>
      </c>
      <c r="DC75" s="1">
        <v>0</v>
      </c>
      <c r="DD75" s="1">
        <v>0</v>
      </c>
      <c r="DE75" s="1">
        <v>1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3">
        <v>0</v>
      </c>
      <c r="DM75" s="1">
        <v>1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3">
        <v>0</v>
      </c>
      <c r="DT75" s="1">
        <v>0</v>
      </c>
      <c r="DU75" s="1">
        <v>0</v>
      </c>
      <c r="DV75" s="3">
        <v>0</v>
      </c>
      <c r="DW75" s="1">
        <v>0</v>
      </c>
      <c r="DX75" s="1">
        <v>0</v>
      </c>
      <c r="DY75" s="1">
        <v>0</v>
      </c>
      <c r="DZ75" s="3">
        <v>0</v>
      </c>
      <c r="EA75" s="3">
        <v>0</v>
      </c>
      <c r="EB75" s="3">
        <v>0</v>
      </c>
      <c r="EC75" s="1">
        <v>0</v>
      </c>
      <c r="ED75" s="3">
        <v>0</v>
      </c>
      <c r="EE75" s="1">
        <v>0</v>
      </c>
      <c r="EF75" s="1">
        <v>0</v>
      </c>
      <c r="EG75" s="1">
        <v>0</v>
      </c>
      <c r="EH75" s="1">
        <v>0</v>
      </c>
      <c r="EI75" s="3">
        <v>0</v>
      </c>
      <c r="EJ75" s="1">
        <v>0</v>
      </c>
      <c r="EK75" s="3">
        <v>0</v>
      </c>
      <c r="EL75" s="1">
        <v>0</v>
      </c>
      <c r="EM75" s="1">
        <v>0</v>
      </c>
      <c r="EN75" s="3">
        <v>0</v>
      </c>
      <c r="EO75" s="3">
        <v>0</v>
      </c>
      <c r="EP75" s="1">
        <v>0</v>
      </c>
      <c r="EQ75" s="3">
        <v>0</v>
      </c>
      <c r="ER75" s="1">
        <v>0</v>
      </c>
      <c r="ES75" s="1">
        <v>0</v>
      </c>
      <c r="ET75" s="3">
        <v>0</v>
      </c>
      <c r="EU75" s="3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1</v>
      </c>
      <c r="FC75" s="1">
        <v>1</v>
      </c>
      <c r="FD75" s="7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</row>
    <row r="76" spans="1:167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2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3"/>
        <v>0.25</v>
      </c>
      <c r="O76" s="1">
        <f t="shared" si="34"/>
        <v>-0.96280841426138275</v>
      </c>
      <c r="P76" s="1" t="s">
        <v>39</v>
      </c>
      <c r="Q76" s="1" t="s">
        <v>38</v>
      </c>
      <c r="R76" s="1">
        <v>17</v>
      </c>
      <c r="S76" s="1">
        <f t="shared" si="35"/>
        <v>0.28125</v>
      </c>
      <c r="T76" s="1">
        <f t="shared" si="36"/>
        <v>-0.84304444078008878</v>
      </c>
      <c r="U76" s="1" t="s">
        <v>38</v>
      </c>
      <c r="V76" s="1" t="s">
        <v>38</v>
      </c>
      <c r="W76" s="1">
        <v>18</v>
      </c>
      <c r="X76" s="1">
        <f t="shared" si="37"/>
        <v>0.3125</v>
      </c>
      <c r="Y76" s="1">
        <f t="shared" si="38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9"/>
        <v>null</v>
      </c>
      <c r="AD76" s="1" t="str">
        <f t="shared" si="40"/>
        <v>null</v>
      </c>
      <c r="AE76" s="1" t="s">
        <v>36</v>
      </c>
      <c r="AF76" s="1" t="s">
        <v>36</v>
      </c>
      <c r="AG76" s="1" t="s">
        <v>36</v>
      </c>
      <c r="AH76" s="1" t="str">
        <f t="shared" si="41"/>
        <v>null</v>
      </c>
      <c r="AI76" s="1" t="str">
        <f t="shared" si="42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3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1">
        <v>0</v>
      </c>
      <c r="CV76" s="3">
        <v>0</v>
      </c>
      <c r="CW76" s="1">
        <v>0</v>
      </c>
      <c r="CX76" s="1">
        <v>0</v>
      </c>
      <c r="CY76" s="3">
        <v>0</v>
      </c>
      <c r="CZ76" s="1">
        <v>0</v>
      </c>
      <c r="DA76" s="3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3">
        <v>0</v>
      </c>
      <c r="DM76" s="3">
        <v>0</v>
      </c>
      <c r="DN76" s="1">
        <v>0</v>
      </c>
      <c r="DO76" s="1">
        <v>0</v>
      </c>
      <c r="DP76" s="1">
        <v>0</v>
      </c>
      <c r="DQ76" s="1">
        <v>0</v>
      </c>
      <c r="DR76" s="1">
        <v>1</v>
      </c>
      <c r="DS76" s="3">
        <v>0</v>
      </c>
      <c r="DT76" s="1">
        <v>0</v>
      </c>
      <c r="DU76" s="1">
        <v>0</v>
      </c>
      <c r="DV76" s="3">
        <v>0</v>
      </c>
      <c r="DW76" s="1">
        <v>0</v>
      </c>
      <c r="DX76" s="1">
        <v>0</v>
      </c>
      <c r="DY76" s="1">
        <v>0</v>
      </c>
      <c r="DZ76" s="3">
        <v>0</v>
      </c>
      <c r="EA76" s="3">
        <v>0</v>
      </c>
      <c r="EB76" s="3">
        <v>0</v>
      </c>
      <c r="EC76" s="1">
        <v>0</v>
      </c>
      <c r="ED76" s="3">
        <v>0</v>
      </c>
      <c r="EE76" s="1">
        <v>0</v>
      </c>
      <c r="EF76" s="1">
        <v>0</v>
      </c>
      <c r="EG76" s="1">
        <v>0</v>
      </c>
      <c r="EH76" s="1">
        <v>0</v>
      </c>
      <c r="EI76" s="3">
        <v>0</v>
      </c>
      <c r="EJ76" s="1">
        <v>0</v>
      </c>
      <c r="EK76" s="3">
        <v>0</v>
      </c>
      <c r="EL76" s="1">
        <v>0</v>
      </c>
      <c r="EM76" s="1">
        <v>0</v>
      </c>
      <c r="EN76" s="3">
        <v>0</v>
      </c>
      <c r="EO76" s="3">
        <v>0</v>
      </c>
      <c r="EP76" s="1">
        <v>0</v>
      </c>
      <c r="EQ76" s="1">
        <v>1</v>
      </c>
      <c r="ER76" s="1">
        <v>0</v>
      </c>
      <c r="ES76" s="1">
        <v>0</v>
      </c>
      <c r="ET76" s="3">
        <v>0</v>
      </c>
      <c r="EU76" s="3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3">
        <v>0</v>
      </c>
      <c r="FD76" s="7">
        <v>0</v>
      </c>
      <c r="FE76" s="1">
        <v>0</v>
      </c>
      <c r="FF76" s="1">
        <v>1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</row>
    <row r="77" spans="1:167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2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3"/>
        <v>null</v>
      </c>
      <c r="O77" s="1" t="str">
        <f t="shared" si="34"/>
        <v>null</v>
      </c>
      <c r="P77" s="1" t="s">
        <v>36</v>
      </c>
      <c r="Q77" s="1" t="s">
        <v>36</v>
      </c>
      <c r="R77" s="1" t="s">
        <v>36</v>
      </c>
      <c r="S77" s="1" t="str">
        <f t="shared" si="35"/>
        <v>null</v>
      </c>
      <c r="T77" s="1" t="str">
        <f t="shared" si="36"/>
        <v>null</v>
      </c>
      <c r="U77" s="1" t="s">
        <v>39</v>
      </c>
      <c r="V77" s="1" t="s">
        <v>39</v>
      </c>
      <c r="W77" s="1" t="s">
        <v>36</v>
      </c>
      <c r="X77" s="1" t="str">
        <f t="shared" si="37"/>
        <v>null</v>
      </c>
      <c r="Y77" s="1" t="str">
        <f t="shared" si="38"/>
        <v>null</v>
      </c>
      <c r="Z77" s="1" t="s">
        <v>38</v>
      </c>
      <c r="AA77" s="1" t="s">
        <v>39</v>
      </c>
      <c r="AB77" s="1" t="s">
        <v>36</v>
      </c>
      <c r="AC77" s="1" t="str">
        <f t="shared" si="39"/>
        <v>null</v>
      </c>
      <c r="AD77" s="1" t="str">
        <f t="shared" si="40"/>
        <v>null</v>
      </c>
      <c r="AE77" s="1" t="s">
        <v>36</v>
      </c>
      <c r="AF77" s="1" t="s">
        <v>36</v>
      </c>
      <c r="AG77" s="1" t="s">
        <v>36</v>
      </c>
      <c r="AH77" s="1" t="str">
        <f t="shared" si="41"/>
        <v>null</v>
      </c>
      <c r="AI77" s="1" t="str">
        <f t="shared" si="42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3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1">
        <v>0</v>
      </c>
      <c r="CV77" s="3">
        <v>0</v>
      </c>
      <c r="CW77" s="1">
        <v>0</v>
      </c>
      <c r="CX77" s="1">
        <v>0</v>
      </c>
      <c r="CY77" s="3">
        <v>0</v>
      </c>
      <c r="CZ77" s="1">
        <v>0</v>
      </c>
      <c r="DA77" s="3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3">
        <v>0</v>
      </c>
      <c r="DM77" s="3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3">
        <v>0</v>
      </c>
      <c r="DT77" s="1">
        <v>0</v>
      </c>
      <c r="DU77" s="1">
        <v>0</v>
      </c>
      <c r="DV77" s="3">
        <v>0</v>
      </c>
      <c r="DW77" s="1">
        <v>0</v>
      </c>
      <c r="DX77" s="1">
        <v>0</v>
      </c>
      <c r="DY77" s="1">
        <v>0</v>
      </c>
      <c r="DZ77" s="3">
        <v>0</v>
      </c>
      <c r="EA77" s="3">
        <v>0</v>
      </c>
      <c r="EB77" s="3">
        <v>0</v>
      </c>
      <c r="EC77" s="1">
        <v>0</v>
      </c>
      <c r="ED77" s="3">
        <v>0</v>
      </c>
      <c r="EE77" s="1">
        <v>0</v>
      </c>
      <c r="EF77" s="1">
        <v>0</v>
      </c>
      <c r="EG77" s="1">
        <v>0</v>
      </c>
      <c r="EH77" s="1">
        <v>0</v>
      </c>
      <c r="EI77" s="3">
        <v>0</v>
      </c>
      <c r="EJ77" s="1">
        <v>0</v>
      </c>
      <c r="EK77" s="3">
        <v>0</v>
      </c>
      <c r="EL77" s="1">
        <v>0</v>
      </c>
      <c r="EM77" s="1">
        <v>0</v>
      </c>
      <c r="EN77" s="3">
        <v>0</v>
      </c>
      <c r="EO77" s="3">
        <v>0</v>
      </c>
      <c r="EP77" s="1">
        <v>0</v>
      </c>
      <c r="EQ77" s="1">
        <v>1</v>
      </c>
      <c r="ER77" s="1">
        <v>1</v>
      </c>
      <c r="ES77" s="1">
        <v>0</v>
      </c>
      <c r="ET77" s="3">
        <v>0</v>
      </c>
      <c r="EU77" s="3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3">
        <v>0</v>
      </c>
      <c r="FD77" s="7">
        <v>0</v>
      </c>
      <c r="FE77" s="1">
        <v>0</v>
      </c>
      <c r="FF77" s="1">
        <v>1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</row>
    <row r="78" spans="1:167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2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3"/>
        <v>-0.11940298507462686</v>
      </c>
      <c r="O78" s="1">
        <f t="shared" si="34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5"/>
        <v>null</v>
      </c>
      <c r="T78" s="1" t="str">
        <f t="shared" si="36"/>
        <v>null</v>
      </c>
      <c r="U78" s="1" t="s">
        <v>36</v>
      </c>
      <c r="V78" s="1" t="s">
        <v>36</v>
      </c>
      <c r="W78" s="1">
        <v>36</v>
      </c>
      <c r="X78" s="1">
        <f t="shared" si="37"/>
        <v>2.9850746268656716E-2</v>
      </c>
      <c r="Y78" s="1">
        <f t="shared" si="38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9"/>
        <v>null</v>
      </c>
      <c r="AD78" s="1" t="str">
        <f t="shared" si="40"/>
        <v>null</v>
      </c>
      <c r="AE78" s="1" t="s">
        <v>36</v>
      </c>
      <c r="AF78" s="1" t="s">
        <v>36</v>
      </c>
      <c r="AG78" s="1">
        <v>40</v>
      </c>
      <c r="AH78" s="1">
        <f t="shared" si="41"/>
        <v>8.9552238805970144E-2</v>
      </c>
      <c r="AI78" s="1">
        <f t="shared" si="42"/>
        <v>-2.1052401490359802</v>
      </c>
      <c r="AJ78" s="1" t="s">
        <v>39</v>
      </c>
      <c r="AK78" s="1" t="s">
        <v>38</v>
      </c>
      <c r="AL78" s="1">
        <f t="shared" ref="AL78:AL87" si="44">MIN(N78,S78,X78,AH78,AC78)</f>
        <v>-0.11940298507462686</v>
      </c>
      <c r="AM78" s="1">
        <f t="shared" ref="AM78:AM87" si="45">AVERAGE(N78,S78,X78,AH78,AC78)</f>
        <v>0</v>
      </c>
      <c r="AN78" s="1">
        <f t="shared" ref="AN78:AN87" si="46">MAX(N78,S78,X78,AH78,AC78)</f>
        <v>8.9552238805970144E-2</v>
      </c>
      <c r="AO78" s="1">
        <f t="shared" ref="AO78:AO87" si="47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3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1">
        <v>0</v>
      </c>
      <c r="CV78" s="3">
        <v>0</v>
      </c>
      <c r="CW78" s="1">
        <v>0</v>
      </c>
      <c r="CX78" s="1">
        <v>0</v>
      </c>
      <c r="CY78" s="3">
        <v>0</v>
      </c>
      <c r="CZ78" s="1">
        <v>0</v>
      </c>
      <c r="DA78" s="3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3">
        <v>0</v>
      </c>
      <c r="DM78" s="3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3">
        <v>0</v>
      </c>
      <c r="DT78" s="1">
        <v>0</v>
      </c>
      <c r="DU78" s="1">
        <v>0</v>
      </c>
      <c r="DV78" s="3">
        <v>0</v>
      </c>
      <c r="DW78" s="1">
        <v>0</v>
      </c>
      <c r="DX78" s="3">
        <v>0</v>
      </c>
      <c r="DY78" s="1">
        <v>0</v>
      </c>
      <c r="DZ78" s="3">
        <v>0</v>
      </c>
      <c r="EA78" s="3">
        <v>0</v>
      </c>
      <c r="EB78" s="3">
        <v>0</v>
      </c>
      <c r="EC78" s="1">
        <v>0</v>
      </c>
      <c r="ED78" s="3">
        <v>0</v>
      </c>
      <c r="EE78" s="1">
        <v>0</v>
      </c>
      <c r="EF78" s="1">
        <v>0</v>
      </c>
      <c r="EG78" s="1">
        <v>0</v>
      </c>
      <c r="EH78" s="1">
        <v>0</v>
      </c>
      <c r="EI78" s="3">
        <v>0</v>
      </c>
      <c r="EJ78" s="1">
        <v>0</v>
      </c>
      <c r="EK78" s="3">
        <v>0</v>
      </c>
      <c r="EL78" s="1">
        <v>0</v>
      </c>
      <c r="EM78" s="3">
        <v>0</v>
      </c>
      <c r="EN78" s="3">
        <v>0</v>
      </c>
      <c r="EO78" s="3">
        <v>0</v>
      </c>
      <c r="EP78" s="1">
        <v>0</v>
      </c>
      <c r="EQ78" s="1">
        <v>0</v>
      </c>
      <c r="ER78" s="3">
        <v>0</v>
      </c>
      <c r="ES78" s="1">
        <v>0</v>
      </c>
      <c r="ET78" s="3">
        <v>0</v>
      </c>
      <c r="EU78" s="3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3">
        <v>0</v>
      </c>
      <c r="FD78" s="7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1</v>
      </c>
      <c r="FK78" s="1">
        <v>0</v>
      </c>
    </row>
    <row r="79" spans="1:167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2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3"/>
        <v>5.3097345132743362E-2</v>
      </c>
      <c r="O79" s="1">
        <f t="shared" si="34"/>
        <v>-0.87558548897290667</v>
      </c>
      <c r="P79" s="1" t="s">
        <v>39</v>
      </c>
      <c r="Q79" s="1" t="s">
        <v>38</v>
      </c>
      <c r="R79" s="1">
        <v>2</v>
      </c>
      <c r="S79" s="1">
        <f t="shared" si="35"/>
        <v>1.7699115044247787E-2</v>
      </c>
      <c r="T79" s="1">
        <f t="shared" si="36"/>
        <v>-1.0079942656596916</v>
      </c>
      <c r="U79" s="1" t="s">
        <v>38</v>
      </c>
      <c r="V79" s="1" t="s">
        <v>39</v>
      </c>
      <c r="W79" s="1">
        <v>13</v>
      </c>
      <c r="X79" s="1">
        <f t="shared" si="37"/>
        <v>0.11504424778761062</v>
      </c>
      <c r="Y79" s="1">
        <f t="shared" si="38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9"/>
        <v>null</v>
      </c>
      <c r="AD79" s="1" t="str">
        <f t="shared" si="40"/>
        <v>null</v>
      </c>
      <c r="AE79" s="1" t="s">
        <v>36</v>
      </c>
      <c r="AF79" s="1" t="s">
        <v>36</v>
      </c>
      <c r="AG79" s="1" t="s">
        <v>36</v>
      </c>
      <c r="AH79" s="1" t="str">
        <f t="shared" si="41"/>
        <v>null</v>
      </c>
      <c r="AI79" s="1" t="str">
        <f t="shared" si="42"/>
        <v>null</v>
      </c>
      <c r="AJ79" s="1" t="s">
        <v>36</v>
      </c>
      <c r="AK79" s="1" t="s">
        <v>36</v>
      </c>
      <c r="AL79" s="1">
        <f t="shared" si="44"/>
        <v>1.7699115044247787E-2</v>
      </c>
      <c r="AM79" s="1">
        <f t="shared" si="45"/>
        <v>6.1946902654867263E-2</v>
      </c>
      <c r="AN79" s="1">
        <f t="shared" si="46"/>
        <v>0.11504424778761062</v>
      </c>
      <c r="AO79" s="1">
        <f t="shared" si="47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3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1">
        <v>0</v>
      </c>
      <c r="CV79" s="3">
        <v>0</v>
      </c>
      <c r="CW79" s="1">
        <v>0</v>
      </c>
      <c r="CX79" s="1">
        <v>0</v>
      </c>
      <c r="CY79" s="3">
        <v>0</v>
      </c>
      <c r="CZ79" s="1">
        <v>0</v>
      </c>
      <c r="DA79" s="3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3">
        <v>0</v>
      </c>
      <c r="DM79" s="3">
        <v>0</v>
      </c>
      <c r="DN79" s="1">
        <v>0</v>
      </c>
      <c r="DO79" s="1">
        <v>0</v>
      </c>
      <c r="DP79" s="1">
        <v>0</v>
      </c>
      <c r="DQ79" s="1">
        <v>0</v>
      </c>
      <c r="DR79" s="1">
        <v>1</v>
      </c>
      <c r="DS79" s="3">
        <v>0</v>
      </c>
      <c r="DT79" s="1">
        <v>1</v>
      </c>
      <c r="DU79" s="1">
        <v>0</v>
      </c>
      <c r="DV79" s="3">
        <v>0</v>
      </c>
      <c r="DW79" s="1">
        <v>0</v>
      </c>
      <c r="DX79" s="3">
        <v>0</v>
      </c>
      <c r="DY79" s="1">
        <v>0</v>
      </c>
      <c r="DZ79" s="3">
        <v>0</v>
      </c>
      <c r="EA79" s="3">
        <v>0</v>
      </c>
      <c r="EB79" s="3">
        <v>0</v>
      </c>
      <c r="EC79" s="1">
        <v>0</v>
      </c>
      <c r="ED79" s="3">
        <v>0</v>
      </c>
      <c r="EE79" s="1">
        <v>0</v>
      </c>
      <c r="EF79" s="1">
        <v>0</v>
      </c>
      <c r="EG79" s="1">
        <v>0</v>
      </c>
      <c r="EH79" s="1">
        <v>0</v>
      </c>
      <c r="EI79" s="1">
        <v>1</v>
      </c>
      <c r="EJ79" s="1">
        <v>0</v>
      </c>
      <c r="EK79" s="3">
        <v>0</v>
      </c>
      <c r="EL79" s="1">
        <v>0</v>
      </c>
      <c r="EM79" s="3">
        <v>0</v>
      </c>
      <c r="EN79" s="3">
        <v>0</v>
      </c>
      <c r="EO79" s="3">
        <v>0</v>
      </c>
      <c r="EP79" s="1">
        <v>0</v>
      </c>
      <c r="EQ79" s="1">
        <v>0</v>
      </c>
      <c r="ER79" s="3">
        <v>0</v>
      </c>
      <c r="ES79" s="1">
        <v>0</v>
      </c>
      <c r="ET79" s="3">
        <v>0</v>
      </c>
      <c r="EU79" s="3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3">
        <v>0</v>
      </c>
      <c r="FD79" s="7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</row>
    <row r="80" spans="1:167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2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3"/>
        <v>0</v>
      </c>
      <c r="O80" s="1">
        <f t="shared" si="34"/>
        <v>-1.3162615389053278</v>
      </c>
      <c r="P80" s="1" t="s">
        <v>39</v>
      </c>
      <c r="Q80" s="1" t="s">
        <v>39</v>
      </c>
      <c r="R80" s="1">
        <v>2</v>
      </c>
      <c r="S80" s="1">
        <f t="shared" si="35"/>
        <v>1</v>
      </c>
      <c r="T80" s="1">
        <f t="shared" si="36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7"/>
        <v>null</v>
      </c>
      <c r="Y80" s="1" t="str">
        <f t="shared" si="38"/>
        <v>null</v>
      </c>
      <c r="Z80" s="1" t="s">
        <v>36</v>
      </c>
      <c r="AA80" s="1" t="s">
        <v>36</v>
      </c>
      <c r="AB80" s="1" t="s">
        <v>36</v>
      </c>
      <c r="AC80" s="1" t="str">
        <f t="shared" si="39"/>
        <v>null</v>
      </c>
      <c r="AD80" s="1" t="str">
        <f t="shared" si="40"/>
        <v>null</v>
      </c>
      <c r="AE80" s="1" t="s">
        <v>36</v>
      </c>
      <c r="AF80" s="1" t="s">
        <v>36</v>
      </c>
      <c r="AG80" s="1" t="s">
        <v>36</v>
      </c>
      <c r="AH80" s="1" t="str">
        <f t="shared" si="41"/>
        <v>null</v>
      </c>
      <c r="AI80" s="1" t="str">
        <f t="shared" si="42"/>
        <v>null</v>
      </c>
      <c r="AJ80" s="1" t="s">
        <v>36</v>
      </c>
      <c r="AK80" s="1" t="s">
        <v>36</v>
      </c>
      <c r="AL80" s="1">
        <f t="shared" si="44"/>
        <v>0</v>
      </c>
      <c r="AM80" s="1">
        <f t="shared" si="45"/>
        <v>0.5</v>
      </c>
      <c r="AN80" s="1">
        <f t="shared" si="46"/>
        <v>1</v>
      </c>
      <c r="AO80" s="1">
        <f t="shared" si="47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3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1">
        <v>0</v>
      </c>
      <c r="CV80" s="3">
        <v>0</v>
      </c>
      <c r="CW80" s="1">
        <v>0</v>
      </c>
      <c r="CX80" s="1">
        <v>0</v>
      </c>
      <c r="CY80" s="3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3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3">
        <v>0</v>
      </c>
      <c r="DW80" s="1">
        <v>0</v>
      </c>
      <c r="DX80" s="3">
        <v>0</v>
      </c>
      <c r="DY80" s="1">
        <v>0</v>
      </c>
      <c r="DZ80" s="3">
        <v>0</v>
      </c>
      <c r="EA80" s="3">
        <v>0</v>
      </c>
      <c r="EB80" s="1">
        <v>1</v>
      </c>
      <c r="EC80" s="1">
        <v>0</v>
      </c>
      <c r="ED80" s="3">
        <v>0</v>
      </c>
      <c r="EE80" s="1">
        <v>0</v>
      </c>
      <c r="EF80" s="1">
        <v>0</v>
      </c>
      <c r="EG80" s="1">
        <v>1</v>
      </c>
      <c r="EH80" s="1">
        <v>0</v>
      </c>
      <c r="EI80" s="1">
        <v>0</v>
      </c>
      <c r="EJ80" s="1">
        <v>0</v>
      </c>
      <c r="EK80" s="3">
        <v>0</v>
      </c>
      <c r="EL80" s="1">
        <v>0</v>
      </c>
      <c r="EM80" s="3">
        <v>0</v>
      </c>
      <c r="EN80" s="3">
        <v>0</v>
      </c>
      <c r="EO80" s="3">
        <v>0</v>
      </c>
      <c r="EP80" s="1">
        <v>0</v>
      </c>
      <c r="EQ80" s="1">
        <v>0</v>
      </c>
      <c r="ER80" s="3">
        <v>0</v>
      </c>
      <c r="ES80" s="1">
        <v>0</v>
      </c>
      <c r="ET80" s="3">
        <v>0</v>
      </c>
      <c r="EU80" s="3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3">
        <v>0</v>
      </c>
      <c r="FD80" s="7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</row>
    <row r="81" spans="1:167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2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3"/>
        <v>null</v>
      </c>
      <c r="O81" s="1" t="str">
        <f t="shared" si="34"/>
        <v>null</v>
      </c>
      <c r="P81" s="1" t="s">
        <v>36</v>
      </c>
      <c r="Q81" s="1" t="s">
        <v>36</v>
      </c>
      <c r="R81" s="1">
        <v>39</v>
      </c>
      <c r="S81" s="1">
        <f t="shared" si="35"/>
        <v>0.68181818181818177</v>
      </c>
      <c r="T81" s="1">
        <f t="shared" si="36"/>
        <v>0.81779884525989266</v>
      </c>
      <c r="U81" s="1" t="s">
        <v>38</v>
      </c>
      <c r="V81" s="1" t="s">
        <v>38</v>
      </c>
      <c r="W81" s="1">
        <v>39</v>
      </c>
      <c r="X81" s="1">
        <f t="shared" si="37"/>
        <v>0.68181818181818177</v>
      </c>
      <c r="Y81" s="1">
        <f t="shared" si="38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9"/>
        <v>null</v>
      </c>
      <c r="AD81" s="1" t="str">
        <f t="shared" si="40"/>
        <v>null</v>
      </c>
      <c r="AE81" s="1" t="s">
        <v>36</v>
      </c>
      <c r="AF81" s="1" t="s">
        <v>36</v>
      </c>
      <c r="AG81" s="1" t="s">
        <v>36</v>
      </c>
      <c r="AH81" s="1" t="str">
        <f t="shared" si="41"/>
        <v>null</v>
      </c>
      <c r="AI81" s="1" t="str">
        <f t="shared" si="42"/>
        <v>null</v>
      </c>
      <c r="AJ81" s="1" t="s">
        <v>36</v>
      </c>
      <c r="AK81" s="1" t="s">
        <v>36</v>
      </c>
      <c r="AL81" s="1">
        <f t="shared" si="44"/>
        <v>0.68181818181818177</v>
      </c>
      <c r="AM81" s="1">
        <f t="shared" si="45"/>
        <v>0.68181818181818177</v>
      </c>
      <c r="AN81" s="1">
        <f t="shared" si="46"/>
        <v>0.68181818181818177</v>
      </c>
      <c r="AO81" s="1">
        <f t="shared" si="4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3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1">
        <v>0</v>
      </c>
      <c r="CV81" s="3">
        <v>0</v>
      </c>
      <c r="CW81" s="1">
        <v>0</v>
      </c>
      <c r="CX81" s="1">
        <v>0</v>
      </c>
      <c r="CY81" s="3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1</v>
      </c>
      <c r="DI81" s="1">
        <v>0</v>
      </c>
      <c r="DJ81" s="1">
        <v>0</v>
      </c>
      <c r="DK81" s="1">
        <v>0</v>
      </c>
      <c r="DL81" s="1">
        <v>0</v>
      </c>
      <c r="DM81" s="3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3">
        <v>0</v>
      </c>
      <c r="DW81" s="1">
        <v>0</v>
      </c>
      <c r="DX81" s="3">
        <v>0</v>
      </c>
      <c r="DY81" s="1">
        <v>0</v>
      </c>
      <c r="DZ81" s="3">
        <v>0</v>
      </c>
      <c r="EA81" s="3">
        <v>0</v>
      </c>
      <c r="EB81" s="1">
        <v>0</v>
      </c>
      <c r="EC81" s="1">
        <v>0</v>
      </c>
      <c r="ED81" s="3">
        <v>0</v>
      </c>
      <c r="EE81" s="1">
        <v>0</v>
      </c>
      <c r="EF81" s="1">
        <v>0</v>
      </c>
      <c r="EG81" s="1">
        <v>1</v>
      </c>
      <c r="EH81" s="1">
        <v>0</v>
      </c>
      <c r="EI81" s="1">
        <v>0</v>
      </c>
      <c r="EJ81" s="1">
        <v>0</v>
      </c>
      <c r="EK81" s="3">
        <v>0</v>
      </c>
      <c r="EL81" s="1">
        <v>0</v>
      </c>
      <c r="EM81" s="3">
        <v>0</v>
      </c>
      <c r="EN81" s="3">
        <v>0</v>
      </c>
      <c r="EO81" s="3">
        <v>0</v>
      </c>
      <c r="EP81" s="1">
        <v>0</v>
      </c>
      <c r="EQ81" s="1">
        <v>0</v>
      </c>
      <c r="ER81" s="3">
        <v>0</v>
      </c>
      <c r="ES81" s="1">
        <v>0</v>
      </c>
      <c r="ET81" s="3">
        <v>0</v>
      </c>
      <c r="EU81" s="3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3">
        <v>0</v>
      </c>
      <c r="FD81" s="7">
        <v>0</v>
      </c>
      <c r="FE81" s="1">
        <v>1</v>
      </c>
      <c r="FF81" s="1">
        <v>0</v>
      </c>
      <c r="FG81" s="1">
        <v>0</v>
      </c>
      <c r="FH81" s="1">
        <v>0</v>
      </c>
      <c r="FI81" s="1">
        <v>0</v>
      </c>
      <c r="FJ81" s="1">
        <v>1</v>
      </c>
      <c r="FK81" s="1">
        <v>0</v>
      </c>
    </row>
    <row r="82" spans="1:167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2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3"/>
        <v>0.12</v>
      </c>
      <c r="O82" s="1">
        <f t="shared" si="34"/>
        <v>-1.6061921428662291</v>
      </c>
      <c r="P82" s="1" t="s">
        <v>38</v>
      </c>
      <c r="Q82" s="1" t="s">
        <v>38</v>
      </c>
      <c r="R82" s="1">
        <v>14</v>
      </c>
      <c r="S82" s="1">
        <f t="shared" si="35"/>
        <v>0.16</v>
      </c>
      <c r="T82" s="1">
        <f t="shared" si="36"/>
        <v>-1.4152462237842298</v>
      </c>
      <c r="U82" s="1" t="s">
        <v>38</v>
      </c>
      <c r="V82" s="1" t="s">
        <v>38</v>
      </c>
      <c r="W82" s="1">
        <v>22</v>
      </c>
      <c r="X82" s="1">
        <f t="shared" si="37"/>
        <v>0.32</v>
      </c>
      <c r="Y82" s="1">
        <f t="shared" si="38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9"/>
        <v>null</v>
      </c>
      <c r="AD82" s="1" t="str">
        <f t="shared" si="40"/>
        <v>null</v>
      </c>
      <c r="AE82" s="1" t="s">
        <v>36</v>
      </c>
      <c r="AF82" s="1" t="s">
        <v>36</v>
      </c>
      <c r="AG82" s="1" t="s">
        <v>36</v>
      </c>
      <c r="AH82" s="1" t="str">
        <f t="shared" si="41"/>
        <v>null</v>
      </c>
      <c r="AI82" s="1" t="str">
        <f t="shared" si="42"/>
        <v>null</v>
      </c>
      <c r="AJ82" s="1" t="s">
        <v>36</v>
      </c>
      <c r="AK82" s="1" t="s">
        <v>36</v>
      </c>
      <c r="AL82" s="1">
        <f t="shared" si="44"/>
        <v>0.12</v>
      </c>
      <c r="AM82" s="1">
        <f t="shared" si="45"/>
        <v>0.20000000000000004</v>
      </c>
      <c r="AN82" s="1">
        <f t="shared" si="46"/>
        <v>0.32</v>
      </c>
      <c r="AO82" s="1">
        <f t="shared" si="47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3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1">
        <v>0</v>
      </c>
      <c r="CV82" s="3">
        <v>0</v>
      </c>
      <c r="CW82" s="1">
        <v>0</v>
      </c>
      <c r="CX82" s="1">
        <v>0</v>
      </c>
      <c r="CY82" s="3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3">
        <v>0</v>
      </c>
      <c r="DN82" s="1">
        <v>0</v>
      </c>
      <c r="DO82" s="1">
        <v>0</v>
      </c>
      <c r="DP82" s="1">
        <v>0</v>
      </c>
      <c r="DQ82" s="1">
        <v>0</v>
      </c>
      <c r="DR82" s="1">
        <v>1</v>
      </c>
      <c r="DS82" s="1">
        <v>0</v>
      </c>
      <c r="DT82" s="1">
        <v>0</v>
      </c>
      <c r="DU82" s="1">
        <v>0</v>
      </c>
      <c r="DV82" s="1">
        <v>1</v>
      </c>
      <c r="DW82" s="1">
        <v>0</v>
      </c>
      <c r="DX82" s="3">
        <v>0</v>
      </c>
      <c r="DY82" s="1">
        <v>0</v>
      </c>
      <c r="DZ82" s="3">
        <v>0</v>
      </c>
      <c r="EA82" s="3">
        <v>0</v>
      </c>
      <c r="EB82" s="1">
        <v>0</v>
      </c>
      <c r="EC82" s="1">
        <v>0</v>
      </c>
      <c r="ED82" s="3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3">
        <v>0</v>
      </c>
      <c r="EL82" s="1">
        <v>0</v>
      </c>
      <c r="EM82" s="3">
        <v>0</v>
      </c>
      <c r="EN82" s="3">
        <v>0</v>
      </c>
      <c r="EO82" s="1">
        <v>0</v>
      </c>
      <c r="EP82" s="1">
        <v>0</v>
      </c>
      <c r="EQ82" s="1">
        <v>0</v>
      </c>
      <c r="ER82" s="3">
        <v>0</v>
      </c>
      <c r="ES82" s="1">
        <v>0</v>
      </c>
      <c r="ET82" s="3">
        <v>0</v>
      </c>
      <c r="EU82" s="3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3">
        <v>0</v>
      </c>
      <c r="FD82" s="7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</row>
    <row r="83" spans="1:167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2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3"/>
        <v>0.18181818181818182</v>
      </c>
      <c r="O83" s="1">
        <f t="shared" si="34"/>
        <v>-0.94936440656524779</v>
      </c>
      <c r="P83" s="1" t="s">
        <v>39</v>
      </c>
      <c r="Q83" s="1" t="s">
        <v>39</v>
      </c>
      <c r="R83" s="1">
        <v>12</v>
      </c>
      <c r="S83" s="1">
        <f t="shared" si="35"/>
        <v>0.27272727272727271</v>
      </c>
      <c r="T83" s="1">
        <f t="shared" si="36"/>
        <v>-0.53904589186331875</v>
      </c>
      <c r="U83" s="1" t="s">
        <v>39</v>
      </c>
      <c r="V83" s="1" t="s">
        <v>39</v>
      </c>
      <c r="W83" s="1">
        <v>18</v>
      </c>
      <c r="X83" s="1">
        <f t="shared" si="37"/>
        <v>0.81818181818181823</v>
      </c>
      <c r="Y83" s="1">
        <f t="shared" si="38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9"/>
        <v>null</v>
      </c>
      <c r="AD83" s="1" t="str">
        <f t="shared" si="40"/>
        <v>null</v>
      </c>
      <c r="AE83" s="1" t="s">
        <v>36</v>
      </c>
      <c r="AF83" s="1" t="s">
        <v>36</v>
      </c>
      <c r="AG83" s="1" t="s">
        <v>36</v>
      </c>
      <c r="AH83" s="1" t="str">
        <f t="shared" si="41"/>
        <v>null</v>
      </c>
      <c r="AI83" s="1" t="str">
        <f t="shared" si="42"/>
        <v>null</v>
      </c>
      <c r="AJ83" s="1" t="s">
        <v>36</v>
      </c>
      <c r="AK83" s="1" t="s">
        <v>36</v>
      </c>
      <c r="AL83" s="1">
        <f t="shared" si="44"/>
        <v>0.18181818181818182</v>
      </c>
      <c r="AM83" s="1">
        <f t="shared" si="45"/>
        <v>0.42424242424242425</v>
      </c>
      <c r="AN83" s="1">
        <f t="shared" si="46"/>
        <v>0.81818181818181823</v>
      </c>
      <c r="AO83" s="1">
        <f t="shared" si="47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3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1">
        <v>0</v>
      </c>
      <c r="CV83" s="3">
        <v>0</v>
      </c>
      <c r="CW83" s="1">
        <v>0</v>
      </c>
      <c r="CX83" s="1">
        <v>0</v>
      </c>
      <c r="CY83" s="3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3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3">
        <v>0</v>
      </c>
      <c r="DY83" s="1">
        <v>0</v>
      </c>
      <c r="DZ83" s="3">
        <v>0</v>
      </c>
      <c r="EA83" s="3">
        <v>0</v>
      </c>
      <c r="EB83" s="1">
        <v>0</v>
      </c>
      <c r="EC83" s="1">
        <v>0</v>
      </c>
      <c r="ED83" s="3">
        <v>0</v>
      </c>
      <c r="EE83" s="1">
        <v>0</v>
      </c>
      <c r="EF83" s="1">
        <v>0</v>
      </c>
      <c r="EG83" s="1">
        <v>1</v>
      </c>
      <c r="EH83" s="1">
        <v>0</v>
      </c>
      <c r="EI83" s="1">
        <v>0</v>
      </c>
      <c r="EJ83" s="1">
        <v>0</v>
      </c>
      <c r="EK83" s="3">
        <v>0</v>
      </c>
      <c r="EL83" s="1">
        <v>0</v>
      </c>
      <c r="EM83" s="3">
        <v>0</v>
      </c>
      <c r="EN83" s="3">
        <v>0</v>
      </c>
      <c r="EO83" s="1">
        <v>0</v>
      </c>
      <c r="EP83" s="1">
        <v>0</v>
      </c>
      <c r="EQ83" s="1">
        <v>0</v>
      </c>
      <c r="ER83" s="3">
        <v>0</v>
      </c>
      <c r="ES83" s="1">
        <v>0</v>
      </c>
      <c r="ET83" s="3">
        <v>0</v>
      </c>
      <c r="EU83" s="3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3">
        <v>0</v>
      </c>
      <c r="FD83" s="7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</row>
    <row r="84" spans="1:167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2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3"/>
        <v>-0.18285714285714286</v>
      </c>
      <c r="O84" s="1">
        <f t="shared" si="34"/>
        <v>-3.3370402777365022</v>
      </c>
      <c r="P84" s="1" t="s">
        <v>39</v>
      </c>
      <c r="Q84" s="1" t="s">
        <v>39</v>
      </c>
      <c r="R84" s="1">
        <v>28</v>
      </c>
      <c r="S84" s="1">
        <f t="shared" si="35"/>
        <v>-6.8571428571428575E-2</v>
      </c>
      <c r="T84" s="1">
        <f t="shared" si="36"/>
        <v>-2.8071039421781601</v>
      </c>
      <c r="U84" s="1" t="s">
        <v>39</v>
      </c>
      <c r="V84" s="1" t="s">
        <v>38</v>
      </c>
      <c r="W84" s="1">
        <v>38</v>
      </c>
      <c r="X84" s="1">
        <f t="shared" si="37"/>
        <v>-1.1428571428571429E-2</v>
      </c>
      <c r="Y84" s="1">
        <f t="shared" si="38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9"/>
        <v>null</v>
      </c>
      <c r="AD84" s="1" t="str">
        <f t="shared" si="40"/>
        <v>null</v>
      </c>
      <c r="AE84" s="1" t="s">
        <v>36</v>
      </c>
      <c r="AF84" s="1" t="s">
        <v>36</v>
      </c>
      <c r="AG84" s="1" t="s">
        <v>36</v>
      </c>
      <c r="AH84" s="1" t="str">
        <f t="shared" si="41"/>
        <v>null</v>
      </c>
      <c r="AI84" s="1" t="str">
        <f t="shared" si="42"/>
        <v>null</v>
      </c>
      <c r="AJ84" s="1" t="s">
        <v>36</v>
      </c>
      <c r="AK84" s="1" t="s">
        <v>36</v>
      </c>
      <c r="AL84" s="1">
        <f t="shared" si="44"/>
        <v>-0.18285714285714286</v>
      </c>
      <c r="AM84" s="1">
        <f t="shared" si="45"/>
        <v>-8.7619047619047638E-2</v>
      </c>
      <c r="AN84" s="1">
        <f t="shared" si="46"/>
        <v>-1.1428571428571429E-2</v>
      </c>
      <c r="AO84" s="1">
        <f t="shared" si="47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3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1">
        <v>0</v>
      </c>
      <c r="CV84" s="3">
        <v>0</v>
      </c>
      <c r="CW84" s="1">
        <v>0</v>
      </c>
      <c r="CX84" s="1">
        <v>0</v>
      </c>
      <c r="CY84" s="3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3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1</v>
      </c>
      <c r="DW84" s="1">
        <v>0</v>
      </c>
      <c r="DX84" s="3">
        <v>0</v>
      </c>
      <c r="DY84" s="1">
        <v>0</v>
      </c>
      <c r="DZ84" s="3">
        <v>0</v>
      </c>
      <c r="EA84" s="3">
        <v>0</v>
      </c>
      <c r="EB84" s="1">
        <v>0</v>
      </c>
      <c r="EC84" s="1">
        <v>0</v>
      </c>
      <c r="ED84" s="3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3">
        <v>0</v>
      </c>
      <c r="EL84" s="1">
        <v>0</v>
      </c>
      <c r="EM84" s="3">
        <v>0</v>
      </c>
      <c r="EN84" s="3">
        <v>0</v>
      </c>
      <c r="EO84" s="1">
        <v>0</v>
      </c>
      <c r="EP84" s="1">
        <v>0</v>
      </c>
      <c r="EQ84" s="1">
        <v>0</v>
      </c>
      <c r="ER84" s="3">
        <v>0</v>
      </c>
      <c r="ES84" s="1">
        <v>1</v>
      </c>
      <c r="ET84" s="3">
        <v>0</v>
      </c>
      <c r="EU84" s="3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3">
        <v>1</v>
      </c>
      <c r="FD84" s="7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1</v>
      </c>
      <c r="FK84" s="1">
        <v>0</v>
      </c>
    </row>
    <row r="85" spans="1:167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2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3"/>
        <v>9.45945945945946E-2</v>
      </c>
      <c r="O85" s="1">
        <f t="shared" si="34"/>
        <v>-1.3136260616055984</v>
      </c>
      <c r="P85" s="1" t="s">
        <v>39</v>
      </c>
      <c r="Q85" s="1" t="s">
        <v>39</v>
      </c>
      <c r="R85" s="1">
        <v>22</v>
      </c>
      <c r="S85" s="1">
        <f t="shared" si="35"/>
        <v>-0.14864864864864866</v>
      </c>
      <c r="T85" s="1">
        <f t="shared" si="36"/>
        <v>-2.4459347231585928</v>
      </c>
      <c r="U85" s="1" t="s">
        <v>39</v>
      </c>
      <c r="V85" s="1" t="s">
        <v>39</v>
      </c>
      <c r="W85" s="1">
        <v>37</v>
      </c>
      <c r="X85" s="1">
        <f t="shared" si="37"/>
        <v>5.4054054054054057E-2</v>
      </c>
      <c r="Y85" s="1">
        <f t="shared" si="38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9"/>
        <v>null</v>
      </c>
      <c r="AD85" s="1" t="str">
        <f t="shared" si="40"/>
        <v>null</v>
      </c>
      <c r="AE85" s="1" t="s">
        <v>36</v>
      </c>
      <c r="AF85" s="1" t="s">
        <v>36</v>
      </c>
      <c r="AG85" s="1" t="s">
        <v>36</v>
      </c>
      <c r="AH85" s="1" t="str">
        <f t="shared" si="41"/>
        <v>null</v>
      </c>
      <c r="AI85" s="1" t="str">
        <f t="shared" si="42"/>
        <v>null</v>
      </c>
      <c r="AJ85" s="1" t="s">
        <v>36</v>
      </c>
      <c r="AK85" s="1" t="s">
        <v>36</v>
      </c>
      <c r="AL85" s="1">
        <f t="shared" si="44"/>
        <v>-0.14864864864864866</v>
      </c>
      <c r="AM85" s="1">
        <f t="shared" si="45"/>
        <v>0</v>
      </c>
      <c r="AN85" s="1">
        <f t="shared" si="46"/>
        <v>9.45945945945946E-2</v>
      </c>
      <c r="AO85" s="1">
        <f t="shared" si="47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3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3">
        <v>0</v>
      </c>
      <c r="CW85" s="1">
        <v>0</v>
      </c>
      <c r="CX85" s="1">
        <v>0</v>
      </c>
      <c r="CY85" s="3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3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3">
        <v>0</v>
      </c>
      <c r="DY85" s="1">
        <v>0</v>
      </c>
      <c r="DZ85" s="3">
        <v>0</v>
      </c>
      <c r="EA85" s="3">
        <v>0</v>
      </c>
      <c r="EB85" s="1">
        <v>0</v>
      </c>
      <c r="EC85" s="1">
        <v>0</v>
      </c>
      <c r="ED85" s="3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3">
        <v>0</v>
      </c>
      <c r="EL85" s="1">
        <v>0</v>
      </c>
      <c r="EM85" s="3">
        <v>0</v>
      </c>
      <c r="EN85" s="3">
        <v>0</v>
      </c>
      <c r="EO85" s="1">
        <v>0</v>
      </c>
      <c r="EP85" s="1">
        <v>0</v>
      </c>
      <c r="EQ85" s="1">
        <v>0</v>
      </c>
      <c r="ER85" s="3">
        <v>0</v>
      </c>
      <c r="ES85" s="1">
        <v>0</v>
      </c>
      <c r="ET85" s="3">
        <v>0</v>
      </c>
      <c r="EU85" s="3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3">
        <v>0</v>
      </c>
      <c r="FD85" s="7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</row>
    <row r="86" spans="1:167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2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3"/>
        <v>0.73913043478260865</v>
      </c>
      <c r="O86" s="1">
        <f t="shared" si="34"/>
        <v>0.33818422584004199</v>
      </c>
      <c r="P86" s="1" t="s">
        <v>39</v>
      </c>
      <c r="Q86" s="1" t="s">
        <v>38</v>
      </c>
      <c r="R86" s="1">
        <v>24</v>
      </c>
      <c r="S86" s="1">
        <f t="shared" si="35"/>
        <v>0.78260869565217395</v>
      </c>
      <c r="T86" s="1">
        <f t="shared" si="36"/>
        <v>0.54598417183813996</v>
      </c>
      <c r="U86" s="1" t="s">
        <v>38</v>
      </c>
      <c r="V86" s="1" t="s">
        <v>38</v>
      </c>
      <c r="W86" s="1">
        <v>22</v>
      </c>
      <c r="X86" s="1">
        <f t="shared" si="37"/>
        <v>0.69565217391304346</v>
      </c>
      <c r="Y86" s="1">
        <f t="shared" si="38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9"/>
        <v>null</v>
      </c>
      <c r="AD86" s="1" t="str">
        <f t="shared" si="40"/>
        <v>null</v>
      </c>
      <c r="AE86" s="1" t="s">
        <v>36</v>
      </c>
      <c r="AF86" s="1" t="s">
        <v>36</v>
      </c>
      <c r="AG86" s="1" t="s">
        <v>36</v>
      </c>
      <c r="AH86" s="1" t="str">
        <f t="shared" si="41"/>
        <v>null</v>
      </c>
      <c r="AI86" s="1" t="str">
        <f t="shared" si="42"/>
        <v>null</v>
      </c>
      <c r="AJ86" s="1" t="s">
        <v>36</v>
      </c>
      <c r="AK86" s="1" t="s">
        <v>36</v>
      </c>
      <c r="AL86" s="1">
        <f t="shared" si="44"/>
        <v>0.69565217391304346</v>
      </c>
      <c r="AM86" s="1">
        <f t="shared" si="45"/>
        <v>0.73913043478260876</v>
      </c>
      <c r="AN86" s="1">
        <f t="shared" si="46"/>
        <v>0.78260869565217395</v>
      </c>
      <c r="AO86" s="1">
        <f t="shared" si="47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3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3">
        <v>0</v>
      </c>
      <c r="CW86" s="1">
        <v>0</v>
      </c>
      <c r="CX86" s="1">
        <v>0</v>
      </c>
      <c r="CY86" s="3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3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3">
        <v>0</v>
      </c>
      <c r="DY86" s="1">
        <v>0</v>
      </c>
      <c r="DZ86" s="3">
        <v>0</v>
      </c>
      <c r="EA86" s="3">
        <v>0</v>
      </c>
      <c r="EB86" s="1">
        <v>0</v>
      </c>
      <c r="EC86" s="1">
        <v>0</v>
      </c>
      <c r="ED86" s="3">
        <v>0</v>
      </c>
      <c r="EE86" s="1">
        <v>0</v>
      </c>
      <c r="EF86" s="1">
        <v>0</v>
      </c>
      <c r="EG86" s="1">
        <v>1</v>
      </c>
      <c r="EH86" s="1">
        <v>1</v>
      </c>
      <c r="EI86" s="1">
        <v>0</v>
      </c>
      <c r="EJ86" s="1">
        <v>0</v>
      </c>
      <c r="EK86" s="3">
        <v>0</v>
      </c>
      <c r="EL86" s="1">
        <v>0</v>
      </c>
      <c r="EM86" s="3">
        <v>0</v>
      </c>
      <c r="EN86" s="3">
        <v>0</v>
      </c>
      <c r="EO86" s="1">
        <v>0</v>
      </c>
      <c r="EP86" s="1">
        <v>0</v>
      </c>
      <c r="EQ86" s="1">
        <v>0</v>
      </c>
      <c r="ER86" s="3">
        <v>0</v>
      </c>
      <c r="ES86" s="1">
        <v>0</v>
      </c>
      <c r="ET86" s="3">
        <v>0</v>
      </c>
      <c r="EU86" s="3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3">
        <v>0</v>
      </c>
      <c r="FD86" s="7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1</v>
      </c>
    </row>
    <row r="87" spans="1:167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2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3"/>
        <v>0.38674033149171272</v>
      </c>
      <c r="O87" s="1">
        <f t="shared" si="34"/>
        <v>-0.19996760828753743</v>
      </c>
      <c r="P87" s="1" t="s">
        <v>39</v>
      </c>
      <c r="Q87" s="1" t="s">
        <v>39</v>
      </c>
      <c r="R87" s="1">
        <v>96</v>
      </c>
      <c r="S87" s="1">
        <f t="shared" si="35"/>
        <v>0.53038674033149169</v>
      </c>
      <c r="T87" s="1">
        <f t="shared" si="36"/>
        <v>0.35129444699161944</v>
      </c>
      <c r="U87" s="1" t="s">
        <v>39</v>
      </c>
      <c r="V87" s="1" t="s">
        <v>39</v>
      </c>
      <c r="W87" s="1">
        <v>107</v>
      </c>
      <c r="X87" s="1">
        <f t="shared" si="37"/>
        <v>0.59116022099447518</v>
      </c>
      <c r="Y87" s="1">
        <f t="shared" si="38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9"/>
        <v>null</v>
      </c>
      <c r="AD87" s="1" t="str">
        <f t="shared" si="40"/>
        <v>null</v>
      </c>
      <c r="AE87" s="1" t="s">
        <v>36</v>
      </c>
      <c r="AF87" s="1" t="s">
        <v>36</v>
      </c>
      <c r="AG87" s="1" t="s">
        <v>36</v>
      </c>
      <c r="AH87" s="1" t="str">
        <f t="shared" si="41"/>
        <v>null</v>
      </c>
      <c r="AI87" s="1" t="str">
        <f t="shared" si="42"/>
        <v>null</v>
      </c>
      <c r="AJ87" s="1" t="s">
        <v>36</v>
      </c>
      <c r="AK87" s="1" t="s">
        <v>36</v>
      </c>
      <c r="AL87" s="1">
        <f t="shared" si="44"/>
        <v>0.38674033149171272</v>
      </c>
      <c r="AM87" s="1">
        <f t="shared" si="45"/>
        <v>0.50276243093922657</v>
      </c>
      <c r="AN87" s="1">
        <f t="shared" si="46"/>
        <v>0.59116022099447518</v>
      </c>
      <c r="AO87" s="1">
        <f t="shared" si="47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3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3">
        <v>0</v>
      </c>
      <c r="CW87" s="1">
        <v>0</v>
      </c>
      <c r="CX87" s="1">
        <v>0</v>
      </c>
      <c r="CY87" s="3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3">
        <v>0</v>
      </c>
      <c r="DN87" s="1">
        <v>0</v>
      </c>
      <c r="DO87" s="1">
        <v>0</v>
      </c>
      <c r="DP87" s="1">
        <v>0</v>
      </c>
      <c r="DQ87" s="1">
        <v>0</v>
      </c>
      <c r="DR87" s="1">
        <v>1</v>
      </c>
      <c r="DS87" s="1">
        <v>0</v>
      </c>
      <c r="DT87" s="1">
        <v>1</v>
      </c>
      <c r="DU87" s="1">
        <v>0</v>
      </c>
      <c r="DV87" s="1">
        <v>1</v>
      </c>
      <c r="DW87" s="1">
        <v>0</v>
      </c>
      <c r="DX87" s="3">
        <v>0</v>
      </c>
      <c r="DY87" s="1">
        <v>0</v>
      </c>
      <c r="DZ87" s="3">
        <v>0</v>
      </c>
      <c r="EA87" s="3">
        <v>0</v>
      </c>
      <c r="EB87" s="1">
        <v>0</v>
      </c>
      <c r="EC87" s="1">
        <v>0</v>
      </c>
      <c r="ED87" s="3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3">
        <v>0</v>
      </c>
      <c r="EL87" s="1">
        <v>0</v>
      </c>
      <c r="EM87" s="3">
        <v>0</v>
      </c>
      <c r="EN87" s="3">
        <v>0</v>
      </c>
      <c r="EO87" s="1">
        <v>0</v>
      </c>
      <c r="EP87" s="1">
        <v>0</v>
      </c>
      <c r="EQ87" s="1">
        <v>0</v>
      </c>
      <c r="ER87" s="3">
        <v>0</v>
      </c>
      <c r="ES87" s="1">
        <v>0</v>
      </c>
      <c r="ET87" s="3">
        <v>0</v>
      </c>
      <c r="EU87" s="3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3">
        <v>0</v>
      </c>
      <c r="FD87" s="7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</row>
    <row r="88" spans="1:167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2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3"/>
        <v>null</v>
      </c>
      <c r="O88" s="1" t="str">
        <f t="shared" si="34"/>
        <v>null</v>
      </c>
      <c r="P88" s="1" t="s">
        <v>38</v>
      </c>
      <c r="Q88" s="1" t="s">
        <v>38</v>
      </c>
      <c r="R88" s="1" t="s">
        <v>36</v>
      </c>
      <c r="S88" s="1" t="str">
        <f t="shared" si="35"/>
        <v>null</v>
      </c>
      <c r="T88" s="1" t="str">
        <f t="shared" si="36"/>
        <v>null</v>
      </c>
      <c r="U88" s="1" t="s">
        <v>36</v>
      </c>
      <c r="V88" s="1" t="s">
        <v>36</v>
      </c>
      <c r="W88" s="1" t="s">
        <v>36</v>
      </c>
      <c r="X88" s="1" t="str">
        <f t="shared" si="37"/>
        <v>null</v>
      </c>
      <c r="Y88" s="1" t="str">
        <f t="shared" si="38"/>
        <v>null</v>
      </c>
      <c r="Z88" s="1" t="s">
        <v>38</v>
      </c>
      <c r="AA88" s="1" t="s">
        <v>38</v>
      </c>
      <c r="AB88" s="1" t="s">
        <v>36</v>
      </c>
      <c r="AC88" s="1" t="str">
        <f t="shared" si="39"/>
        <v>null</v>
      </c>
      <c r="AD88" s="1" t="str">
        <f t="shared" si="40"/>
        <v>null</v>
      </c>
      <c r="AE88" s="1" t="s">
        <v>36</v>
      </c>
      <c r="AF88" s="1" t="s">
        <v>36</v>
      </c>
      <c r="AG88" s="1" t="s">
        <v>36</v>
      </c>
      <c r="AH88" s="1" t="str">
        <f t="shared" si="41"/>
        <v>null</v>
      </c>
      <c r="AI88" s="1" t="str">
        <f t="shared" si="42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3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3">
        <v>0</v>
      </c>
      <c r="CW88" s="1">
        <v>0</v>
      </c>
      <c r="CX88" s="1">
        <v>0</v>
      </c>
      <c r="CY88" s="3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1</v>
      </c>
      <c r="DK88" s="1">
        <v>0</v>
      </c>
      <c r="DL88" s="1">
        <v>0</v>
      </c>
      <c r="DM88" s="3">
        <v>0</v>
      </c>
      <c r="DN88" s="1">
        <v>1</v>
      </c>
      <c r="DO88" s="1">
        <v>0</v>
      </c>
      <c r="DP88" s="1">
        <v>0</v>
      </c>
      <c r="DQ88" s="1">
        <v>0</v>
      </c>
      <c r="DR88" s="1">
        <v>1</v>
      </c>
      <c r="DS88" s="1">
        <v>0</v>
      </c>
      <c r="DT88" s="1">
        <v>1</v>
      </c>
      <c r="DU88" s="1">
        <v>0</v>
      </c>
      <c r="DV88" s="1">
        <v>0</v>
      </c>
      <c r="DW88" s="1">
        <v>0</v>
      </c>
      <c r="DX88" s="3">
        <v>0</v>
      </c>
      <c r="DY88" s="1">
        <v>0</v>
      </c>
      <c r="DZ88" s="3">
        <v>0</v>
      </c>
      <c r="EA88" s="1">
        <v>1</v>
      </c>
      <c r="EB88" s="1">
        <v>0</v>
      </c>
      <c r="EC88" s="1">
        <v>0</v>
      </c>
      <c r="ED88" s="3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1</v>
      </c>
      <c r="EL88" s="1">
        <v>0</v>
      </c>
      <c r="EM88" s="3">
        <v>0</v>
      </c>
      <c r="EN88" s="3">
        <v>0</v>
      </c>
      <c r="EO88" s="1">
        <v>0</v>
      </c>
      <c r="EP88" s="1">
        <v>0</v>
      </c>
      <c r="EQ88" s="1">
        <v>0</v>
      </c>
      <c r="ER88" s="3">
        <v>0</v>
      </c>
      <c r="ES88" s="1">
        <v>0</v>
      </c>
      <c r="ET88" s="1">
        <v>1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3">
        <v>0</v>
      </c>
      <c r="FD88" s="7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</row>
    <row r="89" spans="1:167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2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3"/>
        <v>null</v>
      </c>
      <c r="O89" s="1" t="str">
        <f t="shared" si="34"/>
        <v>null</v>
      </c>
      <c r="P89" s="1" t="s">
        <v>38</v>
      </c>
      <c r="Q89" s="1" t="s">
        <v>38</v>
      </c>
      <c r="R89" s="1" t="s">
        <v>36</v>
      </c>
      <c r="S89" s="1" t="str">
        <f t="shared" si="35"/>
        <v>null</v>
      </c>
      <c r="T89" s="1" t="str">
        <f t="shared" si="36"/>
        <v>null</v>
      </c>
      <c r="U89" s="1" t="s">
        <v>39</v>
      </c>
      <c r="V89" s="1" t="s">
        <v>39</v>
      </c>
      <c r="W89" s="1" t="s">
        <v>36</v>
      </c>
      <c r="X89" s="1" t="str">
        <f t="shared" si="37"/>
        <v>null</v>
      </c>
      <c r="Y89" s="1" t="str">
        <f t="shared" si="38"/>
        <v>null</v>
      </c>
      <c r="Z89" s="1" t="s">
        <v>38</v>
      </c>
      <c r="AA89" s="1" t="s">
        <v>38</v>
      </c>
      <c r="AB89" s="1" t="s">
        <v>36</v>
      </c>
      <c r="AC89" s="1" t="str">
        <f t="shared" si="39"/>
        <v>null</v>
      </c>
      <c r="AD89" s="1" t="str">
        <f t="shared" si="40"/>
        <v>null</v>
      </c>
      <c r="AE89" s="1" t="s">
        <v>36</v>
      </c>
      <c r="AF89" s="1" t="s">
        <v>36</v>
      </c>
      <c r="AG89" s="1" t="s">
        <v>36</v>
      </c>
      <c r="AH89" s="1" t="str">
        <f t="shared" si="41"/>
        <v>null</v>
      </c>
      <c r="AI89" s="1" t="str">
        <f t="shared" si="42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3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3">
        <v>0</v>
      </c>
      <c r="CW89" s="1">
        <v>0</v>
      </c>
      <c r="CX89" s="1">
        <v>0</v>
      </c>
      <c r="CY89" s="3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3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3">
        <v>0</v>
      </c>
      <c r="DY89" s="1">
        <v>0</v>
      </c>
      <c r="DZ89" s="3">
        <v>0</v>
      </c>
      <c r="EA89" s="1">
        <v>1</v>
      </c>
      <c r="EB89" s="1">
        <v>0</v>
      </c>
      <c r="EC89" s="1">
        <v>0</v>
      </c>
      <c r="ED89" s="3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3">
        <v>0</v>
      </c>
      <c r="EL89" s="1">
        <v>0</v>
      </c>
      <c r="EM89" s="3">
        <v>0</v>
      </c>
      <c r="EN89" s="3">
        <v>0</v>
      </c>
      <c r="EO89" s="1">
        <v>0</v>
      </c>
      <c r="EP89" s="1">
        <v>0</v>
      </c>
      <c r="EQ89" s="1">
        <v>0</v>
      </c>
      <c r="ER89" s="3">
        <v>0</v>
      </c>
      <c r="ES89" s="1">
        <v>0</v>
      </c>
      <c r="ET89" s="1">
        <v>0</v>
      </c>
      <c r="EU89" s="1">
        <v>0</v>
      </c>
      <c r="EV89" s="1">
        <v>0</v>
      </c>
      <c r="EW89" s="1">
        <v>1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3">
        <v>0</v>
      </c>
      <c r="FD89" s="7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</row>
    <row r="90" spans="1:167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2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3"/>
        <v>null</v>
      </c>
      <c r="O90" s="7" t="str">
        <f t="shared" si="34"/>
        <v>null</v>
      </c>
      <c r="P90" s="7" t="s">
        <v>38</v>
      </c>
      <c r="Q90" s="7" t="s">
        <v>38</v>
      </c>
      <c r="R90" s="7" t="s">
        <v>36</v>
      </c>
      <c r="S90" s="7" t="str">
        <f t="shared" si="35"/>
        <v>null</v>
      </c>
      <c r="T90" s="7" t="str">
        <f t="shared" si="36"/>
        <v>null</v>
      </c>
      <c r="U90" s="7" t="s">
        <v>38</v>
      </c>
      <c r="V90" s="7" t="s">
        <v>38</v>
      </c>
      <c r="W90" s="7" t="s">
        <v>36</v>
      </c>
      <c r="X90" s="7" t="str">
        <f t="shared" si="37"/>
        <v>null</v>
      </c>
      <c r="Y90" s="7" t="str">
        <f t="shared" si="38"/>
        <v>null</v>
      </c>
      <c r="Z90" s="7" t="s">
        <v>38</v>
      </c>
      <c r="AA90" s="7" t="s">
        <v>38</v>
      </c>
      <c r="AB90" s="7" t="s">
        <v>36</v>
      </c>
      <c r="AC90" s="7" t="str">
        <f t="shared" si="39"/>
        <v>null</v>
      </c>
      <c r="AD90" s="7" t="str">
        <f t="shared" si="40"/>
        <v>null</v>
      </c>
      <c r="AE90" s="7" t="s">
        <v>38</v>
      </c>
      <c r="AF90" s="7" t="s">
        <v>38</v>
      </c>
      <c r="AG90" s="7" t="s">
        <v>36</v>
      </c>
      <c r="AH90" s="7" t="str">
        <f t="shared" si="41"/>
        <v>null</v>
      </c>
      <c r="AI90" s="7" t="str">
        <f t="shared" si="42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10">
        <f t="shared" si="43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1</v>
      </c>
      <c r="BG90" s="10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10">
        <v>0</v>
      </c>
      <c r="BO90" s="7">
        <v>0</v>
      </c>
      <c r="BP90" s="10">
        <v>0</v>
      </c>
      <c r="BQ90" s="7">
        <v>0</v>
      </c>
      <c r="BR90" s="7">
        <v>0</v>
      </c>
      <c r="BS90" s="10">
        <v>0</v>
      </c>
      <c r="BT90" s="7">
        <v>0</v>
      </c>
      <c r="BU90" s="7">
        <v>0</v>
      </c>
      <c r="BV90" s="10">
        <v>0</v>
      </c>
      <c r="BW90" s="7">
        <v>0</v>
      </c>
      <c r="BX90" s="7">
        <v>0</v>
      </c>
      <c r="BY90" s="10">
        <v>0</v>
      </c>
      <c r="BZ90" s="7">
        <v>0</v>
      </c>
      <c r="CA90" s="7">
        <v>0</v>
      </c>
      <c r="CB90" s="7">
        <v>1</v>
      </c>
      <c r="CC90" s="7">
        <v>0</v>
      </c>
      <c r="CD90" s="7">
        <v>0</v>
      </c>
      <c r="CE90" s="7">
        <v>0</v>
      </c>
      <c r="CF90" s="7">
        <v>0</v>
      </c>
      <c r="CG90" s="10">
        <v>0</v>
      </c>
      <c r="CH90" s="10">
        <v>0</v>
      </c>
      <c r="CI90" s="7">
        <v>0</v>
      </c>
      <c r="CJ90" s="7">
        <v>0</v>
      </c>
      <c r="CK90" s="7">
        <v>1</v>
      </c>
      <c r="CL90" s="7">
        <v>0</v>
      </c>
      <c r="CM90" s="10">
        <v>0</v>
      </c>
      <c r="CN90" s="7">
        <v>1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1">
        <v>0</v>
      </c>
      <c r="CV90" s="10">
        <v>0</v>
      </c>
      <c r="CW90" s="7">
        <v>0</v>
      </c>
      <c r="CX90" s="7">
        <v>0</v>
      </c>
      <c r="CY90" s="10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10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10">
        <v>0</v>
      </c>
      <c r="DY90" s="7">
        <v>0</v>
      </c>
      <c r="DZ90" s="10">
        <v>0</v>
      </c>
      <c r="EA90" s="7">
        <v>0</v>
      </c>
      <c r="EB90" s="7">
        <v>0</v>
      </c>
      <c r="EC90" s="7">
        <v>0</v>
      </c>
      <c r="ED90" s="7">
        <v>1</v>
      </c>
      <c r="EE90" s="7">
        <v>0</v>
      </c>
      <c r="EF90" s="7">
        <v>0</v>
      </c>
      <c r="EG90" s="7">
        <v>0</v>
      </c>
      <c r="EH90" s="7">
        <v>1</v>
      </c>
      <c r="EI90" s="7">
        <v>0</v>
      </c>
      <c r="EJ90" s="7">
        <v>0</v>
      </c>
      <c r="EK90" s="10">
        <v>0</v>
      </c>
      <c r="EL90" s="7">
        <v>0</v>
      </c>
      <c r="EM90" s="10">
        <v>0</v>
      </c>
      <c r="EN90" s="10">
        <v>0</v>
      </c>
      <c r="EO90" s="7">
        <v>0</v>
      </c>
      <c r="EP90" s="7">
        <v>0</v>
      </c>
      <c r="EQ90" s="7">
        <v>0</v>
      </c>
      <c r="ER90" s="7">
        <v>1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10">
        <v>0</v>
      </c>
      <c r="FD90" s="7">
        <v>0</v>
      </c>
      <c r="FE90" s="7">
        <v>0</v>
      </c>
      <c r="FF90" s="7">
        <v>1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</row>
    <row r="91" spans="1:167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2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3"/>
        <v>null</v>
      </c>
      <c r="O91" s="1" t="str">
        <f t="shared" si="34"/>
        <v>null</v>
      </c>
      <c r="P91" s="1" t="s">
        <v>36</v>
      </c>
      <c r="Q91" s="1" t="s">
        <v>36</v>
      </c>
      <c r="R91" s="1">
        <v>2</v>
      </c>
      <c r="S91" s="1">
        <f t="shared" si="35"/>
        <v>0.4</v>
      </c>
      <c r="T91" s="1">
        <f t="shared" si="36"/>
        <v>0.41622431190917691</v>
      </c>
      <c r="U91" s="1" t="s">
        <v>39</v>
      </c>
      <c r="V91" s="1" t="s">
        <v>38</v>
      </c>
      <c r="W91" s="1">
        <v>1</v>
      </c>
      <c r="X91" s="1">
        <f t="shared" si="37"/>
        <v>0.2</v>
      </c>
      <c r="Y91" s="1">
        <f t="shared" si="38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9"/>
        <v>null</v>
      </c>
      <c r="AD91" s="1" t="str">
        <f t="shared" si="40"/>
        <v>null</v>
      </c>
      <c r="AE91" s="1" t="s">
        <v>36</v>
      </c>
      <c r="AF91" s="1" t="s">
        <v>36</v>
      </c>
      <c r="AG91" s="1" t="s">
        <v>36</v>
      </c>
      <c r="AH91" s="1" t="str">
        <f t="shared" si="41"/>
        <v>null</v>
      </c>
      <c r="AI91" s="1" t="str">
        <f t="shared" si="42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3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3">
        <v>0</v>
      </c>
      <c r="CW91" s="1">
        <v>0</v>
      </c>
      <c r="CX91" s="1">
        <v>0</v>
      </c>
      <c r="CY91" s="3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3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1</v>
      </c>
      <c r="DW91" s="1">
        <v>0</v>
      </c>
      <c r="DX91" s="3">
        <v>0</v>
      </c>
      <c r="DY91" s="1">
        <v>0</v>
      </c>
      <c r="DZ91" s="3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3">
        <v>0</v>
      </c>
      <c r="EL91" s="1">
        <v>0</v>
      </c>
      <c r="EM91" s="3">
        <v>0</v>
      </c>
      <c r="EN91" s="3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3">
        <v>0</v>
      </c>
      <c r="FD91" s="7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</row>
    <row r="92" spans="1:167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2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3"/>
        <v>0.10344827586206896</v>
      </c>
      <c r="O92" s="1">
        <f t="shared" si="34"/>
        <v>-1.6548638034260679</v>
      </c>
      <c r="P92" s="1" t="s">
        <v>38</v>
      </c>
      <c r="Q92" s="1" t="s">
        <v>38</v>
      </c>
      <c r="R92" s="1">
        <v>36</v>
      </c>
      <c r="S92" s="1">
        <f t="shared" si="35"/>
        <v>0.16091954022988506</v>
      </c>
      <c r="T92" s="1">
        <f t="shared" si="36"/>
        <v>-1.3897945384300583</v>
      </c>
      <c r="U92" s="1" t="s">
        <v>38</v>
      </c>
      <c r="V92" s="1" t="s">
        <v>38</v>
      </c>
      <c r="W92" s="1">
        <v>23</v>
      </c>
      <c r="X92" s="1">
        <f t="shared" si="37"/>
        <v>1.1494252873563218E-2</v>
      </c>
      <c r="Y92" s="1">
        <f t="shared" si="38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9"/>
        <v>null</v>
      </c>
      <c r="AD92" s="1" t="str">
        <f t="shared" si="40"/>
        <v>null</v>
      </c>
      <c r="AE92" s="1" t="s">
        <v>36</v>
      </c>
      <c r="AF92" s="1" t="s">
        <v>36</v>
      </c>
      <c r="AG92" s="1" t="s">
        <v>36</v>
      </c>
      <c r="AH92" s="1" t="str">
        <f t="shared" si="41"/>
        <v>null</v>
      </c>
      <c r="AI92" s="1" t="str">
        <f t="shared" si="42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3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3">
        <v>0</v>
      </c>
      <c r="CW92" s="1">
        <v>0</v>
      </c>
      <c r="CX92" s="1">
        <v>0</v>
      </c>
      <c r="CY92" s="3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3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3">
        <v>0</v>
      </c>
      <c r="DY92" s="1">
        <v>0</v>
      </c>
      <c r="DZ92" s="3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1</v>
      </c>
      <c r="EH92" s="1">
        <v>0</v>
      </c>
      <c r="EI92" s="1">
        <v>0</v>
      </c>
      <c r="EJ92" s="1">
        <v>0</v>
      </c>
      <c r="EK92" s="3">
        <v>0</v>
      </c>
      <c r="EL92" s="1">
        <v>0</v>
      </c>
      <c r="EM92" s="3">
        <v>0</v>
      </c>
      <c r="EN92" s="3">
        <v>0</v>
      </c>
      <c r="EO92" s="1">
        <v>0</v>
      </c>
      <c r="EP92" s="1">
        <v>0</v>
      </c>
      <c r="EQ92" s="1">
        <v>0</v>
      </c>
      <c r="ER92" s="1">
        <v>0</v>
      </c>
      <c r="ES92" s="1">
        <v>1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3">
        <v>0</v>
      </c>
      <c r="FD92" s="7">
        <v>0</v>
      </c>
      <c r="FE92" s="1">
        <v>0</v>
      </c>
      <c r="FF92" s="1">
        <v>1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</row>
    <row r="93" spans="1:167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2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3"/>
        <v>0.63749999999999996</v>
      </c>
      <c r="O93" s="1">
        <f t="shared" si="34"/>
        <v>1.4895933113392748</v>
      </c>
      <c r="P93" s="1" t="s">
        <v>38</v>
      </c>
      <c r="Q93" s="1" t="s">
        <v>39</v>
      </c>
      <c r="R93" s="1">
        <v>77</v>
      </c>
      <c r="S93" s="1">
        <f t="shared" si="35"/>
        <v>0.66249999999999998</v>
      </c>
      <c r="T93" s="1">
        <f t="shared" si="36"/>
        <v>1.6111441255445598</v>
      </c>
      <c r="U93" s="1" t="s">
        <v>39</v>
      </c>
      <c r="V93" s="1" t="s">
        <v>39</v>
      </c>
      <c r="W93" s="1">
        <v>65</v>
      </c>
      <c r="X93" s="1">
        <f t="shared" si="37"/>
        <v>0.51249999999999996</v>
      </c>
      <c r="Y93" s="1">
        <f t="shared" si="38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9"/>
        <v>null</v>
      </c>
      <c r="AD93" s="1" t="str">
        <f t="shared" si="40"/>
        <v>null</v>
      </c>
      <c r="AE93" s="1" t="s">
        <v>36</v>
      </c>
      <c r="AF93" s="1" t="s">
        <v>36</v>
      </c>
      <c r="AG93" s="1" t="s">
        <v>36</v>
      </c>
      <c r="AH93" s="1" t="str">
        <f t="shared" si="41"/>
        <v>null</v>
      </c>
      <c r="AI93" s="1" t="str">
        <f t="shared" si="42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3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3">
        <v>0</v>
      </c>
      <c r="CW93" s="1">
        <v>0</v>
      </c>
      <c r="CX93" s="1">
        <v>0</v>
      </c>
      <c r="CY93" s="3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3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3">
        <v>0</v>
      </c>
      <c r="DY93" s="1">
        <v>0</v>
      </c>
      <c r="DZ93" s="3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1</v>
      </c>
      <c r="EH93" s="1">
        <v>0</v>
      </c>
      <c r="EI93" s="1">
        <v>0</v>
      </c>
      <c r="EJ93" s="1">
        <v>0</v>
      </c>
      <c r="EK93" s="3">
        <v>0</v>
      </c>
      <c r="EL93" s="1">
        <v>0</v>
      </c>
      <c r="EM93" s="3">
        <v>0</v>
      </c>
      <c r="EN93" s="3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3">
        <v>0</v>
      </c>
      <c r="FD93" s="7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</row>
    <row r="94" spans="1:167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2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3"/>
        <v>0.6454545454545455</v>
      </c>
      <c r="O94" s="1">
        <f t="shared" si="34"/>
        <v>0.63911825156262081</v>
      </c>
      <c r="P94" s="1" t="s">
        <v>38</v>
      </c>
      <c r="Q94" s="1" t="s">
        <v>38</v>
      </c>
      <c r="R94" s="1">
        <v>105</v>
      </c>
      <c r="S94" s="1">
        <f t="shared" si="35"/>
        <v>0.80909090909090908</v>
      </c>
      <c r="T94" s="1">
        <f t="shared" si="36"/>
        <v>1.4215681698359761</v>
      </c>
      <c r="U94" s="1" t="s">
        <v>38</v>
      </c>
      <c r="V94" s="1" t="s">
        <v>38</v>
      </c>
      <c r="W94" s="1">
        <v>87</v>
      </c>
      <c r="X94" s="1">
        <f t="shared" si="37"/>
        <v>0.6454545454545455</v>
      </c>
      <c r="Y94" s="1">
        <f t="shared" si="38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9"/>
        <v>null</v>
      </c>
      <c r="AD94" s="1" t="str">
        <f t="shared" si="40"/>
        <v>null</v>
      </c>
      <c r="AE94" s="1" t="s">
        <v>36</v>
      </c>
      <c r="AF94" s="1" t="s">
        <v>36</v>
      </c>
      <c r="AG94" s="1" t="s">
        <v>36</v>
      </c>
      <c r="AH94" s="1" t="str">
        <f t="shared" si="41"/>
        <v>null</v>
      </c>
      <c r="AI94" s="1" t="str">
        <f t="shared" si="42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3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1">
        <v>0</v>
      </c>
      <c r="CV94" s="3">
        <v>0</v>
      </c>
      <c r="CW94" s="1">
        <v>0</v>
      </c>
      <c r="CX94" s="1">
        <v>0</v>
      </c>
      <c r="CY94" s="3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3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3">
        <v>0</v>
      </c>
      <c r="DY94" s="1">
        <v>0</v>
      </c>
      <c r="DZ94" s="3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3">
        <v>0</v>
      </c>
      <c r="EL94" s="1">
        <v>0</v>
      </c>
      <c r="EM94" s="3">
        <v>0</v>
      </c>
      <c r="EN94" s="3">
        <v>0</v>
      </c>
      <c r="EO94" s="1">
        <v>0</v>
      </c>
      <c r="EP94" s="1">
        <v>0</v>
      </c>
      <c r="EQ94" s="1">
        <v>1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3">
        <v>0</v>
      </c>
      <c r="FD94" s="7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</row>
    <row r="95" spans="1:167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2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3"/>
        <v>6.5530799475753604E-2</v>
      </c>
      <c r="O95" s="1">
        <f t="shared" si="34"/>
        <v>-1.8424502046397429</v>
      </c>
      <c r="P95" s="1" t="s">
        <v>38</v>
      </c>
      <c r="Q95" s="1" t="s">
        <v>39</v>
      </c>
      <c r="R95" s="1">
        <v>488</v>
      </c>
      <c r="S95" s="1">
        <f t="shared" si="35"/>
        <v>0.63958060288335516</v>
      </c>
      <c r="T95" s="1">
        <f t="shared" si="36"/>
        <v>0.39968602717778678</v>
      </c>
      <c r="U95" s="1" t="s">
        <v>38</v>
      </c>
      <c r="V95" s="1" t="s">
        <v>38</v>
      </c>
      <c r="W95" s="1">
        <v>0</v>
      </c>
      <c r="X95" s="1">
        <f t="shared" si="37"/>
        <v>0</v>
      </c>
      <c r="Y95" s="1">
        <f t="shared" si="38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9"/>
        <v>null</v>
      </c>
      <c r="AD95" s="1" t="str">
        <f t="shared" si="40"/>
        <v>null</v>
      </c>
      <c r="AE95" s="1" t="s">
        <v>36</v>
      </c>
      <c r="AF95" s="1" t="s">
        <v>36</v>
      </c>
      <c r="AG95" s="1" t="s">
        <v>36</v>
      </c>
      <c r="AH95" s="1" t="str">
        <f t="shared" si="41"/>
        <v>null</v>
      </c>
      <c r="AI95" s="1" t="str">
        <f t="shared" si="42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3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3">
        <v>0</v>
      </c>
      <c r="CW95" s="1">
        <v>0</v>
      </c>
      <c r="CX95" s="1">
        <v>0</v>
      </c>
      <c r="CY95" s="3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1</v>
      </c>
      <c r="DI95" s="1">
        <v>0</v>
      </c>
      <c r="DJ95" s="1">
        <v>0</v>
      </c>
      <c r="DK95" s="1">
        <v>0</v>
      </c>
      <c r="DL95" s="1">
        <v>0</v>
      </c>
      <c r="DM95" s="3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3">
        <v>0</v>
      </c>
      <c r="DY95" s="1">
        <v>0</v>
      </c>
      <c r="DZ95" s="3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3">
        <v>0</v>
      </c>
      <c r="EL95" s="1">
        <v>0</v>
      </c>
      <c r="EM95" s="3">
        <v>0</v>
      </c>
      <c r="EN95" s="3">
        <v>0</v>
      </c>
      <c r="EO95" s="1">
        <v>0</v>
      </c>
      <c r="EP95" s="1">
        <v>0</v>
      </c>
      <c r="EQ95" s="1">
        <v>0</v>
      </c>
      <c r="ER95" s="1">
        <v>0</v>
      </c>
      <c r="ES95" s="1">
        <v>1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3">
        <v>0</v>
      </c>
      <c r="FD95" s="7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</row>
    <row r="96" spans="1:167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2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3"/>
        <v>null</v>
      </c>
      <c r="O96" s="1" t="str">
        <f t="shared" si="34"/>
        <v>null</v>
      </c>
      <c r="P96" s="1" t="s">
        <v>36</v>
      </c>
      <c r="Q96" s="1" t="s">
        <v>36</v>
      </c>
      <c r="R96" s="1" t="s">
        <v>36</v>
      </c>
      <c r="S96" s="1" t="str">
        <f t="shared" si="35"/>
        <v>null</v>
      </c>
      <c r="T96" s="1" t="str">
        <f t="shared" si="36"/>
        <v>null</v>
      </c>
      <c r="U96" s="1" t="s">
        <v>38</v>
      </c>
      <c r="V96" s="1" t="s">
        <v>38</v>
      </c>
      <c r="W96" s="1" t="s">
        <v>36</v>
      </c>
      <c r="X96" s="1" t="str">
        <f t="shared" si="37"/>
        <v>null</v>
      </c>
      <c r="Y96" s="1" t="str">
        <f t="shared" si="38"/>
        <v>null</v>
      </c>
      <c r="Z96" s="1" t="s">
        <v>36</v>
      </c>
      <c r="AA96" s="1" t="s">
        <v>36</v>
      </c>
      <c r="AB96" s="1" t="s">
        <v>36</v>
      </c>
      <c r="AC96" s="1" t="str">
        <f t="shared" si="39"/>
        <v>null</v>
      </c>
      <c r="AD96" s="1" t="str">
        <f t="shared" si="40"/>
        <v>null</v>
      </c>
      <c r="AE96" s="1" t="s">
        <v>38</v>
      </c>
      <c r="AF96" s="1" t="s">
        <v>38</v>
      </c>
      <c r="AG96" s="1" t="s">
        <v>36</v>
      </c>
      <c r="AH96" s="1" t="str">
        <f t="shared" si="41"/>
        <v>null</v>
      </c>
      <c r="AI96" s="1" t="str">
        <f t="shared" si="42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3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3">
        <v>0</v>
      </c>
      <c r="CW96" s="1">
        <v>0</v>
      </c>
      <c r="CX96" s="1">
        <v>0</v>
      </c>
      <c r="CY96" s="3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3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1</v>
      </c>
      <c r="DW96" s="1">
        <v>0</v>
      </c>
      <c r="DX96" s="3">
        <v>0</v>
      </c>
      <c r="DY96" s="1">
        <v>0</v>
      </c>
      <c r="DZ96" s="3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1</v>
      </c>
      <c r="EL96" s="1">
        <v>0</v>
      </c>
      <c r="EM96" s="3">
        <v>0</v>
      </c>
      <c r="EN96" s="3">
        <v>0</v>
      </c>
      <c r="EO96" s="1">
        <v>1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3">
        <v>0</v>
      </c>
      <c r="FD96" s="7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</row>
    <row r="97" spans="1:168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2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3"/>
        <v>0.56129032258064515</v>
      </c>
      <c r="O97" s="1">
        <f t="shared" si="34"/>
        <v>-0.18283433631592241</v>
      </c>
      <c r="P97" s="1" t="s">
        <v>38</v>
      </c>
      <c r="Q97" s="1" t="s">
        <v>38</v>
      </c>
      <c r="R97" s="1">
        <v>153</v>
      </c>
      <c r="S97" s="1">
        <f t="shared" si="35"/>
        <v>0.76129032258064511</v>
      </c>
      <c r="T97" s="1">
        <f t="shared" si="36"/>
        <v>0.93323163169748813</v>
      </c>
      <c r="U97" s="1" t="s">
        <v>38</v>
      </c>
      <c r="V97" s="1" t="s">
        <v>39</v>
      </c>
      <c r="W97" s="1">
        <v>110</v>
      </c>
      <c r="X97" s="1">
        <f t="shared" si="37"/>
        <v>0.4838709677419355</v>
      </c>
      <c r="Y97" s="1">
        <f t="shared" si="38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9"/>
        <v>null</v>
      </c>
      <c r="AD97" s="1" t="str">
        <f t="shared" si="40"/>
        <v>null</v>
      </c>
      <c r="AE97" s="1" t="s">
        <v>36</v>
      </c>
      <c r="AF97" s="1" t="s">
        <v>36</v>
      </c>
      <c r="AG97" s="1" t="s">
        <v>36</v>
      </c>
      <c r="AH97" s="1" t="str">
        <f t="shared" si="41"/>
        <v>null</v>
      </c>
      <c r="AI97" s="1" t="str">
        <f t="shared" si="42"/>
        <v>null</v>
      </c>
      <c r="AJ97" s="1" t="s">
        <v>36</v>
      </c>
      <c r="AK97" s="1" t="s">
        <v>36</v>
      </c>
      <c r="AL97" s="1">
        <f t="shared" ref="AL97:AL102" si="48">MIN(N97,S97,X97,AH97,AC97)</f>
        <v>0.4838709677419355</v>
      </c>
      <c r="AM97" s="1">
        <f t="shared" ref="AM97:AM102" si="49">AVERAGE(N97,S97,X97,AH97,AC97)</f>
        <v>0.60215053763440862</v>
      </c>
      <c r="AN97" s="1">
        <f t="shared" ref="AN97:AN102" si="50">MAX(N97,S97,X97,AH97,AC97)</f>
        <v>0.76129032258064511</v>
      </c>
      <c r="AO97" s="1">
        <f t="shared" ref="AO97:AO102" si="51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3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3">
        <v>0</v>
      </c>
      <c r="CW97" s="1">
        <v>0</v>
      </c>
      <c r="CX97" s="1">
        <v>0</v>
      </c>
      <c r="CY97" s="3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1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3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3">
        <v>0</v>
      </c>
      <c r="DY97" s="1">
        <v>0</v>
      </c>
      <c r="DZ97" s="3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1</v>
      </c>
      <c r="EH97" s="1">
        <v>0</v>
      </c>
      <c r="EI97" s="1">
        <v>0</v>
      </c>
      <c r="EJ97" s="1">
        <v>0</v>
      </c>
      <c r="EK97" s="3">
        <v>0</v>
      </c>
      <c r="EL97" s="1">
        <v>0</v>
      </c>
      <c r="EM97" s="3">
        <v>0</v>
      </c>
      <c r="EN97" s="3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3">
        <v>0</v>
      </c>
      <c r="FD97" s="7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</row>
    <row r="98" spans="1:168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2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3">IF(M98="null", "null", (M98-$AS98)/($AT98-$AS98))</f>
        <v>0.18309859154929578</v>
      </c>
      <c r="O98" s="1">
        <f t="shared" ref="O98:O129" si="54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5">IF(R98="null", "null", (R98-$AS98)/($AT98-$AS98))</f>
        <v>0.31924882629107981</v>
      </c>
      <c r="T98" s="1">
        <f t="shared" ref="T98:T129" si="56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7">IF(W98="null", "null", (W98-$AS98)/($AT98-$AS98))</f>
        <v>0.29577464788732394</v>
      </c>
      <c r="Y98" s="1">
        <f t="shared" ref="Y98:Y129" si="58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9">IF(AB98="null", "null", (AB98-$AS98)/($AT98-$AS98))</f>
        <v>null</v>
      </c>
      <c r="AD98" s="1" t="str">
        <f t="shared" ref="AD98:AD129" si="60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1">IF(AG98="null", "null", (AG98-$AS98)/($AT98-$AS98))</f>
        <v>null</v>
      </c>
      <c r="AI98" s="1" t="str">
        <f t="shared" ref="AI98:AI129" si="62">IF(AG98="null","null",(AG98-$AQ98)/$AR98)</f>
        <v>null</v>
      </c>
      <c r="AJ98" s="1" t="s">
        <v>36</v>
      </c>
      <c r="AK98" s="1" t="s">
        <v>36</v>
      </c>
      <c r="AL98" s="1">
        <f t="shared" si="48"/>
        <v>0.18309859154929578</v>
      </c>
      <c r="AM98" s="1">
        <f t="shared" si="49"/>
        <v>0.26604068857589985</v>
      </c>
      <c r="AN98" s="1">
        <f t="shared" si="50"/>
        <v>0.31924882629107981</v>
      </c>
      <c r="AO98" s="1">
        <f t="shared" si="51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ref="AX98:AX129" si="63">SUM(AY98:FK98)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3">
        <v>0</v>
      </c>
      <c r="CW98" s="1">
        <v>0</v>
      </c>
      <c r="CX98" s="1">
        <v>0</v>
      </c>
      <c r="CY98" s="3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3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3">
        <v>0</v>
      </c>
      <c r="DY98" s="1">
        <v>0</v>
      </c>
      <c r="DZ98" s="3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1</v>
      </c>
      <c r="EH98" s="1">
        <v>0</v>
      </c>
      <c r="EI98" s="1">
        <v>0</v>
      </c>
      <c r="EJ98" s="1">
        <v>0</v>
      </c>
      <c r="EK98" s="3">
        <v>0</v>
      </c>
      <c r="EL98" s="1">
        <v>0</v>
      </c>
      <c r="EM98" s="3">
        <v>0</v>
      </c>
      <c r="EN98" s="3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3">
        <v>0</v>
      </c>
      <c r="FD98" s="7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</row>
    <row r="99" spans="1:168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2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3"/>
        <v>0.67532467532467533</v>
      </c>
      <c r="O99" s="1">
        <f t="shared" si="54"/>
        <v>0.69389565170124279</v>
      </c>
      <c r="P99" s="1" t="s">
        <v>38</v>
      </c>
      <c r="Q99" s="1" t="s">
        <v>38</v>
      </c>
      <c r="R99" s="1">
        <v>72</v>
      </c>
      <c r="S99" s="1">
        <f t="shared" si="55"/>
        <v>0.72727272727272729</v>
      </c>
      <c r="T99" s="1">
        <f t="shared" si="56"/>
        <v>0.9014538818288873</v>
      </c>
      <c r="U99" s="1" t="s">
        <v>38</v>
      </c>
      <c r="V99" s="1" t="s">
        <v>38</v>
      </c>
      <c r="W99" s="1">
        <v>72</v>
      </c>
      <c r="X99" s="1">
        <f t="shared" si="57"/>
        <v>0.72727272727272729</v>
      </c>
      <c r="Y99" s="1">
        <f t="shared" si="58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9"/>
        <v>null</v>
      </c>
      <c r="AD99" s="1" t="str">
        <f t="shared" si="60"/>
        <v>null</v>
      </c>
      <c r="AE99" s="1" t="s">
        <v>36</v>
      </c>
      <c r="AF99" s="1" t="s">
        <v>36</v>
      </c>
      <c r="AG99" s="1" t="s">
        <v>36</v>
      </c>
      <c r="AH99" s="1" t="str">
        <f t="shared" si="61"/>
        <v>null</v>
      </c>
      <c r="AI99" s="1" t="str">
        <f t="shared" si="62"/>
        <v>null</v>
      </c>
      <c r="AJ99" s="1" t="s">
        <v>36</v>
      </c>
      <c r="AK99" s="1" t="s">
        <v>36</v>
      </c>
      <c r="AL99" s="1">
        <f t="shared" si="48"/>
        <v>0.67532467532467533</v>
      </c>
      <c r="AM99" s="1">
        <f t="shared" si="49"/>
        <v>0.70995670995671001</v>
      </c>
      <c r="AN99" s="1">
        <f t="shared" si="50"/>
        <v>0.72727272727272729</v>
      </c>
      <c r="AO99" s="1">
        <f t="shared" si="51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63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3">
        <v>0</v>
      </c>
      <c r="CW99" s="1">
        <v>0</v>
      </c>
      <c r="CX99" s="1">
        <v>0</v>
      </c>
      <c r="CY99" s="3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3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1</v>
      </c>
      <c r="DW99" s="1">
        <v>0</v>
      </c>
      <c r="DX99" s="3">
        <v>0</v>
      </c>
      <c r="DY99" s="1">
        <v>0</v>
      </c>
      <c r="DZ99" s="3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1">
        <v>0</v>
      </c>
      <c r="EG99" s="1">
        <v>0</v>
      </c>
      <c r="EH99" s="1">
        <v>1</v>
      </c>
      <c r="EI99" s="1">
        <v>1</v>
      </c>
      <c r="EJ99" s="1">
        <v>0</v>
      </c>
      <c r="EK99" s="3">
        <v>0</v>
      </c>
      <c r="EL99" s="1">
        <v>0</v>
      </c>
      <c r="EM99" s="3">
        <v>0</v>
      </c>
      <c r="EN99" s="3">
        <v>0</v>
      </c>
      <c r="EO99" s="1">
        <v>0</v>
      </c>
      <c r="EP99" s="1">
        <v>0</v>
      </c>
      <c r="EQ99" s="1">
        <v>1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3">
        <v>0</v>
      </c>
      <c r="FD99" s="7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</row>
    <row r="100" spans="1:168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2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3"/>
        <v>0.375</v>
      </c>
      <c r="O100" s="1">
        <f t="shared" si="54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5"/>
        <v>null</v>
      </c>
      <c r="T100" s="1" t="str">
        <f t="shared" si="56"/>
        <v>null</v>
      </c>
      <c r="U100" s="1" t="s">
        <v>36</v>
      </c>
      <c r="V100" s="1" t="s">
        <v>36</v>
      </c>
      <c r="W100" s="1">
        <v>57</v>
      </c>
      <c r="X100" s="1">
        <f t="shared" si="57"/>
        <v>0.39285714285714285</v>
      </c>
      <c r="Y100" s="1">
        <f t="shared" si="58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9"/>
        <v>null</v>
      </c>
      <c r="AD100" s="1" t="str">
        <f t="shared" si="60"/>
        <v>null</v>
      </c>
      <c r="AE100" s="1" t="s">
        <v>36</v>
      </c>
      <c r="AF100" s="1" t="s">
        <v>36</v>
      </c>
      <c r="AG100" s="1" t="s">
        <v>36</v>
      </c>
      <c r="AH100" s="1" t="str">
        <f t="shared" si="61"/>
        <v>null</v>
      </c>
      <c r="AI100" s="1" t="str">
        <f t="shared" si="62"/>
        <v>null</v>
      </c>
      <c r="AJ100" s="1" t="s">
        <v>36</v>
      </c>
      <c r="AK100" s="1" t="s">
        <v>36</v>
      </c>
      <c r="AL100" s="1">
        <f t="shared" si="48"/>
        <v>0.375</v>
      </c>
      <c r="AM100" s="1">
        <f t="shared" si="49"/>
        <v>0.3839285714285714</v>
      </c>
      <c r="AN100" s="1">
        <f t="shared" si="50"/>
        <v>0.39285714285714285</v>
      </c>
      <c r="AO100" s="1">
        <f t="shared" si="51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63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3">
        <v>0</v>
      </c>
      <c r="CW100" s="1">
        <v>0</v>
      </c>
      <c r="CX100" s="1">
        <v>0</v>
      </c>
      <c r="CY100" s="3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3">
        <v>0</v>
      </c>
      <c r="DN100" s="1">
        <v>0</v>
      </c>
      <c r="DO100" s="1">
        <v>0</v>
      </c>
      <c r="DP100" s="1">
        <v>1</v>
      </c>
      <c r="DQ100" s="1">
        <v>0</v>
      </c>
      <c r="DR100" s="1">
        <v>0</v>
      </c>
      <c r="DS100" s="1">
        <v>1</v>
      </c>
      <c r="DT100" s="1">
        <v>0</v>
      </c>
      <c r="DU100" s="1">
        <v>0</v>
      </c>
      <c r="DV100" s="1">
        <v>0</v>
      </c>
      <c r="DW100" s="1">
        <v>0</v>
      </c>
      <c r="DX100" s="3">
        <v>0</v>
      </c>
      <c r="DY100" s="1">
        <v>0</v>
      </c>
      <c r="DZ100" s="3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1</v>
      </c>
      <c r="EH100" s="1">
        <v>0</v>
      </c>
      <c r="EI100" s="1">
        <v>0</v>
      </c>
      <c r="EJ100" s="1">
        <v>0</v>
      </c>
      <c r="EK100" s="3">
        <v>0</v>
      </c>
      <c r="EL100" s="1">
        <v>0</v>
      </c>
      <c r="EM100" s="3">
        <v>0</v>
      </c>
      <c r="EN100" s="3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1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3">
        <v>0</v>
      </c>
      <c r="FD100" s="7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</row>
    <row r="101" spans="1:168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2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3"/>
        <v>0.34210526315789475</v>
      </c>
      <c r="O101" s="1">
        <f t="shared" si="54"/>
        <v>-0.21906005301786555</v>
      </c>
      <c r="P101" s="1" t="s">
        <v>38</v>
      </c>
      <c r="Q101" s="1" t="s">
        <v>38</v>
      </c>
      <c r="R101" s="1">
        <v>35</v>
      </c>
      <c r="S101" s="1">
        <f t="shared" si="55"/>
        <v>0.52631578947368418</v>
      </c>
      <c r="T101" s="1">
        <f t="shared" si="56"/>
        <v>-7.3156249048876715E-2</v>
      </c>
      <c r="U101" s="1" t="s">
        <v>38</v>
      </c>
      <c r="V101" s="1" t="s">
        <v>38</v>
      </c>
      <c r="W101" s="1">
        <v>30</v>
      </c>
      <c r="X101" s="1">
        <f t="shared" si="57"/>
        <v>0.39473684210526316</v>
      </c>
      <c r="Y101" s="1">
        <f t="shared" si="58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9"/>
        <v>null</v>
      </c>
      <c r="AD101" s="1" t="str">
        <f t="shared" si="60"/>
        <v>null</v>
      </c>
      <c r="AE101" s="1" t="s">
        <v>36</v>
      </c>
      <c r="AF101" s="1" t="s">
        <v>36</v>
      </c>
      <c r="AG101" s="1" t="s">
        <v>36</v>
      </c>
      <c r="AH101" s="1" t="str">
        <f t="shared" si="61"/>
        <v>null</v>
      </c>
      <c r="AI101" s="1" t="str">
        <f t="shared" si="62"/>
        <v>null</v>
      </c>
      <c r="AJ101" s="1" t="s">
        <v>36</v>
      </c>
      <c r="AK101" s="1" t="s">
        <v>36</v>
      </c>
      <c r="AL101" s="1">
        <f t="shared" si="48"/>
        <v>0.34210526315789475</v>
      </c>
      <c r="AM101" s="1">
        <f t="shared" si="49"/>
        <v>0.42105263157894735</v>
      </c>
      <c r="AN101" s="1">
        <f t="shared" si="50"/>
        <v>0.52631578947368418</v>
      </c>
      <c r="AO101" s="1">
        <f t="shared" si="51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63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3">
        <v>0</v>
      </c>
      <c r="CW101" s="1">
        <v>0</v>
      </c>
      <c r="CX101" s="1">
        <v>0</v>
      </c>
      <c r="CY101" s="3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3">
        <v>0</v>
      </c>
      <c r="DN101" s="1">
        <v>0</v>
      </c>
      <c r="DO101" s="1">
        <v>0</v>
      </c>
      <c r="DP101" s="3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3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3">
        <v>0</v>
      </c>
      <c r="EH101" s="1">
        <v>0</v>
      </c>
      <c r="EI101" s="1">
        <v>0</v>
      </c>
      <c r="EJ101" s="1">
        <v>0</v>
      </c>
      <c r="EK101" s="3">
        <v>1</v>
      </c>
      <c r="EL101" s="1">
        <v>0</v>
      </c>
      <c r="EM101" s="3">
        <v>0</v>
      </c>
      <c r="EN101" s="3">
        <v>0</v>
      </c>
      <c r="EO101" s="1">
        <v>0</v>
      </c>
      <c r="EP101" s="1">
        <v>0</v>
      </c>
      <c r="EQ101" s="3">
        <v>0</v>
      </c>
      <c r="ER101" s="1">
        <v>0</v>
      </c>
      <c r="ES101" s="3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3">
        <v>0</v>
      </c>
      <c r="FD101" s="7">
        <v>0</v>
      </c>
      <c r="FE101" s="1">
        <v>0</v>
      </c>
      <c r="FF101" s="3">
        <v>1</v>
      </c>
      <c r="FG101" s="1">
        <v>0</v>
      </c>
      <c r="FH101" s="1">
        <v>0</v>
      </c>
      <c r="FI101" s="1">
        <v>0</v>
      </c>
      <c r="FJ101" s="3">
        <v>1</v>
      </c>
      <c r="FK101" s="1">
        <v>0</v>
      </c>
      <c r="FL101" s="3"/>
    </row>
    <row r="102" spans="1:168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2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3"/>
        <v>0.3364485981308411</v>
      </c>
      <c r="O102" s="1">
        <f t="shared" si="54"/>
        <v>-0.60208512322351637</v>
      </c>
      <c r="P102" s="1" t="s">
        <v>38</v>
      </c>
      <c r="Q102" s="1" t="s">
        <v>38</v>
      </c>
      <c r="R102" s="1">
        <v>67</v>
      </c>
      <c r="S102" s="1">
        <f t="shared" si="55"/>
        <v>0.62616822429906538</v>
      </c>
      <c r="T102" s="1">
        <f t="shared" si="56"/>
        <v>1.3935051908569438</v>
      </c>
      <c r="U102" s="1" t="s">
        <v>38</v>
      </c>
      <c r="V102" s="1" t="s">
        <v>38</v>
      </c>
      <c r="W102" s="1">
        <v>50</v>
      </c>
      <c r="X102" s="1">
        <f t="shared" si="57"/>
        <v>0.46728971962616822</v>
      </c>
      <c r="Y102" s="1">
        <f t="shared" si="58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9"/>
        <v>null</v>
      </c>
      <c r="AD102" s="1" t="str">
        <f t="shared" si="60"/>
        <v>null</v>
      </c>
      <c r="AE102" s="1" t="s">
        <v>36</v>
      </c>
      <c r="AF102" s="1" t="s">
        <v>36</v>
      </c>
      <c r="AG102" s="1" t="s">
        <v>36</v>
      </c>
      <c r="AH102" s="1" t="str">
        <f t="shared" si="61"/>
        <v>null</v>
      </c>
      <c r="AI102" s="1" t="str">
        <f t="shared" si="62"/>
        <v>null</v>
      </c>
      <c r="AJ102" s="1" t="s">
        <v>36</v>
      </c>
      <c r="AK102" s="1" t="s">
        <v>36</v>
      </c>
      <c r="AL102" s="1">
        <f t="shared" si="48"/>
        <v>0.3364485981308411</v>
      </c>
      <c r="AM102" s="1">
        <f t="shared" si="49"/>
        <v>0.47663551401869159</v>
      </c>
      <c r="AN102" s="1">
        <f t="shared" si="50"/>
        <v>0.62616822429906538</v>
      </c>
      <c r="AO102" s="1">
        <f t="shared" si="51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63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3">
        <v>0</v>
      </c>
      <c r="CW102" s="1">
        <v>0</v>
      </c>
      <c r="CX102" s="1">
        <v>0</v>
      </c>
      <c r="CY102" s="3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3">
        <v>0</v>
      </c>
      <c r="DN102" s="1">
        <v>0</v>
      </c>
      <c r="DO102" s="1">
        <v>0</v>
      </c>
      <c r="DP102" s="3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3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3">
        <v>0</v>
      </c>
      <c r="EH102" s="1">
        <v>0</v>
      </c>
      <c r="EI102" s="1">
        <v>0</v>
      </c>
      <c r="EJ102" s="1">
        <v>0</v>
      </c>
      <c r="EK102" s="3">
        <v>0</v>
      </c>
      <c r="EL102" s="1">
        <v>0</v>
      </c>
      <c r="EM102" s="3">
        <v>0</v>
      </c>
      <c r="EN102" s="3">
        <v>0</v>
      </c>
      <c r="EO102" s="1">
        <v>0</v>
      </c>
      <c r="EP102" s="1">
        <v>0</v>
      </c>
      <c r="EQ102" s="1">
        <v>1</v>
      </c>
      <c r="ER102" s="1">
        <v>0</v>
      </c>
      <c r="ES102" s="3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3">
        <v>0</v>
      </c>
      <c r="FD102" s="7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</row>
    <row r="103" spans="1:168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2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3"/>
        <v>null</v>
      </c>
      <c r="O103" s="1" t="str">
        <f t="shared" si="54"/>
        <v>null</v>
      </c>
      <c r="P103" s="1" t="s">
        <v>38</v>
      </c>
      <c r="Q103" s="1" t="s">
        <v>38</v>
      </c>
      <c r="R103" s="1" t="s">
        <v>36</v>
      </c>
      <c r="S103" s="1" t="str">
        <f t="shared" si="55"/>
        <v>null</v>
      </c>
      <c r="T103" s="1" t="str">
        <f t="shared" si="56"/>
        <v>null</v>
      </c>
      <c r="U103" s="1" t="s">
        <v>36</v>
      </c>
      <c r="V103" s="1" t="s">
        <v>36</v>
      </c>
      <c r="W103" s="1" t="s">
        <v>36</v>
      </c>
      <c r="X103" s="1" t="str">
        <f t="shared" si="57"/>
        <v>null</v>
      </c>
      <c r="Y103" s="1" t="str">
        <f t="shared" si="58"/>
        <v>null</v>
      </c>
      <c r="Z103" s="1" t="s">
        <v>38</v>
      </c>
      <c r="AA103" s="1" t="s">
        <v>38</v>
      </c>
      <c r="AB103" s="1" t="s">
        <v>36</v>
      </c>
      <c r="AC103" s="1" t="str">
        <f t="shared" si="59"/>
        <v>null</v>
      </c>
      <c r="AD103" s="1" t="str">
        <f t="shared" si="60"/>
        <v>null</v>
      </c>
      <c r="AE103" s="1" t="s">
        <v>36</v>
      </c>
      <c r="AF103" s="1" t="s">
        <v>36</v>
      </c>
      <c r="AG103" s="1" t="s">
        <v>36</v>
      </c>
      <c r="AH103" s="1" t="str">
        <f t="shared" si="61"/>
        <v>null</v>
      </c>
      <c r="AI103" s="1" t="str">
        <f t="shared" si="62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63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3">
        <v>0</v>
      </c>
      <c r="CW103" s="1">
        <v>0</v>
      </c>
      <c r="CX103" s="1">
        <v>0</v>
      </c>
      <c r="CY103" s="3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3">
        <v>0</v>
      </c>
      <c r="DN103" s="1">
        <v>0</v>
      </c>
      <c r="DO103" s="1">
        <v>0</v>
      </c>
      <c r="DP103" s="3">
        <v>0</v>
      </c>
      <c r="DQ103" s="1">
        <v>0</v>
      </c>
      <c r="DR103" s="1">
        <v>0</v>
      </c>
      <c r="DS103" s="1">
        <v>0</v>
      </c>
      <c r="DT103" s="1">
        <v>1</v>
      </c>
      <c r="DU103" s="1">
        <v>0</v>
      </c>
      <c r="DV103" s="1">
        <v>0</v>
      </c>
      <c r="DW103" s="1">
        <v>0</v>
      </c>
      <c r="DX103" s="1">
        <v>1</v>
      </c>
      <c r="DY103" s="1">
        <v>0</v>
      </c>
      <c r="DZ103" s="3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3">
        <v>0</v>
      </c>
      <c r="EH103" s="1">
        <v>0</v>
      </c>
      <c r="EI103" s="1">
        <v>0</v>
      </c>
      <c r="EJ103" s="1">
        <v>0</v>
      </c>
      <c r="EK103" s="1">
        <v>1</v>
      </c>
      <c r="EL103" s="1">
        <v>0</v>
      </c>
      <c r="EM103" s="3">
        <v>0</v>
      </c>
      <c r="EN103" s="3">
        <v>0</v>
      </c>
      <c r="EO103" s="1">
        <v>0</v>
      </c>
      <c r="EP103" s="1">
        <v>0</v>
      </c>
      <c r="EQ103" s="1">
        <v>0</v>
      </c>
      <c r="ER103" s="1">
        <v>0</v>
      </c>
      <c r="ES103" s="3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3">
        <v>0</v>
      </c>
      <c r="FD103" s="7">
        <v>0</v>
      </c>
      <c r="FE103" s="1">
        <v>0</v>
      </c>
      <c r="FF103" s="1">
        <v>0</v>
      </c>
      <c r="FG103" s="1">
        <v>0</v>
      </c>
      <c r="FH103" s="1">
        <v>1</v>
      </c>
      <c r="FI103" s="1">
        <v>0</v>
      </c>
      <c r="FJ103" s="1">
        <v>1</v>
      </c>
      <c r="FK103" s="1">
        <v>0</v>
      </c>
    </row>
    <row r="104" spans="1:168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2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3"/>
        <v>0.36170212765957449</v>
      </c>
      <c r="O104" s="7">
        <f t="shared" si="54"/>
        <v>-0.83902850324068046</v>
      </c>
      <c r="P104" s="7" t="s">
        <v>38</v>
      </c>
      <c r="Q104" s="7" t="s">
        <v>38</v>
      </c>
      <c r="R104" s="7">
        <v>20</v>
      </c>
      <c r="S104" s="7">
        <f t="shared" si="55"/>
        <v>0.46808510638297873</v>
      </c>
      <c r="T104" s="7">
        <f t="shared" si="56"/>
        <v>-0.3064845050697822</v>
      </c>
      <c r="U104" s="7" t="s">
        <v>38</v>
      </c>
      <c r="V104" s="7" t="s">
        <v>39</v>
      </c>
      <c r="W104" s="7">
        <v>35</v>
      </c>
      <c r="X104" s="7">
        <f t="shared" si="57"/>
        <v>0.78723404255319152</v>
      </c>
      <c r="Y104" s="7">
        <f t="shared" si="58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9"/>
        <v>null</v>
      </c>
      <c r="AD104" s="7" t="str">
        <f t="shared" si="60"/>
        <v>null</v>
      </c>
      <c r="AE104" s="7" t="s">
        <v>36</v>
      </c>
      <c r="AF104" s="7" t="s">
        <v>36</v>
      </c>
      <c r="AG104" s="7" t="s">
        <v>36</v>
      </c>
      <c r="AH104" s="7" t="str">
        <f t="shared" si="61"/>
        <v>null</v>
      </c>
      <c r="AI104" s="7" t="str">
        <f t="shared" si="62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10">
        <f t="shared" si="63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10">
        <v>0</v>
      </c>
      <c r="BH104" s="7">
        <v>1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10">
        <v>0</v>
      </c>
      <c r="BO104" s="7">
        <v>0</v>
      </c>
      <c r="BP104" s="10">
        <v>0</v>
      </c>
      <c r="BQ104" s="7">
        <v>0</v>
      </c>
      <c r="BR104" s="7">
        <v>0</v>
      </c>
      <c r="BS104" s="10">
        <v>0</v>
      </c>
      <c r="BT104" s="7">
        <v>0</v>
      </c>
      <c r="BU104" s="7">
        <v>0</v>
      </c>
      <c r="BV104" s="10">
        <v>0</v>
      </c>
      <c r="BW104" s="7">
        <v>0</v>
      </c>
      <c r="BX104" s="7">
        <v>0</v>
      </c>
      <c r="BY104" s="10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0">
        <v>0</v>
      </c>
      <c r="CH104" s="10">
        <v>0</v>
      </c>
      <c r="CI104" s="7">
        <v>0</v>
      </c>
      <c r="CJ104" s="7">
        <v>0</v>
      </c>
      <c r="CK104" s="7">
        <v>0</v>
      </c>
      <c r="CL104" s="7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1">
        <v>0</v>
      </c>
      <c r="CV104" s="10">
        <v>0</v>
      </c>
      <c r="CW104" s="7">
        <v>0</v>
      </c>
      <c r="CX104" s="7">
        <v>0</v>
      </c>
      <c r="CY104" s="10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1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10">
        <v>0</v>
      </c>
      <c r="DN104" s="7">
        <v>0</v>
      </c>
      <c r="DO104" s="7">
        <v>0</v>
      </c>
      <c r="DP104" s="10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10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1</v>
      </c>
      <c r="EH104" s="7">
        <v>0</v>
      </c>
      <c r="EI104" s="7">
        <v>0</v>
      </c>
      <c r="EJ104" s="7">
        <v>0</v>
      </c>
      <c r="EK104" s="10">
        <v>0</v>
      </c>
      <c r="EL104" s="7">
        <v>0</v>
      </c>
      <c r="EM104" s="10">
        <v>0</v>
      </c>
      <c r="EN104" s="10">
        <v>0</v>
      </c>
      <c r="EO104" s="7">
        <v>0</v>
      </c>
      <c r="EP104" s="7">
        <v>0</v>
      </c>
      <c r="EQ104" s="7">
        <v>0</v>
      </c>
      <c r="ER104" s="7">
        <v>0</v>
      </c>
      <c r="ES104" s="10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10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</row>
    <row r="105" spans="1:168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2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3"/>
        <v>0.2857142857142857</v>
      </c>
      <c r="O105" s="1">
        <f t="shared" si="54"/>
        <v>-0.81591590353380006</v>
      </c>
      <c r="P105" s="1" t="s">
        <v>38</v>
      </c>
      <c r="Q105" s="1" t="s">
        <v>38</v>
      </c>
      <c r="R105" s="1">
        <v>23</v>
      </c>
      <c r="S105" s="1">
        <f t="shared" si="55"/>
        <v>0.65714285714285714</v>
      </c>
      <c r="T105" s="1">
        <f t="shared" si="56"/>
        <v>0.44211257098459417</v>
      </c>
      <c r="U105" s="1" t="s">
        <v>38</v>
      </c>
      <c r="V105" s="1" t="s">
        <v>38</v>
      </c>
      <c r="W105" s="1">
        <v>33</v>
      </c>
      <c r="X105" s="1">
        <f t="shared" si="57"/>
        <v>0.94285714285714284</v>
      </c>
      <c r="Y105" s="1">
        <f t="shared" si="58"/>
        <v>1.4098267821525896</v>
      </c>
      <c r="Z105" s="1" t="s">
        <v>38</v>
      </c>
      <c r="AA105" s="1" t="s">
        <v>38</v>
      </c>
      <c r="AB105" s="1">
        <v>30</v>
      </c>
      <c r="AC105" s="1">
        <f t="shared" si="59"/>
        <v>0.8571428571428571</v>
      </c>
      <c r="AD105" s="1">
        <f t="shared" si="60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1"/>
        <v>null</v>
      </c>
      <c r="AI105" s="1" t="str">
        <f t="shared" si="62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63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3">
        <v>0</v>
      </c>
      <c r="CW105" s="1">
        <v>0</v>
      </c>
      <c r="CX105" s="1">
        <v>0</v>
      </c>
      <c r="CY105" s="3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1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3">
        <v>0</v>
      </c>
      <c r="DN105" s="1">
        <v>0</v>
      </c>
      <c r="DO105" s="1">
        <v>0</v>
      </c>
      <c r="DP105" s="3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1</v>
      </c>
      <c r="DV105" s="1">
        <v>0</v>
      </c>
      <c r="DW105" s="1">
        <v>0</v>
      </c>
      <c r="DX105" s="1">
        <v>0</v>
      </c>
      <c r="DY105" s="1">
        <v>0</v>
      </c>
      <c r="DZ105" s="3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3">
        <v>0</v>
      </c>
      <c r="EL105" s="1">
        <v>0</v>
      </c>
      <c r="EM105" s="3">
        <v>0</v>
      </c>
      <c r="EN105" s="3">
        <v>0</v>
      </c>
      <c r="EO105" s="1">
        <v>0</v>
      </c>
      <c r="EP105" s="1">
        <v>0</v>
      </c>
      <c r="EQ105" s="1">
        <v>1</v>
      </c>
      <c r="ER105" s="1">
        <v>0</v>
      </c>
      <c r="ES105" s="3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3">
        <v>0</v>
      </c>
      <c r="FD105" s="7">
        <v>0</v>
      </c>
      <c r="FE105" s="1">
        <v>0</v>
      </c>
      <c r="FF105" s="1">
        <v>1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</row>
    <row r="106" spans="1:168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2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3"/>
        <v>null</v>
      </c>
      <c r="O106" s="7" t="str">
        <f t="shared" si="54"/>
        <v>null</v>
      </c>
      <c r="P106" s="7" t="s">
        <v>38</v>
      </c>
      <c r="Q106" s="7" t="s">
        <v>38</v>
      </c>
      <c r="R106" s="7" t="s">
        <v>36</v>
      </c>
      <c r="S106" s="7" t="str">
        <f t="shared" si="55"/>
        <v>null</v>
      </c>
      <c r="T106" s="7" t="str">
        <f t="shared" si="56"/>
        <v>null</v>
      </c>
      <c r="U106" s="7" t="s">
        <v>38</v>
      </c>
      <c r="V106" s="7" t="s">
        <v>38</v>
      </c>
      <c r="W106" s="7" t="s">
        <v>36</v>
      </c>
      <c r="X106" s="7" t="str">
        <f t="shared" si="57"/>
        <v>null</v>
      </c>
      <c r="Y106" s="7" t="str">
        <f t="shared" si="58"/>
        <v>null</v>
      </c>
      <c r="Z106" s="7" t="s">
        <v>38</v>
      </c>
      <c r="AA106" s="7" t="s">
        <v>38</v>
      </c>
      <c r="AB106" s="7" t="s">
        <v>36</v>
      </c>
      <c r="AC106" s="7" t="str">
        <f t="shared" si="59"/>
        <v>null</v>
      </c>
      <c r="AD106" s="7" t="str">
        <f t="shared" si="60"/>
        <v>null</v>
      </c>
      <c r="AE106" s="7" t="s">
        <v>36</v>
      </c>
      <c r="AF106" s="7" t="s">
        <v>36</v>
      </c>
      <c r="AG106" s="7" t="s">
        <v>36</v>
      </c>
      <c r="AH106" s="7" t="str">
        <f t="shared" si="61"/>
        <v>null</v>
      </c>
      <c r="AI106" s="7" t="str">
        <f t="shared" si="62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10">
        <f t="shared" si="63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10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10">
        <v>0</v>
      </c>
      <c r="BO106" s="7">
        <v>0</v>
      </c>
      <c r="BP106" s="10">
        <v>0</v>
      </c>
      <c r="BQ106" s="7">
        <v>0</v>
      </c>
      <c r="BR106" s="7">
        <v>0</v>
      </c>
      <c r="BS106" s="10">
        <v>0</v>
      </c>
      <c r="BT106" s="7">
        <v>0</v>
      </c>
      <c r="BU106" s="7">
        <v>0</v>
      </c>
      <c r="BV106" s="10">
        <v>0</v>
      </c>
      <c r="BW106" s="7">
        <v>0</v>
      </c>
      <c r="BX106" s="7">
        <v>1</v>
      </c>
      <c r="BY106" s="7">
        <v>1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0">
        <v>0</v>
      </c>
      <c r="CH106" s="10">
        <v>0</v>
      </c>
      <c r="CI106" s="7">
        <v>0</v>
      </c>
      <c r="CJ106" s="7">
        <v>0</v>
      </c>
      <c r="CK106" s="7">
        <v>0</v>
      </c>
      <c r="CL106" s="7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1">
        <v>0</v>
      </c>
      <c r="CV106" s="10">
        <v>0</v>
      </c>
      <c r="CW106" s="7">
        <v>0</v>
      </c>
      <c r="CX106" s="7">
        <v>0</v>
      </c>
      <c r="CY106" s="10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1</v>
      </c>
      <c r="DI106" s="7">
        <v>0</v>
      </c>
      <c r="DJ106" s="7">
        <v>1</v>
      </c>
      <c r="DK106" s="7">
        <v>0</v>
      </c>
      <c r="DL106" s="7">
        <v>0</v>
      </c>
      <c r="DM106" s="10">
        <v>0</v>
      </c>
      <c r="DN106" s="7">
        <v>0</v>
      </c>
      <c r="DO106" s="7">
        <v>0</v>
      </c>
      <c r="DP106" s="10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10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10">
        <v>0</v>
      </c>
      <c r="EL106" s="7">
        <v>0</v>
      </c>
      <c r="EM106" s="10">
        <v>0</v>
      </c>
      <c r="EN106" s="10">
        <v>0</v>
      </c>
      <c r="EO106" s="7">
        <v>1</v>
      </c>
      <c r="EP106" s="7">
        <v>0</v>
      </c>
      <c r="EQ106" s="7">
        <v>0</v>
      </c>
      <c r="ER106" s="7">
        <v>0</v>
      </c>
      <c r="ES106" s="10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10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</row>
    <row r="107" spans="1:168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2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3"/>
        <v>0.31034482758620691</v>
      </c>
      <c r="O107" s="7">
        <f t="shared" si="54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5"/>
        <v>null</v>
      </c>
      <c r="T107" s="7" t="str">
        <f t="shared" si="56"/>
        <v>null</v>
      </c>
      <c r="U107" s="7" t="s">
        <v>36</v>
      </c>
      <c r="V107" s="7" t="s">
        <v>36</v>
      </c>
      <c r="W107" s="7" t="s">
        <v>36</v>
      </c>
      <c r="X107" s="7" t="str">
        <f t="shared" si="57"/>
        <v>null</v>
      </c>
      <c r="Y107" s="7" t="str">
        <f t="shared" si="58"/>
        <v>null</v>
      </c>
      <c r="Z107" s="7" t="s">
        <v>36</v>
      </c>
      <c r="AA107" s="7" t="s">
        <v>36</v>
      </c>
      <c r="AB107" s="7">
        <v>54</v>
      </c>
      <c r="AC107" s="7">
        <f t="shared" si="59"/>
        <v>0.35632183908045978</v>
      </c>
      <c r="AD107" s="7">
        <f t="shared" si="60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1"/>
        <v>null</v>
      </c>
      <c r="AI107" s="7" t="str">
        <f t="shared" si="62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10">
        <f t="shared" si="63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10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10">
        <v>0</v>
      </c>
      <c r="BO107" s="7">
        <v>0</v>
      </c>
      <c r="BP107" s="10">
        <v>0</v>
      </c>
      <c r="BQ107" s="7">
        <v>0</v>
      </c>
      <c r="BR107" s="7">
        <v>0</v>
      </c>
      <c r="BS107" s="10">
        <v>0</v>
      </c>
      <c r="BT107" s="7">
        <v>0</v>
      </c>
      <c r="BU107" s="7">
        <v>0</v>
      </c>
      <c r="BV107" s="10">
        <v>0</v>
      </c>
      <c r="BW107" s="7">
        <v>0</v>
      </c>
      <c r="BX107" s="7">
        <v>0</v>
      </c>
      <c r="BY107" s="10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0">
        <v>0</v>
      </c>
      <c r="CH107" s="10">
        <v>0</v>
      </c>
      <c r="CI107" s="7">
        <v>0</v>
      </c>
      <c r="CJ107" s="7">
        <v>0</v>
      </c>
      <c r="CK107" s="7">
        <v>0</v>
      </c>
      <c r="CL107" s="7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1">
        <v>0</v>
      </c>
      <c r="CV107" s="10">
        <v>0</v>
      </c>
      <c r="CW107" s="7">
        <v>0</v>
      </c>
      <c r="CX107" s="7">
        <v>0</v>
      </c>
      <c r="CY107" s="10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10">
        <v>0</v>
      </c>
      <c r="DN107" s="7">
        <v>0</v>
      </c>
      <c r="DO107" s="7">
        <v>0</v>
      </c>
      <c r="DP107" s="10">
        <v>0</v>
      </c>
      <c r="DQ107" s="7">
        <v>1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10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1</v>
      </c>
      <c r="EH107" s="7">
        <v>0</v>
      </c>
      <c r="EI107" s="7">
        <v>0</v>
      </c>
      <c r="EJ107" s="7">
        <v>0</v>
      </c>
      <c r="EK107" s="10">
        <v>0</v>
      </c>
      <c r="EL107" s="7">
        <v>0</v>
      </c>
      <c r="EM107" s="10">
        <v>0</v>
      </c>
      <c r="EN107" s="10">
        <v>0</v>
      </c>
      <c r="EO107" s="7">
        <v>0</v>
      </c>
      <c r="EP107" s="7">
        <v>0</v>
      </c>
      <c r="EQ107" s="7">
        <v>1</v>
      </c>
      <c r="ER107" s="7">
        <v>0</v>
      </c>
      <c r="ES107" s="10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10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1</v>
      </c>
      <c r="FI107" s="7">
        <v>0</v>
      </c>
      <c r="FJ107" s="7">
        <v>0</v>
      </c>
      <c r="FK107" s="7">
        <v>0</v>
      </c>
    </row>
    <row r="108" spans="1:168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2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3"/>
        <v>null</v>
      </c>
      <c r="O108" s="1" t="str">
        <f t="shared" si="54"/>
        <v>null</v>
      </c>
      <c r="P108" s="1" t="s">
        <v>38</v>
      </c>
      <c r="Q108" s="1" t="s">
        <v>38</v>
      </c>
      <c r="R108" s="1" t="s">
        <v>36</v>
      </c>
      <c r="S108" s="1" t="str">
        <f t="shared" si="55"/>
        <v>null</v>
      </c>
      <c r="T108" s="1" t="str">
        <f t="shared" si="56"/>
        <v>null</v>
      </c>
      <c r="U108" s="1" t="s">
        <v>38</v>
      </c>
      <c r="V108" s="1" t="s">
        <v>38</v>
      </c>
      <c r="W108" s="1" t="s">
        <v>36</v>
      </c>
      <c r="X108" s="1" t="str">
        <f t="shared" si="57"/>
        <v>null</v>
      </c>
      <c r="Y108" s="1" t="str">
        <f t="shared" si="58"/>
        <v>null</v>
      </c>
      <c r="Z108" s="1" t="s">
        <v>38</v>
      </c>
      <c r="AA108" s="1" t="s">
        <v>38</v>
      </c>
      <c r="AB108" s="1" t="s">
        <v>36</v>
      </c>
      <c r="AC108" s="1" t="str">
        <f t="shared" si="59"/>
        <v>null</v>
      </c>
      <c r="AD108" s="1" t="str">
        <f t="shared" si="60"/>
        <v>null</v>
      </c>
      <c r="AE108" s="1" t="s">
        <v>36</v>
      </c>
      <c r="AF108" s="1" t="s">
        <v>36</v>
      </c>
      <c r="AG108" s="1" t="s">
        <v>36</v>
      </c>
      <c r="AH108" s="1" t="str">
        <f t="shared" si="61"/>
        <v>null</v>
      </c>
      <c r="AI108" s="1" t="str">
        <f t="shared" si="62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63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3">
        <v>0</v>
      </c>
      <c r="CW108" s="1">
        <v>0</v>
      </c>
      <c r="CX108" s="1">
        <v>0</v>
      </c>
      <c r="CY108" s="3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1</v>
      </c>
      <c r="DM108" s="3">
        <v>0</v>
      </c>
      <c r="DN108" s="1">
        <v>0</v>
      </c>
      <c r="DO108" s="1">
        <v>0</v>
      </c>
      <c r="DP108" s="3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3">
        <v>0</v>
      </c>
      <c r="EA108" s="1">
        <v>1</v>
      </c>
      <c r="EB108" s="1">
        <v>0</v>
      </c>
      <c r="EC108" s="1">
        <v>0</v>
      </c>
      <c r="ED108" s="1">
        <v>0</v>
      </c>
      <c r="EE108" s="1">
        <v>0</v>
      </c>
      <c r="EF108" s="1">
        <v>1</v>
      </c>
      <c r="EG108" s="1">
        <v>0</v>
      </c>
      <c r="EH108" s="1">
        <v>0</v>
      </c>
      <c r="EI108" s="1">
        <v>0</v>
      </c>
      <c r="EJ108" s="1">
        <v>0</v>
      </c>
      <c r="EK108" s="3">
        <v>0</v>
      </c>
      <c r="EL108" s="1">
        <v>1</v>
      </c>
      <c r="EM108" s="3">
        <v>0</v>
      </c>
      <c r="EN108" s="3">
        <v>0</v>
      </c>
      <c r="EO108" s="1">
        <v>1</v>
      </c>
      <c r="EP108" s="1">
        <v>0</v>
      </c>
      <c r="EQ108" s="3">
        <v>0</v>
      </c>
      <c r="ER108" s="1">
        <v>0</v>
      </c>
      <c r="ES108" s="3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3">
        <v>0</v>
      </c>
      <c r="FD108" s="7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1</v>
      </c>
      <c r="FK108" s="1">
        <v>0</v>
      </c>
    </row>
    <row r="109" spans="1:168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2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3"/>
        <v>null</v>
      </c>
      <c r="O109" s="1" t="str">
        <f t="shared" si="54"/>
        <v>null</v>
      </c>
      <c r="P109" s="1" t="s">
        <v>38</v>
      </c>
      <c r="Q109" s="1" t="s">
        <v>38</v>
      </c>
      <c r="R109" s="1" t="s">
        <v>36</v>
      </c>
      <c r="S109" s="1" t="str">
        <f t="shared" si="55"/>
        <v>null</v>
      </c>
      <c r="T109" s="1" t="str">
        <f t="shared" si="56"/>
        <v>null</v>
      </c>
      <c r="U109" s="1" t="s">
        <v>38</v>
      </c>
      <c r="V109" s="1" t="s">
        <v>38</v>
      </c>
      <c r="W109" s="1" t="s">
        <v>36</v>
      </c>
      <c r="X109" s="1" t="str">
        <f t="shared" si="57"/>
        <v>null</v>
      </c>
      <c r="Y109" s="1" t="str">
        <f t="shared" si="58"/>
        <v>null</v>
      </c>
      <c r="Z109" s="1" t="s">
        <v>38</v>
      </c>
      <c r="AA109" s="1" t="s">
        <v>38</v>
      </c>
      <c r="AB109" s="1" t="s">
        <v>36</v>
      </c>
      <c r="AC109" s="1" t="str">
        <f t="shared" si="59"/>
        <v>null</v>
      </c>
      <c r="AD109" s="1" t="str">
        <f t="shared" si="60"/>
        <v>null</v>
      </c>
      <c r="AE109" s="1" t="s">
        <v>36</v>
      </c>
      <c r="AF109" s="1" t="s">
        <v>36</v>
      </c>
      <c r="AG109" s="1" t="s">
        <v>36</v>
      </c>
      <c r="AH109" s="1" t="str">
        <f t="shared" si="61"/>
        <v>null</v>
      </c>
      <c r="AI109" s="1" t="str">
        <f t="shared" si="62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63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3">
        <v>0</v>
      </c>
      <c r="CW109" s="1">
        <v>0</v>
      </c>
      <c r="CX109" s="1">
        <v>0</v>
      </c>
      <c r="CY109" s="3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3">
        <v>0</v>
      </c>
      <c r="DN109" s="1">
        <v>0</v>
      </c>
      <c r="DO109" s="1">
        <v>0</v>
      </c>
      <c r="DP109" s="3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1</v>
      </c>
      <c r="DW109" s="1">
        <v>1</v>
      </c>
      <c r="DX109" s="1">
        <v>0</v>
      </c>
      <c r="DY109" s="1">
        <v>0</v>
      </c>
      <c r="DZ109" s="3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3">
        <v>0</v>
      </c>
      <c r="EL109" s="1">
        <v>0</v>
      </c>
      <c r="EM109" s="3">
        <v>0</v>
      </c>
      <c r="EN109" s="3">
        <v>0</v>
      </c>
      <c r="EO109" s="3">
        <v>0</v>
      </c>
      <c r="EP109" s="1">
        <v>0</v>
      </c>
      <c r="EQ109" s="3">
        <v>0</v>
      </c>
      <c r="ER109" s="1">
        <v>0</v>
      </c>
      <c r="ES109" s="3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3">
        <v>0</v>
      </c>
      <c r="FD109" s="7">
        <v>0</v>
      </c>
      <c r="FE109" s="1">
        <v>0</v>
      </c>
      <c r="FF109" s="1">
        <v>0</v>
      </c>
      <c r="FG109" s="1">
        <v>0</v>
      </c>
      <c r="FH109" s="1">
        <v>1</v>
      </c>
      <c r="FI109" s="1">
        <v>0</v>
      </c>
      <c r="FJ109" s="1">
        <v>0</v>
      </c>
      <c r="FK109" s="1">
        <v>0</v>
      </c>
    </row>
    <row r="110" spans="1:168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2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3"/>
        <v>0.67741935483870963</v>
      </c>
      <c r="O110" s="1">
        <f t="shared" si="54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5"/>
        <v>null</v>
      </c>
      <c r="T110" s="1" t="str">
        <f t="shared" si="56"/>
        <v>null</v>
      </c>
      <c r="U110" s="1" t="s">
        <v>36</v>
      </c>
      <c r="V110" s="1" t="s">
        <v>36</v>
      </c>
      <c r="W110" s="1">
        <v>13</v>
      </c>
      <c r="X110" s="1">
        <f t="shared" si="57"/>
        <v>0.41935483870967744</v>
      </c>
      <c r="Y110" s="1">
        <f t="shared" si="58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9"/>
        <v>null</v>
      </c>
      <c r="AD110" s="1" t="str">
        <f t="shared" si="60"/>
        <v>null</v>
      </c>
      <c r="AE110" s="1" t="s">
        <v>36</v>
      </c>
      <c r="AF110" s="1" t="s">
        <v>36</v>
      </c>
      <c r="AG110" s="1">
        <v>12</v>
      </c>
      <c r="AH110" s="1">
        <f t="shared" si="61"/>
        <v>0.38709677419354838</v>
      </c>
      <c r="AI110" s="1">
        <f t="shared" si="62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63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3">
        <v>0</v>
      </c>
      <c r="CW110" s="1">
        <v>0</v>
      </c>
      <c r="CX110" s="1">
        <v>0</v>
      </c>
      <c r="CY110" s="3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3">
        <v>0</v>
      </c>
      <c r="DN110" s="1">
        <v>0</v>
      </c>
      <c r="DO110" s="1">
        <v>0</v>
      </c>
      <c r="DP110" s="3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3">
        <v>0</v>
      </c>
      <c r="DW110" s="1">
        <v>0</v>
      </c>
      <c r="DX110" s="1">
        <v>0</v>
      </c>
      <c r="DY110" s="1">
        <v>0</v>
      </c>
      <c r="DZ110" s="3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3">
        <v>0</v>
      </c>
      <c r="EL110" s="1">
        <v>0</v>
      </c>
      <c r="EM110" s="3">
        <v>0</v>
      </c>
      <c r="EN110" s="3">
        <v>0</v>
      </c>
      <c r="EO110" s="3">
        <v>0</v>
      </c>
      <c r="EP110" s="1">
        <v>0</v>
      </c>
      <c r="EQ110" s="3">
        <v>0</v>
      </c>
      <c r="ER110" s="1">
        <v>0</v>
      </c>
      <c r="ES110" s="3">
        <v>0</v>
      </c>
      <c r="ET110" s="1">
        <v>0</v>
      </c>
      <c r="EU110" s="1">
        <v>0</v>
      </c>
      <c r="EV110" s="1">
        <v>0</v>
      </c>
      <c r="EW110" s="3">
        <v>1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3">
        <v>0</v>
      </c>
      <c r="FD110" s="7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</row>
    <row r="111" spans="1:168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2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3"/>
        <v>null</v>
      </c>
      <c r="O111" s="1" t="str">
        <f t="shared" si="54"/>
        <v>null</v>
      </c>
      <c r="P111" s="1" t="s">
        <v>39</v>
      </c>
      <c r="Q111" s="1" t="s">
        <v>39</v>
      </c>
      <c r="R111" s="1" t="s">
        <v>36</v>
      </c>
      <c r="S111" s="1" t="str">
        <f t="shared" si="55"/>
        <v>null</v>
      </c>
      <c r="T111" s="1" t="str">
        <f t="shared" si="56"/>
        <v>null</v>
      </c>
      <c r="U111" s="1" t="s">
        <v>39</v>
      </c>
      <c r="V111" s="1" t="s">
        <v>39</v>
      </c>
      <c r="W111" s="1" t="s">
        <v>36</v>
      </c>
      <c r="X111" s="1" t="str">
        <f t="shared" si="57"/>
        <v>null</v>
      </c>
      <c r="Y111" s="1" t="str">
        <f t="shared" si="58"/>
        <v>null</v>
      </c>
      <c r="Z111" s="1" t="s">
        <v>39</v>
      </c>
      <c r="AA111" s="1" t="s">
        <v>39</v>
      </c>
      <c r="AB111" s="1" t="s">
        <v>36</v>
      </c>
      <c r="AC111" s="1" t="str">
        <f t="shared" si="59"/>
        <v>null</v>
      </c>
      <c r="AD111" s="1" t="str">
        <f t="shared" si="60"/>
        <v>null</v>
      </c>
      <c r="AE111" s="1" t="s">
        <v>36</v>
      </c>
      <c r="AF111" s="1" t="s">
        <v>36</v>
      </c>
      <c r="AG111" s="1" t="s">
        <v>36</v>
      </c>
      <c r="AH111" s="1" t="str">
        <f t="shared" si="61"/>
        <v>null</v>
      </c>
      <c r="AI111" s="1" t="str">
        <f t="shared" si="62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63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3">
        <v>0</v>
      </c>
      <c r="CW111" s="1">
        <v>0</v>
      </c>
      <c r="CX111" s="1">
        <v>0</v>
      </c>
      <c r="CY111" s="3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3">
        <v>0</v>
      </c>
      <c r="DN111" s="1">
        <v>0</v>
      </c>
      <c r="DO111" s="1">
        <v>0</v>
      </c>
      <c r="DP111" s="3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3">
        <v>0</v>
      </c>
      <c r="DW111" s="1">
        <v>0</v>
      </c>
      <c r="DX111" s="1">
        <v>0</v>
      </c>
      <c r="DY111" s="1">
        <v>0</v>
      </c>
      <c r="DZ111" s="3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1</v>
      </c>
      <c r="EI111" s="1">
        <v>0</v>
      </c>
      <c r="EJ111" s="1">
        <v>0</v>
      </c>
      <c r="EK111" s="3">
        <v>0</v>
      </c>
      <c r="EL111" s="1">
        <v>0</v>
      </c>
      <c r="EM111" s="3">
        <v>0</v>
      </c>
      <c r="EN111" s="3">
        <v>0</v>
      </c>
      <c r="EO111" s="3">
        <v>0</v>
      </c>
      <c r="EP111" s="1">
        <v>0</v>
      </c>
      <c r="EQ111" s="3">
        <v>0</v>
      </c>
      <c r="ER111" s="1">
        <v>1</v>
      </c>
      <c r="ES111" s="3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3">
        <v>0</v>
      </c>
      <c r="FD111" s="7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</row>
    <row r="112" spans="1:168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2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3"/>
        <v>0.234375</v>
      </c>
      <c r="O112" s="1">
        <f t="shared" si="54"/>
        <v>-1.4279481792364763</v>
      </c>
      <c r="P112" s="1" t="s">
        <v>38</v>
      </c>
      <c r="Q112" s="1" t="s">
        <v>39</v>
      </c>
      <c r="R112" s="1">
        <v>17</v>
      </c>
      <c r="S112" s="1">
        <f t="shared" si="55"/>
        <v>0.1875</v>
      </c>
      <c r="T112" s="1">
        <f t="shared" si="56"/>
        <v>-1.6366168243398009</v>
      </c>
      <c r="U112" s="1" t="s">
        <v>38</v>
      </c>
      <c r="V112" s="1" t="s">
        <v>39</v>
      </c>
      <c r="W112" s="1">
        <v>11</v>
      </c>
      <c r="X112" s="1">
        <f t="shared" si="57"/>
        <v>9.375E-2</v>
      </c>
      <c r="Y112" s="1">
        <f t="shared" si="58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9"/>
        <v>null</v>
      </c>
      <c r="AD112" s="1" t="str">
        <f t="shared" si="60"/>
        <v>null</v>
      </c>
      <c r="AE112" s="1" t="s">
        <v>36</v>
      </c>
      <c r="AF112" s="1" t="s">
        <v>36</v>
      </c>
      <c r="AG112" s="1" t="s">
        <v>36</v>
      </c>
      <c r="AH112" s="1" t="str">
        <f t="shared" si="61"/>
        <v>null</v>
      </c>
      <c r="AI112" s="1" t="str">
        <f t="shared" si="62"/>
        <v>null</v>
      </c>
      <c r="AJ112" s="1" t="s">
        <v>36</v>
      </c>
      <c r="AK112" s="1" t="s">
        <v>36</v>
      </c>
      <c r="AL112" s="1">
        <f t="shared" ref="AL112:AL119" si="64">MIN(N112,S112,X112,AH112,AC112)</f>
        <v>9.375E-2</v>
      </c>
      <c r="AM112" s="1">
        <f t="shared" ref="AM112:AM119" si="65">AVERAGE(N112,S112,X112,AH112,AC112)</f>
        <v>0.171875</v>
      </c>
      <c r="AN112" s="1">
        <f t="shared" ref="AN112:AN119" si="66">MAX(N112,S112,X112,AH112,AC112)</f>
        <v>0.234375</v>
      </c>
      <c r="AO112" s="1">
        <f t="shared" ref="AO112:AO119" si="67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63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3">
        <v>0</v>
      </c>
      <c r="CW112" s="1">
        <v>0</v>
      </c>
      <c r="CX112" s="1">
        <v>0</v>
      </c>
      <c r="CY112" s="3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3">
        <v>0</v>
      </c>
      <c r="DN112" s="1">
        <v>0</v>
      </c>
      <c r="DO112" s="1">
        <v>0</v>
      </c>
      <c r="DP112" s="3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3">
        <v>0</v>
      </c>
      <c r="DW112" s="1">
        <v>0</v>
      </c>
      <c r="DX112" s="1">
        <v>0</v>
      </c>
      <c r="DY112" s="1">
        <v>0</v>
      </c>
      <c r="DZ112" s="3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1</v>
      </c>
      <c r="EH112" s="1">
        <v>0</v>
      </c>
      <c r="EI112" s="1">
        <v>0</v>
      </c>
      <c r="EJ112" s="1">
        <v>0</v>
      </c>
      <c r="EK112" s="3">
        <v>0</v>
      </c>
      <c r="EL112" s="1">
        <v>0</v>
      </c>
      <c r="EM112" s="3">
        <v>0</v>
      </c>
      <c r="EN112" s="3">
        <v>0</v>
      </c>
      <c r="EO112" s="3">
        <v>0</v>
      </c>
      <c r="EP112" s="1">
        <v>0</v>
      </c>
      <c r="EQ112" s="3">
        <v>0</v>
      </c>
      <c r="ER112" s="1">
        <v>0</v>
      </c>
      <c r="ES112" s="3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3">
        <v>0</v>
      </c>
      <c r="FD112" s="7">
        <v>0</v>
      </c>
      <c r="FE112" s="1">
        <v>0</v>
      </c>
      <c r="FF112" s="1">
        <v>1</v>
      </c>
      <c r="FG112" s="1">
        <v>0</v>
      </c>
      <c r="FH112" s="1">
        <v>0</v>
      </c>
      <c r="FI112" s="1">
        <v>0</v>
      </c>
      <c r="FJ112" s="1">
        <v>1</v>
      </c>
      <c r="FK112" s="1">
        <v>0</v>
      </c>
    </row>
    <row r="113" spans="1:167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2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3"/>
        <v>-0.23595505617977527</v>
      </c>
      <c r="O113" s="1">
        <f t="shared" si="54"/>
        <v>-2.6012279851382534</v>
      </c>
      <c r="P113" s="1" t="s">
        <v>39</v>
      </c>
      <c r="Q113" s="1" t="s">
        <v>39</v>
      </c>
      <c r="R113" s="1">
        <v>65</v>
      </c>
      <c r="S113" s="1">
        <f t="shared" si="55"/>
        <v>-8.98876404494382E-2</v>
      </c>
      <c r="T113" s="1">
        <f t="shared" si="56"/>
        <v>-2.0183911638653025</v>
      </c>
      <c r="U113" s="1" t="s">
        <v>38</v>
      </c>
      <c r="V113" s="1" t="s">
        <v>39</v>
      </c>
      <c r="W113" s="1">
        <v>67</v>
      </c>
      <c r="X113" s="1">
        <f t="shared" si="57"/>
        <v>-6.741573033707865E-2</v>
      </c>
      <c r="Y113" s="1">
        <f t="shared" si="58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9"/>
        <v>null</v>
      </c>
      <c r="AD113" s="1" t="str">
        <f t="shared" si="60"/>
        <v>null</v>
      </c>
      <c r="AE113" s="1" t="s">
        <v>36</v>
      </c>
      <c r="AF113" s="1" t="s">
        <v>36</v>
      </c>
      <c r="AG113" s="1" t="s">
        <v>36</v>
      </c>
      <c r="AH113" s="1" t="str">
        <f t="shared" si="61"/>
        <v>null</v>
      </c>
      <c r="AI113" s="1" t="str">
        <f t="shared" si="62"/>
        <v>null</v>
      </c>
      <c r="AJ113" s="1" t="s">
        <v>36</v>
      </c>
      <c r="AK113" s="1" t="s">
        <v>36</v>
      </c>
      <c r="AL113" s="1">
        <f t="shared" si="64"/>
        <v>-0.23595505617977527</v>
      </c>
      <c r="AM113" s="1">
        <f t="shared" si="65"/>
        <v>-0.13108614232209739</v>
      </c>
      <c r="AN113" s="1">
        <f t="shared" si="66"/>
        <v>-6.741573033707865E-2</v>
      </c>
      <c r="AO113" s="1">
        <f t="shared" si="67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63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1">
        <v>0</v>
      </c>
      <c r="CV113" s="3">
        <v>0</v>
      </c>
      <c r="CW113" s="1">
        <v>0</v>
      </c>
      <c r="CX113" s="1">
        <v>0</v>
      </c>
      <c r="CY113" s="3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1</v>
      </c>
      <c r="DN113" s="1">
        <v>0</v>
      </c>
      <c r="DO113" s="1">
        <v>0</v>
      </c>
      <c r="DP113" s="3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3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1</v>
      </c>
      <c r="EL113" s="1">
        <v>0</v>
      </c>
      <c r="EM113" s="3">
        <v>0</v>
      </c>
      <c r="EN113" s="3">
        <v>0</v>
      </c>
      <c r="EO113" s="1">
        <v>0</v>
      </c>
      <c r="EP113" s="1">
        <v>0</v>
      </c>
      <c r="EQ113" s="1">
        <v>0</v>
      </c>
      <c r="ER113" s="1">
        <v>0</v>
      </c>
      <c r="ES113" s="3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1</v>
      </c>
      <c r="FC113" s="3">
        <v>0</v>
      </c>
      <c r="FD113" s="7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1</v>
      </c>
      <c r="FK113" s="1">
        <v>0</v>
      </c>
    </row>
    <row r="114" spans="1:167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2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3"/>
        <v>1.1290322580645162</v>
      </c>
      <c r="O114" s="7">
        <f t="shared" si="54"/>
        <v>3.1370454938079946</v>
      </c>
      <c r="P114" s="7" t="s">
        <v>38</v>
      </c>
      <c r="Q114" s="7" t="s">
        <v>38</v>
      </c>
      <c r="R114" s="7">
        <v>34</v>
      </c>
      <c r="S114" s="7">
        <f t="shared" si="55"/>
        <v>0.90322580645161288</v>
      </c>
      <c r="T114" s="7">
        <f t="shared" si="56"/>
        <v>1.9184937181785306</v>
      </c>
      <c r="U114" s="7" t="s">
        <v>38</v>
      </c>
      <c r="V114" s="7" t="s">
        <v>38</v>
      </c>
      <c r="W114" s="7">
        <v>34</v>
      </c>
      <c r="X114" s="7">
        <f t="shared" si="57"/>
        <v>0.90322580645161288</v>
      </c>
      <c r="Y114" s="7">
        <f t="shared" si="58"/>
        <v>1.9184937181785306</v>
      </c>
      <c r="Z114" s="7" t="s">
        <v>38</v>
      </c>
      <c r="AA114" s="7" t="s">
        <v>38</v>
      </c>
      <c r="AB114" s="7">
        <v>37</v>
      </c>
      <c r="AC114" s="7">
        <f t="shared" si="59"/>
        <v>1</v>
      </c>
      <c r="AD114" s="7">
        <f t="shared" si="60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1"/>
        <v>null</v>
      </c>
      <c r="AI114" s="7" t="str">
        <f t="shared" si="62"/>
        <v>null</v>
      </c>
      <c r="AJ114" s="7" t="s">
        <v>36</v>
      </c>
      <c r="AK114" s="7" t="s">
        <v>36</v>
      </c>
      <c r="AL114" s="7">
        <f t="shared" si="64"/>
        <v>0.90322580645161288</v>
      </c>
      <c r="AM114" s="7">
        <f t="shared" si="65"/>
        <v>0.9838709677419355</v>
      </c>
      <c r="AN114" s="7">
        <f t="shared" si="66"/>
        <v>1.1290322580645162</v>
      </c>
      <c r="AO114" s="7">
        <f t="shared" si="67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10">
        <f t="shared" si="63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10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10">
        <v>0</v>
      </c>
      <c r="BO114" s="7">
        <v>1</v>
      </c>
      <c r="BP114" s="7">
        <v>0</v>
      </c>
      <c r="BQ114" s="7">
        <v>0</v>
      </c>
      <c r="BR114" s="7">
        <v>0</v>
      </c>
      <c r="BS114" s="10">
        <v>0</v>
      </c>
      <c r="BT114" s="7">
        <v>0</v>
      </c>
      <c r="BU114" s="7">
        <v>0</v>
      </c>
      <c r="BV114" s="10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0">
        <v>0</v>
      </c>
      <c r="CI114" s="7">
        <v>0</v>
      </c>
      <c r="CJ114" s="7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1">
        <v>0</v>
      </c>
      <c r="CV114" s="10">
        <v>0</v>
      </c>
      <c r="CW114" s="7">
        <v>0</v>
      </c>
      <c r="CX114" s="7">
        <v>0</v>
      </c>
      <c r="CY114" s="10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10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10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1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10">
        <v>0</v>
      </c>
      <c r="EN114" s="10">
        <v>0</v>
      </c>
      <c r="EO114" s="7">
        <v>0</v>
      </c>
      <c r="EP114" s="7">
        <v>0</v>
      </c>
      <c r="EQ114" s="7">
        <v>0</v>
      </c>
      <c r="ER114" s="7">
        <v>0</v>
      </c>
      <c r="ES114" s="10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10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</row>
    <row r="115" spans="1:167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2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3"/>
        <v>0.8</v>
      </c>
      <c r="O115" s="1">
        <f t="shared" si="54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5"/>
        <v>null</v>
      </c>
      <c r="T115" s="1" t="str">
        <f t="shared" si="56"/>
        <v>null</v>
      </c>
      <c r="U115" s="1" t="s">
        <v>36</v>
      </c>
      <c r="V115" s="1" t="s">
        <v>36</v>
      </c>
      <c r="W115" s="1">
        <v>5</v>
      </c>
      <c r="X115" s="1">
        <f t="shared" si="57"/>
        <v>1</v>
      </c>
      <c r="Y115" s="1">
        <f t="shared" si="58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9"/>
        <v>null</v>
      </c>
      <c r="AD115" s="1" t="str">
        <f t="shared" si="60"/>
        <v>null</v>
      </c>
      <c r="AE115" s="1" t="s">
        <v>36</v>
      </c>
      <c r="AF115" s="1" t="s">
        <v>36</v>
      </c>
      <c r="AG115" s="1">
        <v>4</v>
      </c>
      <c r="AH115" s="1">
        <f t="shared" si="61"/>
        <v>0.8</v>
      </c>
      <c r="AI115" s="1">
        <f t="shared" si="62"/>
        <v>0.93373868984900599</v>
      </c>
      <c r="AJ115" s="1" t="s">
        <v>38</v>
      </c>
      <c r="AK115" s="1" t="s">
        <v>38</v>
      </c>
      <c r="AL115" s="1">
        <f t="shared" si="64"/>
        <v>0.8</v>
      </c>
      <c r="AM115" s="1">
        <f t="shared" si="65"/>
        <v>0.8666666666666667</v>
      </c>
      <c r="AN115" s="1">
        <f t="shared" si="66"/>
        <v>1</v>
      </c>
      <c r="AO115" s="1">
        <f t="shared" si="67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63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3">
        <v>0</v>
      </c>
      <c r="CW115" s="1">
        <v>0</v>
      </c>
      <c r="CX115" s="1">
        <v>0</v>
      </c>
      <c r="CY115" s="3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3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1</v>
      </c>
      <c r="DW115" s="1">
        <v>0</v>
      </c>
      <c r="DX115" s="1">
        <v>0</v>
      </c>
      <c r="DY115" s="1">
        <v>0</v>
      </c>
      <c r="DZ115" s="3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3">
        <v>0</v>
      </c>
      <c r="EN115" s="3">
        <v>0</v>
      </c>
      <c r="EO115" s="1">
        <v>0</v>
      </c>
      <c r="EP115" s="1">
        <v>0</v>
      </c>
      <c r="EQ115" s="1">
        <v>0</v>
      </c>
      <c r="ER115" s="1">
        <v>0</v>
      </c>
      <c r="ES115" s="3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3">
        <v>0</v>
      </c>
      <c r="FD115" s="7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</row>
    <row r="116" spans="1:167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2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3"/>
        <v>0.14130434782608695</v>
      </c>
      <c r="O116" s="7">
        <f t="shared" si="54"/>
        <v>-1.2538929903864198</v>
      </c>
      <c r="P116" s="7" t="s">
        <v>38</v>
      </c>
      <c r="Q116" s="7" t="s">
        <v>38</v>
      </c>
      <c r="R116" s="7">
        <v>57</v>
      </c>
      <c r="S116" s="7">
        <f t="shared" si="55"/>
        <v>0.47826086956521741</v>
      </c>
      <c r="T116" s="7">
        <f t="shared" si="56"/>
        <v>0.16820515724695864</v>
      </c>
      <c r="U116" s="7" t="s">
        <v>38</v>
      </c>
      <c r="V116" s="7" t="s">
        <v>39</v>
      </c>
      <c r="W116" s="7">
        <v>32</v>
      </c>
      <c r="X116" s="7">
        <f t="shared" si="57"/>
        <v>0.20652173913043478</v>
      </c>
      <c r="Y116" s="7">
        <f t="shared" si="58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9"/>
        <v>null</v>
      </c>
      <c r="AD116" s="7" t="str">
        <f t="shared" si="60"/>
        <v>null</v>
      </c>
      <c r="AE116" s="7" t="s">
        <v>36</v>
      </c>
      <c r="AF116" s="7" t="s">
        <v>36</v>
      </c>
      <c r="AG116" s="7" t="s">
        <v>36</v>
      </c>
      <c r="AH116" s="7" t="str">
        <f t="shared" si="61"/>
        <v>null</v>
      </c>
      <c r="AI116" s="7" t="str">
        <f t="shared" si="62"/>
        <v>null</v>
      </c>
      <c r="AJ116" s="7" t="s">
        <v>36</v>
      </c>
      <c r="AK116" s="7" t="s">
        <v>36</v>
      </c>
      <c r="AL116" s="7">
        <f t="shared" si="64"/>
        <v>0.14130434782608695</v>
      </c>
      <c r="AM116" s="7">
        <f t="shared" si="65"/>
        <v>0.27536231884057971</v>
      </c>
      <c r="AN116" s="7">
        <f t="shared" si="66"/>
        <v>0.47826086956521741</v>
      </c>
      <c r="AO116" s="7">
        <f t="shared" si="67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10">
        <f t="shared" si="63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10">
        <v>0</v>
      </c>
      <c r="BH116" s="7">
        <v>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10">
        <v>0</v>
      </c>
      <c r="BO116" s="7">
        <v>0</v>
      </c>
      <c r="BP116" s="7">
        <v>0</v>
      </c>
      <c r="BQ116" s="7">
        <v>0</v>
      </c>
      <c r="BR116" s="7">
        <v>0</v>
      </c>
      <c r="BS116" s="10">
        <v>0</v>
      </c>
      <c r="BT116" s="7">
        <v>0</v>
      </c>
      <c r="BU116" s="7">
        <v>0</v>
      </c>
      <c r="BV116" s="10">
        <v>0</v>
      </c>
      <c r="BW116" s="7">
        <v>0</v>
      </c>
      <c r="BX116" s="7">
        <v>0</v>
      </c>
      <c r="BY116" s="7">
        <v>0</v>
      </c>
      <c r="BZ116" s="7">
        <v>1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0">
        <v>0</v>
      </c>
      <c r="CI116" s="7">
        <v>0</v>
      </c>
      <c r="CJ116" s="7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1">
        <v>0</v>
      </c>
      <c r="CV116" s="10">
        <v>0</v>
      </c>
      <c r="CW116" s="7">
        <v>0</v>
      </c>
      <c r="CX116" s="7">
        <v>0</v>
      </c>
      <c r="CY116" s="10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10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10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10">
        <v>0</v>
      </c>
      <c r="EN116" s="10">
        <v>0</v>
      </c>
      <c r="EO116" s="7">
        <v>0</v>
      </c>
      <c r="EP116" s="7">
        <v>0</v>
      </c>
      <c r="EQ116" s="7">
        <v>0</v>
      </c>
      <c r="ER116" s="7">
        <v>0</v>
      </c>
      <c r="ES116" s="10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</row>
    <row r="117" spans="1:167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2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3"/>
        <v>0.22222222222222221</v>
      </c>
      <c r="O117" s="1">
        <f t="shared" si="54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5"/>
        <v>null</v>
      </c>
      <c r="T117" s="1" t="str">
        <f t="shared" si="56"/>
        <v>null</v>
      </c>
      <c r="U117" s="1" t="s">
        <v>36</v>
      </c>
      <c r="V117" s="1" t="s">
        <v>36</v>
      </c>
      <c r="W117" s="1">
        <v>15</v>
      </c>
      <c r="X117" s="1">
        <f t="shared" si="57"/>
        <v>0.55555555555555558</v>
      </c>
      <c r="Y117" s="1">
        <f t="shared" si="58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9"/>
        <v>null</v>
      </c>
      <c r="AD117" s="1" t="str">
        <f t="shared" si="60"/>
        <v>null</v>
      </c>
      <c r="AE117" s="1" t="s">
        <v>36</v>
      </c>
      <c r="AF117" s="1" t="s">
        <v>36</v>
      </c>
      <c r="AG117" s="1">
        <v>7</v>
      </c>
      <c r="AH117" s="1">
        <f t="shared" si="61"/>
        <v>0.1111111111111111</v>
      </c>
      <c r="AI117" s="1">
        <f t="shared" si="62"/>
        <v>-1.906984849457088</v>
      </c>
      <c r="AJ117" s="1" t="s">
        <v>39</v>
      </c>
      <c r="AK117" s="1" t="s">
        <v>38</v>
      </c>
      <c r="AL117" s="1">
        <f t="shared" si="64"/>
        <v>0.1111111111111111</v>
      </c>
      <c r="AM117" s="1">
        <f t="shared" si="65"/>
        <v>0.29629629629629628</v>
      </c>
      <c r="AN117" s="1">
        <f t="shared" si="66"/>
        <v>0.55555555555555558</v>
      </c>
      <c r="AO117" s="1">
        <f t="shared" si="67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63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3">
        <v>0</v>
      </c>
      <c r="CW117" s="1">
        <v>0</v>
      </c>
      <c r="CX117" s="1">
        <v>0</v>
      </c>
      <c r="CY117" s="3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1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3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3">
        <v>0</v>
      </c>
      <c r="EN117" s="3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7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</row>
    <row r="118" spans="1:167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2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3"/>
        <v>-0.125</v>
      </c>
      <c r="O118" s="1">
        <f t="shared" si="54"/>
        <v>-2.6954223704229188</v>
      </c>
      <c r="P118" s="1" t="s">
        <v>39</v>
      </c>
      <c r="Q118" s="1" t="s">
        <v>38</v>
      </c>
      <c r="R118" s="1">
        <v>50</v>
      </c>
      <c r="S118" s="1">
        <f t="shared" si="55"/>
        <v>0.34375</v>
      </c>
      <c r="T118" s="1">
        <f t="shared" si="56"/>
        <v>-0.77728459054056254</v>
      </c>
      <c r="U118" s="1" t="s">
        <v>39</v>
      </c>
      <c r="V118" s="1" t="s">
        <v>39</v>
      </c>
      <c r="W118" s="1">
        <v>59</v>
      </c>
      <c r="X118" s="1">
        <f t="shared" si="57"/>
        <v>0.625</v>
      </c>
      <c r="Y118" s="1">
        <f t="shared" si="58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9"/>
        <v>null</v>
      </c>
      <c r="AD118" s="1" t="str">
        <f t="shared" si="60"/>
        <v>null</v>
      </c>
      <c r="AE118" s="1" t="s">
        <v>36</v>
      </c>
      <c r="AF118" s="1" t="s">
        <v>36</v>
      </c>
      <c r="AG118" s="1" t="s">
        <v>36</v>
      </c>
      <c r="AH118" s="1" t="str">
        <f t="shared" si="61"/>
        <v>null</v>
      </c>
      <c r="AI118" s="1" t="str">
        <f t="shared" si="62"/>
        <v>null</v>
      </c>
      <c r="AJ118" s="1" t="s">
        <v>36</v>
      </c>
      <c r="AK118" s="1" t="s">
        <v>36</v>
      </c>
      <c r="AL118" s="1">
        <f t="shared" si="64"/>
        <v>-0.125</v>
      </c>
      <c r="AM118" s="1">
        <f t="shared" si="65"/>
        <v>0.28125</v>
      </c>
      <c r="AN118" s="1">
        <f t="shared" si="66"/>
        <v>0.625</v>
      </c>
      <c r="AO118" s="1">
        <f t="shared" si="67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63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3">
        <v>0</v>
      </c>
      <c r="CW118" s="1">
        <v>0</v>
      </c>
      <c r="CX118" s="1">
        <v>0</v>
      </c>
      <c r="CY118" s="3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1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3">
        <v>0</v>
      </c>
      <c r="EA118" s="1">
        <v>1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1</v>
      </c>
      <c r="EH118" s="1">
        <v>0</v>
      </c>
      <c r="EI118" s="1">
        <v>0</v>
      </c>
      <c r="EJ118" s="1">
        <v>0</v>
      </c>
      <c r="EK118" s="1">
        <v>1</v>
      </c>
      <c r="EL118" s="1">
        <v>0</v>
      </c>
      <c r="EM118" s="3">
        <v>0</v>
      </c>
      <c r="EN118" s="3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1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7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</row>
    <row r="119" spans="1:167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2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3"/>
        <v>-0.18604651162790697</v>
      </c>
      <c r="O119" s="7">
        <f t="shared" si="54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5"/>
        <v>null</v>
      </c>
      <c r="T119" s="7" t="str">
        <f t="shared" si="56"/>
        <v>null</v>
      </c>
      <c r="U119" s="7" t="s">
        <v>36</v>
      </c>
      <c r="V119" s="7" t="s">
        <v>36</v>
      </c>
      <c r="W119" s="7">
        <v>55</v>
      </c>
      <c r="X119" s="7">
        <f t="shared" si="57"/>
        <v>0.58139534883720934</v>
      </c>
      <c r="Y119" s="7">
        <f t="shared" si="58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9"/>
        <v>null</v>
      </c>
      <c r="AD119" s="7" t="str">
        <f t="shared" si="60"/>
        <v>null</v>
      </c>
      <c r="AE119" s="7" t="s">
        <v>36</v>
      </c>
      <c r="AF119" s="7" t="s">
        <v>36</v>
      </c>
      <c r="AG119" s="7" t="s">
        <v>36</v>
      </c>
      <c r="AH119" s="7" t="str">
        <f t="shared" si="61"/>
        <v>null</v>
      </c>
      <c r="AI119" s="7" t="str">
        <f t="shared" si="62"/>
        <v>null</v>
      </c>
      <c r="AJ119" s="7" t="s">
        <v>36</v>
      </c>
      <c r="AK119" s="7" t="s">
        <v>36</v>
      </c>
      <c r="AL119" s="7">
        <f t="shared" si="64"/>
        <v>-0.18604651162790697</v>
      </c>
      <c r="AM119" s="7">
        <f t="shared" si="65"/>
        <v>0.19767441860465118</v>
      </c>
      <c r="AN119" s="7">
        <f t="shared" si="66"/>
        <v>0.58139534883720934</v>
      </c>
      <c r="AO119" s="7">
        <f t="shared" si="67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10">
        <f t="shared" si="63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10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10">
        <v>0</v>
      </c>
      <c r="BO119" s="7">
        <v>0</v>
      </c>
      <c r="BP119" s="7">
        <v>0</v>
      </c>
      <c r="BQ119" s="7">
        <v>0</v>
      </c>
      <c r="BR119" s="7">
        <v>0</v>
      </c>
      <c r="BS119" s="10">
        <v>0</v>
      </c>
      <c r="BT119" s="7">
        <v>0</v>
      </c>
      <c r="BU119" s="7">
        <v>0</v>
      </c>
      <c r="BV119" s="10">
        <v>0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0">
        <v>0</v>
      </c>
      <c r="CI119" s="7">
        <v>0</v>
      </c>
      <c r="CJ119" s="7">
        <v>0</v>
      </c>
      <c r="CK119" s="7">
        <v>0</v>
      </c>
      <c r="CL119" s="7">
        <v>1</v>
      </c>
      <c r="CM119" s="10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1">
        <v>0</v>
      </c>
      <c r="CV119" s="10">
        <v>0</v>
      </c>
      <c r="CW119" s="7">
        <v>0</v>
      </c>
      <c r="CX119" s="7">
        <v>0</v>
      </c>
      <c r="CY119" s="10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1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10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10">
        <v>0</v>
      </c>
      <c r="EL119" s="7">
        <v>0</v>
      </c>
      <c r="EM119" s="10">
        <v>0</v>
      </c>
      <c r="EN119" s="10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1</v>
      </c>
      <c r="FH119" s="7">
        <v>0</v>
      </c>
      <c r="FI119" s="7">
        <v>0</v>
      </c>
      <c r="FJ119" s="7">
        <v>0</v>
      </c>
      <c r="FK119" s="7">
        <v>0</v>
      </c>
    </row>
    <row r="120" spans="1:167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2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3"/>
        <v>null</v>
      </c>
      <c r="O120" s="1" t="str">
        <f t="shared" si="54"/>
        <v>null</v>
      </c>
      <c r="P120" s="1" t="s">
        <v>36</v>
      </c>
      <c r="Q120" s="1" t="s">
        <v>36</v>
      </c>
      <c r="R120" s="1" t="s">
        <v>36</v>
      </c>
      <c r="S120" s="1" t="str">
        <f t="shared" si="55"/>
        <v>null</v>
      </c>
      <c r="T120" s="1" t="str">
        <f t="shared" si="56"/>
        <v>null</v>
      </c>
      <c r="U120" s="1" t="s">
        <v>38</v>
      </c>
      <c r="V120" s="1" t="s">
        <v>38</v>
      </c>
      <c r="W120" s="1" t="s">
        <v>36</v>
      </c>
      <c r="X120" s="1" t="str">
        <f t="shared" si="57"/>
        <v>null</v>
      </c>
      <c r="Y120" s="1" t="str">
        <f t="shared" si="58"/>
        <v>null</v>
      </c>
      <c r="Z120" s="1" t="s">
        <v>38</v>
      </c>
      <c r="AA120" s="1" t="s">
        <v>38</v>
      </c>
      <c r="AB120" s="1" t="s">
        <v>36</v>
      </c>
      <c r="AC120" s="1" t="str">
        <f t="shared" si="59"/>
        <v>null</v>
      </c>
      <c r="AD120" s="1" t="str">
        <f t="shared" si="60"/>
        <v>null</v>
      </c>
      <c r="AE120" s="1" t="s">
        <v>36</v>
      </c>
      <c r="AF120" s="1" t="s">
        <v>36</v>
      </c>
      <c r="AG120" s="1" t="s">
        <v>36</v>
      </c>
      <c r="AH120" s="1" t="str">
        <f t="shared" si="61"/>
        <v>null</v>
      </c>
      <c r="AI120" s="1" t="str">
        <f t="shared" si="62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63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3">
        <v>0</v>
      </c>
      <c r="CW120" s="1">
        <v>0</v>
      </c>
      <c r="CX120" s="1">
        <v>0</v>
      </c>
      <c r="CY120" s="1">
        <v>1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3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1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3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3">
        <v>0</v>
      </c>
      <c r="EL120" s="1">
        <v>0</v>
      </c>
      <c r="EM120" s="3">
        <v>0</v>
      </c>
      <c r="EN120" s="3">
        <v>0</v>
      </c>
      <c r="EO120" s="1">
        <v>0</v>
      </c>
      <c r="EP120" s="1">
        <v>0</v>
      </c>
      <c r="EQ120" s="1">
        <v>1</v>
      </c>
      <c r="ER120" s="1">
        <v>1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3">
        <v>0</v>
      </c>
      <c r="FD120" s="7">
        <v>0</v>
      </c>
      <c r="FE120" s="1">
        <v>0</v>
      </c>
      <c r="FF120" s="1">
        <v>1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</row>
    <row r="121" spans="1:167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2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3"/>
        <v>0.18279569892473119</v>
      </c>
      <c r="O121" s="1">
        <f t="shared" si="54"/>
        <v>-0.88164979663405185</v>
      </c>
      <c r="P121" s="1" t="s">
        <v>38</v>
      </c>
      <c r="Q121" s="1" t="s">
        <v>39</v>
      </c>
      <c r="R121" s="1">
        <v>42</v>
      </c>
      <c r="S121" s="1">
        <f t="shared" si="55"/>
        <v>0.25806451612903225</v>
      </c>
      <c r="T121" s="1">
        <f t="shared" si="56"/>
        <v>-0.51819832157821288</v>
      </c>
      <c r="U121" s="1" t="s">
        <v>39</v>
      </c>
      <c r="V121" s="1" t="s">
        <v>39</v>
      </c>
      <c r="W121" s="1">
        <v>32</v>
      </c>
      <c r="X121" s="1">
        <f t="shared" si="57"/>
        <v>0.15053763440860216</v>
      </c>
      <c r="Y121" s="1">
        <f t="shared" si="58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9"/>
        <v>null</v>
      </c>
      <c r="AD121" s="1" t="str">
        <f t="shared" si="60"/>
        <v>null</v>
      </c>
      <c r="AE121" s="1" t="s">
        <v>36</v>
      </c>
      <c r="AF121" s="1" t="s">
        <v>36</v>
      </c>
      <c r="AG121" s="1" t="s">
        <v>36</v>
      </c>
      <c r="AH121" s="1" t="str">
        <f t="shared" si="61"/>
        <v>null</v>
      </c>
      <c r="AI121" s="1" t="str">
        <f t="shared" si="62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63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3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3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3">
        <v>0</v>
      </c>
      <c r="DW121" s="1">
        <v>0</v>
      </c>
      <c r="DX121" s="1">
        <v>0</v>
      </c>
      <c r="DY121" s="1">
        <v>0</v>
      </c>
      <c r="DZ121" s="3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1</v>
      </c>
      <c r="EH121" s="1">
        <v>1</v>
      </c>
      <c r="EI121" s="1">
        <v>0</v>
      </c>
      <c r="EJ121" s="1">
        <v>0</v>
      </c>
      <c r="EK121" s="3">
        <v>0</v>
      </c>
      <c r="EL121" s="1">
        <v>0</v>
      </c>
      <c r="EM121" s="3">
        <v>0</v>
      </c>
      <c r="EN121" s="3">
        <v>0</v>
      </c>
      <c r="EO121" s="3">
        <v>0</v>
      </c>
      <c r="EP121" s="1">
        <v>0</v>
      </c>
      <c r="EQ121" s="3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3">
        <v>0</v>
      </c>
      <c r="FD121" s="7">
        <v>0</v>
      </c>
      <c r="FE121" s="1">
        <v>0</v>
      </c>
      <c r="FF121" s="1">
        <v>1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</row>
    <row r="122" spans="1:167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2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3"/>
        <v>0.25</v>
      </c>
      <c r="O122" s="7">
        <f t="shared" si="54"/>
        <v>-1.0260734032871917</v>
      </c>
      <c r="P122" s="7" t="s">
        <v>39</v>
      </c>
      <c r="Q122" s="7" t="s">
        <v>38</v>
      </c>
      <c r="R122" s="7">
        <v>8</v>
      </c>
      <c r="S122" s="7">
        <f t="shared" si="55"/>
        <v>0.5</v>
      </c>
      <c r="T122" s="7">
        <f t="shared" si="56"/>
        <v>2.0521468065743762E-2</v>
      </c>
      <c r="U122" s="7" t="s">
        <v>38</v>
      </c>
      <c r="V122" s="7" t="s">
        <v>38</v>
      </c>
      <c r="W122" s="7">
        <v>1</v>
      </c>
      <c r="X122" s="7">
        <f t="shared" si="57"/>
        <v>-8.3333333333333329E-2</v>
      </c>
      <c r="Y122" s="7">
        <f t="shared" si="58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9"/>
        <v>null</v>
      </c>
      <c r="AD122" s="7" t="str">
        <f t="shared" si="60"/>
        <v>null</v>
      </c>
      <c r="AE122" s="7" t="s">
        <v>36</v>
      </c>
      <c r="AF122" s="7" t="s">
        <v>36</v>
      </c>
      <c r="AG122" s="7" t="s">
        <v>36</v>
      </c>
      <c r="AH122" s="7" t="str">
        <f t="shared" si="61"/>
        <v>null</v>
      </c>
      <c r="AI122" s="7" t="str">
        <f t="shared" si="62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10">
        <f t="shared" si="63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10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10">
        <v>0</v>
      </c>
      <c r="BO122" s="7">
        <v>0</v>
      </c>
      <c r="BP122" s="10">
        <v>0</v>
      </c>
      <c r="BQ122" s="7">
        <v>0</v>
      </c>
      <c r="BR122" s="7">
        <v>0</v>
      </c>
      <c r="BS122" s="10">
        <v>0</v>
      </c>
      <c r="BT122" s="7">
        <v>0</v>
      </c>
      <c r="BU122" s="7">
        <v>0</v>
      </c>
      <c r="BV122" s="10">
        <v>0</v>
      </c>
      <c r="BW122" s="7">
        <v>0</v>
      </c>
      <c r="BX122" s="7">
        <v>0</v>
      </c>
      <c r="BY122" s="10">
        <v>0</v>
      </c>
      <c r="BZ122" s="7">
        <v>0</v>
      </c>
      <c r="CA122" s="7">
        <v>0</v>
      </c>
      <c r="CB122" s="7">
        <v>1</v>
      </c>
      <c r="CC122" s="7">
        <v>0</v>
      </c>
      <c r="CD122" s="7">
        <v>0</v>
      </c>
      <c r="CE122" s="7">
        <v>0</v>
      </c>
      <c r="CF122" s="7">
        <v>0</v>
      </c>
      <c r="CG122" s="10">
        <v>0</v>
      </c>
      <c r="CH122" s="10">
        <v>0</v>
      </c>
      <c r="CI122" s="7">
        <v>0</v>
      </c>
      <c r="CJ122" s="7">
        <v>0</v>
      </c>
      <c r="CK122" s="7">
        <v>0</v>
      </c>
      <c r="CL122" s="7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1">
        <v>0</v>
      </c>
      <c r="CV122" s="10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1</v>
      </c>
      <c r="DI122" s="7">
        <v>0</v>
      </c>
      <c r="DJ122" s="7">
        <v>0</v>
      </c>
      <c r="DK122" s="7">
        <v>0</v>
      </c>
      <c r="DL122" s="7">
        <v>0</v>
      </c>
      <c r="DM122" s="10">
        <v>0</v>
      </c>
      <c r="DN122" s="7">
        <v>0</v>
      </c>
      <c r="DO122" s="7">
        <v>0</v>
      </c>
      <c r="DP122" s="7">
        <v>0</v>
      </c>
      <c r="DQ122" s="7">
        <v>0</v>
      </c>
      <c r="DR122" s="7">
        <v>1</v>
      </c>
      <c r="DS122" s="7">
        <v>0</v>
      </c>
      <c r="DT122" s="7">
        <v>0</v>
      </c>
      <c r="DU122" s="7">
        <v>0</v>
      </c>
      <c r="DV122" s="10">
        <v>0</v>
      </c>
      <c r="DW122" s="7">
        <v>0</v>
      </c>
      <c r="DX122" s="7">
        <v>0</v>
      </c>
      <c r="DY122" s="7">
        <v>0</v>
      </c>
      <c r="DZ122" s="10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10">
        <v>0</v>
      </c>
      <c r="EL122" s="7">
        <v>0</v>
      </c>
      <c r="EM122" s="10">
        <v>0</v>
      </c>
      <c r="EN122" s="10">
        <v>0</v>
      </c>
      <c r="EO122" s="10">
        <v>0</v>
      </c>
      <c r="EP122" s="7">
        <v>0</v>
      </c>
      <c r="EQ122" s="10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1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10">
        <v>0</v>
      </c>
      <c r="FD122" s="7">
        <v>0</v>
      </c>
      <c r="FE122" s="7">
        <v>0</v>
      </c>
      <c r="FF122" s="7">
        <v>1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</row>
    <row r="123" spans="1:167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2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3"/>
        <v>0.27826086956521739</v>
      </c>
      <c r="O123" s="7">
        <f t="shared" si="54"/>
        <v>-0.76009681553958441</v>
      </c>
      <c r="P123" s="7" t="s">
        <v>38</v>
      </c>
      <c r="Q123" s="7" t="s">
        <v>39</v>
      </c>
      <c r="R123" s="7">
        <v>62</v>
      </c>
      <c r="S123" s="7">
        <f t="shared" si="55"/>
        <v>0.40869565217391307</v>
      </c>
      <c r="T123" s="7">
        <f t="shared" si="56"/>
        <v>-0.10454544700769927</v>
      </c>
      <c r="U123" s="7" t="s">
        <v>39</v>
      </c>
      <c r="V123" s="7" t="s">
        <v>38</v>
      </c>
      <c r="W123" s="7">
        <v>54</v>
      </c>
      <c r="X123" s="7">
        <f t="shared" si="57"/>
        <v>0.33913043478260868</v>
      </c>
      <c r="Y123" s="7">
        <f t="shared" si="58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9"/>
        <v>null</v>
      </c>
      <c r="AD123" s="7" t="str">
        <f t="shared" si="60"/>
        <v>null</v>
      </c>
      <c r="AE123" s="7" t="s">
        <v>36</v>
      </c>
      <c r="AF123" s="7" t="s">
        <v>36</v>
      </c>
      <c r="AG123" s="7" t="s">
        <v>36</v>
      </c>
      <c r="AH123" s="7" t="str">
        <f t="shared" si="61"/>
        <v>null</v>
      </c>
      <c r="AI123" s="7" t="str">
        <f t="shared" si="62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10">
        <f t="shared" si="63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10">
        <v>0</v>
      </c>
      <c r="BH123" s="7">
        <v>1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10">
        <v>0</v>
      </c>
      <c r="BO123" s="7">
        <v>0</v>
      </c>
      <c r="BP123" s="10">
        <v>0</v>
      </c>
      <c r="BQ123" s="7">
        <v>1</v>
      </c>
      <c r="BR123" s="7">
        <v>0</v>
      </c>
      <c r="BS123" s="10">
        <v>0</v>
      </c>
      <c r="BT123" s="7">
        <v>0</v>
      </c>
      <c r="BU123" s="7">
        <v>0</v>
      </c>
      <c r="BV123" s="10">
        <v>0</v>
      </c>
      <c r="BW123" s="7">
        <v>0</v>
      </c>
      <c r="BX123" s="7">
        <v>0</v>
      </c>
      <c r="BY123" s="10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0">
        <v>0</v>
      </c>
      <c r="CH123" s="10">
        <v>0</v>
      </c>
      <c r="CI123" s="7">
        <v>0</v>
      </c>
      <c r="CJ123" s="7">
        <v>0</v>
      </c>
      <c r="CK123" s="7">
        <v>0</v>
      </c>
      <c r="CL123" s="7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1">
        <v>0</v>
      </c>
      <c r="CV123" s="10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10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10">
        <v>0</v>
      </c>
      <c r="DW123" s="7">
        <v>0</v>
      </c>
      <c r="DX123" s="7">
        <v>0</v>
      </c>
      <c r="DY123" s="7">
        <v>0</v>
      </c>
      <c r="DZ123" s="10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1</v>
      </c>
      <c r="EH123" s="7">
        <v>0</v>
      </c>
      <c r="EI123" s="7">
        <v>0</v>
      </c>
      <c r="EJ123" s="7">
        <v>0</v>
      </c>
      <c r="EK123" s="10">
        <v>0</v>
      </c>
      <c r="EL123" s="7">
        <v>0</v>
      </c>
      <c r="EM123" s="10">
        <v>0</v>
      </c>
      <c r="EN123" s="10">
        <v>0</v>
      </c>
      <c r="EO123" s="10">
        <v>0</v>
      </c>
      <c r="EP123" s="7">
        <v>0</v>
      </c>
      <c r="EQ123" s="10">
        <v>0</v>
      </c>
      <c r="ER123" s="7">
        <v>0</v>
      </c>
      <c r="ES123" s="7">
        <v>1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10">
        <v>0</v>
      </c>
      <c r="FD123" s="7">
        <v>0</v>
      </c>
      <c r="FE123" s="7">
        <v>1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</row>
    <row r="124" spans="1:167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2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3"/>
        <v>null</v>
      </c>
      <c r="O124" s="7" t="str">
        <f t="shared" si="54"/>
        <v>null</v>
      </c>
      <c r="P124" s="7" t="s">
        <v>38</v>
      </c>
      <c r="Q124" s="7" t="s">
        <v>38</v>
      </c>
      <c r="R124" s="7" t="s">
        <v>36</v>
      </c>
      <c r="S124" s="7" t="str">
        <f t="shared" si="55"/>
        <v>null</v>
      </c>
      <c r="T124" s="7" t="str">
        <f t="shared" si="56"/>
        <v>null</v>
      </c>
      <c r="U124" s="7" t="s">
        <v>36</v>
      </c>
      <c r="V124" s="7" t="s">
        <v>36</v>
      </c>
      <c r="W124" s="7" t="s">
        <v>36</v>
      </c>
      <c r="X124" s="7" t="str">
        <f t="shared" si="57"/>
        <v>null</v>
      </c>
      <c r="Y124" s="7" t="str">
        <f t="shared" si="58"/>
        <v>null</v>
      </c>
      <c r="Z124" s="7" t="s">
        <v>38</v>
      </c>
      <c r="AA124" s="7" t="s">
        <v>38</v>
      </c>
      <c r="AB124" s="7" t="s">
        <v>36</v>
      </c>
      <c r="AC124" s="7" t="str">
        <f t="shared" si="59"/>
        <v>null</v>
      </c>
      <c r="AD124" s="7" t="str">
        <f t="shared" si="60"/>
        <v>null</v>
      </c>
      <c r="AE124" s="7" t="s">
        <v>36</v>
      </c>
      <c r="AF124" s="7" t="s">
        <v>36</v>
      </c>
      <c r="AG124" s="7" t="s">
        <v>36</v>
      </c>
      <c r="AH124" s="7" t="str">
        <f t="shared" si="61"/>
        <v>null</v>
      </c>
      <c r="AI124" s="7" t="str">
        <f t="shared" si="62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10">
        <f t="shared" si="63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10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10">
        <v>0</v>
      </c>
      <c r="BO124" s="7">
        <v>0</v>
      </c>
      <c r="BP124" s="10">
        <v>0</v>
      </c>
      <c r="BQ124" s="7">
        <v>0</v>
      </c>
      <c r="BR124" s="7">
        <v>0</v>
      </c>
      <c r="BS124" s="10">
        <v>0</v>
      </c>
      <c r="BT124" s="7">
        <v>0</v>
      </c>
      <c r="BU124" s="7">
        <v>0</v>
      </c>
      <c r="BV124" s="10">
        <v>0</v>
      </c>
      <c r="BW124" s="7">
        <v>0</v>
      </c>
      <c r="BX124" s="7">
        <v>0</v>
      </c>
      <c r="BY124" s="10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0">
        <v>0</v>
      </c>
      <c r="CH124" s="10">
        <v>0</v>
      </c>
      <c r="CI124" s="7">
        <v>0</v>
      </c>
      <c r="CJ124" s="7">
        <v>0</v>
      </c>
      <c r="CK124" s="7">
        <v>0</v>
      </c>
      <c r="CL124" s="7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1">
        <v>0</v>
      </c>
      <c r="CV124" s="10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10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10">
        <v>0</v>
      </c>
      <c r="DW124" s="7">
        <v>0</v>
      </c>
      <c r="DX124" s="7">
        <v>0</v>
      </c>
      <c r="DY124" s="7">
        <v>0</v>
      </c>
      <c r="DZ124" s="10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1</v>
      </c>
      <c r="EK124" s="10">
        <v>0</v>
      </c>
      <c r="EL124" s="7">
        <v>0</v>
      </c>
      <c r="EM124" s="10">
        <v>0</v>
      </c>
      <c r="EN124" s="10">
        <v>0</v>
      </c>
      <c r="EO124" s="10">
        <v>0</v>
      </c>
      <c r="EP124" s="7">
        <v>0</v>
      </c>
      <c r="EQ124" s="10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10">
        <v>0</v>
      </c>
      <c r="FD124" s="7">
        <v>0</v>
      </c>
      <c r="FE124" s="7">
        <v>0</v>
      </c>
      <c r="FF124" s="7">
        <v>1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</row>
    <row r="125" spans="1:167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2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3"/>
        <v>0.53846153846153844</v>
      </c>
      <c r="O125" s="1">
        <f t="shared" si="54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5"/>
        <v>null</v>
      </c>
      <c r="T125" s="1" t="str">
        <f t="shared" si="56"/>
        <v>null</v>
      </c>
      <c r="U125" s="1" t="s">
        <v>36</v>
      </c>
      <c r="V125" s="1" t="s">
        <v>36</v>
      </c>
      <c r="W125" s="1">
        <v>40</v>
      </c>
      <c r="X125" s="1">
        <f t="shared" si="57"/>
        <v>-3.8461538461538464E-2</v>
      </c>
      <c r="Y125" s="1">
        <f t="shared" si="58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9"/>
        <v>null</v>
      </c>
      <c r="AD125" s="1" t="str">
        <f t="shared" si="60"/>
        <v>null</v>
      </c>
      <c r="AE125" s="1" t="s">
        <v>36</v>
      </c>
      <c r="AF125" s="1" t="s">
        <v>36</v>
      </c>
      <c r="AG125" s="1" t="s">
        <v>36</v>
      </c>
      <c r="AH125" s="1" t="str">
        <f t="shared" si="61"/>
        <v>null</v>
      </c>
      <c r="AI125" s="1" t="str">
        <f t="shared" si="62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63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3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3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3">
        <v>0</v>
      </c>
      <c r="DW125" s="1">
        <v>0</v>
      </c>
      <c r="DX125" s="1">
        <v>0</v>
      </c>
      <c r="DY125" s="1">
        <v>0</v>
      </c>
      <c r="DZ125" s="3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3">
        <v>0</v>
      </c>
      <c r="EL125" s="1">
        <v>0</v>
      </c>
      <c r="EM125" s="3">
        <v>0</v>
      </c>
      <c r="EN125" s="3">
        <v>0</v>
      </c>
      <c r="EO125" s="3">
        <v>0</v>
      </c>
      <c r="EP125" s="1">
        <v>0</v>
      </c>
      <c r="EQ125" s="3">
        <v>0</v>
      </c>
      <c r="ER125" s="1">
        <v>0</v>
      </c>
      <c r="ES125" s="1">
        <v>1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3">
        <v>0</v>
      </c>
      <c r="FD125" s="7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1</v>
      </c>
      <c r="FK125" s="1">
        <v>0</v>
      </c>
    </row>
    <row r="126" spans="1:167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2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3"/>
        <v>null</v>
      </c>
      <c r="O126" s="1" t="str">
        <f t="shared" si="54"/>
        <v>null</v>
      </c>
      <c r="P126" s="1" t="s">
        <v>36</v>
      </c>
      <c r="Q126" s="1" t="s">
        <v>36</v>
      </c>
      <c r="R126" s="1" t="s">
        <v>36</v>
      </c>
      <c r="S126" s="1" t="str">
        <f t="shared" si="55"/>
        <v>null</v>
      </c>
      <c r="T126" s="1" t="str">
        <f t="shared" si="56"/>
        <v>null</v>
      </c>
      <c r="U126" s="7" t="s">
        <v>38</v>
      </c>
      <c r="V126" s="7" t="s">
        <v>38</v>
      </c>
      <c r="W126" s="1" t="s">
        <v>36</v>
      </c>
      <c r="X126" s="1" t="str">
        <f t="shared" si="57"/>
        <v>null</v>
      </c>
      <c r="Y126" s="1" t="str">
        <f t="shared" si="58"/>
        <v>null</v>
      </c>
      <c r="Z126" s="1" t="s">
        <v>36</v>
      </c>
      <c r="AA126" s="1" t="s">
        <v>36</v>
      </c>
      <c r="AB126" s="1" t="s">
        <v>36</v>
      </c>
      <c r="AC126" s="1" t="str">
        <f t="shared" si="59"/>
        <v>null</v>
      </c>
      <c r="AD126" s="1" t="str">
        <f t="shared" si="60"/>
        <v>null</v>
      </c>
      <c r="AE126" s="7" t="s">
        <v>38</v>
      </c>
      <c r="AF126" s="7" t="s">
        <v>38</v>
      </c>
      <c r="AG126" s="1" t="s">
        <v>36</v>
      </c>
      <c r="AH126" s="1" t="str">
        <f t="shared" si="61"/>
        <v>null</v>
      </c>
      <c r="AI126" s="1" t="str">
        <f t="shared" si="62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63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3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1</v>
      </c>
      <c r="DZ126" s="3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3">
        <v>0</v>
      </c>
      <c r="EN126" s="3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7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</row>
    <row r="127" spans="1:167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2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3"/>
        <v>0.58730158730158732</v>
      </c>
      <c r="O127" s="1">
        <f t="shared" si="54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5"/>
        <v>null</v>
      </c>
      <c r="T127" s="1" t="str">
        <f t="shared" si="56"/>
        <v>null</v>
      </c>
      <c r="U127" s="1" t="s">
        <v>36</v>
      </c>
      <c r="V127" s="1" t="s">
        <v>36</v>
      </c>
      <c r="W127" s="1">
        <v>54</v>
      </c>
      <c r="X127" s="1">
        <f t="shared" si="57"/>
        <v>0.8571428571428571</v>
      </c>
      <c r="Y127" s="1">
        <f t="shared" si="58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9"/>
        <v>null</v>
      </c>
      <c r="AD127" s="1" t="str">
        <f t="shared" si="60"/>
        <v>null</v>
      </c>
      <c r="AE127" s="1" t="s">
        <v>36</v>
      </c>
      <c r="AF127" s="1" t="s">
        <v>36</v>
      </c>
      <c r="AG127" s="1" t="s">
        <v>36</v>
      </c>
      <c r="AH127" s="1" t="str">
        <f t="shared" si="61"/>
        <v>null</v>
      </c>
      <c r="AI127" s="1" t="str">
        <f t="shared" si="62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63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3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1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3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1</v>
      </c>
      <c r="EI127" s="1">
        <v>0</v>
      </c>
      <c r="EJ127" s="1">
        <v>0</v>
      </c>
      <c r="EK127" s="1">
        <v>1</v>
      </c>
      <c r="EL127" s="1">
        <v>0</v>
      </c>
      <c r="EM127" s="3">
        <v>0</v>
      </c>
      <c r="EN127" s="3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7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</row>
    <row r="128" spans="1:167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2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3"/>
        <v>0.47058823529411764</v>
      </c>
      <c r="O128" s="1">
        <f t="shared" si="54"/>
        <v>-0.15116210449728945</v>
      </c>
      <c r="P128" s="1" t="s">
        <v>38</v>
      </c>
      <c r="Q128" s="1" t="s">
        <v>38</v>
      </c>
      <c r="R128" s="1">
        <v>81</v>
      </c>
      <c r="S128" s="1">
        <f t="shared" si="55"/>
        <v>0.78431372549019607</v>
      </c>
      <c r="T128" s="1">
        <f t="shared" si="56"/>
        <v>1.1337157837296756</v>
      </c>
      <c r="U128" s="1" t="s">
        <v>38</v>
      </c>
      <c r="V128" s="1" t="s">
        <v>38</v>
      </c>
      <c r="W128" s="1">
        <v>67</v>
      </c>
      <c r="X128" s="1">
        <f t="shared" si="57"/>
        <v>0.50980392156862742</v>
      </c>
      <c r="Y128" s="1">
        <f t="shared" si="58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9"/>
        <v>null</v>
      </c>
      <c r="AD128" s="1" t="str">
        <f t="shared" si="60"/>
        <v>null</v>
      </c>
      <c r="AE128" s="1" t="s">
        <v>36</v>
      </c>
      <c r="AF128" s="1" t="s">
        <v>36</v>
      </c>
      <c r="AG128" s="1" t="s">
        <v>36</v>
      </c>
      <c r="AH128" s="1" t="str">
        <f t="shared" si="61"/>
        <v>null</v>
      </c>
      <c r="AI128" s="1" t="str">
        <f t="shared" si="62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63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1">
        <v>0</v>
      </c>
      <c r="CV128" s="3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3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1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3">
        <v>0</v>
      </c>
      <c r="EN128" s="3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7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</row>
    <row r="129" spans="1:167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2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3"/>
        <v>3.0612244897959183E-2</v>
      </c>
      <c r="O129" s="1">
        <f t="shared" si="54"/>
        <v>-1.6443567011335625</v>
      </c>
      <c r="P129" s="1" t="s">
        <v>38</v>
      </c>
      <c r="Q129" s="1" t="s">
        <v>38</v>
      </c>
      <c r="R129" s="1">
        <v>221</v>
      </c>
      <c r="S129" s="1">
        <f t="shared" si="55"/>
        <v>-5.1020408163265307E-2</v>
      </c>
      <c r="T129" s="1">
        <f t="shared" si="56"/>
        <v>-2.0860272304702931</v>
      </c>
      <c r="U129" s="1" t="s">
        <v>38</v>
      </c>
      <c r="V129" s="1" t="s">
        <v>39</v>
      </c>
      <c r="W129" s="1">
        <v>280</v>
      </c>
      <c r="X129" s="1">
        <f t="shared" si="57"/>
        <v>0.25</v>
      </c>
      <c r="Y129" s="1">
        <f t="shared" si="58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9"/>
        <v>null</v>
      </c>
      <c r="AD129" s="1" t="str">
        <f t="shared" si="60"/>
        <v>null</v>
      </c>
      <c r="AE129" s="1" t="s">
        <v>36</v>
      </c>
      <c r="AF129" s="1" t="s">
        <v>36</v>
      </c>
      <c r="AG129" s="1" t="s">
        <v>36</v>
      </c>
      <c r="AH129" s="1" t="str">
        <f t="shared" si="61"/>
        <v>null</v>
      </c>
      <c r="AI129" s="1" t="str">
        <f t="shared" si="62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63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3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3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1</v>
      </c>
      <c r="EH129" s="1">
        <v>1</v>
      </c>
      <c r="EI129" s="1">
        <v>0</v>
      </c>
      <c r="EJ129" s="1">
        <v>0</v>
      </c>
      <c r="EK129" s="1">
        <v>0</v>
      </c>
      <c r="EL129" s="1">
        <v>0</v>
      </c>
      <c r="EM129" s="3">
        <v>0</v>
      </c>
      <c r="EN129" s="3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1</v>
      </c>
      <c r="EZ129" s="1">
        <v>0</v>
      </c>
      <c r="FA129" s="1">
        <v>0</v>
      </c>
      <c r="FB129" s="1">
        <v>0</v>
      </c>
      <c r="FC129" s="1">
        <v>0</v>
      </c>
      <c r="FD129" s="7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1</v>
      </c>
      <c r="FJ129" s="1">
        <v>0</v>
      </c>
      <c r="FK129" s="1">
        <v>0</v>
      </c>
    </row>
    <row r="130" spans="1:167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8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9">IF(M130="null", "null", (M130-$AS130)/($AT130-$AS130))</f>
        <v>null</v>
      </c>
      <c r="O130" s="1" t="str">
        <f t="shared" ref="O130:O135" si="70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71">IF(R130="null", "null", (R130-$AS130)/($AT130-$AS130))</f>
        <v>null</v>
      </c>
      <c r="T130" s="1" t="str">
        <f t="shared" ref="T130:T135" si="72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3">IF(W130="null", "null", (W130-$AS130)/($AT130-$AS130))</f>
        <v>null</v>
      </c>
      <c r="Y130" s="1" t="str">
        <f t="shared" ref="Y130:Y135" si="74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5">IF(AB130="null", "null", (AB130-$AS130)/($AT130-$AS130))</f>
        <v>null</v>
      </c>
      <c r="AD130" s="1" t="str">
        <f t="shared" ref="AD130:AD135" si="76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7">IF(AG130="null", "null", (AG130-$AS130)/($AT130-$AS130))</f>
        <v>null</v>
      </c>
      <c r="AI130" s="1" t="str">
        <f t="shared" ref="AI130:AI135" si="78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ref="AX130:AX152" si="79">SUM(AY130:FK130)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3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3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3">
        <v>0</v>
      </c>
      <c r="EN130" s="3">
        <v>0</v>
      </c>
      <c r="EO130" s="1">
        <v>0</v>
      </c>
      <c r="EP130" s="1">
        <v>0</v>
      </c>
      <c r="EQ130" s="1">
        <v>1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7">
        <v>0</v>
      </c>
      <c r="FE130" s="1">
        <v>0</v>
      </c>
      <c r="FF130" s="1">
        <v>1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</row>
    <row r="131" spans="1:167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8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9"/>
        <v>-2.620967741935484E-2</v>
      </c>
      <c r="O131" s="1">
        <f t="shared" si="70"/>
        <v>-1.5158284103398434</v>
      </c>
      <c r="P131" s="1" t="s">
        <v>38</v>
      </c>
      <c r="Q131" s="1" t="s">
        <v>39</v>
      </c>
      <c r="R131" s="1">
        <v>70</v>
      </c>
      <c r="S131" s="1">
        <f t="shared" si="71"/>
        <v>-0.15020161290322581</v>
      </c>
      <c r="T131" s="1">
        <f t="shared" si="72"/>
        <v>-1.9757457800163529</v>
      </c>
      <c r="U131" s="1" t="s">
        <v>39</v>
      </c>
      <c r="V131" s="1" t="s">
        <v>39</v>
      </c>
      <c r="W131" s="1">
        <v>199</v>
      </c>
      <c r="X131" s="1">
        <f t="shared" si="73"/>
        <v>-2.0161290322580645E-2</v>
      </c>
      <c r="Y131" s="1">
        <f t="shared" si="74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5"/>
        <v>null</v>
      </c>
      <c r="AD131" s="1" t="str">
        <f t="shared" si="76"/>
        <v>null</v>
      </c>
      <c r="AE131" s="1" t="s">
        <v>36</v>
      </c>
      <c r="AF131" s="1" t="s">
        <v>36</v>
      </c>
      <c r="AG131" s="1" t="s">
        <v>36</v>
      </c>
      <c r="AH131" s="1" t="str">
        <f t="shared" si="77"/>
        <v>null</v>
      </c>
      <c r="AI131" s="1" t="str">
        <f t="shared" si="78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79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1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1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1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1</v>
      </c>
      <c r="FA131" s="1">
        <v>0</v>
      </c>
      <c r="FB131" s="1">
        <v>0</v>
      </c>
      <c r="FC131" s="1">
        <v>0</v>
      </c>
      <c r="FD131" s="7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</row>
    <row r="132" spans="1:167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8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9"/>
        <v>0.70588235294117652</v>
      </c>
      <c r="O132" s="1">
        <f t="shared" si="70"/>
        <v>1.0305620717819675</v>
      </c>
      <c r="P132" s="1" t="s">
        <v>39</v>
      </c>
      <c r="Q132" s="1" t="s">
        <v>39</v>
      </c>
      <c r="R132" s="1">
        <v>26</v>
      </c>
      <c r="S132" s="1">
        <f t="shared" si="71"/>
        <v>0.55882352941176472</v>
      </c>
      <c r="T132" s="1">
        <f t="shared" si="72"/>
        <v>0.41222482871278693</v>
      </c>
      <c r="U132" s="1" t="s">
        <v>39</v>
      </c>
      <c r="V132" s="1" t="s">
        <v>39</v>
      </c>
      <c r="W132" s="1">
        <v>18</v>
      </c>
      <c r="X132" s="1">
        <f t="shared" si="73"/>
        <v>0.3235294117647059</v>
      </c>
      <c r="Y132" s="1">
        <f t="shared" si="74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5"/>
        <v>null</v>
      </c>
      <c r="AD132" s="1" t="str">
        <f t="shared" si="76"/>
        <v>null</v>
      </c>
      <c r="AE132" s="1" t="s">
        <v>36</v>
      </c>
      <c r="AF132" s="1" t="s">
        <v>36</v>
      </c>
      <c r="AG132" s="1" t="s">
        <v>36</v>
      </c>
      <c r="AH132" s="1" t="str">
        <f t="shared" si="77"/>
        <v>null</v>
      </c>
      <c r="AI132" s="1" t="str">
        <f t="shared" si="78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79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1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1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1</v>
      </c>
      <c r="FB132" s="1">
        <v>0</v>
      </c>
      <c r="FC132" s="1">
        <v>0</v>
      </c>
      <c r="FD132" s="7">
        <v>0</v>
      </c>
      <c r="FE132" s="1">
        <v>0</v>
      </c>
      <c r="FF132" s="1">
        <v>1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</row>
    <row r="133" spans="1:167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8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9"/>
        <v>0.48888888888888887</v>
      </c>
      <c r="O133" s="7">
        <f t="shared" si="70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71"/>
        <v>null</v>
      </c>
      <c r="T133" s="7" t="str">
        <f t="shared" si="72"/>
        <v>null</v>
      </c>
      <c r="U133" s="7" t="s">
        <v>36</v>
      </c>
      <c r="V133" s="7" t="s">
        <v>36</v>
      </c>
      <c r="W133" s="7">
        <v>53</v>
      </c>
      <c r="X133" s="7">
        <f t="shared" si="73"/>
        <v>0.68888888888888888</v>
      </c>
      <c r="Y133" s="7">
        <f t="shared" si="74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5"/>
        <v>null</v>
      </c>
      <c r="AD133" s="7" t="str">
        <f t="shared" si="76"/>
        <v>null</v>
      </c>
      <c r="AE133" s="7" t="s">
        <v>36</v>
      </c>
      <c r="AF133" s="7" t="s">
        <v>36</v>
      </c>
      <c r="AG133" s="7" t="s">
        <v>36</v>
      </c>
      <c r="AH133" s="7" t="str">
        <f t="shared" si="77"/>
        <v>null</v>
      </c>
      <c r="AI133" s="7" t="str">
        <f t="shared" si="78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10">
        <f t="shared" si="79"/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1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1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1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1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1</v>
      </c>
      <c r="EH133" s="7">
        <v>0</v>
      </c>
      <c r="EI133" s="7">
        <v>0</v>
      </c>
      <c r="EJ133" s="7">
        <v>0</v>
      </c>
      <c r="EK133" s="7">
        <v>1</v>
      </c>
      <c r="EL133" s="7">
        <v>0</v>
      </c>
      <c r="EM133" s="7">
        <v>0</v>
      </c>
      <c r="EN133" s="7">
        <v>1</v>
      </c>
      <c r="EO133" s="7">
        <v>0</v>
      </c>
      <c r="EP133" s="7">
        <v>0</v>
      </c>
      <c r="EQ133" s="7">
        <v>0</v>
      </c>
      <c r="ER133" s="7">
        <v>0</v>
      </c>
      <c r="ES133" s="7">
        <v>1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1</v>
      </c>
      <c r="FJ133" s="7">
        <v>0</v>
      </c>
      <c r="FK133" s="7">
        <v>0</v>
      </c>
    </row>
    <row r="134" spans="1:167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8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9"/>
        <v>null</v>
      </c>
      <c r="O134" s="7" t="str">
        <f t="shared" si="70"/>
        <v>null</v>
      </c>
      <c r="P134" s="7" t="s">
        <v>36</v>
      </c>
      <c r="Q134" s="7" t="s">
        <v>36</v>
      </c>
      <c r="R134" s="7" t="s">
        <v>36</v>
      </c>
      <c r="S134" s="7" t="str">
        <f t="shared" si="71"/>
        <v>null</v>
      </c>
      <c r="T134" s="7" t="str">
        <f t="shared" si="72"/>
        <v>null</v>
      </c>
      <c r="U134" s="7" t="s">
        <v>38</v>
      </c>
      <c r="V134" s="7" t="s">
        <v>38</v>
      </c>
      <c r="W134" s="7" t="s">
        <v>36</v>
      </c>
      <c r="X134" s="7" t="str">
        <f t="shared" si="73"/>
        <v>null</v>
      </c>
      <c r="Y134" s="7" t="str">
        <f t="shared" si="74"/>
        <v>null</v>
      </c>
      <c r="Z134" s="7" t="s">
        <v>36</v>
      </c>
      <c r="AA134" s="7" t="s">
        <v>36</v>
      </c>
      <c r="AB134" s="7" t="s">
        <v>36</v>
      </c>
      <c r="AC134" s="7" t="str">
        <f t="shared" si="75"/>
        <v>null</v>
      </c>
      <c r="AD134" s="7" t="str">
        <f t="shared" si="76"/>
        <v>null</v>
      </c>
      <c r="AE134" s="7" t="s">
        <v>38</v>
      </c>
      <c r="AF134" s="7" t="s">
        <v>38</v>
      </c>
      <c r="AG134" s="7" t="s">
        <v>36</v>
      </c>
      <c r="AH134" s="7" t="str">
        <f t="shared" si="77"/>
        <v>null</v>
      </c>
      <c r="AI134" s="7" t="str">
        <f t="shared" si="78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10">
        <f t="shared" si="79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1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1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1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1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1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</row>
    <row r="135" spans="1:167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8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9"/>
        <v>0.40625</v>
      </c>
      <c r="O135" s="7">
        <f t="shared" si="70"/>
        <v>-0.9656865472582018</v>
      </c>
      <c r="P135" s="7" t="s">
        <v>38</v>
      </c>
      <c r="Q135" s="7" t="s">
        <v>39</v>
      </c>
      <c r="R135" s="7">
        <v>15</v>
      </c>
      <c r="S135" s="7">
        <f t="shared" si="71"/>
        <v>0.375</v>
      </c>
      <c r="T135" s="7">
        <f t="shared" si="72"/>
        <v>-1.0952918470218025</v>
      </c>
      <c r="U135" s="7" t="s">
        <v>38</v>
      </c>
      <c r="V135" s="7" t="s">
        <v>39</v>
      </c>
      <c r="W135" s="7">
        <v>31</v>
      </c>
      <c r="X135" s="7">
        <f t="shared" si="73"/>
        <v>0.875</v>
      </c>
      <c r="Y135" s="7">
        <f t="shared" si="74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5"/>
        <v>null</v>
      </c>
      <c r="AD135" s="7" t="str">
        <f t="shared" si="76"/>
        <v>null</v>
      </c>
      <c r="AE135" s="7" t="s">
        <v>36</v>
      </c>
      <c r="AF135" s="7" t="s">
        <v>36</v>
      </c>
      <c r="AG135" s="7" t="s">
        <v>36</v>
      </c>
      <c r="AH135" s="7" t="str">
        <f t="shared" si="77"/>
        <v>null</v>
      </c>
      <c r="AI135" s="7" t="str">
        <f t="shared" si="78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10">
        <f t="shared" si="79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1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1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1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1</v>
      </c>
      <c r="DU135" s="7">
        <v>0</v>
      </c>
      <c r="DV135" s="7">
        <v>0</v>
      </c>
      <c r="DW135" s="7">
        <v>1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1</v>
      </c>
      <c r="FG135" s="7">
        <v>0</v>
      </c>
      <c r="FH135" s="7">
        <v>1</v>
      </c>
      <c r="FI135" s="7">
        <v>0</v>
      </c>
      <c r="FJ135" s="7">
        <v>0</v>
      </c>
      <c r="FK135" s="7">
        <v>0</v>
      </c>
    </row>
    <row r="136" spans="1:167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8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80">IF(M136="null", "null", (M136-$AS136)/($AT136-$AS136))</f>
        <v>0.19607843137254902</v>
      </c>
      <c r="O136" s="7">
        <f t="shared" ref="O136:O137" si="81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2">IF(R136="null", "null", (R136-$AS136)/($AT136-$AS136))</f>
        <v>0.39215686274509803</v>
      </c>
      <c r="T136" s="7">
        <f t="shared" ref="T136:T137" si="83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4">IF(W136="null", "null", (W136-$AS136)/($AT136-$AS136))</f>
        <v>0.29411764705882354</v>
      </c>
      <c r="Y136" s="7">
        <f t="shared" ref="Y136:Y137" si="85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6">IF(AB136="null", "null", (AB136-$AS136)/($AT136-$AS136))</f>
        <v>null</v>
      </c>
      <c r="AD136" s="7" t="str">
        <f t="shared" ref="AD136:AD137" si="87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8">IF(AG136="null", "null", (AG136-$AS136)/($AT136-$AS136))</f>
        <v>null</v>
      </c>
      <c r="AI136" s="7" t="str">
        <f t="shared" ref="AI136:AI137" si="89">IF(AG136="null","null",(AG136-$AQ136)/$AR136)</f>
        <v>null</v>
      </c>
      <c r="AJ136" s="1" t="s">
        <v>36</v>
      </c>
      <c r="AK136" s="1" t="s">
        <v>36</v>
      </c>
      <c r="AL136" s="7">
        <f t="shared" ref="AL136:AL137" si="90">MIN(N136,S136,X136,AH136,AC136)</f>
        <v>0.19607843137254902</v>
      </c>
      <c r="AM136" s="7">
        <f t="shared" ref="AM136:AM137" si="91">AVERAGE(N136,S136,X136,AH136,AC136)</f>
        <v>0.29411764705882354</v>
      </c>
      <c r="AN136" s="7">
        <f t="shared" ref="AN136:AN137" si="92">MAX(N136,S136,X136,AH136,AC136)</f>
        <v>0.39215686274509803</v>
      </c>
      <c r="AO136" s="7">
        <f t="shared" ref="AO136:AO137" si="93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10">
        <f t="shared" si="79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1</v>
      </c>
      <c r="EH136" s="1">
        <v>1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1</v>
      </c>
      <c r="FE136" s="1">
        <v>0</v>
      </c>
      <c r="FF136" s="1">
        <v>1</v>
      </c>
      <c r="FG136" s="1">
        <v>1</v>
      </c>
      <c r="FH136" s="1">
        <v>0</v>
      </c>
      <c r="FI136" s="1">
        <v>0</v>
      </c>
      <c r="FJ136" s="1">
        <v>0</v>
      </c>
      <c r="FK136" s="1">
        <v>0</v>
      </c>
    </row>
    <row r="137" spans="1:167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8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80"/>
        <v>null</v>
      </c>
      <c r="O137" s="7" t="str">
        <f t="shared" si="81"/>
        <v>null</v>
      </c>
      <c r="P137" s="1" t="s">
        <v>36</v>
      </c>
      <c r="Q137" s="1" t="s">
        <v>36</v>
      </c>
      <c r="R137" s="1">
        <v>151</v>
      </c>
      <c r="S137" s="7">
        <f t="shared" si="82"/>
        <v>0.77192982456140347</v>
      </c>
      <c r="T137" s="7">
        <f t="shared" si="83"/>
        <v>1.0554495729948774</v>
      </c>
      <c r="U137" s="1" t="s">
        <v>39</v>
      </c>
      <c r="V137" s="1" t="s">
        <v>38</v>
      </c>
      <c r="W137" s="1">
        <v>92</v>
      </c>
      <c r="X137" s="7">
        <f t="shared" si="84"/>
        <v>0.51315789473684215</v>
      </c>
      <c r="Y137" s="7">
        <f t="shared" si="85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6"/>
        <v>null</v>
      </c>
      <c r="AD137" s="7" t="str">
        <f t="shared" si="87"/>
        <v>null</v>
      </c>
      <c r="AE137" s="1" t="s">
        <v>36</v>
      </c>
      <c r="AF137" s="1" t="s">
        <v>36</v>
      </c>
      <c r="AG137" s="1" t="s">
        <v>36</v>
      </c>
      <c r="AH137" s="7" t="str">
        <f t="shared" si="88"/>
        <v>null</v>
      </c>
      <c r="AI137" s="7" t="str">
        <f t="shared" si="89"/>
        <v>null</v>
      </c>
      <c r="AJ137" s="1" t="s">
        <v>36</v>
      </c>
      <c r="AK137" s="1" t="s">
        <v>36</v>
      </c>
      <c r="AL137" s="7">
        <f t="shared" si="90"/>
        <v>0.51315789473684215</v>
      </c>
      <c r="AM137" s="7">
        <f t="shared" si="91"/>
        <v>0.64254385964912286</v>
      </c>
      <c r="AN137" s="7">
        <f t="shared" si="92"/>
        <v>0.77192982456140347</v>
      </c>
      <c r="AO137" s="7">
        <f t="shared" si="93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10">
        <f t="shared" si="79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1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1</v>
      </c>
      <c r="EC137" s="1">
        <v>0</v>
      </c>
      <c r="ED137" s="1">
        <v>0</v>
      </c>
      <c r="EE137" s="1">
        <v>0</v>
      </c>
      <c r="EF137" s="1">
        <v>0</v>
      </c>
      <c r="EG137" s="1">
        <v>1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</row>
    <row r="138" spans="1:167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4">IF(M138="null", "null", (M138-$AS138)/($AT138-$AS138))</f>
        <v>null</v>
      </c>
      <c r="O138" s="7" t="str">
        <f t="shared" ref="O138:O140" si="95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6">IF(R138="null", "null", (R138-$AS138)/($AT138-$AS138))</f>
        <v>0.49333333333333335</v>
      </c>
      <c r="T138" s="7">
        <f t="shared" ref="T138:T140" si="97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8">IF(W138="null", "null", (W138-$AS138)/($AT138-$AS138))</f>
        <v>null</v>
      </c>
      <c r="Y138" s="7" t="str">
        <f t="shared" ref="Y138:Y140" si="99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100">IF(AB138="null", "null", (AB138-$AS138)/($AT138-$AS138))</f>
        <v>0.36</v>
      </c>
      <c r="AD138" s="7">
        <f t="shared" ref="AD138:AD140" si="101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2">IF(AG138="null", "null", (AG138-$AS138)/($AT138-$AS138))</f>
        <v>null</v>
      </c>
      <c r="AI138" s="7" t="str">
        <f t="shared" ref="AI138:AI140" si="103">IF(AG138="null","null",(AG138-$AQ138)/$AR138)</f>
        <v>null</v>
      </c>
      <c r="AJ138" s="1" t="s">
        <v>36</v>
      </c>
      <c r="AK138" s="1" t="s">
        <v>36</v>
      </c>
      <c r="AL138" s="7">
        <f t="shared" ref="AL138:AL139" si="104">MIN(N138,S138,X138,AH138,AC138)</f>
        <v>0.36</v>
      </c>
      <c r="AM138" s="7">
        <f t="shared" ref="AM138:AM139" si="105">AVERAGE(N138,S138,X138,AH138,AC138)</f>
        <v>0.42666666666666664</v>
      </c>
      <c r="AN138" s="7">
        <f t="shared" ref="AN138:AN139" si="106">MAX(N138,S138,X138,AH138,AC138)</f>
        <v>0.49333333333333335</v>
      </c>
      <c r="AO138" s="7">
        <f t="shared" ref="AO138:AO139" si="107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10">
        <f t="shared" si="79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1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</row>
    <row r="139" spans="1:167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8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4"/>
        <v>0.17293233082706766</v>
      </c>
      <c r="O139" s="7">
        <f t="shared" si="95"/>
        <v>-1.1488613886124579</v>
      </c>
      <c r="P139" s="1" t="s">
        <v>38</v>
      </c>
      <c r="Q139" s="1" t="s">
        <v>38</v>
      </c>
      <c r="R139" s="1">
        <v>80</v>
      </c>
      <c r="S139" s="7">
        <f t="shared" si="96"/>
        <v>0.54887218045112784</v>
      </c>
      <c r="T139" s="7">
        <f t="shared" si="97"/>
        <v>0.46415316846520493</v>
      </c>
      <c r="U139" s="1" t="s">
        <v>39</v>
      </c>
      <c r="V139" s="1" t="s">
        <v>39</v>
      </c>
      <c r="W139" s="1">
        <v>93</v>
      </c>
      <c r="X139" s="7">
        <f t="shared" si="98"/>
        <v>0.64661654135338342</v>
      </c>
      <c r="Y139" s="7">
        <f t="shared" si="99"/>
        <v>0.88353695330539728</v>
      </c>
      <c r="Z139" s="1" t="s">
        <v>39</v>
      </c>
      <c r="AA139" s="1" t="s">
        <v>38</v>
      </c>
      <c r="AB139" s="1">
        <v>82</v>
      </c>
      <c r="AC139" s="7">
        <f t="shared" si="100"/>
        <v>0.56390977443609025</v>
      </c>
      <c r="AD139" s="7">
        <f t="shared" si="101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2"/>
        <v>null</v>
      </c>
      <c r="AI139" s="7" t="str">
        <f t="shared" si="103"/>
        <v>null</v>
      </c>
      <c r="AJ139" s="1" t="s">
        <v>36</v>
      </c>
      <c r="AK139" s="1" t="s">
        <v>36</v>
      </c>
      <c r="AL139" s="7">
        <f t="shared" si="104"/>
        <v>0.17293233082706766</v>
      </c>
      <c r="AM139" s="7">
        <f t="shared" si="105"/>
        <v>0.48308270676691722</v>
      </c>
      <c r="AN139" s="7">
        <f t="shared" si="106"/>
        <v>0.64661654135338342</v>
      </c>
      <c r="AO139" s="7">
        <f t="shared" si="107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10">
        <f t="shared" si="79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1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1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1</v>
      </c>
      <c r="CQ139" s="1">
        <v>0</v>
      </c>
      <c r="CR139" s="1">
        <v>1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1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1</v>
      </c>
      <c r="EH139" s="1">
        <v>0</v>
      </c>
      <c r="EI139" s="1">
        <v>0</v>
      </c>
      <c r="EJ139" s="1">
        <v>0</v>
      </c>
      <c r="EK139" s="1">
        <v>1</v>
      </c>
      <c r="EL139" s="1">
        <v>0</v>
      </c>
      <c r="EM139" s="1">
        <v>0</v>
      </c>
      <c r="EN139" s="1">
        <v>1</v>
      </c>
      <c r="EO139" s="1">
        <v>0</v>
      </c>
      <c r="EP139" s="1">
        <v>0</v>
      </c>
      <c r="EQ139" s="1">
        <v>0</v>
      </c>
      <c r="ER139" s="1">
        <v>0</v>
      </c>
      <c r="ES139" s="1">
        <v>1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1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</row>
    <row r="140" spans="1:167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8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4"/>
        <v>null</v>
      </c>
      <c r="O140" s="7" t="str">
        <f t="shared" si="95"/>
        <v>null</v>
      </c>
      <c r="P140" s="1" t="s">
        <v>39</v>
      </c>
      <c r="Q140" s="1" t="s">
        <v>38</v>
      </c>
      <c r="R140" s="1" t="s">
        <v>36</v>
      </c>
      <c r="S140" s="7" t="str">
        <f t="shared" si="96"/>
        <v>null</v>
      </c>
      <c r="T140" s="7" t="str">
        <f t="shared" si="97"/>
        <v>null</v>
      </c>
      <c r="U140" s="1" t="s">
        <v>36</v>
      </c>
      <c r="V140" s="1" t="s">
        <v>36</v>
      </c>
      <c r="W140" s="1" t="s">
        <v>36</v>
      </c>
      <c r="X140" s="7" t="str">
        <f t="shared" si="98"/>
        <v>null</v>
      </c>
      <c r="Y140" s="7" t="str">
        <f t="shared" si="99"/>
        <v>null</v>
      </c>
      <c r="Z140" s="1" t="s">
        <v>38</v>
      </c>
      <c r="AA140" s="1" t="s">
        <v>38</v>
      </c>
      <c r="AB140" s="1" t="s">
        <v>36</v>
      </c>
      <c r="AC140" s="7" t="str">
        <f t="shared" si="100"/>
        <v>null</v>
      </c>
      <c r="AD140" s="7" t="str">
        <f t="shared" si="101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2"/>
        <v>null</v>
      </c>
      <c r="AI140" s="7" t="str">
        <f t="shared" si="103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10">
        <f t="shared" si="79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1</v>
      </c>
      <c r="BY140" s="1">
        <v>0</v>
      </c>
      <c r="BZ140" s="1">
        <v>0</v>
      </c>
      <c r="CA140" s="1">
        <v>0</v>
      </c>
      <c r="CB140" s="1">
        <v>1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1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1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1</v>
      </c>
      <c r="FK140" s="1">
        <v>0</v>
      </c>
    </row>
    <row r="141" spans="1:167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8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8">IF(M141="null", "null", (M141-$AS141)/($AT141-$AS141))</f>
        <v>0.22727272727272727</v>
      </c>
      <c r="O141" s="7">
        <f t="shared" ref="O141:O152" si="109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10">IF(R141="null", "null", (R141-$AS141)/($AT141-$AS141))</f>
        <v>0.38636363636363635</v>
      </c>
      <c r="T141" s="7">
        <f t="shared" ref="T141:T152" si="111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2">IF(W141="null", "null", (W141-$AS141)/($AT141-$AS141))</f>
        <v>6.8181818181818177E-2</v>
      </c>
      <c r="Y141" s="7">
        <f t="shared" ref="Y141:Y152" si="113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4">IF(AB141="null", "null", (AB141-$AS141)/($AT141-$AS141))</f>
        <v>0.84090909090909094</v>
      </c>
      <c r="AD141" s="7">
        <f t="shared" ref="AD141:AD152" si="115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6">IF(AG141="null", "null", (AG141-$AS141)/($AT141-$AS141))</f>
        <v>null</v>
      </c>
      <c r="AI141" s="7" t="str">
        <f t="shared" ref="AI141:AI152" si="117">IF(AG141="null","null",(AG141-$AQ141)/$AR141)</f>
        <v>null</v>
      </c>
      <c r="AJ141" s="1" t="s">
        <v>36</v>
      </c>
      <c r="AK141" s="1" t="s">
        <v>36</v>
      </c>
      <c r="AL141" s="7">
        <f t="shared" ref="AL141" si="118">MIN(N141,S141,X141,AH141,AC141)</f>
        <v>6.8181818181818177E-2</v>
      </c>
      <c r="AM141" s="7">
        <f t="shared" ref="AM141" si="119">AVERAGE(N141,S141,X141,AH141,AC141)</f>
        <v>0.38068181818181823</v>
      </c>
      <c r="AN141" s="7">
        <f t="shared" ref="AN141" si="120">MAX(N141,S141,X141,AH141,AC141)</f>
        <v>0.84090909090909094</v>
      </c>
      <c r="AO141" s="7">
        <f t="shared" ref="AO141" si="121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10">
        <f t="shared" si="79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1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1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1</v>
      </c>
      <c r="FK141" s="1">
        <v>0</v>
      </c>
    </row>
    <row r="142" spans="1:167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8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8"/>
        <v>0.52173913043478259</v>
      </c>
      <c r="O142" s="7">
        <f t="shared" si="109"/>
        <v>-0.88953963318354645</v>
      </c>
      <c r="P142" s="1" t="s">
        <v>38</v>
      </c>
      <c r="Q142" s="1" t="s">
        <v>38</v>
      </c>
      <c r="R142" s="1">
        <v>87</v>
      </c>
      <c r="S142" s="7">
        <f t="shared" si="110"/>
        <v>0.65217391304347827</v>
      </c>
      <c r="T142" s="7">
        <f t="shared" si="111"/>
        <v>-0.21744302144486663</v>
      </c>
      <c r="U142" s="1" t="s">
        <v>38</v>
      </c>
      <c r="V142" s="1" t="s">
        <v>38</v>
      </c>
      <c r="W142" s="1">
        <v>85</v>
      </c>
      <c r="X142" s="7">
        <f t="shared" si="112"/>
        <v>0.60869565217391308</v>
      </c>
      <c r="Y142" s="7">
        <f t="shared" si="113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4"/>
        <v>0.69565217391304346</v>
      </c>
      <c r="AD142" s="7">
        <f t="shared" si="115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6"/>
        <v>null</v>
      </c>
      <c r="AI142" s="7" t="str">
        <f t="shared" si="117"/>
        <v>null</v>
      </c>
      <c r="AJ142" s="1" t="s">
        <v>36</v>
      </c>
      <c r="AK142" s="1" t="s">
        <v>36</v>
      </c>
      <c r="AL142" s="7">
        <f t="shared" ref="AL142:AL152" si="122">MIN(N142,S142,X142,AH142,AC142)</f>
        <v>0.52173913043478259</v>
      </c>
      <c r="AM142" s="7">
        <f t="shared" ref="AM142:AM152" si="123">AVERAGE(N142,S142,X142,AH142,AC142)</f>
        <v>0.61956521739130432</v>
      </c>
      <c r="AN142" s="7">
        <f t="shared" ref="AN142:AN152" si="124">MAX(N142,S142,X142,AH142,AC142)</f>
        <v>0.69565217391304346</v>
      </c>
      <c r="AO142" s="7">
        <f t="shared" ref="AO142:AO152" si="125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10">
        <f t="shared" si="79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1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1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1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1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1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1</v>
      </c>
      <c r="FI142" s="1">
        <v>0</v>
      </c>
      <c r="FJ142" s="1">
        <v>0</v>
      </c>
      <c r="FK142" s="1">
        <v>0</v>
      </c>
    </row>
    <row r="143" spans="1:167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8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8"/>
        <v>0.38356164383561642</v>
      </c>
      <c r="O143" s="7">
        <f t="shared" si="109"/>
        <v>-0.23448818645584013</v>
      </c>
      <c r="P143" s="1" t="s">
        <v>38</v>
      </c>
      <c r="Q143" s="1" t="s">
        <v>39</v>
      </c>
      <c r="R143" s="1">
        <v>50</v>
      </c>
      <c r="S143" s="7">
        <f t="shared" si="110"/>
        <v>0.41095890410958902</v>
      </c>
      <c r="T143" s="7">
        <f t="shared" si="111"/>
        <v>-0.11120058326771802</v>
      </c>
      <c r="U143" s="1" t="s">
        <v>38</v>
      </c>
      <c r="V143" s="1" t="s">
        <v>39</v>
      </c>
      <c r="W143" s="1">
        <v>42</v>
      </c>
      <c r="X143" s="7">
        <f t="shared" si="112"/>
        <v>0.30136986301369861</v>
      </c>
      <c r="Y143" s="7">
        <f t="shared" si="113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4"/>
        <v>0.27397260273972601</v>
      </c>
      <c r="AD143" s="7">
        <f t="shared" si="115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6"/>
        <v>null</v>
      </c>
      <c r="AI143" s="7" t="str">
        <f t="shared" si="117"/>
        <v>null</v>
      </c>
      <c r="AJ143" s="1" t="s">
        <v>36</v>
      </c>
      <c r="AK143" s="1" t="s">
        <v>36</v>
      </c>
      <c r="AL143" s="7">
        <f t="shared" si="122"/>
        <v>0.27397260273972601</v>
      </c>
      <c r="AM143" s="7">
        <f t="shared" si="123"/>
        <v>0.34246575342465752</v>
      </c>
      <c r="AN143" s="7">
        <f t="shared" si="124"/>
        <v>0.41095890410958902</v>
      </c>
      <c r="AO143" s="7">
        <f t="shared" si="125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10">
        <f t="shared" si="79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1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1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1</v>
      </c>
      <c r="FF143" s="1">
        <v>1</v>
      </c>
      <c r="FG143" s="1">
        <v>0</v>
      </c>
      <c r="FH143" s="1">
        <v>0</v>
      </c>
      <c r="FI143" s="1">
        <v>0</v>
      </c>
      <c r="FJ143" s="1">
        <v>0</v>
      </c>
      <c r="FK143" s="1">
        <v>1</v>
      </c>
    </row>
    <row r="144" spans="1:167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8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8"/>
        <v>0.24657534246575341</v>
      </c>
      <c r="O144" s="7">
        <f t="shared" si="109"/>
        <v>-1.0970412907786056</v>
      </c>
      <c r="P144" s="1" t="s">
        <v>38</v>
      </c>
      <c r="Q144" s="1" t="s">
        <v>39</v>
      </c>
      <c r="R144" s="1">
        <v>50</v>
      </c>
      <c r="S144" s="7">
        <f t="shared" si="110"/>
        <v>0.31506849315068491</v>
      </c>
      <c r="T144" s="7">
        <f t="shared" si="111"/>
        <v>-0.78644733559021829</v>
      </c>
      <c r="U144" s="1" t="s">
        <v>38</v>
      </c>
      <c r="V144" s="1" t="s">
        <v>39</v>
      </c>
      <c r="W144" s="1">
        <v>46</v>
      </c>
      <c r="X144" s="7">
        <f t="shared" si="112"/>
        <v>0.26027397260273971</v>
      </c>
      <c r="Y144" s="7">
        <f t="shared" si="113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4"/>
        <v>0.31506849315068491</v>
      </c>
      <c r="AD144" s="7">
        <f t="shared" si="115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6"/>
        <v>null</v>
      </c>
      <c r="AI144" s="7" t="str">
        <f t="shared" si="117"/>
        <v>null</v>
      </c>
      <c r="AJ144" s="1" t="s">
        <v>36</v>
      </c>
      <c r="AK144" s="1" t="s">
        <v>36</v>
      </c>
      <c r="AL144" s="7">
        <f t="shared" ref="AL144" si="126">MIN(N144,S144,X144,AH144,AC144)</f>
        <v>0.24657534246575341</v>
      </c>
      <c r="AM144" s="7">
        <f t="shared" ref="AM144" si="127">AVERAGE(N144,S144,X144,AH144,AC144)</f>
        <v>0.28424657534246572</v>
      </c>
      <c r="AN144" s="7">
        <f t="shared" ref="AN144" si="128">MAX(N144,S144,X144,AH144,AC144)</f>
        <v>0.31506849315068491</v>
      </c>
      <c r="AO144" s="7">
        <f t="shared" ref="AO144" si="129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10">
        <f t="shared" si="79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1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1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1</v>
      </c>
      <c r="EH144" s="1">
        <v>0</v>
      </c>
      <c r="EI144" s="1">
        <v>0</v>
      </c>
      <c r="EJ144" s="1">
        <v>0</v>
      </c>
      <c r="EK144" s="1">
        <v>1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1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</row>
    <row r="145" spans="1:167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8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8"/>
        <v>null</v>
      </c>
      <c r="O145" s="7" t="str">
        <f t="shared" si="109"/>
        <v>null</v>
      </c>
      <c r="P145" s="1" t="s">
        <v>38</v>
      </c>
      <c r="Q145" s="1" t="s">
        <v>39</v>
      </c>
      <c r="R145" s="1" t="s">
        <v>36</v>
      </c>
      <c r="S145" s="7" t="str">
        <f t="shared" si="110"/>
        <v>null</v>
      </c>
      <c r="T145" s="7" t="str">
        <f t="shared" si="111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3"/>
        <v>null</v>
      </c>
      <c r="Z145" s="1" t="s">
        <v>38</v>
      </c>
      <c r="AA145" s="1" t="s">
        <v>38</v>
      </c>
      <c r="AB145" s="1" t="s">
        <v>36</v>
      </c>
      <c r="AC145" s="7" t="str">
        <f t="shared" si="114"/>
        <v>null</v>
      </c>
      <c r="AD145" s="7" t="str">
        <f t="shared" si="115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6"/>
        <v>null</v>
      </c>
      <c r="AI145" s="7" t="str">
        <f t="shared" si="117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10">
        <f t="shared" si="79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1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1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1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1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1</v>
      </c>
      <c r="EK145" s="1">
        <v>0</v>
      </c>
      <c r="EL145" s="1">
        <v>0</v>
      </c>
      <c r="EM145" s="1">
        <v>0</v>
      </c>
      <c r="EN145" s="1">
        <v>1</v>
      </c>
      <c r="EO145" s="1">
        <v>0</v>
      </c>
      <c r="EP145" s="1">
        <v>1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</row>
    <row r="146" spans="1:167" x14ac:dyDescent="0.25">
      <c r="A146" s="1">
        <v>136</v>
      </c>
      <c r="B146" s="2" t="s">
        <v>334</v>
      </c>
      <c r="C146" s="6" t="s">
        <v>324</v>
      </c>
      <c r="E146" s="1">
        <v>67</v>
      </c>
      <c r="F146" s="7">
        <f t="shared" si="68"/>
        <v>-67</v>
      </c>
      <c r="G146" s="1">
        <v>2.68</v>
      </c>
      <c r="H146" s="1">
        <v>7.6</v>
      </c>
      <c r="I146" s="1">
        <v>3248</v>
      </c>
      <c r="J146" s="1" t="s">
        <v>3</v>
      </c>
      <c r="N146" s="7">
        <f t="shared" si="108"/>
        <v>-0.36842105263157893</v>
      </c>
      <c r="O146" s="7">
        <f t="shared" si="109"/>
        <v>-3.5289937510073801</v>
      </c>
      <c r="S146" s="7">
        <f t="shared" si="110"/>
        <v>-0.36842105263157893</v>
      </c>
      <c r="T146" s="7">
        <f t="shared" si="111"/>
        <v>-3.5289937510073801</v>
      </c>
      <c r="X146" s="7">
        <f t="shared" si="112"/>
        <v>-0.36842105263157893</v>
      </c>
      <c r="Y146" s="7">
        <f t="shared" si="113"/>
        <v>-3.5289937510073801</v>
      </c>
      <c r="AC146" s="7">
        <f t="shared" si="114"/>
        <v>-0.36842105263157893</v>
      </c>
      <c r="AD146" s="7">
        <f t="shared" si="115"/>
        <v>-3.5289937510073801</v>
      </c>
      <c r="AG146" s="1" t="s">
        <v>36</v>
      </c>
      <c r="AH146" s="7" t="str">
        <f t="shared" si="116"/>
        <v>null</v>
      </c>
      <c r="AI146" s="7" t="str">
        <f t="shared" si="117"/>
        <v>null</v>
      </c>
      <c r="AJ146" s="1" t="s">
        <v>36</v>
      </c>
      <c r="AK146" s="1" t="s">
        <v>36</v>
      </c>
      <c r="AL146" s="7">
        <f t="shared" si="122"/>
        <v>-0.36842105263157893</v>
      </c>
      <c r="AM146" s="7">
        <f t="shared" si="123"/>
        <v>-0.36842105263157893</v>
      </c>
      <c r="AN146" s="7">
        <f t="shared" si="124"/>
        <v>-0.36842105263157893</v>
      </c>
      <c r="AO146" s="7">
        <f t="shared" si="125"/>
        <v>0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10">
        <f t="shared" si="79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1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1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1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1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1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1</v>
      </c>
      <c r="FK146" s="1">
        <v>0</v>
      </c>
    </row>
    <row r="147" spans="1:167" x14ac:dyDescent="0.25">
      <c r="A147" s="1">
        <v>137</v>
      </c>
      <c r="B147" s="2" t="s">
        <v>335</v>
      </c>
      <c r="C147" s="6" t="s">
        <v>324</v>
      </c>
      <c r="E147" s="1">
        <v>35</v>
      </c>
      <c r="F147" s="7">
        <f t="shared" si="68"/>
        <v>-35</v>
      </c>
      <c r="G147" s="1">
        <v>1.62</v>
      </c>
      <c r="H147" s="1">
        <v>7.1</v>
      </c>
      <c r="I147" s="1">
        <v>480</v>
      </c>
      <c r="J147" s="1" t="s">
        <v>3</v>
      </c>
      <c r="N147" s="7">
        <f t="shared" si="108"/>
        <v>-0.41666666666666669</v>
      </c>
      <c r="O147" s="7">
        <f t="shared" si="109"/>
        <v>-3.3852229994773686</v>
      </c>
      <c r="S147" s="7">
        <f t="shared" si="110"/>
        <v>-0.41666666666666669</v>
      </c>
      <c r="T147" s="7">
        <f t="shared" si="111"/>
        <v>-3.3852229994773686</v>
      </c>
      <c r="X147" s="7">
        <f t="shared" si="112"/>
        <v>-0.41666666666666669</v>
      </c>
      <c r="Y147" s="7">
        <f t="shared" si="113"/>
        <v>-3.3852229994773686</v>
      </c>
      <c r="AC147" s="7">
        <f t="shared" si="114"/>
        <v>-0.41666666666666669</v>
      </c>
      <c r="AD147" s="7">
        <f t="shared" si="115"/>
        <v>-3.3852229994773686</v>
      </c>
      <c r="AG147" s="1" t="s">
        <v>36</v>
      </c>
      <c r="AH147" s="7" t="str">
        <f t="shared" si="116"/>
        <v>null</v>
      </c>
      <c r="AI147" s="7" t="str">
        <f t="shared" si="117"/>
        <v>null</v>
      </c>
      <c r="AJ147" s="1" t="s">
        <v>36</v>
      </c>
      <c r="AK147" s="1" t="s">
        <v>36</v>
      </c>
      <c r="AL147" s="7">
        <f t="shared" si="122"/>
        <v>-0.41666666666666669</v>
      </c>
      <c r="AM147" s="7">
        <f t="shared" si="123"/>
        <v>-0.41666666666666669</v>
      </c>
      <c r="AN147" s="7">
        <f t="shared" si="124"/>
        <v>-0.41666666666666669</v>
      </c>
      <c r="AO147" s="7">
        <f t="shared" si="125"/>
        <v>0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10">
        <f t="shared" si="79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1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1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1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1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</row>
    <row r="148" spans="1:167" x14ac:dyDescent="0.25">
      <c r="A148" s="1">
        <v>138</v>
      </c>
      <c r="C148" s="6" t="s">
        <v>324</v>
      </c>
      <c r="F148" s="7">
        <f t="shared" si="68"/>
        <v>0</v>
      </c>
      <c r="N148" s="7" t="e">
        <f t="shared" si="108"/>
        <v>#DIV/0!</v>
      </c>
      <c r="O148" s="7" t="e">
        <f t="shared" si="109"/>
        <v>#DIV/0!</v>
      </c>
      <c r="S148" s="7" t="e">
        <f t="shared" si="110"/>
        <v>#DIV/0!</v>
      </c>
      <c r="T148" s="7" t="e">
        <f t="shared" si="111"/>
        <v>#DIV/0!</v>
      </c>
      <c r="X148" s="7" t="e">
        <f t="shared" si="112"/>
        <v>#DIV/0!</v>
      </c>
      <c r="Y148" s="7" t="e">
        <f t="shared" si="113"/>
        <v>#DIV/0!</v>
      </c>
      <c r="AC148" s="7" t="e">
        <f t="shared" si="114"/>
        <v>#DIV/0!</v>
      </c>
      <c r="AD148" s="7" t="e">
        <f t="shared" si="115"/>
        <v>#DIV/0!</v>
      </c>
      <c r="AH148" s="7" t="e">
        <f t="shared" si="116"/>
        <v>#DIV/0!</v>
      </c>
      <c r="AI148" s="7" t="e">
        <f t="shared" si="117"/>
        <v>#DIV/0!</v>
      </c>
      <c r="AL148" s="7" t="e">
        <f t="shared" si="122"/>
        <v>#DIV/0!</v>
      </c>
      <c r="AM148" s="7" t="e">
        <f t="shared" si="123"/>
        <v>#DIV/0!</v>
      </c>
      <c r="AN148" s="7" t="e">
        <f t="shared" si="124"/>
        <v>#DIV/0!</v>
      </c>
      <c r="AO148" s="7" t="e">
        <f t="shared" si="125"/>
        <v>#DIV/0!</v>
      </c>
      <c r="AX148" s="10">
        <f t="shared" si="79"/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</row>
    <row r="149" spans="1:167" x14ac:dyDescent="0.25">
      <c r="A149" s="1">
        <v>139</v>
      </c>
      <c r="C149" s="6" t="s">
        <v>324</v>
      </c>
      <c r="F149" s="7">
        <f t="shared" si="68"/>
        <v>0</v>
      </c>
      <c r="N149" s="7" t="e">
        <f t="shared" si="108"/>
        <v>#DIV/0!</v>
      </c>
      <c r="O149" s="7" t="e">
        <f t="shared" si="109"/>
        <v>#DIV/0!</v>
      </c>
      <c r="S149" s="7" t="e">
        <f t="shared" si="110"/>
        <v>#DIV/0!</v>
      </c>
      <c r="T149" s="7" t="e">
        <f t="shared" si="111"/>
        <v>#DIV/0!</v>
      </c>
      <c r="X149" s="7" t="e">
        <f t="shared" si="112"/>
        <v>#DIV/0!</v>
      </c>
      <c r="Y149" s="7" t="e">
        <f t="shared" si="113"/>
        <v>#DIV/0!</v>
      </c>
      <c r="AC149" s="7" t="e">
        <f t="shared" si="114"/>
        <v>#DIV/0!</v>
      </c>
      <c r="AD149" s="7" t="e">
        <f t="shared" si="115"/>
        <v>#DIV/0!</v>
      </c>
      <c r="AH149" s="7" t="e">
        <f t="shared" si="116"/>
        <v>#DIV/0!</v>
      </c>
      <c r="AI149" s="7" t="e">
        <f t="shared" si="117"/>
        <v>#DIV/0!</v>
      </c>
      <c r="AL149" s="7" t="e">
        <f t="shared" si="122"/>
        <v>#DIV/0!</v>
      </c>
      <c r="AM149" s="7" t="e">
        <f t="shared" si="123"/>
        <v>#DIV/0!</v>
      </c>
      <c r="AN149" s="7" t="e">
        <f t="shared" si="124"/>
        <v>#DIV/0!</v>
      </c>
      <c r="AO149" s="7" t="e">
        <f t="shared" si="125"/>
        <v>#DIV/0!</v>
      </c>
      <c r="AX149" s="10">
        <f t="shared" si="79"/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</row>
    <row r="150" spans="1:167" x14ac:dyDescent="0.25">
      <c r="A150" s="1">
        <v>140</v>
      </c>
      <c r="C150" s="6" t="s">
        <v>324</v>
      </c>
      <c r="F150" s="7">
        <f t="shared" si="68"/>
        <v>0</v>
      </c>
      <c r="N150" s="7" t="e">
        <f t="shared" si="108"/>
        <v>#DIV/0!</v>
      </c>
      <c r="O150" s="7" t="e">
        <f t="shared" si="109"/>
        <v>#DIV/0!</v>
      </c>
      <c r="S150" s="7" t="e">
        <f t="shared" si="110"/>
        <v>#DIV/0!</v>
      </c>
      <c r="T150" s="7" t="e">
        <f t="shared" si="111"/>
        <v>#DIV/0!</v>
      </c>
      <c r="X150" s="7" t="e">
        <f t="shared" si="112"/>
        <v>#DIV/0!</v>
      </c>
      <c r="Y150" s="7" t="e">
        <f t="shared" si="113"/>
        <v>#DIV/0!</v>
      </c>
      <c r="AC150" s="7" t="e">
        <f t="shared" si="114"/>
        <v>#DIV/0!</v>
      </c>
      <c r="AD150" s="7" t="e">
        <f t="shared" si="115"/>
        <v>#DIV/0!</v>
      </c>
      <c r="AH150" s="7" t="e">
        <f t="shared" si="116"/>
        <v>#DIV/0!</v>
      </c>
      <c r="AI150" s="7" t="e">
        <f t="shared" si="117"/>
        <v>#DIV/0!</v>
      </c>
      <c r="AL150" s="7" t="e">
        <f t="shared" si="122"/>
        <v>#DIV/0!</v>
      </c>
      <c r="AM150" s="7" t="e">
        <f t="shared" si="123"/>
        <v>#DIV/0!</v>
      </c>
      <c r="AN150" s="7" t="e">
        <f t="shared" si="124"/>
        <v>#DIV/0!</v>
      </c>
      <c r="AO150" s="7" t="e">
        <f t="shared" si="125"/>
        <v>#DIV/0!</v>
      </c>
      <c r="AX150" s="10">
        <f t="shared" si="79"/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</row>
    <row r="151" spans="1:167" x14ac:dyDescent="0.25">
      <c r="A151" s="1">
        <v>141</v>
      </c>
      <c r="C151" s="6" t="s">
        <v>324</v>
      </c>
      <c r="F151" s="7">
        <f t="shared" si="68"/>
        <v>0</v>
      </c>
      <c r="N151" s="7" t="e">
        <f t="shared" si="108"/>
        <v>#DIV/0!</v>
      </c>
      <c r="O151" s="7" t="e">
        <f t="shared" si="109"/>
        <v>#DIV/0!</v>
      </c>
      <c r="S151" s="7" t="e">
        <f t="shared" si="110"/>
        <v>#DIV/0!</v>
      </c>
      <c r="T151" s="7" t="e">
        <f t="shared" si="111"/>
        <v>#DIV/0!</v>
      </c>
      <c r="X151" s="7" t="e">
        <f t="shared" si="112"/>
        <v>#DIV/0!</v>
      </c>
      <c r="Y151" s="7" t="e">
        <f t="shared" si="113"/>
        <v>#DIV/0!</v>
      </c>
      <c r="AC151" s="7" t="e">
        <f t="shared" si="114"/>
        <v>#DIV/0!</v>
      </c>
      <c r="AD151" s="7" t="e">
        <f t="shared" si="115"/>
        <v>#DIV/0!</v>
      </c>
      <c r="AH151" s="7" t="e">
        <f t="shared" si="116"/>
        <v>#DIV/0!</v>
      </c>
      <c r="AI151" s="7" t="e">
        <f t="shared" si="117"/>
        <v>#DIV/0!</v>
      </c>
      <c r="AL151" s="7" t="e">
        <f t="shared" si="122"/>
        <v>#DIV/0!</v>
      </c>
      <c r="AM151" s="7" t="e">
        <f t="shared" si="123"/>
        <v>#DIV/0!</v>
      </c>
      <c r="AN151" s="7" t="e">
        <f t="shared" si="124"/>
        <v>#DIV/0!</v>
      </c>
      <c r="AO151" s="7" t="e">
        <f t="shared" si="125"/>
        <v>#DIV/0!</v>
      </c>
      <c r="AX151" s="10">
        <f t="shared" si="79"/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</row>
    <row r="152" spans="1:167" x14ac:dyDescent="0.25">
      <c r="A152" s="1">
        <v>142</v>
      </c>
      <c r="C152" s="6" t="s">
        <v>324</v>
      </c>
      <c r="F152" s="7">
        <f t="shared" si="68"/>
        <v>0</v>
      </c>
      <c r="N152" s="7" t="e">
        <f t="shared" si="108"/>
        <v>#DIV/0!</v>
      </c>
      <c r="O152" s="7" t="e">
        <f t="shared" si="109"/>
        <v>#DIV/0!</v>
      </c>
      <c r="S152" s="7" t="e">
        <f t="shared" si="110"/>
        <v>#DIV/0!</v>
      </c>
      <c r="T152" s="7" t="e">
        <f t="shared" si="111"/>
        <v>#DIV/0!</v>
      </c>
      <c r="X152" s="7" t="e">
        <f t="shared" si="112"/>
        <v>#DIV/0!</v>
      </c>
      <c r="Y152" s="7" t="e">
        <f t="shared" si="113"/>
        <v>#DIV/0!</v>
      </c>
      <c r="AC152" s="7" t="e">
        <f t="shared" si="114"/>
        <v>#DIV/0!</v>
      </c>
      <c r="AD152" s="7" t="e">
        <f t="shared" si="115"/>
        <v>#DIV/0!</v>
      </c>
      <c r="AH152" s="7" t="e">
        <f t="shared" si="116"/>
        <v>#DIV/0!</v>
      </c>
      <c r="AI152" s="7" t="e">
        <f t="shared" si="117"/>
        <v>#DIV/0!</v>
      </c>
      <c r="AL152" s="7" t="e">
        <f t="shared" si="122"/>
        <v>#DIV/0!</v>
      </c>
      <c r="AM152" s="7" t="e">
        <f t="shared" si="123"/>
        <v>#DIV/0!</v>
      </c>
      <c r="AN152" s="7" t="e">
        <f t="shared" si="124"/>
        <v>#DIV/0!</v>
      </c>
      <c r="AO152" s="7" t="e">
        <f t="shared" si="125"/>
        <v>#DIV/0!</v>
      </c>
      <c r="AX152" s="10">
        <f t="shared" si="79"/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I117"/>
  <sheetViews>
    <sheetView topLeftCell="A91" workbookViewId="0">
      <pane xSplit="1" topLeftCell="B1" activePane="topRight" state="frozen"/>
      <selection activeCell="A58" sqref="A58"/>
      <selection pane="topRight" activeCell="B111" sqref="B111:H112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2:8" x14ac:dyDescent="0.25">
      <c r="B113" t="e">
        <f t="shared" si="42"/>
        <v>#DIV/0!</v>
      </c>
      <c r="C113" t="e">
        <f t="shared" si="43"/>
        <v>#DIV/0!</v>
      </c>
      <c r="D113">
        <f t="shared" si="44"/>
        <v>0</v>
      </c>
      <c r="E113">
        <f t="shared" si="45"/>
        <v>0</v>
      </c>
      <c r="F113" t="e">
        <f t="shared" si="46"/>
        <v>#NUM!</v>
      </c>
      <c r="G113" t="e">
        <f t="shared" si="47"/>
        <v>#NUM!</v>
      </c>
      <c r="H113" s="11" t="e">
        <f t="shared" si="48"/>
        <v>#NUM!</v>
      </c>
    </row>
    <row r="114" spans="2:8" x14ac:dyDescent="0.25">
      <c r="B114" t="e">
        <f t="shared" si="42"/>
        <v>#DIV/0!</v>
      </c>
      <c r="C114" t="e">
        <f t="shared" si="43"/>
        <v>#DIV/0!</v>
      </c>
      <c r="D114">
        <f t="shared" si="44"/>
        <v>0</v>
      </c>
      <c r="E114">
        <f t="shared" si="45"/>
        <v>0</v>
      </c>
      <c r="F114" t="e">
        <f t="shared" si="46"/>
        <v>#NUM!</v>
      </c>
      <c r="G114" t="e">
        <f t="shared" si="47"/>
        <v>#NUM!</v>
      </c>
      <c r="H114" s="11" t="e">
        <f t="shared" si="48"/>
        <v>#NUM!</v>
      </c>
    </row>
    <row r="115" spans="2:8" x14ac:dyDescent="0.25">
      <c r="B115" t="e">
        <f t="shared" si="42"/>
        <v>#DIV/0!</v>
      </c>
      <c r="C115" t="e">
        <f t="shared" si="43"/>
        <v>#DIV/0!</v>
      </c>
      <c r="D115">
        <f t="shared" si="44"/>
        <v>0</v>
      </c>
      <c r="E115">
        <f t="shared" si="45"/>
        <v>0</v>
      </c>
      <c r="F115" t="e">
        <f t="shared" si="46"/>
        <v>#NUM!</v>
      </c>
      <c r="G115" t="e">
        <f t="shared" si="47"/>
        <v>#NUM!</v>
      </c>
      <c r="H115" s="11" t="e">
        <f t="shared" si="48"/>
        <v>#NUM!</v>
      </c>
    </row>
    <row r="116" spans="2:8" x14ac:dyDescent="0.25">
      <c r="B116" t="e">
        <f t="shared" si="42"/>
        <v>#DIV/0!</v>
      </c>
      <c r="C116" t="e">
        <f t="shared" si="43"/>
        <v>#DIV/0!</v>
      </c>
      <c r="D116">
        <f t="shared" si="44"/>
        <v>0</v>
      </c>
      <c r="E116">
        <f t="shared" si="45"/>
        <v>0</v>
      </c>
      <c r="F116" t="e">
        <f t="shared" si="46"/>
        <v>#NUM!</v>
      </c>
      <c r="G116" t="e">
        <f t="shared" si="47"/>
        <v>#NUM!</v>
      </c>
      <c r="H116" s="11" t="e">
        <f t="shared" si="48"/>
        <v>#NUM!</v>
      </c>
    </row>
    <row r="117" spans="2:8" x14ac:dyDescent="0.25">
      <c r="B117" t="e">
        <f t="shared" si="42"/>
        <v>#DIV/0!</v>
      </c>
      <c r="C117" t="e">
        <f t="shared" si="43"/>
        <v>#DIV/0!</v>
      </c>
      <c r="D117">
        <f t="shared" si="44"/>
        <v>0</v>
      </c>
      <c r="E117">
        <f t="shared" si="45"/>
        <v>0</v>
      </c>
      <c r="F117" t="e">
        <f t="shared" si="46"/>
        <v>#NUM!</v>
      </c>
      <c r="G117" t="e">
        <f t="shared" si="47"/>
        <v>#NUM!</v>
      </c>
      <c r="H117" s="11" t="e">
        <f t="shared" si="4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2022-02-07T01:57:37Z</dcterms:modified>
</cp:coreProperties>
</file>