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2FDD2963-6284-4AAD-98E7-0D8F82F5F144}" xr6:coauthVersionLast="47" xr6:coauthVersionMax="47" xr10:uidLastSave="{00000000-0000-0000-0000-000000000000}"/>
  <bookViews>
    <workbookView xWindow="-240" yWindow="0" windowWidth="29040" windowHeight="1560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11" i="3" l="1"/>
  <c r="AI111" i="3"/>
  <c r="AH111" i="3"/>
  <c r="AD111" i="3"/>
  <c r="AC111" i="3"/>
  <c r="Y111" i="3"/>
  <c r="X111" i="3"/>
  <c r="AN111" i="3" s="1"/>
  <c r="T111" i="3"/>
  <c r="S111" i="3"/>
  <c r="O111" i="3"/>
  <c r="N111" i="3"/>
  <c r="AL111" i="3" s="1"/>
  <c r="F111" i="3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2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O111" i="3" l="1"/>
  <c r="AN133" i="2"/>
  <c r="AM111" i="3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O128" i="2" s="1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O25" i="2" s="1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O133" i="2" s="1"/>
  <c r="AN132" i="2"/>
  <c r="AM132" i="2"/>
  <c r="F88" i="2"/>
  <c r="F89" i="2"/>
  <c r="F90" i="2"/>
  <c r="F91" i="2"/>
  <c r="F92" i="2"/>
  <c r="F93" i="2"/>
  <c r="F94" i="2"/>
  <c r="F95" i="2"/>
  <c r="AO44" i="2" l="1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<sst xmlns="http://schemas.openxmlformats.org/spreadsheetml/2006/main" count="3062" uniqueCount="323">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</sst>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J135"/>
  <sheetViews>
    <sheetView tabSelected="1" zoomScale="55" zoomScaleNormal="55" workbookViewId="0">
      <pane ySplit="1" topLeftCell="A56" activePane="bottomLeft" state="frozen"/>
      <selection pane="bottomLeft" activeCell="B87" sqref="B87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4.140625" style="1" bestFit="1" customWidth="1"/>
    <col min="59" max="59" width="11.28515625" style="1" bestFit="1" customWidth="1"/>
    <col min="60" max="60" width="17" style="1" bestFit="1" customWidth="1"/>
    <col min="61" max="61" width="22.28515625" style="1" bestFit="1" customWidth="1"/>
    <col min="62" max="62" width="23.7109375" style="1" bestFit="1" customWidth="1"/>
    <col min="63" max="63" width="17" style="1" bestFit="1" customWidth="1"/>
    <col min="64" max="64" width="7.140625" style="1" bestFit="1" customWidth="1"/>
    <col min="65" max="65" width="8.42578125" style="1" bestFit="1" customWidth="1"/>
    <col min="66" max="66" width="24.85546875" style="1" bestFit="1" customWidth="1"/>
    <col min="67" max="67" width="14.7109375" style="1" bestFit="1" customWidth="1"/>
    <col min="68" max="68" width="16.5703125" style="1" bestFit="1" customWidth="1"/>
    <col min="69" max="69" width="13.7109375" style="1" bestFit="1" customWidth="1"/>
    <col min="70" max="70" width="9.28515625" style="1" bestFit="1" customWidth="1"/>
    <col min="71" max="71" width="18" style="1" bestFit="1" customWidth="1"/>
    <col min="72" max="72" width="22" style="1" customWidth="1"/>
    <col min="73" max="73" width="12.85546875" style="1" bestFit="1" customWidth="1"/>
    <col min="74" max="74" width="14.7109375" style="1" bestFit="1" customWidth="1"/>
    <col min="75" max="75" width="10.5703125" style="1" bestFit="1" customWidth="1"/>
    <col min="76" max="76" width="12.85546875" style="1" bestFit="1" customWidth="1"/>
    <col min="77" max="77" width="15.7109375" style="1" bestFit="1" customWidth="1"/>
    <col min="78" max="78" width="26.140625" style="1" bestFit="1" customWidth="1"/>
    <col min="79" max="79" width="16.28515625" style="1" bestFit="1" customWidth="1"/>
    <col min="80" max="80" width="12.85546875" style="1" bestFit="1" customWidth="1"/>
    <col min="81" max="81" width="15.140625" style="1" bestFit="1" customWidth="1"/>
    <col min="82" max="82" width="9.28515625" style="1" bestFit="1" customWidth="1"/>
    <col min="83" max="83" width="10.5703125" style="1" bestFit="1" customWidth="1"/>
    <col min="84" max="84" width="18.5703125" style="1" bestFit="1" customWidth="1"/>
    <col min="85" max="85" width="7.7109375" style="1" customWidth="1"/>
    <col min="86" max="86" width="8.42578125" style="1" bestFit="1" customWidth="1"/>
    <col min="87" max="87" width="7.7109375" style="1" bestFit="1" customWidth="1"/>
    <col min="88" max="88" width="15.42578125" style="1" bestFit="1" customWidth="1"/>
    <col min="89" max="89" width="16.28515625" style="1" bestFit="1" customWidth="1"/>
    <col min="90" max="90" width="19.140625" style="1" bestFit="1" customWidth="1"/>
    <col min="91" max="91" width="10" style="1" bestFit="1" customWidth="1"/>
    <col min="92" max="92" width="14.140625" style="1" bestFit="1" customWidth="1"/>
    <col min="93" max="93" width="12.85546875" style="1" bestFit="1" customWidth="1"/>
    <col min="94" max="94" width="11.5703125" style="1" bestFit="1" customWidth="1"/>
    <col min="95" max="95" width="24.85546875" style="1" bestFit="1" customWidth="1"/>
    <col min="96" max="96" width="8.140625" style="1" bestFit="1" customWidth="1"/>
    <col min="97" max="97" width="29.28515625" style="1" bestFit="1" customWidth="1"/>
    <col min="98" max="98" width="10" style="1" bestFit="1" customWidth="1"/>
    <col min="99" max="99" width="9" style="1" bestFit="1" customWidth="1"/>
    <col min="100" max="100" width="7.7109375" style="1" bestFit="1" customWidth="1"/>
    <col min="101" max="101" width="13.7109375" style="1" bestFit="1" customWidth="1"/>
    <col min="102" max="102" width="14.140625" style="1" bestFit="1" customWidth="1"/>
    <col min="103" max="103" width="10.5703125" style="1" bestFit="1" customWidth="1"/>
    <col min="104" max="104" width="9" style="1" bestFit="1" customWidth="1"/>
    <col min="105" max="105" width="14.7109375" style="1" bestFit="1" customWidth="1"/>
    <col min="106" max="106" width="15.7109375" style="1" bestFit="1" customWidth="1"/>
    <col min="107" max="107" width="10" style="1" bestFit="1" customWidth="1"/>
    <col min="108" max="108" width="8" style="1" bestFit="1" customWidth="1"/>
    <col min="109" max="109" width="12.28515625" style="1" bestFit="1" customWidth="1"/>
    <col min="110" max="110" width="9" style="1" bestFit="1" customWidth="1"/>
    <col min="111" max="111" width="16.28515625" style="1" bestFit="1" customWidth="1"/>
    <col min="112" max="112" width="17" style="1" bestFit="1" customWidth="1"/>
    <col min="113" max="113" width="21.140625" style="1" bestFit="1" customWidth="1"/>
    <col min="114" max="114" width="12.28515625" style="1" bestFit="1" customWidth="1"/>
    <col min="115" max="115" width="17" style="1" bestFit="1" customWidth="1"/>
    <col min="116" max="116" width="21.7109375" style="1" bestFit="1" customWidth="1"/>
    <col min="117" max="117" width="19.5703125" style="1" customWidth="1"/>
    <col min="118" max="118" width="13.85546875" style="1" customWidth="1"/>
    <col min="119" max="119" width="17.5703125" style="1" bestFit="1" customWidth="1"/>
    <col min="120" max="120" width="20.7109375" style="1" bestFit="1" customWidth="1"/>
    <col min="121" max="121" width="15.42578125" style="1" bestFit="1" customWidth="1"/>
    <col min="122" max="122" width="16.28515625" style="1" bestFit="1" customWidth="1"/>
    <col min="123" max="123" width="15.7109375" style="1" bestFit="1" customWidth="1"/>
    <col min="124" max="124" width="16" style="1" bestFit="1" customWidth="1"/>
    <col min="125" max="125" width="11" style="1" bestFit="1" customWidth="1"/>
    <col min="126" max="126" width="5.5703125" style="1" bestFit="1" customWidth="1"/>
    <col min="127" max="127" width="14.7109375" style="1" bestFit="1" customWidth="1"/>
    <col min="128" max="128" width="13.42578125" style="1" bestFit="1" customWidth="1"/>
    <col min="129" max="129" width="7.7109375" style="1" bestFit="1" customWidth="1"/>
    <col min="130" max="130" width="28.7109375" style="1" bestFit="1" customWidth="1"/>
    <col min="131" max="131" width="17.85546875" style="1" bestFit="1" customWidth="1"/>
    <col min="132" max="132" width="12.140625" style="1" bestFit="1" customWidth="1"/>
    <col min="133" max="133" width="20.140625" style="1" bestFit="1" customWidth="1"/>
    <col min="134" max="134" width="21.140625" style="1" bestFit="1" customWidth="1"/>
    <col min="135" max="135" width="12.140625" style="1" bestFit="1" customWidth="1"/>
    <col min="136" max="136" width="15" style="1" bestFit="1" customWidth="1"/>
    <col min="137" max="137" width="20.140625" style="1" bestFit="1" customWidth="1"/>
    <col min="138" max="138" width="11" style="1" bestFit="1" customWidth="1"/>
    <col min="139" max="139" width="11.85546875" style="1" bestFit="1" customWidth="1"/>
    <col min="140" max="140" width="5.85546875" style="1" bestFit="1" customWidth="1"/>
    <col min="141" max="141" width="16" style="1" bestFit="1" customWidth="1"/>
    <col min="142" max="142" width="15.140625" style="1" bestFit="1" customWidth="1"/>
    <col min="143" max="143" width="13.140625" style="1" bestFit="1" customWidth="1"/>
    <col min="144" max="144" width="12.28515625" style="1" bestFit="1" customWidth="1"/>
    <col min="145" max="145" width="15" style="1" bestFit="1" customWidth="1"/>
    <col min="146" max="146" width="10.5703125" style="1" bestFit="1" customWidth="1"/>
    <col min="147" max="147" width="13.140625" style="1" bestFit="1" customWidth="1"/>
    <col min="148" max="148" width="14.140625" style="1" bestFit="1" customWidth="1"/>
    <col min="149" max="149" width="11.5703125" style="1" bestFit="1" customWidth="1"/>
    <col min="150" max="150" width="17" style="1" bestFit="1" customWidth="1"/>
    <col min="151" max="151" width="8.42578125" style="1" bestFit="1" customWidth="1"/>
    <col min="152" max="153" width="12.85546875" style="1" bestFit="1" customWidth="1"/>
    <col min="154" max="154" width="13.42578125" style="1" bestFit="1" customWidth="1"/>
    <col min="155" max="155" width="11.28515625" style="1" bestFit="1" customWidth="1"/>
    <col min="156" max="156" width="10.28515625" style="1" bestFit="1" customWidth="1"/>
    <col min="157" max="157" width="17.5703125" style="1" bestFit="1" customWidth="1"/>
    <col min="158" max="158" width="14.42578125" style="1" bestFit="1" customWidth="1"/>
    <col min="159" max="159" width="18" style="1" bestFit="1" customWidth="1"/>
    <col min="160" max="160" width="24.85546875" style="1" bestFit="1" customWidth="1"/>
    <col min="161" max="161" width="22.42578125" style="1" customWidth="1"/>
    <col min="162" max="162" width="15.42578125" style="1" bestFit="1" customWidth="1"/>
    <col min="163" max="163" width="16.7109375" style="1" bestFit="1" customWidth="1"/>
    <col min="164" max="164" width="19.140625" style="1" bestFit="1" customWidth="1"/>
    <col min="165" max="165" width="18" style="1" bestFit="1" customWidth="1"/>
    <col min="166" max="166" width="19.140625" style="1" customWidth="1"/>
    <col min="167" max="16384" width="9" style="1"/>
  </cols>
  <sheetData>
    <row r="1" spans="1:166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218</v>
      </c>
      <c r="BG1" s="1" t="s">
        <v>265</v>
      </c>
      <c r="BH1" s="1" t="s">
        <v>206</v>
      </c>
      <c r="BI1" s="1" t="s">
        <v>249</v>
      </c>
      <c r="BJ1" s="1" t="s">
        <v>231</v>
      </c>
      <c r="BK1" s="1" t="s">
        <v>208</v>
      </c>
      <c r="BL1" s="1" t="s">
        <v>220</v>
      </c>
      <c r="BM1" s="1" t="s">
        <v>217</v>
      </c>
      <c r="BN1" s="1" t="s">
        <v>275</v>
      </c>
      <c r="BO1" s="1" t="s">
        <v>203</v>
      </c>
      <c r="BP1" s="1" t="s">
        <v>258</v>
      </c>
      <c r="BQ1" s="1" t="s">
        <v>216</v>
      </c>
      <c r="BR1" s="1" t="s">
        <v>247</v>
      </c>
      <c r="BS1" s="1" t="s">
        <v>267</v>
      </c>
      <c r="BT1" s="1" t="s">
        <v>214</v>
      </c>
      <c r="BU1" s="1" t="s">
        <v>250</v>
      </c>
      <c r="BV1" s="1" t="s">
        <v>266</v>
      </c>
      <c r="BW1" s="1" t="s">
        <v>228</v>
      </c>
      <c r="BX1" s="1" t="s">
        <v>232</v>
      </c>
      <c r="BY1" s="1" t="s">
        <v>257</v>
      </c>
      <c r="BZ1" s="1" t="s">
        <v>207</v>
      </c>
      <c r="CA1" s="1" t="s">
        <v>298</v>
      </c>
      <c r="CB1" s="1" t="s">
        <v>209</v>
      </c>
      <c r="CC1" s="1" t="s">
        <v>283</v>
      </c>
      <c r="CD1" s="1" t="s">
        <v>210</v>
      </c>
      <c r="CE1" s="1" t="s">
        <v>236</v>
      </c>
      <c r="CF1" s="1" t="s">
        <v>230</v>
      </c>
      <c r="CG1" s="1" t="s">
        <v>261</v>
      </c>
      <c r="CH1" s="1" t="s">
        <v>263</v>
      </c>
      <c r="CI1" s="1" t="s">
        <v>245</v>
      </c>
      <c r="CJ1" s="1" t="s">
        <v>240</v>
      </c>
      <c r="CK1" s="1" t="s">
        <v>225</v>
      </c>
      <c r="CL1" s="1" t="s">
        <v>205</v>
      </c>
      <c r="CM1" s="1" t="s">
        <v>264</v>
      </c>
      <c r="CN1" s="1" t="s">
        <v>276</v>
      </c>
      <c r="CO1" s="1" t="s">
        <v>305</v>
      </c>
      <c r="CP1" s="1" t="s">
        <v>268</v>
      </c>
      <c r="CQ1" s="1" t="s">
        <v>212</v>
      </c>
      <c r="CR1" s="1" t="s">
        <v>270</v>
      </c>
      <c r="CS1" s="1" t="s">
        <v>315</v>
      </c>
      <c r="CT1" s="1" t="s">
        <v>306</v>
      </c>
      <c r="CU1" s="1" t="s">
        <v>274</v>
      </c>
      <c r="CV1" s="1" t="s">
        <v>300</v>
      </c>
      <c r="CW1" s="1" t="s">
        <v>219</v>
      </c>
      <c r="CX1" s="1" t="s">
        <v>269</v>
      </c>
      <c r="CY1" s="1" t="s">
        <v>316</v>
      </c>
      <c r="CZ1" s="1" t="s">
        <v>285</v>
      </c>
      <c r="DA1" s="1" t="s">
        <v>299</v>
      </c>
      <c r="DB1" s="1" t="s">
        <v>304</v>
      </c>
      <c r="DC1" s="1" t="s">
        <v>320</v>
      </c>
      <c r="DD1" s="1" t="s">
        <v>291</v>
      </c>
      <c r="DE1" s="1" t="s">
        <v>296</v>
      </c>
      <c r="DF1" s="1" t="s">
        <v>248</v>
      </c>
      <c r="DG1" s="1" t="s">
        <v>213</v>
      </c>
      <c r="DH1" s="1" t="s">
        <v>303</v>
      </c>
      <c r="DI1" s="1" t="s">
        <v>302</v>
      </c>
      <c r="DJ1" s="1" t="s">
        <v>301</v>
      </c>
      <c r="DK1" s="1" t="s">
        <v>284</v>
      </c>
      <c r="DL1" s="1" t="s">
        <v>259</v>
      </c>
      <c r="DM1" s="1" t="s">
        <v>242</v>
      </c>
      <c r="DN1" s="1" t="s">
        <v>244</v>
      </c>
      <c r="DO1" s="1" t="s">
        <v>235</v>
      </c>
      <c r="DP1" s="1" t="s">
        <v>233</v>
      </c>
      <c r="DQ1" s="1" t="s">
        <v>229</v>
      </c>
      <c r="DR1" s="1" t="s">
        <v>282</v>
      </c>
      <c r="DS1" s="1" t="s">
        <v>243</v>
      </c>
      <c r="DT1" s="1" t="s">
        <v>307</v>
      </c>
      <c r="DU1" s="1" t="s">
        <v>254</v>
      </c>
      <c r="DV1" s="1" t="s">
        <v>290</v>
      </c>
      <c r="DW1" s="1" t="s">
        <v>278</v>
      </c>
      <c r="DX1" s="1" t="s">
        <v>239</v>
      </c>
      <c r="DY1" s="1" t="s">
        <v>271</v>
      </c>
      <c r="DZ1" s="1" t="s">
        <v>288</v>
      </c>
      <c r="EA1" s="1" t="s">
        <v>281</v>
      </c>
      <c r="EB1" s="1" t="s">
        <v>241</v>
      </c>
      <c r="EC1" s="1" t="s">
        <v>273</v>
      </c>
      <c r="ED1" s="1" t="s">
        <v>294</v>
      </c>
      <c r="EE1" s="1" t="s">
        <v>308</v>
      </c>
      <c r="EF1" s="1" t="s">
        <v>221</v>
      </c>
      <c r="EG1" s="1" t="s">
        <v>246</v>
      </c>
      <c r="EH1" s="1" t="s">
        <v>280</v>
      </c>
      <c r="EI1" s="1" t="s">
        <v>237</v>
      </c>
      <c r="EJ1" s="1" t="s">
        <v>262</v>
      </c>
      <c r="EK1" s="1" t="s">
        <v>309</v>
      </c>
      <c r="EL1" s="1" t="s">
        <v>277</v>
      </c>
      <c r="EM1" s="1" t="s">
        <v>272</v>
      </c>
      <c r="EN1" s="1" t="s">
        <v>255</v>
      </c>
      <c r="EO1" s="1" t="s">
        <v>251</v>
      </c>
      <c r="EP1" s="1" t="s">
        <v>256</v>
      </c>
      <c r="EQ1" s="1" t="s">
        <v>279</v>
      </c>
      <c r="ER1" s="1" t="s">
        <v>238</v>
      </c>
      <c r="ES1" s="1" t="s">
        <v>287</v>
      </c>
      <c r="ET1" s="1" t="s">
        <v>289</v>
      </c>
      <c r="EU1" s="1" t="s">
        <v>310</v>
      </c>
      <c r="EV1" s="1" t="s">
        <v>234</v>
      </c>
      <c r="EW1" s="1" t="s">
        <v>252</v>
      </c>
      <c r="EX1" s="1" t="s">
        <v>311</v>
      </c>
      <c r="EY1" s="1" t="s">
        <v>312</v>
      </c>
      <c r="EZ1" s="1" t="s">
        <v>313</v>
      </c>
      <c r="FA1" s="1" t="s">
        <v>286</v>
      </c>
      <c r="FB1" s="1" t="s">
        <v>260</v>
      </c>
      <c r="FC1" s="1" t="s">
        <v>295</v>
      </c>
      <c r="FD1" s="1" t="s">
        <v>253</v>
      </c>
      <c r="FE1" s="1" t="s">
        <v>293</v>
      </c>
      <c r="FF1" s="1" t="s">
        <v>292</v>
      </c>
      <c r="FG1" s="1" t="s">
        <v>314</v>
      </c>
      <c r="FH1" s="1" t="s">
        <v>226</v>
      </c>
      <c r="FI1" s="1" t="s">
        <v>297</v>
      </c>
    </row>
    <row r="2" spans="1:166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>IF(M2="null", "null", (M2-$AS2)/($AT2-$AS2))</f>
        <v>null</v>
      </c>
      <c r="O2" s="1" t="str">
        <f>IF(M2="null","null",(M2-$AQ2)/$AR2)</f>
        <v>null</v>
      </c>
      <c r="P2" s="1" t="s">
        <v>36</v>
      </c>
      <c r="Q2" s="1" t="s">
        <v>36</v>
      </c>
      <c r="R2" s="1">
        <v>46</v>
      </c>
      <c r="S2" s="1">
        <f>IF(R2="null", "null", (R2-$AS2)/($AT2-$AS2))</f>
        <v>0.25</v>
      </c>
      <c r="T2" s="1">
        <f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>IF(W2="null", "null", (W2-$AS2)/($AT2-$AS2))</f>
        <v>0.25</v>
      </c>
      <c r="Y2" s="1">
        <f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>IF(AB2="null", "null", (AB2-$AS2)/($AT2-$AS2))</f>
        <v>null</v>
      </c>
      <c r="AD2" s="1" t="str">
        <f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>IF(AG2="null", "null", (AG2-$AS2)/($AT2-$AS2))</f>
        <v>null</v>
      </c>
      <c r="AI2" s="1" t="str">
        <f>IF(AG2="null","null",(AG2-$AQ2)/$AR2)</f>
        <v>null</v>
      </c>
      <c r="AJ2" s="1" t="s">
        <v>36</v>
      </c>
      <c r="AK2" s="1" t="s">
        <v>36</v>
      </c>
      <c r="AL2" s="1">
        <f>MIN(N2,S2,X2,AH2,AC2)</f>
        <v>0.25</v>
      </c>
      <c r="AM2" s="1">
        <f>AVERAGE(N2,S2,X2,AH2,AC2)</f>
        <v>0.25</v>
      </c>
      <c r="AN2" s="1">
        <f>MAX(N2,S2,X2,AH2,AC2)</f>
        <v>0.25</v>
      </c>
      <c r="AO2" s="1">
        <f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SUM(AY2:FI2)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1">
        <v>0</v>
      </c>
      <c r="BJ2" s="1">
        <v>0</v>
      </c>
      <c r="BK2" s="3">
        <v>0</v>
      </c>
      <c r="BL2" s="3">
        <v>0</v>
      </c>
      <c r="BM2" s="3">
        <v>0</v>
      </c>
      <c r="BN2" s="3">
        <v>0</v>
      </c>
      <c r="BO2" s="3">
        <v>1</v>
      </c>
      <c r="BP2" s="3">
        <v>0</v>
      </c>
      <c r="BQ2" s="3">
        <v>0</v>
      </c>
      <c r="BR2" s="1">
        <v>0</v>
      </c>
      <c r="BS2" s="3">
        <v>0</v>
      </c>
      <c r="BT2" s="3">
        <v>0</v>
      </c>
      <c r="BU2" s="1">
        <v>0</v>
      </c>
      <c r="BV2" s="3">
        <v>0</v>
      </c>
      <c r="BW2" s="3">
        <v>0</v>
      </c>
      <c r="BX2" s="1">
        <v>0</v>
      </c>
      <c r="BY2" s="3">
        <v>0</v>
      </c>
      <c r="BZ2" s="3">
        <v>0</v>
      </c>
      <c r="CA2" s="1">
        <v>0</v>
      </c>
      <c r="CB2" s="3">
        <v>0</v>
      </c>
      <c r="CC2" s="3">
        <v>0</v>
      </c>
      <c r="CD2" s="3">
        <v>1</v>
      </c>
      <c r="CE2" s="1">
        <v>0</v>
      </c>
      <c r="CF2" s="3">
        <v>0</v>
      </c>
      <c r="CG2" s="3">
        <v>0</v>
      </c>
      <c r="CH2" s="3">
        <v>0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3">
        <v>0</v>
      </c>
      <c r="CQ2" s="3">
        <v>0</v>
      </c>
      <c r="CR2" s="3">
        <v>0</v>
      </c>
      <c r="CS2" s="1">
        <v>0</v>
      </c>
      <c r="CT2" s="1">
        <v>0</v>
      </c>
      <c r="CU2" s="3">
        <v>0</v>
      </c>
      <c r="CV2" s="1">
        <v>0</v>
      </c>
      <c r="CW2" s="3">
        <v>0</v>
      </c>
      <c r="CX2" s="3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3">
        <v>0</v>
      </c>
      <c r="DH2" s="1">
        <v>0</v>
      </c>
      <c r="DI2" s="1">
        <v>0</v>
      </c>
      <c r="DJ2" s="1">
        <v>0</v>
      </c>
      <c r="DK2" s="3">
        <v>0</v>
      </c>
      <c r="DL2" s="3">
        <v>0</v>
      </c>
      <c r="DM2" s="1">
        <v>0</v>
      </c>
      <c r="DN2" s="1">
        <v>0</v>
      </c>
      <c r="DO2" s="1">
        <v>0</v>
      </c>
      <c r="DP2" s="1">
        <v>0</v>
      </c>
      <c r="DQ2" s="3">
        <v>0</v>
      </c>
      <c r="DR2" s="3">
        <v>0</v>
      </c>
      <c r="DS2" s="1">
        <v>0</v>
      </c>
      <c r="DT2" s="1">
        <v>0</v>
      </c>
      <c r="DU2" s="3">
        <v>0</v>
      </c>
      <c r="DV2" s="1">
        <v>0</v>
      </c>
      <c r="DW2" s="3">
        <v>0</v>
      </c>
      <c r="DX2" s="1">
        <v>0</v>
      </c>
      <c r="DY2" s="3">
        <v>0</v>
      </c>
      <c r="DZ2" s="1">
        <v>0</v>
      </c>
      <c r="EA2" s="3">
        <v>0</v>
      </c>
      <c r="EB2" s="1">
        <v>0</v>
      </c>
      <c r="EC2" s="3">
        <v>0</v>
      </c>
      <c r="ED2" s="1">
        <v>0</v>
      </c>
      <c r="EE2" s="1">
        <v>0</v>
      </c>
      <c r="EF2" s="3">
        <v>1</v>
      </c>
      <c r="EG2" s="1">
        <v>0</v>
      </c>
      <c r="EH2" s="3">
        <v>0</v>
      </c>
      <c r="EI2" s="1">
        <v>0</v>
      </c>
      <c r="EJ2" s="3">
        <v>0</v>
      </c>
      <c r="EK2" s="1">
        <v>0</v>
      </c>
      <c r="EL2" s="3">
        <v>0</v>
      </c>
      <c r="EM2" s="3">
        <v>0</v>
      </c>
      <c r="EN2" s="3">
        <v>0</v>
      </c>
      <c r="EO2" s="3">
        <v>1</v>
      </c>
      <c r="EP2" s="3">
        <v>0</v>
      </c>
      <c r="EQ2" s="3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3">
        <v>1</v>
      </c>
      <c r="EX2" s="1">
        <v>0</v>
      </c>
      <c r="EY2" s="1">
        <v>0</v>
      </c>
      <c r="EZ2" s="1">
        <v>0</v>
      </c>
      <c r="FA2" s="1">
        <v>0</v>
      </c>
      <c r="FB2" s="3">
        <v>0</v>
      </c>
      <c r="FC2" s="1">
        <v>0</v>
      </c>
      <c r="FD2" s="3">
        <v>0</v>
      </c>
      <c r="FE2" s="1">
        <v>0</v>
      </c>
      <c r="FF2" s="1">
        <v>0</v>
      </c>
      <c r="FG2" s="1">
        <v>0</v>
      </c>
      <c r="FH2" s="3">
        <v>0</v>
      </c>
      <c r="FI2" s="1">
        <v>0</v>
      </c>
      <c r="FJ2" s="3"/>
    </row>
    <row r="3" spans="1:166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>D3-E3</f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>IF(M3="null", "null", (M3-$AS3)/($AT3-$AS3))</f>
        <v>0.11046511627906977</v>
      </c>
      <c r="O3" s="1">
        <f>IF(M3="null","null",(M3-$AQ3)/$AR3)</f>
        <v>-1.1014120299544676</v>
      </c>
      <c r="P3" s="1" t="s">
        <v>36</v>
      </c>
      <c r="Q3" s="1" t="s">
        <v>38</v>
      </c>
      <c r="R3" s="1">
        <v>86</v>
      </c>
      <c r="S3" s="1">
        <f>IF(R3="null", "null", (R3-$AS3)/($AT3-$AS3))</f>
        <v>0.23837209302325582</v>
      </c>
      <c r="T3" s="1">
        <f>IF(R3="null","null",(R3-$AQ3)/$AR3)</f>
        <v>-0.57119179671599307</v>
      </c>
      <c r="U3" s="1" t="s">
        <v>36</v>
      </c>
      <c r="V3" s="1" t="s">
        <v>38</v>
      </c>
      <c r="W3" s="1">
        <v>111</v>
      </c>
      <c r="X3" s="1">
        <f>IF(W3="null", "null", (W3-$AS3)/($AT3-$AS3))</f>
        <v>0.38372093023255816</v>
      </c>
      <c r="Y3" s="1">
        <f>IF(W3="null","null",(W3-$AQ3)/$AR3)</f>
        <v>3.133119560045524E-2</v>
      </c>
      <c r="Z3" s="1" t="s">
        <v>36</v>
      </c>
      <c r="AA3" s="1" t="s">
        <v>38</v>
      </c>
      <c r="AB3" s="1" t="s">
        <v>36</v>
      </c>
      <c r="AC3" s="1" t="str">
        <f>IF(AB3="null", "null", (AB3-$AS3)/($AT3-$AS3))</f>
        <v>null</v>
      </c>
      <c r="AD3" s="1" t="str">
        <f>IF(AB3="null","null",(AB3-$AQ3)/$AR3)</f>
        <v>null</v>
      </c>
      <c r="AE3" s="1" t="s">
        <v>36</v>
      </c>
      <c r="AF3" s="1" t="s">
        <v>36</v>
      </c>
      <c r="AG3" s="1" t="s">
        <v>36</v>
      </c>
      <c r="AH3" s="1" t="str">
        <f>IF(AG3="null", "null", (AG3-$AS3)/($AT3-$AS3))</f>
        <v>null</v>
      </c>
      <c r="AI3" s="1" t="str">
        <f>IF(AG3="null","null",(AG3-$AQ3)/$AR3)</f>
        <v>null</v>
      </c>
      <c r="AJ3" s="1" t="s">
        <v>36</v>
      </c>
      <c r="AK3" s="1" t="s">
        <v>36</v>
      </c>
      <c r="AL3" s="1">
        <f>MIN(N3,S3,X3,AH3,AC3)</f>
        <v>0.11046511627906977</v>
      </c>
      <c r="AM3" s="1">
        <f>AVERAGE(N3,S3,X3,AH3,AC3)</f>
        <v>0.2441860465116279</v>
      </c>
      <c r="AN3" s="1">
        <f>MAX(N3,S3,X3,AH3,AC3)</f>
        <v>0.38372093023255816</v>
      </c>
      <c r="AO3" s="1">
        <f>AN3-AL3</f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>SUM(AY3:FI3)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1">
        <v>0</v>
      </c>
      <c r="BJ3" s="1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1">
        <v>0</v>
      </c>
      <c r="BS3" s="3">
        <v>0</v>
      </c>
      <c r="BT3" s="3">
        <v>0</v>
      </c>
      <c r="BU3" s="1">
        <v>0</v>
      </c>
      <c r="BV3" s="3">
        <v>0</v>
      </c>
      <c r="BW3" s="3">
        <v>1</v>
      </c>
      <c r="BX3" s="1">
        <v>0</v>
      </c>
      <c r="BY3" s="3">
        <v>0</v>
      </c>
      <c r="BZ3" s="3">
        <v>1</v>
      </c>
      <c r="CA3" s="1">
        <v>0</v>
      </c>
      <c r="CB3" s="3">
        <v>0</v>
      </c>
      <c r="CC3" s="3">
        <v>0</v>
      </c>
      <c r="CD3" s="3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3">
        <v>0</v>
      </c>
      <c r="CQ3" s="3">
        <v>0</v>
      </c>
      <c r="CR3" s="3">
        <v>0</v>
      </c>
      <c r="CS3" s="1">
        <v>0</v>
      </c>
      <c r="CT3" s="1">
        <v>0</v>
      </c>
      <c r="CU3" s="3">
        <v>0</v>
      </c>
      <c r="CV3" s="1">
        <v>0</v>
      </c>
      <c r="CW3" s="3">
        <v>0</v>
      </c>
      <c r="CX3" s="3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3">
        <v>0</v>
      </c>
      <c r="DH3" s="1">
        <v>0</v>
      </c>
      <c r="DI3" s="1">
        <v>0</v>
      </c>
      <c r="DJ3" s="1">
        <v>0</v>
      </c>
      <c r="DK3" s="3">
        <v>0</v>
      </c>
      <c r="DL3" s="3">
        <v>0</v>
      </c>
      <c r="DM3" s="1">
        <v>0</v>
      </c>
      <c r="DN3" s="1">
        <v>0</v>
      </c>
      <c r="DO3" s="1">
        <v>0</v>
      </c>
      <c r="DP3" s="1">
        <v>0</v>
      </c>
      <c r="DQ3" s="3">
        <v>0</v>
      </c>
      <c r="DR3" s="3">
        <v>0</v>
      </c>
      <c r="DS3" s="1">
        <v>0</v>
      </c>
      <c r="DT3" s="1">
        <v>0</v>
      </c>
      <c r="DU3" s="3">
        <v>0</v>
      </c>
      <c r="DV3" s="1">
        <v>0</v>
      </c>
      <c r="DW3" s="3">
        <v>0</v>
      </c>
      <c r="DX3" s="1">
        <v>0</v>
      </c>
      <c r="DY3" s="3">
        <v>0</v>
      </c>
      <c r="DZ3" s="1">
        <v>0</v>
      </c>
      <c r="EA3" s="3">
        <v>0</v>
      </c>
      <c r="EB3" s="1">
        <v>0</v>
      </c>
      <c r="EC3" s="3">
        <v>0</v>
      </c>
      <c r="ED3" s="1">
        <v>0</v>
      </c>
      <c r="EE3" s="1">
        <v>0</v>
      </c>
      <c r="EF3" s="3">
        <v>0</v>
      </c>
      <c r="EG3" s="1">
        <v>0</v>
      </c>
      <c r="EH3" s="3">
        <v>0</v>
      </c>
      <c r="EI3" s="1">
        <v>0</v>
      </c>
      <c r="EJ3" s="3">
        <v>0</v>
      </c>
      <c r="EK3" s="1">
        <v>0</v>
      </c>
      <c r="EL3" s="3">
        <v>0</v>
      </c>
      <c r="EM3" s="3">
        <v>0</v>
      </c>
      <c r="EN3" s="3">
        <v>0</v>
      </c>
      <c r="EO3" s="1">
        <v>0</v>
      </c>
      <c r="EP3" s="3">
        <v>0</v>
      </c>
      <c r="EQ3" s="3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3">
        <v>0</v>
      </c>
      <c r="FC3" s="1">
        <v>0</v>
      </c>
      <c r="FD3" s="3">
        <v>1</v>
      </c>
      <c r="FE3" s="1">
        <v>0</v>
      </c>
      <c r="FF3" s="1">
        <v>0</v>
      </c>
      <c r="FG3" s="1">
        <v>0</v>
      </c>
      <c r="FH3" s="3">
        <v>0</v>
      </c>
      <c r="FI3" s="1">
        <v>0</v>
      </c>
      <c r="FJ3" s="3"/>
    </row>
    <row r="4" spans="1:166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>D4-E4</f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>IF(M4="null", "null", (M4-$AS4)/($AT4-$AS4))</f>
        <v>0.40540540540540543</v>
      </c>
      <c r="O4" s="1">
        <f>IF(M4="null","null",(M4-$AQ4)/$AR4)</f>
        <v>-0.42670778429508394</v>
      </c>
      <c r="P4" s="1" t="s">
        <v>39</v>
      </c>
      <c r="Q4" s="1" t="s">
        <v>39</v>
      </c>
      <c r="R4" s="1">
        <v>18</v>
      </c>
      <c r="S4" s="1">
        <f>IF(R4="null", "null", (R4-$AS4)/($AT4-$AS4))</f>
        <v>0.48648648648648651</v>
      </c>
      <c r="T4" s="1">
        <f>IF(R4="null","null",(R4-$AQ4)/$AR4)</f>
        <v>-2.4153270809155657E-2</v>
      </c>
      <c r="U4" s="1" t="s">
        <v>38</v>
      </c>
      <c r="V4" s="1" t="s">
        <v>39</v>
      </c>
      <c r="W4" s="1">
        <v>18</v>
      </c>
      <c r="X4" s="1">
        <f>IF(W4="null", "null", (W4-$AS4)/($AT4-$AS4))</f>
        <v>0.48648648648648651</v>
      </c>
      <c r="Y4" s="1">
        <f>IF(W4="null","null",(W4-$AQ4)/$AR4)</f>
        <v>-2.4153270809155657E-2</v>
      </c>
      <c r="Z4" s="1" t="s">
        <v>38</v>
      </c>
      <c r="AA4" s="1" t="s">
        <v>39</v>
      </c>
      <c r="AB4" s="1" t="s">
        <v>36</v>
      </c>
      <c r="AC4" s="1" t="str">
        <f>IF(AB4="null", "null", (AB4-$AS4)/($AT4-$AS4))</f>
        <v>null</v>
      </c>
      <c r="AD4" s="1" t="str">
        <f>IF(AB4="null","null",(AB4-$AQ4)/$AR4)</f>
        <v>null</v>
      </c>
      <c r="AE4" s="1" t="s">
        <v>36</v>
      </c>
      <c r="AF4" s="1" t="s">
        <v>36</v>
      </c>
      <c r="AG4" s="1" t="s">
        <v>36</v>
      </c>
      <c r="AH4" s="1" t="str">
        <f>IF(AG4="null", "null", (AG4-$AS4)/($AT4-$AS4))</f>
        <v>null</v>
      </c>
      <c r="AI4" s="1" t="str">
        <f>IF(AG4="null","null",(AG4-$AQ4)/$AR4)</f>
        <v>null</v>
      </c>
      <c r="AJ4" s="1" t="s">
        <v>36</v>
      </c>
      <c r="AK4" s="1" t="s">
        <v>36</v>
      </c>
      <c r="AL4" s="1">
        <f>MIN(N4,S4,X4,AH4,AC4)</f>
        <v>0.40540540540540543</v>
      </c>
      <c r="AM4" s="1">
        <f>AVERAGE(N4,S4,X4,AH4,AC4)</f>
        <v>0.45945945945945948</v>
      </c>
      <c r="AN4" s="1">
        <f>MAX(N4,S4,X4,AH4,AC4)</f>
        <v>0.48648648648648651</v>
      </c>
      <c r="AO4" s="1">
        <f>AN4-AL4</f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>SUM(AY4:FI4)</f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1">
        <v>0</v>
      </c>
      <c r="BJ4" s="1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1">
        <v>0</v>
      </c>
      <c r="BS4" s="3">
        <v>0</v>
      </c>
      <c r="BT4" s="3">
        <v>0</v>
      </c>
      <c r="BU4" s="1">
        <v>0</v>
      </c>
      <c r="BV4" s="3">
        <v>0</v>
      </c>
      <c r="BW4" s="3">
        <v>0</v>
      </c>
      <c r="BX4" s="1">
        <v>0</v>
      </c>
      <c r="BY4" s="3">
        <v>0</v>
      </c>
      <c r="BZ4" s="3">
        <v>0</v>
      </c>
      <c r="CA4" s="1">
        <v>0</v>
      </c>
      <c r="CB4" s="3">
        <v>0</v>
      </c>
      <c r="CC4" s="3">
        <v>0</v>
      </c>
      <c r="CD4" s="3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1</v>
      </c>
      <c r="CM4" s="3">
        <v>0</v>
      </c>
      <c r="CN4" s="3">
        <v>0</v>
      </c>
      <c r="CO4" s="1">
        <v>0</v>
      </c>
      <c r="CP4" s="3">
        <v>0</v>
      </c>
      <c r="CQ4" s="3">
        <v>0</v>
      </c>
      <c r="CR4" s="3">
        <v>0</v>
      </c>
      <c r="CS4" s="1">
        <v>0</v>
      </c>
      <c r="CT4" s="1">
        <v>0</v>
      </c>
      <c r="CU4" s="3">
        <v>0</v>
      </c>
      <c r="CV4" s="1">
        <v>0</v>
      </c>
      <c r="CW4" s="3">
        <v>0</v>
      </c>
      <c r="CX4" s="3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3">
        <v>0</v>
      </c>
      <c r="DH4" s="1">
        <v>0</v>
      </c>
      <c r="DI4" s="1">
        <v>0</v>
      </c>
      <c r="DJ4" s="1">
        <v>0</v>
      </c>
      <c r="DK4" s="3">
        <v>0</v>
      </c>
      <c r="DL4" s="3">
        <v>0</v>
      </c>
      <c r="DM4" s="1">
        <v>0</v>
      </c>
      <c r="DN4" s="1">
        <v>0</v>
      </c>
      <c r="DO4" s="1">
        <v>0</v>
      </c>
      <c r="DP4" s="1">
        <v>0</v>
      </c>
      <c r="DQ4" s="3">
        <v>0</v>
      </c>
      <c r="DR4" s="3">
        <v>0</v>
      </c>
      <c r="DS4" s="1">
        <v>0</v>
      </c>
      <c r="DT4" s="1">
        <v>0</v>
      </c>
      <c r="DU4" s="3">
        <v>0</v>
      </c>
      <c r="DV4" s="1">
        <v>0</v>
      </c>
      <c r="DW4" s="3">
        <v>0</v>
      </c>
      <c r="DX4" s="1">
        <v>0</v>
      </c>
      <c r="DY4" s="3">
        <v>0</v>
      </c>
      <c r="DZ4" s="1">
        <v>0</v>
      </c>
      <c r="EA4" s="3">
        <v>0</v>
      </c>
      <c r="EB4" s="1">
        <v>0</v>
      </c>
      <c r="EC4" s="3">
        <v>0</v>
      </c>
      <c r="ED4" s="1">
        <v>0</v>
      </c>
      <c r="EE4" s="1">
        <v>0</v>
      </c>
      <c r="EF4" s="3">
        <v>1</v>
      </c>
      <c r="EG4" s="1">
        <v>0</v>
      </c>
      <c r="EH4" s="3">
        <v>0</v>
      </c>
      <c r="EI4" s="1">
        <v>0</v>
      </c>
      <c r="EJ4" s="3">
        <v>0</v>
      </c>
      <c r="EK4" s="1">
        <v>0</v>
      </c>
      <c r="EL4" s="3">
        <v>0</v>
      </c>
      <c r="EM4" s="3">
        <v>0</v>
      </c>
      <c r="EN4" s="3">
        <v>0</v>
      </c>
      <c r="EO4" s="1">
        <v>0</v>
      </c>
      <c r="EP4" s="3">
        <v>0</v>
      </c>
      <c r="EQ4" s="3">
        <v>0</v>
      </c>
      <c r="ER4" s="3">
        <v>1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3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3">
        <v>0</v>
      </c>
      <c r="FI4" s="1">
        <v>0</v>
      </c>
      <c r="FJ4" s="3"/>
    </row>
    <row r="5" spans="1:166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>D5-E5</f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>IF(M5="null", "null", (M5-$AS5)/($AT5-$AS5))</f>
        <v>0.5</v>
      </c>
      <c r="O5" s="1">
        <f>IF(M5="null","null",(M5-$AQ5)/$AR5)</f>
        <v>3.8858916715735693E-2</v>
      </c>
      <c r="P5" s="1" t="s">
        <v>38</v>
      </c>
      <c r="Q5" s="1" t="s">
        <v>39</v>
      </c>
      <c r="R5" s="1">
        <v>2</v>
      </c>
      <c r="S5" s="1">
        <f>IF(R5="null", "null", (R5-$AS5)/($AT5-$AS5))</f>
        <v>0.2</v>
      </c>
      <c r="T5" s="1">
        <f>IF(R5="null","null",(R5-$AQ5)/$AR5)</f>
        <v>-1.1269085847563391</v>
      </c>
      <c r="U5" s="1" t="s">
        <v>39</v>
      </c>
      <c r="V5" s="1" t="s">
        <v>39</v>
      </c>
      <c r="W5" s="1">
        <v>8</v>
      </c>
      <c r="X5" s="1">
        <f>IF(W5="null", "null", (W5-$AS5)/($AT5-$AS5))</f>
        <v>0.8</v>
      </c>
      <c r="Y5" s="1">
        <f>IF(W5="null","null",(W5-$AQ5)/$AR5)</f>
        <v>1.2046264181878106</v>
      </c>
      <c r="Z5" s="1" t="s">
        <v>38</v>
      </c>
      <c r="AA5" s="1" t="s">
        <v>39</v>
      </c>
      <c r="AB5" s="1" t="s">
        <v>36</v>
      </c>
      <c r="AC5" s="1" t="str">
        <f>IF(AB5="null", "null", (AB5-$AS5)/($AT5-$AS5))</f>
        <v>null</v>
      </c>
      <c r="AD5" s="1" t="str">
        <f>IF(AB5="null","null",(AB5-$AQ5)/$AR5)</f>
        <v>null</v>
      </c>
      <c r="AE5" s="1" t="s">
        <v>36</v>
      </c>
      <c r="AF5" s="1" t="s">
        <v>36</v>
      </c>
      <c r="AG5" s="1" t="s">
        <v>36</v>
      </c>
      <c r="AH5" s="1" t="str">
        <f>IF(AG5="null", "null", (AG5-$AS5)/($AT5-$AS5))</f>
        <v>null</v>
      </c>
      <c r="AI5" s="1" t="str">
        <f>IF(AG5="null","null",(AG5-$AQ5)/$AR5)</f>
        <v>null</v>
      </c>
      <c r="AJ5" s="1" t="s">
        <v>36</v>
      </c>
      <c r="AK5" s="1" t="s">
        <v>36</v>
      </c>
      <c r="AL5" s="1">
        <f>MIN(N5,S5,X5,AH5,AC5)</f>
        <v>0.2</v>
      </c>
      <c r="AM5" s="1">
        <f>AVERAGE(N5,S5,X5,AH5,AC5)</f>
        <v>0.5</v>
      </c>
      <c r="AN5" s="1">
        <f>MAX(N5,S5,X5,AH5,AC5)</f>
        <v>0.8</v>
      </c>
      <c r="AO5" s="1">
        <f>AN5-AL5</f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>SUM(AY5:FI5)</f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1</v>
      </c>
      <c r="BI5" s="1">
        <v>0</v>
      </c>
      <c r="BJ5" s="1">
        <v>0</v>
      </c>
      <c r="BK5" s="3">
        <v>0</v>
      </c>
      <c r="BL5" s="3">
        <v>0</v>
      </c>
      <c r="BM5" s="3">
        <v>0</v>
      </c>
      <c r="BN5" s="3">
        <v>0</v>
      </c>
      <c r="BO5" s="3">
        <v>1</v>
      </c>
      <c r="BP5" s="3">
        <v>0</v>
      </c>
      <c r="BQ5" s="3">
        <v>0</v>
      </c>
      <c r="BR5" s="1">
        <v>0</v>
      </c>
      <c r="BS5" s="3">
        <v>0</v>
      </c>
      <c r="BT5" s="3">
        <v>0</v>
      </c>
      <c r="BU5" s="1">
        <v>0</v>
      </c>
      <c r="BV5" s="3">
        <v>0</v>
      </c>
      <c r="BW5" s="3">
        <v>0</v>
      </c>
      <c r="BX5" s="1">
        <v>0</v>
      </c>
      <c r="BY5" s="3">
        <v>0</v>
      </c>
      <c r="BZ5" s="3">
        <v>0</v>
      </c>
      <c r="CA5" s="1">
        <v>0</v>
      </c>
      <c r="CB5" s="3">
        <v>0</v>
      </c>
      <c r="CC5" s="3">
        <v>0</v>
      </c>
      <c r="CD5" s="3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1</v>
      </c>
      <c r="CM5" s="3">
        <v>0</v>
      </c>
      <c r="CN5" s="3">
        <v>0</v>
      </c>
      <c r="CO5" s="1">
        <v>0</v>
      </c>
      <c r="CP5" s="3">
        <v>0</v>
      </c>
      <c r="CQ5" s="3">
        <v>0</v>
      </c>
      <c r="CR5" s="3">
        <v>0</v>
      </c>
      <c r="CS5" s="1">
        <v>0</v>
      </c>
      <c r="CT5" s="1">
        <v>0</v>
      </c>
      <c r="CU5" s="3">
        <v>0</v>
      </c>
      <c r="CV5" s="1">
        <v>0</v>
      </c>
      <c r="CW5" s="3">
        <v>0</v>
      </c>
      <c r="CX5" s="3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3">
        <v>0</v>
      </c>
      <c r="DH5" s="1">
        <v>0</v>
      </c>
      <c r="DI5" s="1">
        <v>0</v>
      </c>
      <c r="DJ5" s="1">
        <v>0</v>
      </c>
      <c r="DK5" s="3">
        <v>0</v>
      </c>
      <c r="DL5" s="3">
        <v>0</v>
      </c>
      <c r="DM5" s="1">
        <v>0</v>
      </c>
      <c r="DN5" s="1">
        <v>0</v>
      </c>
      <c r="DO5" s="1">
        <v>0</v>
      </c>
      <c r="DP5" s="1">
        <v>0</v>
      </c>
      <c r="DQ5" s="3">
        <v>0</v>
      </c>
      <c r="DR5" s="3">
        <v>0</v>
      </c>
      <c r="DS5" s="1">
        <v>0</v>
      </c>
      <c r="DT5" s="1">
        <v>0</v>
      </c>
      <c r="DU5" s="3">
        <v>1</v>
      </c>
      <c r="DV5" s="1">
        <v>0</v>
      </c>
      <c r="DW5" s="3">
        <v>0</v>
      </c>
      <c r="DX5" s="1">
        <v>0</v>
      </c>
      <c r="DY5" s="3">
        <v>0</v>
      </c>
      <c r="DZ5" s="1">
        <v>0</v>
      </c>
      <c r="EA5" s="3">
        <v>0</v>
      </c>
      <c r="EB5" s="1">
        <v>0</v>
      </c>
      <c r="EC5" s="3">
        <v>0</v>
      </c>
      <c r="ED5" s="1">
        <v>0</v>
      </c>
      <c r="EE5" s="1">
        <v>0</v>
      </c>
      <c r="EF5" s="3">
        <v>1</v>
      </c>
      <c r="EG5" s="1">
        <v>0</v>
      </c>
      <c r="EH5" s="3">
        <v>0</v>
      </c>
      <c r="EI5" s="1">
        <v>0</v>
      </c>
      <c r="EJ5" s="3">
        <v>0</v>
      </c>
      <c r="EK5" s="1">
        <v>0</v>
      </c>
      <c r="EL5" s="3">
        <v>0</v>
      </c>
      <c r="EM5" s="3">
        <v>0</v>
      </c>
      <c r="EN5" s="3">
        <v>0</v>
      </c>
      <c r="EO5" s="1">
        <v>0</v>
      </c>
      <c r="EP5" s="3">
        <v>0</v>
      </c>
      <c r="EQ5" s="3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3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3">
        <v>0</v>
      </c>
      <c r="FI5" s="1">
        <v>0</v>
      </c>
      <c r="FJ5" s="3"/>
    </row>
    <row r="6" spans="1:166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>D6-E6</f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>IF(M6="null", "null", (M6-$AS6)/($AT6-$AS6))</f>
        <v>0.21875</v>
      </c>
      <c r="O6" s="1">
        <f>IF(M6="null","null",(M6-$AQ6)/$AR6)</f>
        <v>-0.590502619668832</v>
      </c>
      <c r="P6" s="1" t="s">
        <v>38</v>
      </c>
      <c r="Q6" s="1" t="s">
        <v>38</v>
      </c>
      <c r="R6" s="1">
        <v>50</v>
      </c>
      <c r="S6" s="1">
        <f>IF(R6="null", "null", (R6-$AS6)/($AT6-$AS6))</f>
        <v>0.4375</v>
      </c>
      <c r="T6" s="1">
        <f>IF(R6="null","null",(R6-$AQ6)/$AR6)</f>
        <v>0.51767924029948531</v>
      </c>
      <c r="U6" s="1" t="s">
        <v>38</v>
      </c>
      <c r="V6" s="1" t="s">
        <v>38</v>
      </c>
      <c r="W6" s="1">
        <v>54</v>
      </c>
      <c r="X6" s="1">
        <f>IF(W6="null", "null", (W6-$AS6)/($AT6-$AS6))</f>
        <v>0.5</v>
      </c>
      <c r="Y6" s="1">
        <f>IF(W6="null","null",(W6-$AQ6)/$AR6)</f>
        <v>0.83430262886186168</v>
      </c>
      <c r="Z6" s="1" t="s">
        <v>38</v>
      </c>
      <c r="AA6" s="1" t="s">
        <v>38</v>
      </c>
      <c r="AB6" s="1" t="s">
        <v>36</v>
      </c>
      <c r="AC6" s="1" t="str">
        <f>IF(AB6="null", "null", (AB6-$AS6)/($AT6-$AS6))</f>
        <v>null</v>
      </c>
      <c r="AD6" s="1" t="str">
        <f>IF(AB6="null","null",(AB6-$AQ6)/$AR6)</f>
        <v>null</v>
      </c>
      <c r="AE6" s="1" t="s">
        <v>36</v>
      </c>
      <c r="AF6" s="1" t="s">
        <v>36</v>
      </c>
      <c r="AG6" s="1" t="s">
        <v>36</v>
      </c>
      <c r="AH6" s="1" t="str">
        <f>IF(AG6="null", "null", (AG6-$AS6)/($AT6-$AS6))</f>
        <v>null</v>
      </c>
      <c r="AI6" s="1" t="str">
        <f>IF(AG6="null","null",(AG6-$AQ6)/$AR6)</f>
        <v>null</v>
      </c>
      <c r="AJ6" s="1" t="s">
        <v>36</v>
      </c>
      <c r="AK6" s="1" t="s">
        <v>36</v>
      </c>
      <c r="AL6" s="1">
        <f>MIN(N6,S6,X6,AH6,AC6)</f>
        <v>0.21875</v>
      </c>
      <c r="AM6" s="1">
        <f>AVERAGE(N6,S6,X6,AH6,AC6)</f>
        <v>0.38541666666666669</v>
      </c>
      <c r="AN6" s="1">
        <f>MAX(N6,S6,X6,AH6,AC6)</f>
        <v>0.5</v>
      </c>
      <c r="AO6" s="1">
        <f>AN6-AL6</f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>SUM(AY6:FI6)</f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1">
        <v>0</v>
      </c>
      <c r="BJ6" s="1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1">
        <v>0</v>
      </c>
      <c r="BS6" s="3">
        <v>0</v>
      </c>
      <c r="BT6" s="3">
        <v>0</v>
      </c>
      <c r="BU6" s="1">
        <v>0</v>
      </c>
      <c r="BV6" s="3">
        <v>0</v>
      </c>
      <c r="BW6" s="3">
        <v>0</v>
      </c>
      <c r="BX6" s="1">
        <v>0</v>
      </c>
      <c r="BY6" s="3">
        <v>0</v>
      </c>
      <c r="BZ6" s="3">
        <v>1</v>
      </c>
      <c r="CA6" s="1">
        <v>0</v>
      </c>
      <c r="CB6" s="3">
        <v>1</v>
      </c>
      <c r="CC6" s="3">
        <v>0</v>
      </c>
      <c r="CD6" s="3">
        <v>0</v>
      </c>
      <c r="CE6" s="1">
        <v>0</v>
      </c>
      <c r="CF6" s="3">
        <v>0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3">
        <v>0</v>
      </c>
      <c r="CQ6" s="3">
        <v>0</v>
      </c>
      <c r="CR6" s="3">
        <v>0</v>
      </c>
      <c r="CS6" s="1">
        <v>0</v>
      </c>
      <c r="CT6" s="1">
        <v>0</v>
      </c>
      <c r="CU6" s="3">
        <v>0</v>
      </c>
      <c r="CV6" s="1">
        <v>0</v>
      </c>
      <c r="CW6" s="3">
        <v>0</v>
      </c>
      <c r="CX6" s="3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3">
        <v>0</v>
      </c>
      <c r="DH6" s="1">
        <v>0</v>
      </c>
      <c r="DI6" s="1">
        <v>0</v>
      </c>
      <c r="DJ6" s="1">
        <v>0</v>
      </c>
      <c r="DK6" s="3">
        <v>0</v>
      </c>
      <c r="DL6" s="3">
        <v>0</v>
      </c>
      <c r="DM6" s="1">
        <v>0</v>
      </c>
      <c r="DN6" s="1">
        <v>0</v>
      </c>
      <c r="DO6" s="1">
        <v>0</v>
      </c>
      <c r="DP6" s="1">
        <v>0</v>
      </c>
      <c r="DQ6" s="3">
        <v>0</v>
      </c>
      <c r="DR6" s="3">
        <v>0</v>
      </c>
      <c r="DS6" s="1">
        <v>0</v>
      </c>
      <c r="DT6" s="1">
        <v>0</v>
      </c>
      <c r="DU6" s="3">
        <v>0</v>
      </c>
      <c r="DV6" s="1">
        <v>0</v>
      </c>
      <c r="DW6" s="3">
        <v>0</v>
      </c>
      <c r="DX6" s="1">
        <v>0</v>
      </c>
      <c r="DY6" s="3">
        <v>0</v>
      </c>
      <c r="DZ6" s="1">
        <v>0</v>
      </c>
      <c r="EA6" s="3">
        <v>0</v>
      </c>
      <c r="EB6" s="1">
        <v>0</v>
      </c>
      <c r="EC6" s="3">
        <v>0</v>
      </c>
      <c r="ED6" s="1">
        <v>0</v>
      </c>
      <c r="EE6" s="1">
        <v>0</v>
      </c>
      <c r="EF6" s="3">
        <v>1</v>
      </c>
      <c r="EG6" s="1">
        <v>0</v>
      </c>
      <c r="EH6" s="3">
        <v>0</v>
      </c>
      <c r="EI6" s="1">
        <v>0</v>
      </c>
      <c r="EJ6" s="3">
        <v>0</v>
      </c>
      <c r="EK6" s="1">
        <v>0</v>
      </c>
      <c r="EL6" s="3">
        <v>0</v>
      </c>
      <c r="EM6" s="3">
        <v>0</v>
      </c>
      <c r="EN6" s="3">
        <v>1</v>
      </c>
      <c r="EO6" s="1">
        <v>0</v>
      </c>
      <c r="EP6" s="3">
        <v>0</v>
      </c>
      <c r="EQ6" s="3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3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3">
        <v>0</v>
      </c>
      <c r="FI6" s="1">
        <v>0</v>
      </c>
      <c r="FJ6" s="3"/>
    </row>
    <row r="7" spans="1:166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>D7-E7</f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>IF(M7="null", "null", (M7-$AS7)/($AT7-$AS7))</f>
        <v>0.27027027027027029</v>
      </c>
      <c r="O7" s="1">
        <f>IF(M7="null","null",(M7-$AQ7)/$AR7)</f>
        <v>-0.73787636662638323</v>
      </c>
      <c r="P7" s="1" t="s">
        <v>38</v>
      </c>
      <c r="Q7" s="1" t="s">
        <v>38</v>
      </c>
      <c r="R7" s="1">
        <v>40</v>
      </c>
      <c r="S7" s="1">
        <f>IF(R7="null", "null", (R7-$AS7)/($AT7-$AS7))</f>
        <v>0.7567567567567568</v>
      </c>
      <c r="T7" s="1">
        <f>IF(R7="null","null",(R7-$AQ7)/$AR7)</f>
        <v>1.1223161542804652</v>
      </c>
      <c r="U7" s="1" t="s">
        <v>38</v>
      </c>
      <c r="V7" s="1" t="s">
        <v>38</v>
      </c>
      <c r="W7" s="1">
        <v>23</v>
      </c>
      <c r="X7" s="1">
        <f>IF(W7="null", "null", (W7-$AS7)/($AT7-$AS7))</f>
        <v>0.29729729729729731</v>
      </c>
      <c r="Y7" s="1">
        <f>IF(W7="null","null",(W7-$AQ7)/$AR7)</f>
        <v>-0.63453233768711392</v>
      </c>
      <c r="Z7" s="1" t="s">
        <v>38</v>
      </c>
      <c r="AA7" s="1" t="s">
        <v>38</v>
      </c>
      <c r="AB7" s="1" t="s">
        <v>36</v>
      </c>
      <c r="AC7" s="1" t="str">
        <f>IF(AB7="null", "null", (AB7-$AS7)/($AT7-$AS7))</f>
        <v>null</v>
      </c>
      <c r="AD7" s="1" t="str">
        <f>IF(AB7="null","null",(AB7-$AQ7)/$AR7)</f>
        <v>null</v>
      </c>
      <c r="AE7" s="1" t="s">
        <v>36</v>
      </c>
      <c r="AF7" s="1" t="s">
        <v>36</v>
      </c>
      <c r="AG7" s="1" t="s">
        <v>36</v>
      </c>
      <c r="AH7" s="1" t="str">
        <f>IF(AG7="null", "null", (AG7-$AS7)/($AT7-$AS7))</f>
        <v>null</v>
      </c>
      <c r="AI7" s="1" t="str">
        <f>IF(AG7="null","null",(AG7-$AQ7)/$AR7)</f>
        <v>null</v>
      </c>
      <c r="AJ7" s="1" t="s">
        <v>36</v>
      </c>
      <c r="AK7" s="1" t="s">
        <v>36</v>
      </c>
      <c r="AL7" s="1">
        <f>MIN(N7,S7,X7,AH7,AC7)</f>
        <v>0.27027027027027029</v>
      </c>
      <c r="AM7" s="1">
        <f>AVERAGE(N7,S7,X7,AH7,AC7)</f>
        <v>0.44144144144144154</v>
      </c>
      <c r="AN7" s="1">
        <f>MAX(N7,S7,X7,AH7,AC7)</f>
        <v>0.7567567567567568</v>
      </c>
      <c r="AO7" s="1">
        <f>AN7-AL7</f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>SUM(AY7:FI7)</f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1">
        <v>0</v>
      </c>
      <c r="BJ7" s="1">
        <v>0</v>
      </c>
      <c r="BK7" s="3">
        <v>1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1">
        <v>0</v>
      </c>
      <c r="BS7" s="3">
        <v>0</v>
      </c>
      <c r="BT7" s="3">
        <v>0</v>
      </c>
      <c r="BU7" s="1">
        <v>0</v>
      </c>
      <c r="BV7" s="3">
        <v>0</v>
      </c>
      <c r="BW7" s="3">
        <v>0</v>
      </c>
      <c r="BX7" s="1">
        <v>0</v>
      </c>
      <c r="BY7" s="3">
        <v>0</v>
      </c>
      <c r="BZ7" s="3">
        <v>0</v>
      </c>
      <c r="CA7" s="1">
        <v>0</v>
      </c>
      <c r="CB7" s="3">
        <v>1</v>
      </c>
      <c r="CC7" s="3">
        <v>0</v>
      </c>
      <c r="CD7" s="3">
        <v>0</v>
      </c>
      <c r="CE7" s="1">
        <v>0</v>
      </c>
      <c r="CF7" s="3">
        <v>0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3">
        <v>0</v>
      </c>
      <c r="CQ7" s="3">
        <v>0</v>
      </c>
      <c r="CR7" s="3">
        <v>0</v>
      </c>
      <c r="CS7" s="1">
        <v>0</v>
      </c>
      <c r="CT7" s="1">
        <v>0</v>
      </c>
      <c r="CU7" s="3">
        <v>0</v>
      </c>
      <c r="CV7" s="1">
        <v>0</v>
      </c>
      <c r="CW7" s="3">
        <v>0</v>
      </c>
      <c r="CX7" s="3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3">
        <v>0</v>
      </c>
      <c r="DH7" s="1">
        <v>0</v>
      </c>
      <c r="DI7" s="1">
        <v>0</v>
      </c>
      <c r="DJ7" s="1">
        <v>0</v>
      </c>
      <c r="DK7" s="3">
        <v>0</v>
      </c>
      <c r="DL7" s="3">
        <v>0</v>
      </c>
      <c r="DM7" s="1">
        <v>0</v>
      </c>
      <c r="DN7" s="1">
        <v>0</v>
      </c>
      <c r="DO7" s="1">
        <v>0</v>
      </c>
      <c r="DP7" s="1">
        <v>0</v>
      </c>
      <c r="DQ7" s="3">
        <v>0</v>
      </c>
      <c r="DR7" s="3">
        <v>0</v>
      </c>
      <c r="DS7" s="1">
        <v>0</v>
      </c>
      <c r="DT7" s="1">
        <v>0</v>
      </c>
      <c r="DU7" s="3">
        <v>0</v>
      </c>
      <c r="DV7" s="1">
        <v>0</v>
      </c>
      <c r="DW7" s="3">
        <v>0</v>
      </c>
      <c r="DX7" s="1">
        <v>0</v>
      </c>
      <c r="DY7" s="3">
        <v>0</v>
      </c>
      <c r="DZ7" s="1">
        <v>0</v>
      </c>
      <c r="EA7" s="3">
        <v>0</v>
      </c>
      <c r="EB7" s="1">
        <v>0</v>
      </c>
      <c r="EC7" s="3">
        <v>0</v>
      </c>
      <c r="ED7" s="1">
        <v>0</v>
      </c>
      <c r="EE7" s="1">
        <v>0</v>
      </c>
      <c r="EF7" s="3">
        <v>0</v>
      </c>
      <c r="EG7" s="1">
        <v>0</v>
      </c>
      <c r="EH7" s="3">
        <v>0</v>
      </c>
      <c r="EI7" s="1">
        <v>0</v>
      </c>
      <c r="EJ7" s="3">
        <v>0</v>
      </c>
      <c r="EK7" s="1">
        <v>0</v>
      </c>
      <c r="EL7" s="3">
        <v>0</v>
      </c>
      <c r="EM7" s="3">
        <v>0</v>
      </c>
      <c r="EN7" s="3">
        <v>0</v>
      </c>
      <c r="EO7" s="1">
        <v>0</v>
      </c>
      <c r="EP7" s="3">
        <v>0</v>
      </c>
      <c r="EQ7" s="3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3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3">
        <v>0</v>
      </c>
      <c r="FI7" s="1">
        <v>0</v>
      </c>
      <c r="FJ7" s="3"/>
    </row>
    <row r="8" spans="1:166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>D8-E8</f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>IF(M8="null", "null", (M8-$AS8)/($AT8-$AS8))</f>
        <v>0.39037433155080214</v>
      </c>
      <c r="O8" s="1">
        <f>IF(M8="null","null",(M8-$AQ8)/$AR8)</f>
        <v>-0.25148082373961966</v>
      </c>
      <c r="P8" s="1" t="s">
        <v>38</v>
      </c>
      <c r="Q8" s="1" t="s">
        <v>39</v>
      </c>
      <c r="R8" s="1">
        <v>108</v>
      </c>
      <c r="S8" s="1">
        <f>IF(R8="null", "null", (R8-$AS8)/($AT8-$AS8))</f>
        <v>0.57754010695187163</v>
      </c>
      <c r="T8" s="1">
        <f>IF(R8="null","null",(R8-$AQ8)/$AR8)</f>
        <v>0.53580261372788329</v>
      </c>
      <c r="U8" s="1" t="s">
        <v>38</v>
      </c>
      <c r="V8" s="1" t="s">
        <v>39</v>
      </c>
      <c r="W8" s="1">
        <v>106</v>
      </c>
      <c r="X8" s="1">
        <f>IF(W8="null", "null", (W8-$AS8)/($AT8-$AS8))</f>
        <v>0.5668449197860963</v>
      </c>
      <c r="Y8" s="1">
        <f>IF(W8="null","null",(W8-$AQ8)/$AR8)</f>
        <v>0.49081498872974028</v>
      </c>
      <c r="Z8" s="1" t="s">
        <v>38</v>
      </c>
      <c r="AA8" s="1" t="s">
        <v>38</v>
      </c>
      <c r="AB8" s="1" t="s">
        <v>36</v>
      </c>
      <c r="AC8" s="1" t="str">
        <f>IF(AB8="null", "null", (AB8-$AS8)/($AT8-$AS8))</f>
        <v>null</v>
      </c>
      <c r="AD8" s="1" t="str">
        <f>IF(AB8="null","null",(AB8-$AQ8)/$AR8)</f>
        <v>null</v>
      </c>
      <c r="AE8" s="1" t="s">
        <v>36</v>
      </c>
      <c r="AF8" s="1" t="s">
        <v>36</v>
      </c>
      <c r="AG8" s="1" t="s">
        <v>36</v>
      </c>
      <c r="AH8" s="1" t="str">
        <f>IF(AG8="null", "null", (AG8-$AS8)/($AT8-$AS8))</f>
        <v>null</v>
      </c>
      <c r="AI8" s="1" t="str">
        <f>IF(AG8="null","null",(AG8-$AQ8)/$AR8)</f>
        <v>null</v>
      </c>
      <c r="AJ8" s="1" t="s">
        <v>36</v>
      </c>
      <c r="AK8" s="1" t="s">
        <v>36</v>
      </c>
      <c r="AL8" s="1">
        <f>MIN(N8,S8,X8,AH8,AC8)</f>
        <v>0.39037433155080214</v>
      </c>
      <c r="AM8" s="1">
        <f>AVERAGE(N8,S8,X8,AH8,AC8)</f>
        <v>0.51158645276292336</v>
      </c>
      <c r="AN8" s="1">
        <f>MAX(N8,S8,X8,AH8,AC8)</f>
        <v>0.57754010695187163</v>
      </c>
      <c r="AO8" s="1">
        <f>AN8-AL8</f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>SUM(AY8:FI8)</f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1">
        <v>0</v>
      </c>
      <c r="BJ8" s="1">
        <v>0</v>
      </c>
      <c r="BK8" s="3">
        <v>0</v>
      </c>
      <c r="BL8" s="3">
        <v>0</v>
      </c>
      <c r="BM8" s="3">
        <v>0</v>
      </c>
      <c r="BN8" s="3">
        <v>0</v>
      </c>
      <c r="BO8" s="3">
        <v>1</v>
      </c>
      <c r="BP8" s="3">
        <v>0</v>
      </c>
      <c r="BQ8" s="3">
        <v>0</v>
      </c>
      <c r="BR8" s="1">
        <v>0</v>
      </c>
      <c r="BS8" s="3">
        <v>0</v>
      </c>
      <c r="BT8" s="3">
        <v>0</v>
      </c>
      <c r="BU8" s="1">
        <v>0</v>
      </c>
      <c r="BV8" s="3">
        <v>0</v>
      </c>
      <c r="BW8" s="3">
        <v>0</v>
      </c>
      <c r="BX8" s="1">
        <v>0</v>
      </c>
      <c r="BY8" s="3">
        <v>0</v>
      </c>
      <c r="BZ8" s="3">
        <v>1</v>
      </c>
      <c r="CA8" s="1">
        <v>0</v>
      </c>
      <c r="CB8" s="3">
        <v>0</v>
      </c>
      <c r="CC8" s="3">
        <v>0</v>
      </c>
      <c r="CD8" s="3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3">
        <v>0</v>
      </c>
      <c r="CQ8" s="3">
        <v>0</v>
      </c>
      <c r="CR8" s="3">
        <v>0</v>
      </c>
      <c r="CS8" s="1">
        <v>0</v>
      </c>
      <c r="CT8" s="1">
        <v>0</v>
      </c>
      <c r="CU8" s="3">
        <v>0</v>
      </c>
      <c r="CV8" s="1">
        <v>0</v>
      </c>
      <c r="CW8" s="3">
        <v>0</v>
      </c>
      <c r="CX8" s="3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3">
        <v>1</v>
      </c>
      <c r="DH8" s="1">
        <v>0</v>
      </c>
      <c r="DI8" s="1">
        <v>0</v>
      </c>
      <c r="DJ8" s="1">
        <v>0</v>
      </c>
      <c r="DK8" s="3">
        <v>0</v>
      </c>
      <c r="DL8" s="3">
        <v>0</v>
      </c>
      <c r="DM8" s="1">
        <v>0</v>
      </c>
      <c r="DN8" s="1">
        <v>0</v>
      </c>
      <c r="DO8" s="1">
        <v>0</v>
      </c>
      <c r="DP8" s="1">
        <v>0</v>
      </c>
      <c r="DQ8" s="3">
        <v>0</v>
      </c>
      <c r="DR8" s="3">
        <v>0</v>
      </c>
      <c r="DS8" s="3">
        <v>1</v>
      </c>
      <c r="DT8" s="1">
        <v>0</v>
      </c>
      <c r="DU8" s="3">
        <v>1</v>
      </c>
      <c r="DV8" s="1">
        <v>0</v>
      </c>
      <c r="DW8" s="3">
        <v>0</v>
      </c>
      <c r="DX8" s="1">
        <v>0</v>
      </c>
      <c r="DY8" s="3">
        <v>0</v>
      </c>
      <c r="DZ8" s="1">
        <v>0</v>
      </c>
      <c r="EA8" s="3">
        <v>0</v>
      </c>
      <c r="EB8" s="1">
        <v>0</v>
      </c>
      <c r="EC8" s="3">
        <v>0</v>
      </c>
      <c r="ED8" s="1">
        <v>0</v>
      </c>
      <c r="EE8" s="1">
        <v>0</v>
      </c>
      <c r="EF8" s="3">
        <v>0</v>
      </c>
      <c r="EG8" s="1">
        <v>0</v>
      </c>
      <c r="EH8" s="3">
        <v>0</v>
      </c>
      <c r="EI8" s="1">
        <v>0</v>
      </c>
      <c r="EJ8" s="3">
        <v>0</v>
      </c>
      <c r="EK8" s="1">
        <v>0</v>
      </c>
      <c r="EL8" s="3">
        <v>0</v>
      </c>
      <c r="EM8" s="3">
        <v>0</v>
      </c>
      <c r="EN8" s="3">
        <v>0</v>
      </c>
      <c r="EO8" s="1">
        <v>0</v>
      </c>
      <c r="EP8" s="3">
        <v>0</v>
      </c>
      <c r="EQ8" s="3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3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3">
        <v>0</v>
      </c>
      <c r="FI8" s="1">
        <v>0</v>
      </c>
      <c r="FJ8" s="3"/>
    </row>
    <row r="9" spans="1:166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>D9-E9</f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>IF(M9="null", "null", (M9-$AS9)/($AT9-$AS9))</f>
        <v>0.25</v>
      </c>
      <c r="O9" s="1">
        <f>IF(M9="null","null",(M9-$AQ9)/$AR9)</f>
        <v>-1.9096097617209862</v>
      </c>
      <c r="P9" s="1" t="s">
        <v>38</v>
      </c>
      <c r="Q9" s="1" t="s">
        <v>39</v>
      </c>
      <c r="R9" s="1">
        <v>6</v>
      </c>
      <c r="S9" s="1">
        <f>IF(R9="null", "null", (R9-$AS9)/($AT9-$AS9))</f>
        <v>0.5</v>
      </c>
      <c r="T9" s="1">
        <f>IF(R9="null","null",(R9-$AQ9)/$AR9)</f>
        <v>-0.97352654519109094</v>
      </c>
      <c r="U9" s="1" t="s">
        <v>38</v>
      </c>
      <c r="V9" s="1" t="s">
        <v>39</v>
      </c>
      <c r="W9" s="1">
        <v>8</v>
      </c>
      <c r="X9" s="1">
        <f>IF(W9="null", "null", (W9-$AS9)/($AT9-$AS9))</f>
        <v>1</v>
      </c>
      <c r="Y9" s="1">
        <f>IF(W9="null","null",(W9-$AQ9)/$AR9)</f>
        <v>0.89863988786869931</v>
      </c>
      <c r="Z9" s="1" t="s">
        <v>38</v>
      </c>
      <c r="AA9" s="1" t="s">
        <v>38</v>
      </c>
      <c r="AB9" s="1" t="s">
        <v>36</v>
      </c>
      <c r="AC9" s="1" t="str">
        <f>IF(AB9="null", "null", (AB9-$AS9)/($AT9-$AS9))</f>
        <v>null</v>
      </c>
      <c r="AD9" s="1" t="str">
        <f>IF(AB9="null","null",(AB9-$AQ9)/$AR9)</f>
        <v>null</v>
      </c>
      <c r="AE9" s="1" t="s">
        <v>36</v>
      </c>
      <c r="AF9" s="1" t="s">
        <v>36</v>
      </c>
      <c r="AG9" s="1" t="s">
        <v>36</v>
      </c>
      <c r="AH9" s="1" t="str">
        <f>IF(AG9="null", "null", (AG9-$AS9)/($AT9-$AS9))</f>
        <v>null</v>
      </c>
      <c r="AI9" s="1" t="str">
        <f>IF(AG9="null","null",(AG9-$AQ9)/$AR9)</f>
        <v>null</v>
      </c>
      <c r="AJ9" s="1" t="s">
        <v>36</v>
      </c>
      <c r="AK9" s="1" t="s">
        <v>36</v>
      </c>
      <c r="AL9" s="1">
        <f>MIN(N9,S9,X9,AH9,AC9)</f>
        <v>0.25</v>
      </c>
      <c r="AM9" s="1">
        <f>AVERAGE(N9,S9,X9,AH9,AC9)</f>
        <v>0.58333333333333337</v>
      </c>
      <c r="AN9" s="1">
        <f>MAX(N9,S9,X9,AH9,AC9)</f>
        <v>1</v>
      </c>
      <c r="AO9" s="1">
        <f>AN9-AL9</f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>SUM(AY9:FI9)</f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1">
        <v>0</v>
      </c>
      <c r="BJ9" s="1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0</v>
      </c>
      <c r="BQ9" s="3">
        <v>0</v>
      </c>
      <c r="BR9" s="1">
        <v>0</v>
      </c>
      <c r="BS9" s="3">
        <v>0</v>
      </c>
      <c r="BT9" s="3">
        <v>0</v>
      </c>
      <c r="BU9" s="1">
        <v>0</v>
      </c>
      <c r="BV9" s="3">
        <v>0</v>
      </c>
      <c r="BW9" s="3">
        <v>0</v>
      </c>
      <c r="BX9" s="1">
        <v>0</v>
      </c>
      <c r="BY9" s="3">
        <v>0</v>
      </c>
      <c r="BZ9" s="3">
        <v>1</v>
      </c>
      <c r="CA9" s="1">
        <v>0</v>
      </c>
      <c r="CB9" s="3">
        <v>1</v>
      </c>
      <c r="CC9" s="3">
        <v>0</v>
      </c>
      <c r="CD9" s="3">
        <v>0</v>
      </c>
      <c r="CE9" s="1">
        <v>0</v>
      </c>
      <c r="CF9" s="3">
        <v>0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1</v>
      </c>
      <c r="CM9" s="3">
        <v>0</v>
      </c>
      <c r="CN9" s="3">
        <v>0</v>
      </c>
      <c r="CO9" s="1">
        <v>0</v>
      </c>
      <c r="CP9" s="3">
        <v>0</v>
      </c>
      <c r="CQ9" s="3">
        <v>0</v>
      </c>
      <c r="CR9" s="3">
        <v>0</v>
      </c>
      <c r="CS9" s="1">
        <v>0</v>
      </c>
      <c r="CT9" s="1">
        <v>0</v>
      </c>
      <c r="CU9" s="3">
        <v>0</v>
      </c>
      <c r="CV9" s="1">
        <v>0</v>
      </c>
      <c r="CW9" s="3">
        <v>0</v>
      </c>
      <c r="CX9" s="3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3">
        <v>0</v>
      </c>
      <c r="DH9" s="1">
        <v>0</v>
      </c>
      <c r="DI9" s="1">
        <v>0</v>
      </c>
      <c r="DJ9" s="1">
        <v>0</v>
      </c>
      <c r="DK9" s="3">
        <v>0</v>
      </c>
      <c r="DL9" s="3">
        <v>0</v>
      </c>
      <c r="DM9" s="1">
        <v>0</v>
      </c>
      <c r="DN9" s="1">
        <v>0</v>
      </c>
      <c r="DO9" s="1">
        <v>0</v>
      </c>
      <c r="DP9" s="1">
        <v>0</v>
      </c>
      <c r="DQ9" s="3">
        <v>0</v>
      </c>
      <c r="DR9" s="3">
        <v>0</v>
      </c>
      <c r="DS9" s="1">
        <v>0</v>
      </c>
      <c r="DT9" s="1">
        <v>0</v>
      </c>
      <c r="DU9" s="3">
        <v>0</v>
      </c>
      <c r="DV9" s="1">
        <v>0</v>
      </c>
      <c r="DW9" s="3">
        <v>0</v>
      </c>
      <c r="DX9" s="1">
        <v>0</v>
      </c>
      <c r="DY9" s="3">
        <v>0</v>
      </c>
      <c r="DZ9" s="1">
        <v>0</v>
      </c>
      <c r="EA9" s="3">
        <v>0</v>
      </c>
      <c r="EB9" s="1">
        <v>0</v>
      </c>
      <c r="EC9" s="3">
        <v>0</v>
      </c>
      <c r="ED9" s="1">
        <v>0</v>
      </c>
      <c r="EE9" s="1">
        <v>0</v>
      </c>
      <c r="EF9" s="3">
        <v>1</v>
      </c>
      <c r="EG9" s="1">
        <v>0</v>
      </c>
      <c r="EH9" s="3">
        <v>0</v>
      </c>
      <c r="EI9" s="1">
        <v>0</v>
      </c>
      <c r="EJ9" s="3">
        <v>0</v>
      </c>
      <c r="EK9" s="1">
        <v>0</v>
      </c>
      <c r="EL9" s="3">
        <v>0</v>
      </c>
      <c r="EM9" s="3">
        <v>0</v>
      </c>
      <c r="EN9" s="3">
        <v>0</v>
      </c>
      <c r="EO9" s="1">
        <v>0</v>
      </c>
      <c r="EP9" s="3">
        <v>1</v>
      </c>
      <c r="EQ9" s="3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3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3">
        <v>0</v>
      </c>
      <c r="FI9" s="1">
        <v>0</v>
      </c>
      <c r="FJ9" s="3"/>
    </row>
    <row r="10" spans="1:166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>D10-E10</f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>IF(M10="null", "null", (M10-$AS10)/($AT10-$AS10))</f>
        <v>0.1951219512195122</v>
      </c>
      <c r="O10" s="1">
        <f>IF(M10="null","null",(M10-$AQ10)/$AR10)</f>
        <v>-1.1499391387001168</v>
      </c>
      <c r="P10" s="1" t="s">
        <v>38</v>
      </c>
      <c r="Q10" s="1" t="s">
        <v>38</v>
      </c>
      <c r="R10" s="1">
        <v>36</v>
      </c>
      <c r="S10" s="1">
        <f>IF(R10="null", "null", (R10-$AS10)/($AT10-$AS10))</f>
        <v>0</v>
      </c>
      <c r="T10" s="1">
        <f>IF(R10="null","null",(R10-$AQ10)/$AR10)</f>
        <v>-1.9939311671038724</v>
      </c>
      <c r="U10" s="1" t="s">
        <v>38</v>
      </c>
      <c r="V10" s="1" t="s">
        <v>39</v>
      </c>
      <c r="W10" s="1">
        <v>38</v>
      </c>
      <c r="X10" s="1">
        <f>IF(W10="null", "null", (W10-$AS10)/($AT10-$AS10))</f>
        <v>4.878048780487805E-2</v>
      </c>
      <c r="Y10" s="1">
        <f>IF(W10="null","null",(W10-$AQ10)/$AR10)</f>
        <v>-1.7829331600029337</v>
      </c>
      <c r="Z10" s="1" t="s">
        <v>38</v>
      </c>
      <c r="AA10" s="1" t="s">
        <v>38</v>
      </c>
      <c r="AB10" s="1" t="s">
        <v>36</v>
      </c>
      <c r="AC10" s="1" t="str">
        <f>IF(AB10="null", "null", (AB10-$AS10)/($AT10-$AS10))</f>
        <v>null</v>
      </c>
      <c r="AD10" s="1" t="str">
        <f>IF(AB10="null","null",(AB10-$AQ10)/$AR10)</f>
        <v>null</v>
      </c>
      <c r="AE10" s="1" t="s">
        <v>36</v>
      </c>
      <c r="AF10" s="1" t="s">
        <v>36</v>
      </c>
      <c r="AG10" s="1" t="s">
        <v>36</v>
      </c>
      <c r="AH10" s="1" t="str">
        <f>IF(AG10="null", "null", (AG10-$AS10)/($AT10-$AS10))</f>
        <v>null</v>
      </c>
      <c r="AI10" s="1" t="str">
        <f>IF(AG10="null","null",(AG10-$AQ10)/$AR10)</f>
        <v>null</v>
      </c>
      <c r="AJ10" s="1" t="s">
        <v>36</v>
      </c>
      <c r="AK10" s="1" t="s">
        <v>36</v>
      </c>
      <c r="AL10" s="1">
        <f>MIN(N10,S10,X10,AH10,AC10)</f>
        <v>0</v>
      </c>
      <c r="AM10" s="1">
        <f>AVERAGE(N10,S10,X10,AH10,AC10)</f>
        <v>8.1300813008130079E-2</v>
      </c>
      <c r="AN10" s="1">
        <f>MAX(N10,S10,X10,AH10,AC10)</f>
        <v>0.1951219512195122</v>
      </c>
      <c r="AO10" s="1">
        <f>AN10-AL10</f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>SUM(AY10:FI10)</f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1">
        <v>0</v>
      </c>
      <c r="BJ10" s="1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1">
        <v>0</v>
      </c>
      <c r="BS10" s="3">
        <v>0</v>
      </c>
      <c r="BT10" s="3">
        <v>0</v>
      </c>
      <c r="BU10" s="1">
        <v>0</v>
      </c>
      <c r="BV10" s="3">
        <v>0</v>
      </c>
      <c r="BW10" s="3">
        <v>0</v>
      </c>
      <c r="BX10" s="1">
        <v>0</v>
      </c>
      <c r="BY10" s="3">
        <v>0</v>
      </c>
      <c r="BZ10" s="3">
        <v>0</v>
      </c>
      <c r="CA10" s="1">
        <v>0</v>
      </c>
      <c r="CB10" s="3">
        <v>0</v>
      </c>
      <c r="CC10" s="3">
        <v>0</v>
      </c>
      <c r="CD10" s="3">
        <v>1</v>
      </c>
      <c r="CE10" s="1">
        <v>0</v>
      </c>
      <c r="CF10" s="3">
        <v>1</v>
      </c>
      <c r="CG10" s="3">
        <v>0</v>
      </c>
      <c r="CH10" s="3">
        <v>0</v>
      </c>
      <c r="CI10" s="1">
        <v>0</v>
      </c>
      <c r="CJ10" s="1">
        <v>0</v>
      </c>
      <c r="CK10" s="3">
        <v>0</v>
      </c>
      <c r="CL10" s="3">
        <v>0</v>
      </c>
      <c r="CM10" s="3">
        <v>0</v>
      </c>
      <c r="CN10" s="3">
        <v>0</v>
      </c>
      <c r="CO10" s="1">
        <v>0</v>
      </c>
      <c r="CP10" s="3">
        <v>0</v>
      </c>
      <c r="CQ10" s="3">
        <v>0</v>
      </c>
      <c r="CR10" s="3">
        <v>0</v>
      </c>
      <c r="CS10" s="1">
        <v>0</v>
      </c>
      <c r="CT10" s="1">
        <v>0</v>
      </c>
      <c r="CU10" s="3">
        <v>0</v>
      </c>
      <c r="CV10" s="1">
        <v>0</v>
      </c>
      <c r="CW10" s="3">
        <v>0</v>
      </c>
      <c r="CX10" s="3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3">
        <v>0</v>
      </c>
      <c r="DH10" s="1">
        <v>0</v>
      </c>
      <c r="DI10" s="1">
        <v>0</v>
      </c>
      <c r="DJ10" s="1">
        <v>0</v>
      </c>
      <c r="DK10" s="3">
        <v>0</v>
      </c>
      <c r="DL10" s="3">
        <v>0</v>
      </c>
      <c r="DM10" s="1">
        <v>0</v>
      </c>
      <c r="DN10" s="1">
        <v>0</v>
      </c>
      <c r="DO10" s="1">
        <v>0</v>
      </c>
      <c r="DP10" s="1">
        <v>0</v>
      </c>
      <c r="DQ10" s="3">
        <v>0</v>
      </c>
      <c r="DR10" s="3">
        <v>0</v>
      </c>
      <c r="DS10" s="1">
        <v>0</v>
      </c>
      <c r="DT10" s="1">
        <v>0</v>
      </c>
      <c r="DU10" s="3">
        <v>0</v>
      </c>
      <c r="DV10" s="1">
        <v>0</v>
      </c>
      <c r="DW10" s="3">
        <v>0</v>
      </c>
      <c r="DX10" s="1">
        <v>0</v>
      </c>
      <c r="DY10" s="3">
        <v>0</v>
      </c>
      <c r="DZ10" s="1">
        <v>0</v>
      </c>
      <c r="EA10" s="3">
        <v>0</v>
      </c>
      <c r="EB10" s="1">
        <v>0</v>
      </c>
      <c r="EC10" s="3">
        <v>0</v>
      </c>
      <c r="ED10" s="1">
        <v>0</v>
      </c>
      <c r="EE10" s="1">
        <v>0</v>
      </c>
      <c r="EF10" s="3">
        <v>0</v>
      </c>
      <c r="EG10" s="1">
        <v>0</v>
      </c>
      <c r="EH10" s="3">
        <v>0</v>
      </c>
      <c r="EI10" s="1">
        <v>0</v>
      </c>
      <c r="EJ10" s="3">
        <v>0</v>
      </c>
      <c r="EK10" s="1">
        <v>0</v>
      </c>
      <c r="EL10" s="3">
        <v>0</v>
      </c>
      <c r="EM10" s="3">
        <v>0</v>
      </c>
      <c r="EN10" s="3">
        <v>0</v>
      </c>
      <c r="EO10" s="1">
        <v>0</v>
      </c>
      <c r="EP10" s="3">
        <v>0</v>
      </c>
      <c r="EQ10" s="3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3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3">
        <v>1</v>
      </c>
      <c r="FI10" s="1">
        <v>0</v>
      </c>
      <c r="FJ10" s="3"/>
    </row>
    <row r="11" spans="1:166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>D11-E11</f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>IF(M11="null", "null", (M11-$AS11)/($AT11-$AS11))</f>
        <v>0.35672514619883039</v>
      </c>
      <c r="O11" s="1">
        <f>IF(M11="null","null",(M11-$AQ11)/$AR11)</f>
        <v>-0.29127100027287589</v>
      </c>
      <c r="P11" s="1" t="s">
        <v>38</v>
      </c>
      <c r="Q11" s="1" t="s">
        <v>39</v>
      </c>
      <c r="R11" s="1">
        <v>124</v>
      </c>
      <c r="S11" s="1">
        <f>IF(R11="null", "null", (R11-$AS11)/($AT11-$AS11))</f>
        <v>0.17543859649122806</v>
      </c>
      <c r="T11" s="1">
        <f>IF(R11="null","null",(R11-$AQ11)/$AR11)</f>
        <v>-0.98159217828963008</v>
      </c>
      <c r="U11" s="1" t="s">
        <v>39</v>
      </c>
      <c r="V11" s="1" t="s">
        <v>39</v>
      </c>
      <c r="W11" s="1">
        <v>120</v>
      </c>
      <c r="X11" s="1">
        <f>IF(W11="null", "null", (W11-$AS11)/($AT11-$AS11))</f>
        <v>0.15204678362573099</v>
      </c>
      <c r="Y11" s="1">
        <f>IF(W11="null","null",(W11-$AQ11)/$AR11)</f>
        <v>-1.0706658786788887</v>
      </c>
      <c r="Z11" s="1" t="s">
        <v>38</v>
      </c>
      <c r="AA11" s="1" t="s">
        <v>39</v>
      </c>
      <c r="AB11" s="1" t="s">
        <v>36</v>
      </c>
      <c r="AC11" s="1" t="str">
        <f>IF(AB11="null", "null", (AB11-$AS11)/($AT11-$AS11))</f>
        <v>null</v>
      </c>
      <c r="AD11" s="1" t="str">
        <f>IF(AB11="null","null",(AB11-$AQ11)/$AR11)</f>
        <v>null</v>
      </c>
      <c r="AE11" s="1" t="s">
        <v>36</v>
      </c>
      <c r="AF11" s="1" t="s">
        <v>36</v>
      </c>
      <c r="AG11" s="1" t="s">
        <v>36</v>
      </c>
      <c r="AH11" s="1" t="str">
        <f>IF(AG11="null", "null", (AG11-$AS11)/($AT11-$AS11))</f>
        <v>null</v>
      </c>
      <c r="AI11" s="1" t="str">
        <f>IF(AG11="null","null",(AG11-$AQ11)/$AR11)</f>
        <v>null</v>
      </c>
      <c r="AJ11" s="1" t="s">
        <v>36</v>
      </c>
      <c r="AK11" s="1" t="s">
        <v>36</v>
      </c>
      <c r="AL11" s="1">
        <f>MIN(N11,S11,X11,AH11,AC11)</f>
        <v>0.15204678362573099</v>
      </c>
      <c r="AM11" s="1">
        <f>AVERAGE(N11,S11,X11,AH11,AC11)</f>
        <v>0.22807017543859651</v>
      </c>
      <c r="AN11" s="1">
        <f>MAX(N11,S11,X11,AH11,AC11)</f>
        <v>0.35672514619883039</v>
      </c>
      <c r="AO11" s="1">
        <f>AN11-AL11</f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>SUM(AY11:FI11)</f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1</v>
      </c>
      <c r="BI11" s="1">
        <v>0</v>
      </c>
      <c r="BJ11" s="1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1">
        <v>0</v>
      </c>
      <c r="BS11" s="3">
        <v>0</v>
      </c>
      <c r="BT11" s="3">
        <v>0</v>
      </c>
      <c r="BU11" s="1">
        <v>0</v>
      </c>
      <c r="BV11" s="3">
        <v>0</v>
      </c>
      <c r="BW11" s="3">
        <v>0</v>
      </c>
      <c r="BX11" s="1">
        <v>0</v>
      </c>
      <c r="BY11" s="3">
        <v>0</v>
      </c>
      <c r="BZ11" s="3">
        <v>0</v>
      </c>
      <c r="CA11" s="1">
        <v>0</v>
      </c>
      <c r="CB11" s="3">
        <v>0</v>
      </c>
      <c r="CC11" s="3">
        <v>0</v>
      </c>
      <c r="CD11" s="3">
        <v>0</v>
      </c>
      <c r="CE11" s="1">
        <v>0</v>
      </c>
      <c r="CF11" s="3">
        <v>1</v>
      </c>
      <c r="CG11" s="3">
        <v>0</v>
      </c>
      <c r="CH11" s="3">
        <v>0</v>
      </c>
      <c r="CI11" s="1">
        <v>0</v>
      </c>
      <c r="CJ11" s="1">
        <v>0</v>
      </c>
      <c r="CK11" s="3">
        <v>0</v>
      </c>
      <c r="CL11" s="3">
        <v>0</v>
      </c>
      <c r="CM11" s="3">
        <v>0</v>
      </c>
      <c r="CN11" s="3">
        <v>0</v>
      </c>
      <c r="CO11" s="1">
        <v>0</v>
      </c>
      <c r="CP11" s="3">
        <v>1</v>
      </c>
      <c r="CQ11" s="3">
        <v>0</v>
      </c>
      <c r="CR11" s="3">
        <v>0</v>
      </c>
      <c r="CS11" s="1">
        <v>0</v>
      </c>
      <c r="CT11" s="1">
        <v>0</v>
      </c>
      <c r="CU11" s="3">
        <v>0</v>
      </c>
      <c r="CV11" s="1">
        <v>0</v>
      </c>
      <c r="CW11" s="3">
        <v>0</v>
      </c>
      <c r="CX11" s="3">
        <v>0</v>
      </c>
      <c r="CY11" s="1">
        <v>0</v>
      </c>
      <c r="CZ11" s="1">
        <v>1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3">
        <v>1</v>
      </c>
      <c r="DH11" s="1">
        <v>0</v>
      </c>
      <c r="DI11" s="1">
        <v>0</v>
      </c>
      <c r="DJ11" s="1">
        <v>0</v>
      </c>
      <c r="DK11" s="3">
        <v>0</v>
      </c>
      <c r="DL11" s="3">
        <v>0</v>
      </c>
      <c r="DM11" s="1">
        <v>0</v>
      </c>
      <c r="DN11" s="1">
        <v>0</v>
      </c>
      <c r="DO11" s="1">
        <v>0</v>
      </c>
      <c r="DP11" s="1">
        <v>0</v>
      </c>
      <c r="DQ11" s="3">
        <v>0</v>
      </c>
      <c r="DR11" s="3">
        <v>0</v>
      </c>
      <c r="DS11" s="1">
        <v>0</v>
      </c>
      <c r="DT11" s="1">
        <v>0</v>
      </c>
      <c r="DU11" s="3">
        <v>0</v>
      </c>
      <c r="DV11" s="1">
        <v>0</v>
      </c>
      <c r="DW11" s="3">
        <v>0</v>
      </c>
      <c r="DX11" s="1">
        <v>0</v>
      </c>
      <c r="DY11" s="3">
        <v>0</v>
      </c>
      <c r="DZ11" s="1">
        <v>0</v>
      </c>
      <c r="EA11" s="3">
        <v>0</v>
      </c>
      <c r="EB11" s="1">
        <v>0</v>
      </c>
      <c r="EC11" s="3">
        <v>0</v>
      </c>
      <c r="ED11" s="1">
        <v>0</v>
      </c>
      <c r="EE11" s="1">
        <v>0</v>
      </c>
      <c r="EF11" s="3">
        <v>0</v>
      </c>
      <c r="EG11" s="1">
        <v>0</v>
      </c>
      <c r="EH11" s="3">
        <v>0</v>
      </c>
      <c r="EI11" s="1">
        <v>0</v>
      </c>
      <c r="EJ11" s="3">
        <v>0</v>
      </c>
      <c r="EK11" s="1">
        <v>0</v>
      </c>
      <c r="EL11" s="3">
        <v>0</v>
      </c>
      <c r="EM11" s="3">
        <v>0</v>
      </c>
      <c r="EN11" s="3">
        <v>0</v>
      </c>
      <c r="EO11" s="1">
        <v>0</v>
      </c>
      <c r="EP11" s="3">
        <v>0</v>
      </c>
      <c r="EQ11" s="3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3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3">
        <v>0</v>
      </c>
      <c r="FI11" s="1">
        <v>0</v>
      </c>
      <c r="FJ11" s="3"/>
    </row>
    <row r="12" spans="1:166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>D12-E12</f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>IF(M12="null", "null", (M12-$AS12)/($AT12-$AS12))</f>
        <v>0.16981132075471697</v>
      </c>
      <c r="O12" s="1">
        <f>IF(M12="null","null",(M12-$AQ12)/$AR12)</f>
        <v>-0.96196623846168638</v>
      </c>
      <c r="P12" s="1" t="s">
        <v>38</v>
      </c>
      <c r="Q12" s="1" t="s">
        <v>38</v>
      </c>
      <c r="R12" s="1">
        <v>68</v>
      </c>
      <c r="S12" s="1">
        <f>IF(R12="null", "null", (R12-$AS12)/($AT12-$AS12))</f>
        <v>0.660377358490566</v>
      </c>
      <c r="T12" s="1">
        <f>IF(R12="null","null",(R12-$AQ12)/$AR12)</f>
        <v>1.1757365136753939</v>
      </c>
      <c r="U12" s="1" t="s">
        <v>39</v>
      </c>
      <c r="V12" s="1" t="s">
        <v>38</v>
      </c>
      <c r="W12" s="1">
        <v>86</v>
      </c>
      <c r="X12" s="1">
        <f>IF(W12="null", "null", (W12-$AS12)/($AT12-$AS12))</f>
        <v>1</v>
      </c>
      <c r="Y12" s="1">
        <f>IF(W12="null","null",(W12-$AQ12)/$AR12)</f>
        <v>2.6556845728472189</v>
      </c>
      <c r="Z12" s="1" t="s">
        <v>39</v>
      </c>
      <c r="AA12" s="1" t="s">
        <v>38</v>
      </c>
      <c r="AB12" s="1" t="s">
        <v>36</v>
      </c>
      <c r="AC12" s="1" t="str">
        <f>IF(AB12="null", "null", (AB12-$AS12)/($AT12-$AS12))</f>
        <v>null</v>
      </c>
      <c r="AD12" s="1" t="str">
        <f>IF(AB12="null","null",(AB12-$AQ12)/$AR12)</f>
        <v>null</v>
      </c>
      <c r="AE12" s="1" t="s">
        <v>36</v>
      </c>
      <c r="AF12" s="1" t="s">
        <v>36</v>
      </c>
      <c r="AG12" s="1" t="s">
        <v>36</v>
      </c>
      <c r="AH12" s="1" t="str">
        <f>IF(AG12="null", "null", (AG12-$AS12)/($AT12-$AS12))</f>
        <v>null</v>
      </c>
      <c r="AI12" s="1" t="str">
        <f>IF(AG12="null","null",(AG12-$AQ12)/$AR12)</f>
        <v>null</v>
      </c>
      <c r="AJ12" s="1" t="s">
        <v>36</v>
      </c>
      <c r="AK12" s="1" t="s">
        <v>36</v>
      </c>
      <c r="AL12" s="1">
        <f>MIN(N12,S12,X12,AH12,AC12)</f>
        <v>0.16981132075471697</v>
      </c>
      <c r="AM12" s="1">
        <f>AVERAGE(N12,S12,X12,AH12,AC12)</f>
        <v>0.61006289308176098</v>
      </c>
      <c r="AN12" s="1">
        <f>MAX(N12,S12,X12,AH12,AC12)</f>
        <v>1</v>
      </c>
      <c r="AO12" s="1">
        <f>AN12-AL12</f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>SUM(AY12:FI12)</f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1</v>
      </c>
      <c r="BI12" s="1">
        <v>0</v>
      </c>
      <c r="BJ12" s="1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1">
        <v>0</v>
      </c>
      <c r="BS12" s="3">
        <v>0</v>
      </c>
      <c r="BT12" s="3">
        <v>0</v>
      </c>
      <c r="BU12" s="1">
        <v>0</v>
      </c>
      <c r="BV12" s="3">
        <v>0</v>
      </c>
      <c r="BW12" s="3">
        <v>0</v>
      </c>
      <c r="BX12" s="1">
        <v>0</v>
      </c>
      <c r="BY12" s="3">
        <v>0</v>
      </c>
      <c r="BZ12" s="3">
        <v>0</v>
      </c>
      <c r="CA12" s="1">
        <v>0</v>
      </c>
      <c r="CB12" s="3">
        <v>0</v>
      </c>
      <c r="CC12" s="3">
        <v>0</v>
      </c>
      <c r="CD12" s="3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1</v>
      </c>
      <c r="CM12" s="3">
        <v>0</v>
      </c>
      <c r="CN12" s="3">
        <v>0</v>
      </c>
      <c r="CO12" s="1">
        <v>0</v>
      </c>
      <c r="CP12" s="3">
        <v>0</v>
      </c>
      <c r="CQ12" s="3">
        <v>0</v>
      </c>
      <c r="CR12" s="3">
        <v>0</v>
      </c>
      <c r="CS12" s="1">
        <v>0</v>
      </c>
      <c r="CT12" s="1">
        <v>0</v>
      </c>
      <c r="CU12" s="3">
        <v>0</v>
      </c>
      <c r="CV12" s="1">
        <v>0</v>
      </c>
      <c r="CW12" s="3">
        <v>0</v>
      </c>
      <c r="CX12" s="3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3">
        <v>0</v>
      </c>
      <c r="DH12" s="1">
        <v>0</v>
      </c>
      <c r="DI12" s="1">
        <v>0</v>
      </c>
      <c r="DJ12" s="1">
        <v>0</v>
      </c>
      <c r="DK12" s="3">
        <v>0</v>
      </c>
      <c r="DL12" s="3">
        <v>0</v>
      </c>
      <c r="DM12" s="3">
        <v>0</v>
      </c>
      <c r="DN12" s="1">
        <v>0</v>
      </c>
      <c r="DO12" s="1">
        <v>0</v>
      </c>
      <c r="DP12" s="1">
        <v>0</v>
      </c>
      <c r="DQ12" s="3">
        <v>0</v>
      </c>
      <c r="DR12" s="3">
        <v>0</v>
      </c>
      <c r="DS12" s="1">
        <v>0</v>
      </c>
      <c r="DT12" s="1">
        <v>0</v>
      </c>
      <c r="DU12" s="3">
        <v>0</v>
      </c>
      <c r="DV12" s="1">
        <v>0</v>
      </c>
      <c r="DW12" s="3">
        <v>0</v>
      </c>
      <c r="DX12" s="1">
        <v>0</v>
      </c>
      <c r="DY12" s="3">
        <v>0</v>
      </c>
      <c r="DZ12" s="1">
        <v>0</v>
      </c>
      <c r="EA12" s="3">
        <v>0</v>
      </c>
      <c r="EB12" s="3">
        <v>1</v>
      </c>
      <c r="EC12" s="3">
        <v>0</v>
      </c>
      <c r="ED12" s="1">
        <v>1</v>
      </c>
      <c r="EE12" s="1">
        <v>0</v>
      </c>
      <c r="EF12" s="3">
        <v>0</v>
      </c>
      <c r="EG12" s="1">
        <v>0</v>
      </c>
      <c r="EH12" s="3">
        <v>0</v>
      </c>
      <c r="EI12" s="1">
        <v>0</v>
      </c>
      <c r="EJ12" s="3">
        <v>0</v>
      </c>
      <c r="EK12" s="1">
        <v>0</v>
      </c>
      <c r="EL12" s="3">
        <v>0</v>
      </c>
      <c r="EM12" s="3">
        <v>0</v>
      </c>
      <c r="EN12" s="3">
        <v>0</v>
      </c>
      <c r="EO12" s="1">
        <v>0</v>
      </c>
      <c r="EP12" s="3">
        <v>0</v>
      </c>
      <c r="EQ12" s="3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3">
        <v>1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3">
        <v>0</v>
      </c>
      <c r="FI12" s="1">
        <v>0</v>
      </c>
      <c r="FJ12" s="3"/>
    </row>
    <row r="13" spans="1:166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>D13-E13</f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>IF(M13="null", "null", (M13-$AS13)/($AT13-$AS13))</f>
        <v>null</v>
      </c>
      <c r="O13" s="1" t="str">
        <f>IF(M13="null","null",(M13-$AQ13)/$AR13)</f>
        <v>null</v>
      </c>
      <c r="P13" s="1" t="s">
        <v>38</v>
      </c>
      <c r="Q13" s="1" t="s">
        <v>38</v>
      </c>
      <c r="R13" s="1" t="s">
        <v>36</v>
      </c>
      <c r="S13" s="1" t="str">
        <f>IF(R13="null", "null", (R13-$AS13)/($AT13-$AS13))</f>
        <v>null</v>
      </c>
      <c r="T13" s="1" t="str">
        <f>IF(R13="null","null",(R13-$AQ13)/$AR13)</f>
        <v>null</v>
      </c>
      <c r="U13" s="1" t="s">
        <v>38</v>
      </c>
      <c r="V13" s="1" t="s">
        <v>38</v>
      </c>
      <c r="W13" s="1" t="s">
        <v>36</v>
      </c>
      <c r="X13" s="1" t="str">
        <f>IF(W13="null", "null", (W13-$AS13)/($AT13-$AS13))</f>
        <v>null</v>
      </c>
      <c r="Y13" s="1" t="str">
        <f>IF(W13="null","null",(W13-$AQ13)/$AR13)</f>
        <v>null</v>
      </c>
      <c r="Z13" s="1" t="s">
        <v>38</v>
      </c>
      <c r="AA13" s="1" t="s">
        <v>38</v>
      </c>
      <c r="AB13" s="1" t="s">
        <v>36</v>
      </c>
      <c r="AC13" s="1" t="str">
        <f>IF(AB13="null", "null", (AB13-$AS13)/($AT13-$AS13))</f>
        <v>null</v>
      </c>
      <c r="AD13" s="1" t="str">
        <f>IF(AB13="null","null",(AB13-$AQ13)/$AR13)</f>
        <v>null</v>
      </c>
      <c r="AE13" s="1" t="s">
        <v>36</v>
      </c>
      <c r="AF13" s="1" t="s">
        <v>36</v>
      </c>
      <c r="AG13" s="1" t="s">
        <v>36</v>
      </c>
      <c r="AH13" s="1" t="str">
        <f>IF(AG13="null", "null", (AG13-$AS13)/($AT13-$AS13))</f>
        <v>null</v>
      </c>
      <c r="AI13" s="1" t="str">
        <f>IF(AG13="null","null",(AG13-$AQ13)/$AR13)</f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>SUM(AY13:FI13)</f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1">
        <v>0</v>
      </c>
      <c r="BJ13" s="1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1">
        <v>0</v>
      </c>
      <c r="BS13" s="3">
        <v>0</v>
      </c>
      <c r="BT13" s="3">
        <v>0</v>
      </c>
      <c r="BU13" s="1">
        <v>0</v>
      </c>
      <c r="BV13" s="3">
        <v>0</v>
      </c>
      <c r="BW13" s="3">
        <v>0</v>
      </c>
      <c r="BX13" s="1">
        <v>1</v>
      </c>
      <c r="BY13" s="3">
        <v>0</v>
      </c>
      <c r="BZ13" s="3">
        <v>0</v>
      </c>
      <c r="CA13" s="1">
        <v>0</v>
      </c>
      <c r="CB13" s="3">
        <v>0</v>
      </c>
      <c r="CC13" s="3">
        <v>0</v>
      </c>
      <c r="CD13" s="3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1">
        <v>1</v>
      </c>
      <c r="CL13" s="1">
        <v>1</v>
      </c>
      <c r="CM13" s="3">
        <v>0</v>
      </c>
      <c r="CN13" s="3">
        <v>0</v>
      </c>
      <c r="CO13" s="1">
        <v>0</v>
      </c>
      <c r="CP13" s="3">
        <v>0</v>
      </c>
      <c r="CQ13" s="3">
        <v>0</v>
      </c>
      <c r="CR13" s="3">
        <v>0</v>
      </c>
      <c r="CS13" s="1">
        <v>0</v>
      </c>
      <c r="CT13" s="1">
        <v>0</v>
      </c>
      <c r="CU13" s="3">
        <v>0</v>
      </c>
      <c r="CV13" s="1">
        <v>0</v>
      </c>
      <c r="CW13" s="3">
        <v>0</v>
      </c>
      <c r="CX13" s="3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1</v>
      </c>
      <c r="DH13" s="1">
        <v>0</v>
      </c>
      <c r="DI13" s="1">
        <v>0</v>
      </c>
      <c r="DJ13" s="1">
        <v>0</v>
      </c>
      <c r="DK13" s="3">
        <v>0</v>
      </c>
      <c r="DL13" s="3">
        <v>0</v>
      </c>
      <c r="DM13" s="1">
        <v>0</v>
      </c>
      <c r="DN13" s="1">
        <v>0</v>
      </c>
      <c r="DO13" s="1">
        <v>0</v>
      </c>
      <c r="DP13" s="1">
        <v>0</v>
      </c>
      <c r="DQ13" s="3">
        <v>0</v>
      </c>
      <c r="DR13" s="3">
        <v>0</v>
      </c>
      <c r="DS13" s="1">
        <v>0</v>
      </c>
      <c r="DT13" s="1">
        <v>0</v>
      </c>
      <c r="DU13" s="3">
        <v>0</v>
      </c>
      <c r="DV13" s="1">
        <v>0</v>
      </c>
      <c r="DW13" s="3">
        <v>0</v>
      </c>
      <c r="DX13" s="1">
        <v>0</v>
      </c>
      <c r="DY13" s="3">
        <v>0</v>
      </c>
      <c r="DZ13" s="1">
        <v>0</v>
      </c>
      <c r="EA13" s="3">
        <v>0</v>
      </c>
      <c r="EB13" s="1">
        <v>0</v>
      </c>
      <c r="EC13" s="3">
        <v>0</v>
      </c>
      <c r="ED13" s="1">
        <v>0</v>
      </c>
      <c r="EE13" s="1">
        <v>0</v>
      </c>
      <c r="EF13" s="3">
        <v>0</v>
      </c>
      <c r="EG13" s="1">
        <v>0</v>
      </c>
      <c r="EH13" s="3">
        <v>0</v>
      </c>
      <c r="EI13" s="1">
        <v>0</v>
      </c>
      <c r="EJ13" s="3">
        <v>0</v>
      </c>
      <c r="EK13" s="1">
        <v>0</v>
      </c>
      <c r="EL13" s="3">
        <v>0</v>
      </c>
      <c r="EM13" s="3">
        <v>0</v>
      </c>
      <c r="EN13" s="3">
        <v>0</v>
      </c>
      <c r="EO13" s="1">
        <v>0</v>
      </c>
      <c r="EP13" s="3">
        <v>0</v>
      </c>
      <c r="EQ13" s="3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3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3">
        <v>0</v>
      </c>
      <c r="FI13" s="1">
        <v>0</v>
      </c>
      <c r="FJ13" s="3"/>
    </row>
    <row r="14" spans="1:166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>D14-E14</f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>IF(M14="null", "null", (M14-$AS14)/($AT14-$AS14))</f>
        <v>0.38219895287958117</v>
      </c>
      <c r="O14" s="1">
        <f>IF(M14="null","null",(M14-$AQ14)/$AR14)</f>
        <v>0.10561255037977203</v>
      </c>
      <c r="P14" s="1" t="s">
        <v>38</v>
      </c>
      <c r="Q14" s="1" t="s">
        <v>38</v>
      </c>
      <c r="R14" s="1">
        <v>372</v>
      </c>
      <c r="S14" s="1">
        <f>IF(R14="null", "null", (R14-$AS14)/($AT14-$AS14))</f>
        <v>0.64746945898778363</v>
      </c>
      <c r="T14" s="1">
        <f>IF(R14="null","null",(R14-$AQ14)/$AR14)</f>
        <v>1.1830023260660367</v>
      </c>
      <c r="U14" s="1" t="s">
        <v>38</v>
      </c>
      <c r="V14" s="1" t="s">
        <v>38</v>
      </c>
      <c r="W14" s="1">
        <v>10</v>
      </c>
      <c r="X14" s="1">
        <f>IF(W14="null", "null", (W14-$AS14)/($AT14-$AS14))</f>
        <v>1.5706806282722512E-2</v>
      </c>
      <c r="Y14" s="1">
        <f>IF(W14="null","null",(W14-$AQ14)/$AR14)</f>
        <v>-1.3828864818183568</v>
      </c>
      <c r="Z14" s="1" t="s">
        <v>38</v>
      </c>
      <c r="AA14" s="1" t="s">
        <v>38</v>
      </c>
      <c r="AB14" s="1" t="s">
        <v>36</v>
      </c>
      <c r="AC14" s="1" t="str">
        <f>IF(AB14="null", "null", (AB14-$AS14)/($AT14-$AS14))</f>
        <v>null</v>
      </c>
      <c r="AD14" s="1" t="str">
        <f>IF(AB14="null","null",(AB14-$AQ14)/$AR14)</f>
        <v>null</v>
      </c>
      <c r="AE14" s="1" t="s">
        <v>36</v>
      </c>
      <c r="AF14" s="1" t="s">
        <v>36</v>
      </c>
      <c r="AG14" s="1">
        <v>201</v>
      </c>
      <c r="AH14" s="1">
        <f>IF(AG14="null", "null", (AG14-$AS14)/($AT14-$AS14))</f>
        <v>0.34904013961605584</v>
      </c>
      <c r="AI14" s="1">
        <f>IF(AG14="null","null",(AG14-$AQ14)/$AR14)</f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>SUM(AY14:FI14)</f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1">
        <v>0</v>
      </c>
      <c r="BJ14" s="1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1">
        <v>0</v>
      </c>
      <c r="BS14" s="3">
        <v>0</v>
      </c>
      <c r="BT14" s="3">
        <v>0</v>
      </c>
      <c r="BU14" s="1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1">
        <v>0</v>
      </c>
      <c r="CB14" s="3">
        <v>1</v>
      </c>
      <c r="CC14" s="3">
        <v>0</v>
      </c>
      <c r="CD14" s="3">
        <v>0</v>
      </c>
      <c r="CE14" s="1">
        <v>0</v>
      </c>
      <c r="CF14" s="3">
        <v>0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1</v>
      </c>
      <c r="CM14" s="3">
        <v>0</v>
      </c>
      <c r="CN14" s="3">
        <v>0</v>
      </c>
      <c r="CO14" s="1">
        <v>0</v>
      </c>
      <c r="CP14" s="3">
        <v>0</v>
      </c>
      <c r="CQ14" s="3">
        <v>0</v>
      </c>
      <c r="CR14" s="3">
        <v>0</v>
      </c>
      <c r="CS14" s="1">
        <v>0</v>
      </c>
      <c r="CT14" s="1">
        <v>0</v>
      </c>
      <c r="CU14" s="3">
        <v>0</v>
      </c>
      <c r="CV14" s="1">
        <v>0</v>
      </c>
      <c r="CW14" s="3">
        <v>0</v>
      </c>
      <c r="CX14" s="3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3">
        <v>0</v>
      </c>
      <c r="DH14" s="1">
        <v>0</v>
      </c>
      <c r="DI14" s="1">
        <v>0</v>
      </c>
      <c r="DJ14" s="1">
        <v>0</v>
      </c>
      <c r="DK14" s="3">
        <v>0</v>
      </c>
      <c r="DL14" s="3">
        <v>0</v>
      </c>
      <c r="DM14" s="1">
        <v>0</v>
      </c>
      <c r="DN14" s="1">
        <v>0</v>
      </c>
      <c r="DO14" s="1">
        <v>0</v>
      </c>
      <c r="DP14" s="1">
        <v>0</v>
      </c>
      <c r="DQ14" s="3">
        <v>0</v>
      </c>
      <c r="DR14" s="3">
        <v>0</v>
      </c>
      <c r="DS14" s="1">
        <v>0</v>
      </c>
      <c r="DT14" s="1">
        <v>0</v>
      </c>
      <c r="DU14" s="3">
        <v>0</v>
      </c>
      <c r="DV14" s="1">
        <v>0</v>
      </c>
      <c r="DW14" s="3">
        <v>0</v>
      </c>
      <c r="DX14" s="1">
        <v>0</v>
      </c>
      <c r="DY14" s="3">
        <v>0</v>
      </c>
      <c r="DZ14" s="1">
        <v>0</v>
      </c>
      <c r="EA14" s="3">
        <v>0</v>
      </c>
      <c r="EB14" s="1">
        <v>0</v>
      </c>
      <c r="EC14" s="3">
        <v>0</v>
      </c>
      <c r="ED14" s="1">
        <v>0</v>
      </c>
      <c r="EE14" s="1">
        <v>0</v>
      </c>
      <c r="EF14" s="3">
        <v>0</v>
      </c>
      <c r="EG14" s="1">
        <v>0</v>
      </c>
      <c r="EH14" s="3">
        <v>0</v>
      </c>
      <c r="EI14" s="1">
        <v>0</v>
      </c>
      <c r="EJ14" s="3">
        <v>0</v>
      </c>
      <c r="EK14" s="1">
        <v>0</v>
      </c>
      <c r="EL14" s="3">
        <v>0</v>
      </c>
      <c r="EM14" s="3">
        <v>0</v>
      </c>
      <c r="EN14" s="3">
        <v>1</v>
      </c>
      <c r="EO14" s="1">
        <v>0</v>
      </c>
      <c r="EP14" s="3">
        <v>1</v>
      </c>
      <c r="EQ14" s="3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3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3">
        <v>0</v>
      </c>
      <c r="FI14" s="1">
        <v>0</v>
      </c>
      <c r="FJ14" s="3"/>
    </row>
    <row r="15" spans="1:166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>D15-E15</f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>IF(M15="null", "null", (M15-$AS15)/($AT15-$AS15))</f>
        <v>0.3140096618357488</v>
      </c>
      <c r="O15" s="1">
        <f>IF(M15="null","null",(M15-$AQ15)/$AR15)</f>
        <v>-1.3586277643914657</v>
      </c>
      <c r="P15" s="1" t="s">
        <v>38</v>
      </c>
      <c r="Q15" s="1" t="s">
        <v>38</v>
      </c>
      <c r="R15" s="1">
        <v>148</v>
      </c>
      <c r="S15" s="1">
        <f>IF(R15="null", "null", (R15-$AS15)/($AT15-$AS15))</f>
        <v>0.61835748792270528</v>
      </c>
      <c r="T15" s="1">
        <f>IF(R15="null","null",(R15-$AQ15)/$AR15)</f>
        <v>0.19254202822655403</v>
      </c>
      <c r="U15" s="1" t="s">
        <v>39</v>
      </c>
      <c r="V15" s="1" t="s">
        <v>38</v>
      </c>
      <c r="W15" s="1">
        <v>68</v>
      </c>
      <c r="X15" s="1">
        <f>IF(W15="null", "null", (W15-$AS15)/($AT15-$AS15))</f>
        <v>0.2318840579710145</v>
      </c>
      <c r="Y15" s="1">
        <f>IF(W15="null","null",(W15-$AQ15)/$AR15)</f>
        <v>-1.7771973909709313</v>
      </c>
      <c r="Z15" s="1" t="s">
        <v>38</v>
      </c>
      <c r="AA15" s="1" t="s">
        <v>38</v>
      </c>
      <c r="AB15" s="1" t="s">
        <v>36</v>
      </c>
      <c r="AC15" s="1" t="str">
        <f>IF(AB15="null", "null", (AB15-$AS15)/($AT15-$AS15))</f>
        <v>null</v>
      </c>
      <c r="AD15" s="1" t="str">
        <f>IF(AB15="null","null",(AB15-$AQ15)/$AR15)</f>
        <v>null</v>
      </c>
      <c r="AE15" s="1" t="s">
        <v>36</v>
      </c>
      <c r="AF15" s="1" t="s">
        <v>36</v>
      </c>
      <c r="AG15" s="1" t="s">
        <v>36</v>
      </c>
      <c r="AH15" s="1" t="str">
        <f>IF(AG15="null", "null", (AG15-$AS15)/($AT15-$AS15))</f>
        <v>null</v>
      </c>
      <c r="AI15" s="1" t="str">
        <f>IF(AG15="null","null",(AG15-$AQ15)/$AR15)</f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>SUM(AY15:FI15)</f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1">
        <v>0</v>
      </c>
      <c r="BJ15" s="1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1">
        <v>0</v>
      </c>
      <c r="BS15" s="3">
        <v>0</v>
      </c>
      <c r="BT15" s="3">
        <v>0</v>
      </c>
      <c r="BU15" s="1">
        <v>0</v>
      </c>
      <c r="BV15" s="3">
        <v>0</v>
      </c>
      <c r="BW15" s="3">
        <v>1</v>
      </c>
      <c r="BX15" s="3">
        <v>0</v>
      </c>
      <c r="BY15" s="3">
        <v>0</v>
      </c>
      <c r="BZ15" s="3">
        <v>0</v>
      </c>
      <c r="CA15" s="1">
        <v>0</v>
      </c>
      <c r="CB15" s="3">
        <v>1</v>
      </c>
      <c r="CC15" s="3">
        <v>0</v>
      </c>
      <c r="CD15" s="3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0</v>
      </c>
      <c r="CL15" s="3">
        <v>1</v>
      </c>
      <c r="CM15" s="3">
        <v>0</v>
      </c>
      <c r="CN15" s="3">
        <v>0</v>
      </c>
      <c r="CO15" s="1">
        <v>0</v>
      </c>
      <c r="CP15" s="3">
        <v>0</v>
      </c>
      <c r="CQ15" s="3">
        <v>0</v>
      </c>
      <c r="CR15" s="3">
        <v>0</v>
      </c>
      <c r="CS15" s="1">
        <v>0</v>
      </c>
      <c r="CT15" s="1">
        <v>0</v>
      </c>
      <c r="CU15" s="3">
        <v>0</v>
      </c>
      <c r="CV15" s="1">
        <v>0</v>
      </c>
      <c r="CW15" s="3">
        <v>0</v>
      </c>
      <c r="CX15" s="3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3">
        <v>0</v>
      </c>
      <c r="DH15" s="1">
        <v>0</v>
      </c>
      <c r="DI15" s="1">
        <v>0</v>
      </c>
      <c r="DJ15" s="1">
        <v>0</v>
      </c>
      <c r="DK15" s="3">
        <v>0</v>
      </c>
      <c r="DL15" s="3">
        <v>0</v>
      </c>
      <c r="DM15" s="1">
        <v>0</v>
      </c>
      <c r="DN15" s="1">
        <v>0</v>
      </c>
      <c r="DO15" s="1">
        <v>0</v>
      </c>
      <c r="DP15" s="1">
        <v>0</v>
      </c>
      <c r="DQ15" s="3">
        <v>0</v>
      </c>
      <c r="DR15" s="3">
        <v>0</v>
      </c>
      <c r="DS15" s="1">
        <v>0</v>
      </c>
      <c r="DT15" s="1">
        <v>0</v>
      </c>
      <c r="DU15" s="3">
        <v>0</v>
      </c>
      <c r="DV15" s="1">
        <v>0</v>
      </c>
      <c r="DW15" s="3">
        <v>0</v>
      </c>
      <c r="DX15" s="1">
        <v>0</v>
      </c>
      <c r="DY15" s="3">
        <v>0</v>
      </c>
      <c r="DZ15" s="1">
        <v>0</v>
      </c>
      <c r="EA15" s="3">
        <v>0</v>
      </c>
      <c r="EB15" s="1">
        <v>0</v>
      </c>
      <c r="EC15" s="3">
        <v>0</v>
      </c>
      <c r="ED15" s="1">
        <v>0</v>
      </c>
      <c r="EE15" s="1">
        <v>0</v>
      </c>
      <c r="EF15" s="3">
        <v>0</v>
      </c>
      <c r="EG15" s="1">
        <v>0</v>
      </c>
      <c r="EH15" s="3">
        <v>0</v>
      </c>
      <c r="EI15" s="1">
        <v>0</v>
      </c>
      <c r="EJ15" s="3">
        <v>0</v>
      </c>
      <c r="EK15" s="1">
        <v>0</v>
      </c>
      <c r="EL15" s="3">
        <v>0</v>
      </c>
      <c r="EM15" s="3">
        <v>0</v>
      </c>
      <c r="EN15" s="3">
        <v>0</v>
      </c>
      <c r="EO15" s="1">
        <v>0</v>
      </c>
      <c r="EP15" s="3">
        <v>0</v>
      </c>
      <c r="EQ15" s="3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3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3">
        <v>0</v>
      </c>
      <c r="FI15" s="1">
        <v>0</v>
      </c>
      <c r="FJ15" s="3"/>
    </row>
    <row r="16" spans="1:166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>D16-E16</f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>IF(M16="null", "null", (M16-$AS16)/($AT16-$AS16))</f>
        <v>0.12328767123287671</v>
      </c>
      <c r="O16" s="1">
        <f>IF(M16="null","null",(M16-$AQ16)/$AR16)</f>
        <v>-1.3089448317945975</v>
      </c>
      <c r="P16" s="1" t="s">
        <v>38</v>
      </c>
      <c r="Q16" s="1" t="s">
        <v>39</v>
      </c>
      <c r="R16" s="1">
        <v>21</v>
      </c>
      <c r="S16" s="1">
        <f>IF(R16="null", "null", (R16-$AS16)/($AT16-$AS16))</f>
        <v>0.20547945205479451</v>
      </c>
      <c r="T16" s="1">
        <f>IF(R16="null","null",(R16-$AQ16)/$AR16)</f>
        <v>-0.92843761324965635</v>
      </c>
      <c r="U16" s="1" t="s">
        <v>38</v>
      </c>
      <c r="V16" s="1" t="s">
        <v>39</v>
      </c>
      <c r="W16" s="1">
        <v>18</v>
      </c>
      <c r="X16" s="1">
        <f>IF(W16="null", "null", (W16-$AS16)/($AT16-$AS16))</f>
        <v>0.16438356164383561</v>
      </c>
      <c r="Y16" s="1">
        <f>IF(W16="null","null",(W16-$AQ16)/$AR16)</f>
        <v>-1.1186912225221268</v>
      </c>
      <c r="Z16" s="1" t="s">
        <v>38</v>
      </c>
      <c r="AA16" s="1" t="s">
        <v>38</v>
      </c>
      <c r="AB16" s="1" t="s">
        <v>36</v>
      </c>
      <c r="AC16" s="1" t="str">
        <f>IF(AB16="null", "null", (AB16-$AS16)/($AT16-$AS16))</f>
        <v>null</v>
      </c>
      <c r="AD16" s="1" t="str">
        <f>IF(AB16="null","null",(AB16-$AQ16)/$AR16)</f>
        <v>null</v>
      </c>
      <c r="AE16" s="1" t="s">
        <v>36</v>
      </c>
      <c r="AF16" s="1" t="s">
        <v>36</v>
      </c>
      <c r="AG16" s="1" t="s">
        <v>36</v>
      </c>
      <c r="AH16" s="1" t="str">
        <f>IF(AG16="null", "null", (AG16-$AS16)/($AT16-$AS16))</f>
        <v>null</v>
      </c>
      <c r="AI16" s="1" t="str">
        <f>IF(AG16="null","null",(AG16-$AQ16)/$AR16)</f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>SUM(AY16:FI16)</f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1">
        <v>0</v>
      </c>
      <c r="BJ16" s="1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1">
        <v>0</v>
      </c>
      <c r="BS16" s="3">
        <v>0</v>
      </c>
      <c r="BT16" s="3">
        <v>0</v>
      </c>
      <c r="BU16" s="1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1">
        <v>0</v>
      </c>
      <c r="CB16" s="3">
        <v>0</v>
      </c>
      <c r="CC16" s="3">
        <v>0</v>
      </c>
      <c r="CD16" s="3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3">
        <v>0</v>
      </c>
      <c r="CQ16" s="3">
        <v>1</v>
      </c>
      <c r="CR16" s="3">
        <v>0</v>
      </c>
      <c r="CS16" s="1">
        <v>0</v>
      </c>
      <c r="CT16" s="1">
        <v>0</v>
      </c>
      <c r="CU16" s="3">
        <v>0</v>
      </c>
      <c r="CV16" s="1">
        <v>0</v>
      </c>
      <c r="CW16" s="3">
        <v>0</v>
      </c>
      <c r="CX16" s="3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3">
        <v>0</v>
      </c>
      <c r="DH16" s="1">
        <v>0</v>
      </c>
      <c r="DI16" s="1">
        <v>0</v>
      </c>
      <c r="DJ16" s="1">
        <v>0</v>
      </c>
      <c r="DK16" s="3">
        <v>0</v>
      </c>
      <c r="DL16" s="3">
        <v>0</v>
      </c>
      <c r="DM16" s="3">
        <v>1</v>
      </c>
      <c r="DN16" s="1">
        <v>0</v>
      </c>
      <c r="DO16" s="1">
        <v>0</v>
      </c>
      <c r="DP16" s="1">
        <v>0</v>
      </c>
      <c r="DQ16" s="3">
        <v>0</v>
      </c>
      <c r="DR16" s="3">
        <v>0</v>
      </c>
      <c r="DS16" s="3">
        <v>0</v>
      </c>
      <c r="DT16" s="1">
        <v>0</v>
      </c>
      <c r="DU16" s="3">
        <v>0</v>
      </c>
      <c r="DV16" s="1">
        <v>0</v>
      </c>
      <c r="DW16" s="3">
        <v>0</v>
      </c>
      <c r="DX16" s="1">
        <v>0</v>
      </c>
      <c r="DY16" s="3">
        <v>1</v>
      </c>
      <c r="DZ16" s="1">
        <v>0</v>
      </c>
      <c r="EA16" s="3">
        <v>0</v>
      </c>
      <c r="EB16" s="1">
        <v>0</v>
      </c>
      <c r="EC16" s="3">
        <v>0</v>
      </c>
      <c r="ED16" s="1">
        <v>0</v>
      </c>
      <c r="EE16" s="1">
        <v>0</v>
      </c>
      <c r="EF16" s="3">
        <v>0</v>
      </c>
      <c r="EG16" s="1">
        <v>0</v>
      </c>
      <c r="EH16" s="3">
        <v>0</v>
      </c>
      <c r="EI16" s="1">
        <v>0</v>
      </c>
      <c r="EJ16" s="3">
        <v>0</v>
      </c>
      <c r="EK16" s="1">
        <v>0</v>
      </c>
      <c r="EL16" s="3">
        <v>0</v>
      </c>
      <c r="EM16" s="3">
        <v>0</v>
      </c>
      <c r="EN16" s="3">
        <v>0</v>
      </c>
      <c r="EO16" s="1">
        <v>0</v>
      </c>
      <c r="EP16" s="3">
        <v>0</v>
      </c>
      <c r="EQ16" s="3">
        <v>0</v>
      </c>
      <c r="ER16" s="3">
        <v>1</v>
      </c>
      <c r="ES16" s="1">
        <v>1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3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3">
        <v>0</v>
      </c>
      <c r="FI16" s="1">
        <v>0</v>
      </c>
      <c r="FJ16" s="3"/>
    </row>
    <row r="17" spans="1:166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>D17-E17</f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>IF(M17="null", "null", (M17-$AS17)/($AT17-$AS17))</f>
        <v>null</v>
      </c>
      <c r="O17" s="1" t="str">
        <f>IF(M17="null","null",(M17-$AQ17)/$AR17)</f>
        <v>null</v>
      </c>
      <c r="P17" s="1" t="s">
        <v>38</v>
      </c>
      <c r="Q17" s="1" t="s">
        <v>38</v>
      </c>
      <c r="R17" s="1" t="s">
        <v>36</v>
      </c>
      <c r="S17" s="1" t="str">
        <f>IF(R17="null", "null", (R17-$AS17)/($AT17-$AS17))</f>
        <v>null</v>
      </c>
      <c r="T17" s="1" t="str">
        <f>IF(R17="null","null",(R17-$AQ17)/$AR17)</f>
        <v>null</v>
      </c>
      <c r="U17" s="1" t="s">
        <v>36</v>
      </c>
      <c r="V17" s="1" t="s">
        <v>36</v>
      </c>
      <c r="W17" s="1" t="s">
        <v>36</v>
      </c>
      <c r="X17" s="1" t="str">
        <f>IF(W17="null", "null", (W17-$AS17)/($AT17-$AS17))</f>
        <v>null</v>
      </c>
      <c r="Y17" s="1" t="str">
        <f>IF(W17="null","null",(W17-$AQ17)/$AR17)</f>
        <v>null</v>
      </c>
      <c r="Z17" s="1" t="s">
        <v>38</v>
      </c>
      <c r="AA17" s="1" t="s">
        <v>38</v>
      </c>
      <c r="AB17" s="1" t="s">
        <v>36</v>
      </c>
      <c r="AC17" s="1" t="str">
        <f>IF(AB17="null", "null", (AB17-$AS17)/($AT17-$AS17))</f>
        <v>null</v>
      </c>
      <c r="AD17" s="1" t="str">
        <f>IF(AB17="null","null",(AB17-$AQ17)/$AR17)</f>
        <v>null</v>
      </c>
      <c r="AE17" s="1" t="s">
        <v>36</v>
      </c>
      <c r="AF17" s="1" t="s">
        <v>36</v>
      </c>
      <c r="AG17" s="1" t="s">
        <v>36</v>
      </c>
      <c r="AH17" s="1" t="str">
        <f>IF(AG17="null", "null", (AG17-$AS17)/($AT17-$AS17))</f>
        <v>null</v>
      </c>
      <c r="AI17" s="1" t="str">
        <f>IF(AG17="null","null",(AG17-$AQ17)/$AR17)</f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>SUM(AY17:FI17)</f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1">
        <v>0</v>
      </c>
      <c r="BJ17" s="1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1">
        <v>0</v>
      </c>
      <c r="BS17" s="3">
        <v>0</v>
      </c>
      <c r="BT17" s="3">
        <v>0</v>
      </c>
      <c r="BU17" s="1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1">
        <v>0</v>
      </c>
      <c r="CB17" s="1">
        <v>0</v>
      </c>
      <c r="CC17" s="3">
        <v>0</v>
      </c>
      <c r="CD17" s="3">
        <v>0</v>
      </c>
      <c r="CE17" s="1">
        <v>0</v>
      </c>
      <c r="CF17" s="3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3">
        <v>0</v>
      </c>
      <c r="CQ17" s="1">
        <v>0</v>
      </c>
      <c r="CR17" s="3">
        <v>0</v>
      </c>
      <c r="CS17" s="1">
        <v>0</v>
      </c>
      <c r="CT17" s="1">
        <v>0</v>
      </c>
      <c r="CU17" s="3">
        <v>0</v>
      </c>
      <c r="CV17" s="1">
        <v>0</v>
      </c>
      <c r="CW17" s="3">
        <v>0</v>
      </c>
      <c r="CX17" s="3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1</v>
      </c>
      <c r="DH17" s="1">
        <v>0</v>
      </c>
      <c r="DI17" s="1">
        <v>0</v>
      </c>
      <c r="DJ17" s="1">
        <v>0</v>
      </c>
      <c r="DK17" s="3">
        <v>0</v>
      </c>
      <c r="DL17" s="3">
        <v>0</v>
      </c>
      <c r="DM17" s="1">
        <v>0</v>
      </c>
      <c r="DN17" s="1">
        <v>0</v>
      </c>
      <c r="DO17" s="1">
        <v>0</v>
      </c>
      <c r="DP17" s="1">
        <v>0</v>
      </c>
      <c r="DQ17" s="3">
        <v>0</v>
      </c>
      <c r="DR17" s="3">
        <v>0</v>
      </c>
      <c r="DS17" s="1">
        <v>1</v>
      </c>
      <c r="DT17" s="1">
        <v>0</v>
      </c>
      <c r="DU17" s="3">
        <v>0</v>
      </c>
      <c r="DV17" s="1">
        <v>0</v>
      </c>
      <c r="DW17" s="3">
        <v>0</v>
      </c>
      <c r="DX17" s="1">
        <v>0</v>
      </c>
      <c r="DY17" s="3">
        <v>0</v>
      </c>
      <c r="DZ17" s="1">
        <v>0</v>
      </c>
      <c r="EA17" s="3">
        <v>0</v>
      </c>
      <c r="EB17" s="1">
        <v>0</v>
      </c>
      <c r="EC17" s="3">
        <v>0</v>
      </c>
      <c r="ED17" s="1">
        <v>0</v>
      </c>
      <c r="EE17" s="1">
        <v>0</v>
      </c>
      <c r="EF17" s="3">
        <v>0</v>
      </c>
      <c r="EG17" s="1">
        <v>0</v>
      </c>
      <c r="EH17" s="3">
        <v>0</v>
      </c>
      <c r="EI17" s="1">
        <v>0</v>
      </c>
      <c r="EJ17" s="3">
        <v>0</v>
      </c>
      <c r="EK17" s="1">
        <v>0</v>
      </c>
      <c r="EL17" s="3">
        <v>0</v>
      </c>
      <c r="EM17" s="3">
        <v>0</v>
      </c>
      <c r="EN17" s="3">
        <v>0</v>
      </c>
      <c r="EO17" s="1">
        <v>0</v>
      </c>
      <c r="EP17" s="3">
        <v>0</v>
      </c>
      <c r="EQ17" s="3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3">
        <v>0</v>
      </c>
      <c r="FC17" s="1">
        <v>0</v>
      </c>
      <c r="FD17" s="1">
        <v>1</v>
      </c>
      <c r="FE17" s="1">
        <v>0</v>
      </c>
      <c r="FF17" s="1">
        <v>0</v>
      </c>
      <c r="FG17" s="1">
        <v>0</v>
      </c>
      <c r="FH17" s="3">
        <v>0</v>
      </c>
      <c r="FI17" s="1">
        <v>0</v>
      </c>
      <c r="FJ17" s="3"/>
    </row>
    <row r="18" spans="1:166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>D18-E18</f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>IF(M18="null", "null", (M18-$AS18)/($AT18-$AS18))</f>
        <v>0.73333333333333328</v>
      </c>
      <c r="O18" s="1">
        <f>IF(M18="null","null",(M18-$AQ18)/$AR18)</f>
        <v>1.6394023171036893</v>
      </c>
      <c r="P18" s="1" t="s">
        <v>39</v>
      </c>
      <c r="Q18" s="1" t="s">
        <v>38</v>
      </c>
      <c r="R18" s="1">
        <v>31</v>
      </c>
      <c r="S18" s="1">
        <f>IF(R18="null", "null", (R18-$AS18)/($AT18-$AS18))</f>
        <v>0.13333333333333333</v>
      </c>
      <c r="T18" s="1">
        <f>IF(R18="null","null",(R18-$AQ18)/$AR18)</f>
        <v>-0.86420981874470515</v>
      </c>
      <c r="U18" s="1" t="s">
        <v>39</v>
      </c>
      <c r="V18" s="1" t="s">
        <v>38</v>
      </c>
      <c r="W18" s="1">
        <v>30</v>
      </c>
      <c r="X18" s="1">
        <f>IF(W18="null", "null", (W18-$AS18)/($AT18-$AS18))</f>
        <v>0.1111111111111111</v>
      </c>
      <c r="Y18" s="1">
        <f>IF(W18="null","null",(W18-$AQ18)/$AR18)</f>
        <v>-0.95693619414649755</v>
      </c>
      <c r="Z18" s="1" t="s">
        <v>39</v>
      </c>
      <c r="AA18" s="1" t="s">
        <v>38</v>
      </c>
      <c r="AB18" s="1" t="s">
        <v>36</v>
      </c>
      <c r="AC18" s="1" t="str">
        <f>IF(AB18="null", "null", (AB18-$AS18)/($AT18-$AS18))</f>
        <v>null</v>
      </c>
      <c r="AD18" s="1" t="str">
        <f>IF(AB18="null","null",(AB18-$AQ18)/$AR18)</f>
        <v>null</v>
      </c>
      <c r="AE18" s="1" t="s">
        <v>36</v>
      </c>
      <c r="AF18" s="1" t="s">
        <v>36</v>
      </c>
      <c r="AG18" s="1">
        <v>46</v>
      </c>
      <c r="AH18" s="1">
        <f>IF(AG18="null", "null", (AG18-$AS18)/($AT18-$AS18))</f>
        <v>0.46666666666666667</v>
      </c>
      <c r="AI18" s="1">
        <f>IF(AG18="null","null",(AG18-$AQ18)/$AR18)</f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>SUM(AY18:FI18)</f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1">
        <v>0</v>
      </c>
      <c r="BJ18" s="1">
        <v>0</v>
      </c>
      <c r="BK18" s="3">
        <v>0</v>
      </c>
      <c r="BL18" s="3">
        <v>0</v>
      </c>
      <c r="BM18" s="3">
        <v>0</v>
      </c>
      <c r="BN18" s="3">
        <v>0</v>
      </c>
      <c r="BO18" s="3">
        <v>1</v>
      </c>
      <c r="BP18" s="3">
        <v>0</v>
      </c>
      <c r="BQ18" s="3">
        <v>0</v>
      </c>
      <c r="BR18" s="1">
        <v>0</v>
      </c>
      <c r="BS18" s="3">
        <v>0</v>
      </c>
      <c r="BT18" s="3">
        <v>0</v>
      </c>
      <c r="BU18" s="1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1">
        <v>0</v>
      </c>
      <c r="CB18" s="3">
        <v>0</v>
      </c>
      <c r="CC18" s="3">
        <v>0</v>
      </c>
      <c r="CD18" s="3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3">
        <v>0</v>
      </c>
      <c r="CQ18" s="1">
        <v>0</v>
      </c>
      <c r="CR18" s="3">
        <v>0</v>
      </c>
      <c r="CS18" s="1">
        <v>0</v>
      </c>
      <c r="CT18" s="1">
        <v>0</v>
      </c>
      <c r="CU18" s="3">
        <v>0</v>
      </c>
      <c r="CV18" s="1">
        <v>0</v>
      </c>
      <c r="CW18" s="3">
        <v>0</v>
      </c>
      <c r="CX18" s="3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3">
        <v>0</v>
      </c>
      <c r="DH18" s="1">
        <v>0</v>
      </c>
      <c r="DI18" s="1">
        <v>0</v>
      </c>
      <c r="DJ18" s="1">
        <v>0</v>
      </c>
      <c r="DK18" s="3">
        <v>0</v>
      </c>
      <c r="DL18" s="3">
        <v>0</v>
      </c>
      <c r="DM18" s="1">
        <v>0</v>
      </c>
      <c r="DN18" s="1">
        <v>0</v>
      </c>
      <c r="DO18" s="3">
        <v>1</v>
      </c>
      <c r="DP18" s="1">
        <v>0</v>
      </c>
      <c r="DQ18" s="3">
        <v>0</v>
      </c>
      <c r="DR18" s="3">
        <v>0</v>
      </c>
      <c r="DS18" s="3">
        <v>0</v>
      </c>
      <c r="DT18" s="1">
        <v>0</v>
      </c>
      <c r="DU18" s="1">
        <v>0</v>
      </c>
      <c r="DV18" s="1">
        <v>0</v>
      </c>
      <c r="DW18" s="3">
        <v>0</v>
      </c>
      <c r="DX18" s="1">
        <v>0</v>
      </c>
      <c r="DY18" s="3">
        <v>0</v>
      </c>
      <c r="DZ18" s="1">
        <v>0</v>
      </c>
      <c r="EA18" s="3">
        <v>0</v>
      </c>
      <c r="EB18" s="1">
        <v>0</v>
      </c>
      <c r="EC18" s="3">
        <v>0</v>
      </c>
      <c r="ED18" s="1">
        <v>0</v>
      </c>
      <c r="EE18" s="1">
        <v>0</v>
      </c>
      <c r="EF18" s="3">
        <v>0</v>
      </c>
      <c r="EG18" s="1">
        <v>0</v>
      </c>
      <c r="EH18" s="3">
        <v>0</v>
      </c>
      <c r="EI18" s="1">
        <v>0</v>
      </c>
      <c r="EJ18" s="3">
        <v>0</v>
      </c>
      <c r="EK18" s="1">
        <v>0</v>
      </c>
      <c r="EL18" s="3">
        <v>0</v>
      </c>
      <c r="EM18" s="3">
        <v>0</v>
      </c>
      <c r="EN18" s="1">
        <v>0</v>
      </c>
      <c r="EO18" s="1">
        <v>0</v>
      </c>
      <c r="EP18" s="1">
        <v>0</v>
      </c>
      <c r="EQ18" s="3">
        <v>0</v>
      </c>
      <c r="ER18" s="3">
        <v>1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3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3">
        <v>0</v>
      </c>
      <c r="FI18" s="1">
        <v>0</v>
      </c>
      <c r="FJ18" s="3"/>
    </row>
    <row r="19" spans="1:166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>D19-E19</f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>IF(M19="null", "null", (M19-$AS19)/($AT19-$AS19))</f>
        <v>null</v>
      </c>
      <c r="O19" s="1" t="str">
        <f>IF(M19="null","null",(M19-$AQ19)/$AR19)</f>
        <v>null</v>
      </c>
      <c r="P19" s="1" t="s">
        <v>38</v>
      </c>
      <c r="Q19" s="1" t="s">
        <v>39</v>
      </c>
      <c r="R19" s="1" t="s">
        <v>36</v>
      </c>
      <c r="S19" s="1" t="str">
        <f>IF(R19="null", "null", (R19-$AS19)/($AT19-$AS19))</f>
        <v>null</v>
      </c>
      <c r="T19" s="1" t="str">
        <f>IF(R19="null","null",(R19-$AQ19)/$AR19)</f>
        <v>null</v>
      </c>
      <c r="U19" s="1" t="s">
        <v>36</v>
      </c>
      <c r="V19" s="1" t="s">
        <v>36</v>
      </c>
      <c r="W19" s="1" t="s">
        <v>36</v>
      </c>
      <c r="X19" s="1" t="str">
        <f>IF(W19="null", "null", (W19-$AS19)/($AT19-$AS19))</f>
        <v>null</v>
      </c>
      <c r="Y19" s="1" t="str">
        <f>IF(W19="null","null",(W19-$AQ19)/$AR19)</f>
        <v>null</v>
      </c>
      <c r="Z19" s="1" t="s">
        <v>38</v>
      </c>
      <c r="AA19" s="1" t="s">
        <v>39</v>
      </c>
      <c r="AB19" s="1" t="s">
        <v>36</v>
      </c>
      <c r="AC19" s="1" t="str">
        <f>IF(AB19="null", "null", (AB19-$AS19)/($AT19-$AS19))</f>
        <v>null</v>
      </c>
      <c r="AD19" s="1" t="str">
        <f>IF(AB19="null","null",(AB19-$AQ19)/$AR19)</f>
        <v>null</v>
      </c>
      <c r="AE19" s="1" t="s">
        <v>36</v>
      </c>
      <c r="AF19" s="1" t="s">
        <v>36</v>
      </c>
      <c r="AG19" s="1" t="s">
        <v>36</v>
      </c>
      <c r="AH19" s="1" t="str">
        <f>IF(AG19="null", "null", (AG19-$AS19)/($AT19-$AS19))</f>
        <v>null</v>
      </c>
      <c r="AI19" s="1" t="str">
        <f>IF(AG19="null","null",(AG19-$AQ19)/$AR19)</f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>SUM(AY19:FI19)</f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1">
        <v>0</v>
      </c>
      <c r="BJ19" s="1">
        <v>0</v>
      </c>
      <c r="BK19" s="3">
        <v>0</v>
      </c>
      <c r="BL19" s="3">
        <v>0</v>
      </c>
      <c r="BM19" s="3">
        <v>0</v>
      </c>
      <c r="BN19" s="3">
        <v>0</v>
      </c>
      <c r="BO19" s="1">
        <v>1</v>
      </c>
      <c r="BP19" s="3">
        <v>0</v>
      </c>
      <c r="BQ19" s="3">
        <v>0</v>
      </c>
      <c r="BR19" s="1">
        <v>0</v>
      </c>
      <c r="BS19" s="3">
        <v>0</v>
      </c>
      <c r="BT19" s="3">
        <v>0</v>
      </c>
      <c r="BU19" s="1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1">
        <v>0</v>
      </c>
      <c r="CB19" s="1">
        <v>1</v>
      </c>
      <c r="CC19" s="3">
        <v>0</v>
      </c>
      <c r="CD19" s="3">
        <v>0</v>
      </c>
      <c r="CE19" s="1">
        <v>0</v>
      </c>
      <c r="CF19" s="3">
        <v>0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3">
        <v>0</v>
      </c>
      <c r="CQ19" s="1">
        <v>0</v>
      </c>
      <c r="CR19" s="3">
        <v>0</v>
      </c>
      <c r="CS19" s="1">
        <v>0</v>
      </c>
      <c r="CT19" s="1">
        <v>0</v>
      </c>
      <c r="CU19" s="3">
        <v>0</v>
      </c>
      <c r="CV19" s="1">
        <v>0</v>
      </c>
      <c r="CW19" s="3">
        <v>0</v>
      </c>
      <c r="CX19" s="3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3">
        <v>0</v>
      </c>
      <c r="DL19" s="3">
        <v>0</v>
      </c>
      <c r="DM19" s="1">
        <v>0</v>
      </c>
      <c r="DN19" s="1">
        <v>0</v>
      </c>
      <c r="DO19" s="1">
        <v>0</v>
      </c>
      <c r="DP19" s="1">
        <v>0</v>
      </c>
      <c r="DQ19" s="3">
        <v>0</v>
      </c>
      <c r="DR19" s="3">
        <v>0</v>
      </c>
      <c r="DS19" s="3">
        <v>0</v>
      </c>
      <c r="DT19" s="1">
        <v>0</v>
      </c>
      <c r="DU19" s="1">
        <v>0</v>
      </c>
      <c r="DV19" s="1">
        <v>0</v>
      </c>
      <c r="DW19" s="3">
        <v>0</v>
      </c>
      <c r="DX19" s="1">
        <v>0</v>
      </c>
      <c r="DY19" s="3">
        <v>0</v>
      </c>
      <c r="DZ19" s="1">
        <v>0</v>
      </c>
      <c r="EA19" s="3">
        <v>0</v>
      </c>
      <c r="EB19" s="1">
        <v>0</v>
      </c>
      <c r="EC19" s="3">
        <v>0</v>
      </c>
      <c r="ED19" s="1">
        <v>0</v>
      </c>
      <c r="EE19" s="1">
        <v>0</v>
      </c>
      <c r="EF19" s="3">
        <v>0</v>
      </c>
      <c r="EG19" s="1">
        <v>0</v>
      </c>
      <c r="EH19" s="3">
        <v>0</v>
      </c>
      <c r="EI19" s="1">
        <v>0</v>
      </c>
      <c r="EJ19" s="3">
        <v>0</v>
      </c>
      <c r="EK19" s="1">
        <v>0</v>
      </c>
      <c r="EL19" s="3">
        <v>0</v>
      </c>
      <c r="EM19" s="3">
        <v>0</v>
      </c>
      <c r="EN19" s="1">
        <v>0</v>
      </c>
      <c r="EO19" s="1">
        <v>0</v>
      </c>
      <c r="EP19" s="1">
        <v>0</v>
      </c>
      <c r="EQ19" s="3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3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3">
        <v>0</v>
      </c>
      <c r="FI19" s="1">
        <v>0</v>
      </c>
      <c r="FJ19" s="3"/>
    </row>
    <row r="20" spans="1:166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>D20-E20</f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>IF(M20="null", "null", (M20-$AS20)/($AT20-$AS20))</f>
        <v>null</v>
      </c>
      <c r="O20" s="1" t="str">
        <f>IF(M20="null","null",(M20-$AQ20)/$AR20)</f>
        <v>null</v>
      </c>
      <c r="P20" s="1" t="s">
        <v>38</v>
      </c>
      <c r="Q20" s="1" t="s">
        <v>38</v>
      </c>
      <c r="R20" s="1" t="s">
        <v>36</v>
      </c>
      <c r="S20" s="1" t="str">
        <f>IF(R20="null", "null", (R20-$AS20)/($AT20-$AS20))</f>
        <v>null</v>
      </c>
      <c r="T20" s="1" t="str">
        <f>IF(R20="null","null",(R20-$AQ20)/$AR20)</f>
        <v>null</v>
      </c>
      <c r="U20" s="1" t="s">
        <v>36</v>
      </c>
      <c r="V20" s="1" t="s">
        <v>36</v>
      </c>
      <c r="W20" s="1" t="s">
        <v>36</v>
      </c>
      <c r="X20" s="1" t="str">
        <f>IF(W20="null", "null", (W20-$AS20)/($AT20-$AS20))</f>
        <v>null</v>
      </c>
      <c r="Y20" s="1" t="str">
        <f>IF(W20="null","null",(W20-$AQ20)/$AR20)</f>
        <v>null</v>
      </c>
      <c r="Z20" s="1" t="s">
        <v>38</v>
      </c>
      <c r="AA20" s="1" t="s">
        <v>38</v>
      </c>
      <c r="AB20" s="1" t="s">
        <v>36</v>
      </c>
      <c r="AC20" s="1" t="str">
        <f>IF(AB20="null", "null", (AB20-$AS20)/($AT20-$AS20))</f>
        <v>null</v>
      </c>
      <c r="AD20" s="1" t="str">
        <f>IF(AB20="null","null",(AB20-$AQ20)/$AR20)</f>
        <v>null</v>
      </c>
      <c r="AE20" s="1" t="s">
        <v>36</v>
      </c>
      <c r="AF20" s="1" t="s">
        <v>36</v>
      </c>
      <c r="AG20" s="1" t="s">
        <v>36</v>
      </c>
      <c r="AH20" s="1" t="str">
        <f>IF(AG20="null", "null", (AG20-$AS20)/($AT20-$AS20))</f>
        <v>null</v>
      </c>
      <c r="AI20" s="1" t="str">
        <f>IF(AG20="null","null",(AG20-$AQ20)/$AR20)</f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>SUM(AY20:FI20)</f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1">
        <v>0</v>
      </c>
      <c r="BJ20" s="1">
        <v>0</v>
      </c>
      <c r="BK20" s="3">
        <v>0</v>
      </c>
      <c r="BL20" s="3">
        <v>0</v>
      </c>
      <c r="BM20" s="1">
        <v>0</v>
      </c>
      <c r="BN20" s="3">
        <v>0</v>
      </c>
      <c r="BO20" s="1">
        <v>0</v>
      </c>
      <c r="BP20" s="3">
        <v>0</v>
      </c>
      <c r="BQ20" s="3">
        <v>0</v>
      </c>
      <c r="BR20" s="1">
        <v>0</v>
      </c>
      <c r="BS20" s="3">
        <v>0</v>
      </c>
      <c r="BT20" s="1">
        <v>1</v>
      </c>
      <c r="BU20" s="1">
        <v>0</v>
      </c>
      <c r="BV20" s="3">
        <v>0</v>
      </c>
      <c r="BW20" s="3">
        <v>0</v>
      </c>
      <c r="BX20" s="1">
        <v>1</v>
      </c>
      <c r="BY20" s="3">
        <v>0</v>
      </c>
      <c r="BZ20" s="3">
        <v>0</v>
      </c>
      <c r="CA20" s="1">
        <v>0</v>
      </c>
      <c r="CB20" s="1">
        <v>0</v>
      </c>
      <c r="CC20" s="3">
        <v>0</v>
      </c>
      <c r="CD20" s="3">
        <v>0</v>
      </c>
      <c r="CE20" s="1">
        <v>0</v>
      </c>
      <c r="CF20" s="3">
        <v>0</v>
      </c>
      <c r="CG20" s="3">
        <v>0</v>
      </c>
      <c r="CH20" s="3">
        <v>0</v>
      </c>
      <c r="CI20" s="1">
        <v>0</v>
      </c>
      <c r="CJ20" s="1">
        <v>0</v>
      </c>
      <c r="CK20" s="1">
        <v>1</v>
      </c>
      <c r="CL20" s="3">
        <v>0</v>
      </c>
      <c r="CM20" s="3">
        <v>0</v>
      </c>
      <c r="CN20" s="3">
        <v>0</v>
      </c>
      <c r="CO20" s="1">
        <v>0</v>
      </c>
      <c r="CP20" s="3">
        <v>0</v>
      </c>
      <c r="CQ20" s="1">
        <v>0</v>
      </c>
      <c r="CR20" s="3">
        <v>0</v>
      </c>
      <c r="CS20" s="1">
        <v>0</v>
      </c>
      <c r="CT20" s="1">
        <v>0</v>
      </c>
      <c r="CU20" s="3">
        <v>0</v>
      </c>
      <c r="CV20" s="1">
        <v>0</v>
      </c>
      <c r="CW20" s="3">
        <v>0</v>
      </c>
      <c r="CX20" s="3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1</v>
      </c>
      <c r="DH20" s="1">
        <v>0</v>
      </c>
      <c r="DI20" s="1">
        <v>0</v>
      </c>
      <c r="DJ20" s="1">
        <v>0</v>
      </c>
      <c r="DK20" s="3">
        <v>0</v>
      </c>
      <c r="DL20" s="3">
        <v>0</v>
      </c>
      <c r="DM20" s="1">
        <v>0</v>
      </c>
      <c r="DN20" s="1">
        <v>0</v>
      </c>
      <c r="DO20" s="1">
        <v>0</v>
      </c>
      <c r="DP20" s="1">
        <v>0</v>
      </c>
      <c r="DQ20" s="3">
        <v>0</v>
      </c>
      <c r="DR20" s="3">
        <v>0</v>
      </c>
      <c r="DS20" s="3">
        <v>0</v>
      </c>
      <c r="DT20" s="1">
        <v>0</v>
      </c>
      <c r="DU20" s="1">
        <v>0</v>
      </c>
      <c r="DV20" s="1">
        <v>0</v>
      </c>
      <c r="DW20" s="3">
        <v>0</v>
      </c>
      <c r="DX20" s="1">
        <v>0</v>
      </c>
      <c r="DY20" s="3">
        <v>0</v>
      </c>
      <c r="DZ20" s="1">
        <v>0</v>
      </c>
      <c r="EA20" s="3">
        <v>0</v>
      </c>
      <c r="EB20" s="1">
        <v>0</v>
      </c>
      <c r="EC20" s="3">
        <v>0</v>
      </c>
      <c r="ED20" s="1">
        <v>0</v>
      </c>
      <c r="EE20" s="1">
        <v>0</v>
      </c>
      <c r="EF20" s="3">
        <v>0</v>
      </c>
      <c r="EG20" s="1">
        <v>0</v>
      </c>
      <c r="EH20" s="3">
        <v>0</v>
      </c>
      <c r="EI20" s="1">
        <v>0</v>
      </c>
      <c r="EJ20" s="3">
        <v>0</v>
      </c>
      <c r="EK20" s="1">
        <v>0</v>
      </c>
      <c r="EL20" s="3">
        <v>0</v>
      </c>
      <c r="EM20" s="3">
        <v>0</v>
      </c>
      <c r="EN20" s="1">
        <v>0</v>
      </c>
      <c r="EO20" s="1">
        <v>0</v>
      </c>
      <c r="EP20" s="1">
        <v>0</v>
      </c>
      <c r="EQ20" s="3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3">
        <v>0</v>
      </c>
      <c r="FC20" s="1">
        <v>0</v>
      </c>
      <c r="FD20" s="1">
        <v>1</v>
      </c>
      <c r="FE20" s="1">
        <v>0</v>
      </c>
      <c r="FF20" s="1">
        <v>0</v>
      </c>
      <c r="FG20" s="1">
        <v>0</v>
      </c>
      <c r="FH20" s="3">
        <v>0</v>
      </c>
      <c r="FI20" s="1">
        <v>0</v>
      </c>
      <c r="FJ20" s="3"/>
    </row>
    <row r="21" spans="1:166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>D21-E21</f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>IF(M21="null", "null", (M21-$AS21)/($AT21-$AS21))</f>
        <v>0.25</v>
      </c>
      <c r="O21" s="1">
        <f>IF(M21="null","null",(M21-$AQ21)/$AR21)</f>
        <v>-1.0561754554258476</v>
      </c>
      <c r="P21" s="1" t="s">
        <v>38</v>
      </c>
      <c r="Q21" s="1" t="s">
        <v>39</v>
      </c>
      <c r="R21" s="1" t="s">
        <v>36</v>
      </c>
      <c r="S21" s="1" t="str">
        <f>IF(R21="null", "null", (R21-$AS21)/($AT21-$AS21))</f>
        <v>null</v>
      </c>
      <c r="T21" s="1" t="str">
        <f>IF(R21="null","null",(R21-$AQ21)/$AR21)</f>
        <v>null</v>
      </c>
      <c r="U21" s="1" t="s">
        <v>36</v>
      </c>
      <c r="V21" s="1" t="s">
        <v>36</v>
      </c>
      <c r="W21" s="1">
        <v>43</v>
      </c>
      <c r="X21" s="1">
        <f>IF(W21="null", "null", (W21-$AS21)/($AT21-$AS21))</f>
        <v>0.625</v>
      </c>
      <c r="Y21" s="1">
        <f>IF(W21="null","null",(W21-$AQ21)/$AR21)</f>
        <v>0.57372493874984332</v>
      </c>
      <c r="Z21" s="1" t="s">
        <v>38</v>
      </c>
      <c r="AA21" s="1" t="s">
        <v>39</v>
      </c>
      <c r="AB21" s="1" t="s">
        <v>36</v>
      </c>
      <c r="AC21" s="1" t="str">
        <f>IF(AB21="null", "null", (AB21-$AS21)/($AT21-$AS21))</f>
        <v>null</v>
      </c>
      <c r="AD21" s="1" t="str">
        <f>IF(AB21="null","null",(AB21-$AQ21)/$AR21)</f>
        <v>null</v>
      </c>
      <c r="AE21" s="1" t="s">
        <v>36</v>
      </c>
      <c r="AF21" s="1" t="s">
        <v>36</v>
      </c>
      <c r="AG21" s="1" t="s">
        <v>36</v>
      </c>
      <c r="AH21" s="1" t="str">
        <f>IF(AG21="null", "null", (AG21-$AS21)/($AT21-$AS21))</f>
        <v>null</v>
      </c>
      <c r="AI21" s="1" t="str">
        <f>IF(AG21="null","null",(AG21-$AQ21)/$AR21)</f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>SUM(AY21:FI21)</f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1">
        <v>0</v>
      </c>
      <c r="BJ21" s="1">
        <v>0</v>
      </c>
      <c r="BK21" s="3">
        <v>0</v>
      </c>
      <c r="BL21" s="3">
        <v>0</v>
      </c>
      <c r="BM21" s="1">
        <v>0</v>
      </c>
      <c r="BN21" s="3">
        <v>0</v>
      </c>
      <c r="BO21" s="3">
        <v>1</v>
      </c>
      <c r="BP21" s="3">
        <v>0</v>
      </c>
      <c r="BQ21" s="3">
        <v>0</v>
      </c>
      <c r="BR21" s="1">
        <v>0</v>
      </c>
      <c r="BS21" s="3">
        <v>0</v>
      </c>
      <c r="BT21" s="3">
        <v>0</v>
      </c>
      <c r="BU21" s="1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1">
        <v>0</v>
      </c>
      <c r="CB21" s="1">
        <v>0</v>
      </c>
      <c r="CC21" s="3">
        <v>0</v>
      </c>
      <c r="CD21" s="3">
        <v>0</v>
      </c>
      <c r="CE21" s="1">
        <v>0</v>
      </c>
      <c r="CF21" s="3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1</v>
      </c>
      <c r="CM21" s="3">
        <v>0</v>
      </c>
      <c r="CN21" s="3">
        <v>0</v>
      </c>
      <c r="CO21" s="1">
        <v>0</v>
      </c>
      <c r="CP21" s="3">
        <v>0</v>
      </c>
      <c r="CQ21" s="1">
        <v>0</v>
      </c>
      <c r="CR21" s="3">
        <v>0</v>
      </c>
      <c r="CS21" s="1">
        <v>0</v>
      </c>
      <c r="CT21" s="1">
        <v>0</v>
      </c>
      <c r="CU21" s="3">
        <v>0</v>
      </c>
      <c r="CV21" s="1">
        <v>0</v>
      </c>
      <c r="CW21" s="3">
        <v>0</v>
      </c>
      <c r="CX21" s="3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3">
        <v>0</v>
      </c>
      <c r="DH21" s="1">
        <v>0</v>
      </c>
      <c r="DI21" s="1">
        <v>0</v>
      </c>
      <c r="DJ21" s="1">
        <v>0</v>
      </c>
      <c r="DK21" s="3">
        <v>0</v>
      </c>
      <c r="DL21" s="3">
        <v>0</v>
      </c>
      <c r="DM21" s="1">
        <v>0</v>
      </c>
      <c r="DN21" s="1">
        <v>0</v>
      </c>
      <c r="DO21" s="1">
        <v>0</v>
      </c>
      <c r="DP21" s="1">
        <v>0</v>
      </c>
      <c r="DQ21" s="3">
        <v>0</v>
      </c>
      <c r="DR21" s="3">
        <v>0</v>
      </c>
      <c r="DS21" s="3">
        <v>0</v>
      </c>
      <c r="DT21" s="1">
        <v>0</v>
      </c>
      <c r="DU21" s="1">
        <v>0</v>
      </c>
      <c r="DV21" s="1">
        <v>0</v>
      </c>
      <c r="DW21" s="3">
        <v>0</v>
      </c>
      <c r="DX21" s="1">
        <v>0</v>
      </c>
      <c r="DY21" s="3">
        <v>0</v>
      </c>
      <c r="DZ21" s="1">
        <v>0</v>
      </c>
      <c r="EA21" s="3">
        <v>0</v>
      </c>
      <c r="EB21" s="1">
        <v>0</v>
      </c>
      <c r="EC21" s="3">
        <v>0</v>
      </c>
      <c r="ED21" s="1">
        <v>0</v>
      </c>
      <c r="EE21" s="1">
        <v>0</v>
      </c>
      <c r="EF21" s="3">
        <v>1</v>
      </c>
      <c r="EG21" s="1">
        <v>0</v>
      </c>
      <c r="EH21" s="3">
        <v>0</v>
      </c>
      <c r="EI21" s="1">
        <v>0</v>
      </c>
      <c r="EJ21" s="3">
        <v>0</v>
      </c>
      <c r="EK21" s="1">
        <v>0</v>
      </c>
      <c r="EL21" s="3">
        <v>0</v>
      </c>
      <c r="EM21" s="3">
        <v>0</v>
      </c>
      <c r="EN21" s="1">
        <v>0</v>
      </c>
      <c r="EO21" s="1">
        <v>0</v>
      </c>
      <c r="EP21" s="1">
        <v>0</v>
      </c>
      <c r="EQ21" s="3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3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3">
        <v>0</v>
      </c>
      <c r="FI21" s="1">
        <v>0</v>
      </c>
      <c r="FJ21" s="3"/>
    </row>
    <row r="22" spans="1:166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>D22-E22</f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>IF(M22="null", "null", (M22-$AS22)/($AT22-$AS22))</f>
        <v>0.33333333333333331</v>
      </c>
      <c r="O22" s="1">
        <f>IF(M22="null","null",(M22-$AQ22)/$AR22)</f>
        <v>-1.4916768343949391</v>
      </c>
      <c r="P22" s="1" t="s">
        <v>38</v>
      </c>
      <c r="Q22" s="1" t="s">
        <v>38</v>
      </c>
      <c r="R22" s="1">
        <v>4</v>
      </c>
      <c r="S22" s="1">
        <f>IF(R22="null", "null", (R22-$AS22)/($AT22-$AS22))</f>
        <v>1</v>
      </c>
      <c r="T22" s="1">
        <f>IF(R22="null","null",(R22-$AQ22)/$AR22)</f>
        <v>0.8390682193471537</v>
      </c>
      <c r="U22" s="1" t="s">
        <v>39</v>
      </c>
      <c r="V22" s="1" t="s">
        <v>38</v>
      </c>
      <c r="W22" s="1">
        <v>3</v>
      </c>
      <c r="X22" s="1">
        <f>IF(W22="null", "null", (W22-$AS22)/($AT22-$AS22))</f>
        <v>0.66666666666666663</v>
      </c>
      <c r="Y22" s="1">
        <f>IF(W22="null","null",(W22-$AQ22)/$AR22)</f>
        <v>-0.32630430752389278</v>
      </c>
      <c r="Z22" s="1" t="s">
        <v>39</v>
      </c>
      <c r="AA22" s="1" t="s">
        <v>38</v>
      </c>
      <c r="AB22" s="1" t="s">
        <v>36</v>
      </c>
      <c r="AC22" s="1" t="str">
        <f>IF(AB22="null", "null", (AB22-$AS22)/($AT22-$AS22))</f>
        <v>null</v>
      </c>
      <c r="AD22" s="1" t="str">
        <f>IF(AB22="null","null",(AB22-$AQ22)/$AR22)</f>
        <v>null</v>
      </c>
      <c r="AE22" s="1" t="s">
        <v>36</v>
      </c>
      <c r="AF22" s="1" t="s">
        <v>36</v>
      </c>
      <c r="AG22" s="1">
        <v>1</v>
      </c>
      <c r="AH22" s="1">
        <f>IF(AG22="null", "null", (AG22-$AS22)/($AT22-$AS22))</f>
        <v>0</v>
      </c>
      <c r="AI22" s="1">
        <f>IF(AG22="null","null",(AG22-$AQ22)/$AR22)</f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>SUM(AY22:FI22)</f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1">
        <v>0</v>
      </c>
      <c r="BJ22" s="1">
        <v>0</v>
      </c>
      <c r="BK22" s="3">
        <v>0</v>
      </c>
      <c r="BL22" s="3">
        <v>0</v>
      </c>
      <c r="BM22" s="1">
        <v>0</v>
      </c>
      <c r="BN22" s="3">
        <v>0</v>
      </c>
      <c r="BO22" s="3">
        <v>0</v>
      </c>
      <c r="BP22" s="3">
        <v>0</v>
      </c>
      <c r="BQ22" s="3">
        <v>0</v>
      </c>
      <c r="BR22" s="1">
        <v>0</v>
      </c>
      <c r="BS22" s="3">
        <v>0</v>
      </c>
      <c r="BT22" s="3">
        <v>0</v>
      </c>
      <c r="BU22" s="1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1">
        <v>0</v>
      </c>
      <c r="CB22" s="3">
        <v>1</v>
      </c>
      <c r="CC22" s="3">
        <v>0</v>
      </c>
      <c r="CD22" s="3">
        <v>0</v>
      </c>
      <c r="CE22" s="1">
        <v>0</v>
      </c>
      <c r="CF22" s="3">
        <v>0</v>
      </c>
      <c r="CG22" s="3">
        <v>0</v>
      </c>
      <c r="CH22" s="3">
        <v>0</v>
      </c>
      <c r="CI22" s="1">
        <v>0</v>
      </c>
      <c r="CJ22" s="1">
        <v>0</v>
      </c>
      <c r="CK22" s="3">
        <v>1</v>
      </c>
      <c r="CL22" s="3">
        <v>0</v>
      </c>
      <c r="CM22" s="3">
        <v>0</v>
      </c>
      <c r="CN22" s="3">
        <v>0</v>
      </c>
      <c r="CO22" s="1">
        <v>0</v>
      </c>
      <c r="CP22" s="3">
        <v>0</v>
      </c>
      <c r="CQ22" s="1">
        <v>0</v>
      </c>
      <c r="CR22" s="3">
        <v>0</v>
      </c>
      <c r="CS22" s="1">
        <v>0</v>
      </c>
      <c r="CT22" s="1">
        <v>0</v>
      </c>
      <c r="CU22" s="3">
        <v>0</v>
      </c>
      <c r="CV22" s="1">
        <v>0</v>
      </c>
      <c r="CW22" s="3">
        <v>0</v>
      </c>
      <c r="CX22" s="3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3">
        <v>0</v>
      </c>
      <c r="DH22" s="1">
        <v>0</v>
      </c>
      <c r="DI22" s="1">
        <v>0</v>
      </c>
      <c r="DJ22" s="1">
        <v>0</v>
      </c>
      <c r="DK22" s="3">
        <v>0</v>
      </c>
      <c r="DL22" s="3">
        <v>0</v>
      </c>
      <c r="DM22" s="1">
        <v>0</v>
      </c>
      <c r="DN22" s="1">
        <v>0</v>
      </c>
      <c r="DO22" s="1">
        <v>0</v>
      </c>
      <c r="DP22" s="1">
        <v>0</v>
      </c>
      <c r="DQ22" s="3">
        <v>1</v>
      </c>
      <c r="DR22" s="3">
        <v>0</v>
      </c>
      <c r="DS22" s="3">
        <v>0</v>
      </c>
      <c r="DT22" s="1">
        <v>0</v>
      </c>
      <c r="DU22" s="1">
        <v>0</v>
      </c>
      <c r="DV22" s="1">
        <v>0</v>
      </c>
      <c r="DW22" s="3">
        <v>0</v>
      </c>
      <c r="DX22" s="1">
        <v>0</v>
      </c>
      <c r="DY22" s="3">
        <v>0</v>
      </c>
      <c r="DZ22" s="1">
        <v>0</v>
      </c>
      <c r="EA22" s="3">
        <v>0</v>
      </c>
      <c r="EB22" s="1">
        <v>0</v>
      </c>
      <c r="EC22" s="3">
        <v>0</v>
      </c>
      <c r="ED22" s="1">
        <v>0</v>
      </c>
      <c r="EE22" s="1">
        <v>0</v>
      </c>
      <c r="EF22" s="3">
        <v>0</v>
      </c>
      <c r="EG22" s="1">
        <v>0</v>
      </c>
      <c r="EH22" s="3">
        <v>0</v>
      </c>
      <c r="EI22" s="1">
        <v>0</v>
      </c>
      <c r="EJ22" s="3">
        <v>0</v>
      </c>
      <c r="EK22" s="1">
        <v>0</v>
      </c>
      <c r="EL22" s="3">
        <v>0</v>
      </c>
      <c r="EM22" s="3">
        <v>0</v>
      </c>
      <c r="EN22" s="1">
        <v>0</v>
      </c>
      <c r="EO22" s="1">
        <v>0</v>
      </c>
      <c r="EP22" s="3">
        <v>1</v>
      </c>
      <c r="EQ22" s="3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3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3">
        <v>0</v>
      </c>
      <c r="FI22" s="1">
        <v>0</v>
      </c>
      <c r="FJ22" s="3"/>
    </row>
    <row r="23" spans="1:166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>D23-E23</f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>IF(M23="null", "null", (M23-$AS23)/($AT23-$AS23))</f>
        <v>null</v>
      </c>
      <c r="O23" s="1" t="str">
        <f>IF(M23="null","null",(M23-$AQ23)/$AR23)</f>
        <v>null</v>
      </c>
      <c r="P23" s="1" t="s">
        <v>38</v>
      </c>
      <c r="Q23" s="1" t="s">
        <v>38</v>
      </c>
      <c r="R23" s="1" t="s">
        <v>36</v>
      </c>
      <c r="S23" s="1" t="str">
        <f>IF(R23="null", "null", (R23-$AS23)/($AT23-$AS23))</f>
        <v>null</v>
      </c>
      <c r="T23" s="1" t="str">
        <f>IF(R23="null","null",(R23-$AQ23)/$AR23)</f>
        <v>null</v>
      </c>
      <c r="U23" s="1" t="s">
        <v>38</v>
      </c>
      <c r="V23" s="1" t="s">
        <v>38</v>
      </c>
      <c r="W23" s="1" t="s">
        <v>36</v>
      </c>
      <c r="X23" s="1" t="str">
        <f>IF(W23="null", "null", (W23-$AS23)/($AT23-$AS23))</f>
        <v>null</v>
      </c>
      <c r="Y23" s="1" t="str">
        <f>IF(W23="null","null",(W23-$AQ23)/$AR23)</f>
        <v>null</v>
      </c>
      <c r="Z23" s="1" t="s">
        <v>38</v>
      </c>
      <c r="AA23" s="1" t="s">
        <v>38</v>
      </c>
      <c r="AB23" s="1" t="s">
        <v>36</v>
      </c>
      <c r="AC23" s="1" t="str">
        <f>IF(AB23="null", "null", (AB23-$AS23)/($AT23-$AS23))</f>
        <v>null</v>
      </c>
      <c r="AD23" s="1" t="str">
        <f>IF(AB23="null","null",(AB23-$AQ23)/$AR23)</f>
        <v>null</v>
      </c>
      <c r="AE23" s="1" t="s">
        <v>36</v>
      </c>
      <c r="AF23" s="1" t="s">
        <v>36</v>
      </c>
      <c r="AG23" s="1" t="s">
        <v>36</v>
      </c>
      <c r="AH23" s="1" t="str">
        <f>IF(AG23="null", "null", (AG23-$AS23)/($AT23-$AS23))</f>
        <v>null</v>
      </c>
      <c r="AI23" s="1" t="str">
        <f>IF(AG23="null","null",(AG23-$AQ23)/$AR23)</f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>SUM(AY23:FI23)</f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1">
        <v>0</v>
      </c>
      <c r="BJ23" s="1">
        <v>0</v>
      </c>
      <c r="BK23" s="3">
        <v>0</v>
      </c>
      <c r="BL23" s="3">
        <v>0</v>
      </c>
      <c r="BM23" s="1">
        <v>0</v>
      </c>
      <c r="BN23" s="3">
        <v>0</v>
      </c>
      <c r="BO23" s="3">
        <v>0</v>
      </c>
      <c r="BP23" s="3">
        <v>0</v>
      </c>
      <c r="BQ23" s="3">
        <v>0</v>
      </c>
      <c r="BR23" s="1">
        <v>0</v>
      </c>
      <c r="BS23" s="3">
        <v>0</v>
      </c>
      <c r="BT23" s="1">
        <v>1</v>
      </c>
      <c r="BU23" s="1">
        <v>0</v>
      </c>
      <c r="BV23" s="3">
        <v>0</v>
      </c>
      <c r="BW23" s="3">
        <v>0</v>
      </c>
      <c r="BX23" s="1">
        <v>1</v>
      </c>
      <c r="BY23" s="3">
        <v>0</v>
      </c>
      <c r="BZ23" s="3">
        <v>0</v>
      </c>
      <c r="CA23" s="1">
        <v>0</v>
      </c>
      <c r="CB23" s="1">
        <v>0</v>
      </c>
      <c r="CC23" s="3">
        <v>0</v>
      </c>
      <c r="CD23" s="3">
        <v>0</v>
      </c>
      <c r="CE23" s="1">
        <v>0</v>
      </c>
      <c r="CF23" s="3">
        <v>0</v>
      </c>
      <c r="CG23" s="3">
        <v>0</v>
      </c>
      <c r="CH23" s="3">
        <v>0</v>
      </c>
      <c r="CI23" s="1">
        <v>0</v>
      </c>
      <c r="CJ23" s="1">
        <v>0</v>
      </c>
      <c r="CK23" s="1">
        <v>0</v>
      </c>
      <c r="CL23" s="1">
        <v>1</v>
      </c>
      <c r="CM23" s="3">
        <v>0</v>
      </c>
      <c r="CN23" s="3">
        <v>0</v>
      </c>
      <c r="CO23" s="1">
        <v>0</v>
      </c>
      <c r="CP23" s="3">
        <v>0</v>
      </c>
      <c r="CQ23" s="1">
        <v>0</v>
      </c>
      <c r="CR23" s="3">
        <v>0</v>
      </c>
      <c r="CS23" s="1">
        <v>0</v>
      </c>
      <c r="CT23" s="1">
        <v>0</v>
      </c>
      <c r="CU23" s="3">
        <v>0</v>
      </c>
      <c r="CV23" s="1">
        <v>0</v>
      </c>
      <c r="CW23" s="3">
        <v>0</v>
      </c>
      <c r="CX23" s="3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3">
        <v>0</v>
      </c>
      <c r="DH23" s="1">
        <v>0</v>
      </c>
      <c r="DI23" s="1">
        <v>0</v>
      </c>
      <c r="DJ23" s="1">
        <v>0</v>
      </c>
      <c r="DK23" s="3">
        <v>0</v>
      </c>
      <c r="DL23" s="3">
        <v>0</v>
      </c>
      <c r="DM23" s="1">
        <v>0</v>
      </c>
      <c r="DN23" s="1">
        <v>0</v>
      </c>
      <c r="DO23" s="1">
        <v>0</v>
      </c>
      <c r="DP23" s="1">
        <v>1</v>
      </c>
      <c r="DQ23" s="1">
        <v>0</v>
      </c>
      <c r="DR23" s="3">
        <v>0</v>
      </c>
      <c r="DS23" s="3">
        <v>0</v>
      </c>
      <c r="DT23" s="1">
        <v>0</v>
      </c>
      <c r="DU23" s="1">
        <v>0</v>
      </c>
      <c r="DV23" s="1">
        <v>0</v>
      </c>
      <c r="DW23" s="3">
        <v>0</v>
      </c>
      <c r="DX23" s="1">
        <v>0</v>
      </c>
      <c r="DY23" s="3">
        <v>0</v>
      </c>
      <c r="DZ23" s="1">
        <v>0</v>
      </c>
      <c r="EA23" s="3">
        <v>0</v>
      </c>
      <c r="EB23" s="1">
        <v>0</v>
      </c>
      <c r="EC23" s="3">
        <v>0</v>
      </c>
      <c r="ED23" s="1">
        <v>0</v>
      </c>
      <c r="EE23" s="1">
        <v>0</v>
      </c>
      <c r="EF23" s="1">
        <v>0</v>
      </c>
      <c r="EG23" s="1">
        <v>0</v>
      </c>
      <c r="EH23" s="3">
        <v>0</v>
      </c>
      <c r="EI23" s="1">
        <v>0</v>
      </c>
      <c r="EJ23" s="3">
        <v>0</v>
      </c>
      <c r="EK23" s="1">
        <v>0</v>
      </c>
      <c r="EL23" s="3">
        <v>0</v>
      </c>
      <c r="EM23" s="3">
        <v>0</v>
      </c>
      <c r="EN23" s="1">
        <v>0</v>
      </c>
      <c r="EO23" s="1">
        <v>0</v>
      </c>
      <c r="EP23" s="1">
        <v>0</v>
      </c>
      <c r="EQ23" s="3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3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3">
        <v>0</v>
      </c>
      <c r="FI23" s="1">
        <v>0</v>
      </c>
      <c r="FJ23" s="3"/>
    </row>
    <row r="24" spans="1:166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>D24-E24</f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>IF(M24="null", "null", (M24-$AS24)/($AT24-$AS24))</f>
        <v>null</v>
      </c>
      <c r="O24" s="1" t="str">
        <f>IF(M24="null","null",(M24-$AQ24)/$AR24)</f>
        <v>null</v>
      </c>
      <c r="P24" s="1" t="s">
        <v>38</v>
      </c>
      <c r="Q24" s="1" t="s">
        <v>38</v>
      </c>
      <c r="R24" s="1" t="s">
        <v>36</v>
      </c>
      <c r="S24" s="1" t="str">
        <f>IF(R24="null", "null", (R24-$AS24)/($AT24-$AS24))</f>
        <v>null</v>
      </c>
      <c r="T24" s="1" t="str">
        <f>IF(R24="null","null",(R24-$AQ24)/$AR24)</f>
        <v>null</v>
      </c>
      <c r="U24" s="1" t="s">
        <v>38</v>
      </c>
      <c r="V24" s="1" t="s">
        <v>38</v>
      </c>
      <c r="W24" s="1" t="s">
        <v>36</v>
      </c>
      <c r="X24" s="1" t="str">
        <f>IF(W24="null", "null", (W24-$AS24)/($AT24-$AS24))</f>
        <v>null</v>
      </c>
      <c r="Y24" s="1" t="str">
        <f>IF(W24="null","null",(W24-$AQ24)/$AR24)</f>
        <v>null</v>
      </c>
      <c r="Z24" s="1" t="s">
        <v>38</v>
      </c>
      <c r="AA24" s="1" t="s">
        <v>38</v>
      </c>
      <c r="AB24" s="1" t="s">
        <v>36</v>
      </c>
      <c r="AC24" s="1" t="str">
        <f>IF(AB24="null", "null", (AB24-$AS24)/($AT24-$AS24))</f>
        <v>null</v>
      </c>
      <c r="AD24" s="1" t="str">
        <f>IF(AB24="null","null",(AB24-$AQ24)/$AR24)</f>
        <v>null</v>
      </c>
      <c r="AE24" s="1" t="s">
        <v>36</v>
      </c>
      <c r="AF24" s="1" t="s">
        <v>36</v>
      </c>
      <c r="AG24" s="1" t="s">
        <v>36</v>
      </c>
      <c r="AH24" s="1" t="str">
        <f>IF(AG24="null", "null", (AG24-$AS24)/($AT24-$AS24))</f>
        <v>null</v>
      </c>
      <c r="AI24" s="1" t="str">
        <f>IF(AG24="null","null",(AG24-$AQ24)/$AR24)</f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>SUM(AY24:FI24)</f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1">
        <v>0</v>
      </c>
      <c r="BJ24" s="1">
        <v>0</v>
      </c>
      <c r="BK24" s="3">
        <v>0</v>
      </c>
      <c r="BL24" s="3">
        <v>0</v>
      </c>
      <c r="BM24" s="1">
        <v>0</v>
      </c>
      <c r="BN24" s="3">
        <v>0</v>
      </c>
      <c r="BO24" s="3">
        <v>0</v>
      </c>
      <c r="BP24" s="3">
        <v>0</v>
      </c>
      <c r="BQ24" s="3">
        <v>0</v>
      </c>
      <c r="BR24" s="1">
        <v>0</v>
      </c>
      <c r="BS24" s="3">
        <v>0</v>
      </c>
      <c r="BT24" s="1">
        <v>0</v>
      </c>
      <c r="BU24" s="1">
        <v>0</v>
      </c>
      <c r="BV24" s="3">
        <v>0</v>
      </c>
      <c r="BW24" s="3">
        <v>0</v>
      </c>
      <c r="BX24" s="1">
        <v>1</v>
      </c>
      <c r="BY24" s="3">
        <v>0</v>
      </c>
      <c r="BZ24" s="3">
        <v>0</v>
      </c>
      <c r="CA24" s="1">
        <v>0</v>
      </c>
      <c r="CB24" s="1">
        <v>0</v>
      </c>
      <c r="CC24" s="3">
        <v>0</v>
      </c>
      <c r="CD24" s="3">
        <v>0</v>
      </c>
      <c r="CE24" s="1">
        <v>0</v>
      </c>
      <c r="CF24" s="3">
        <v>0</v>
      </c>
      <c r="CG24" s="3">
        <v>0</v>
      </c>
      <c r="CH24" s="3">
        <v>0</v>
      </c>
      <c r="CI24" s="1">
        <v>0</v>
      </c>
      <c r="CJ24" s="1">
        <v>0</v>
      </c>
      <c r="CK24" s="1">
        <v>0</v>
      </c>
      <c r="CL24" s="1">
        <v>1</v>
      </c>
      <c r="CM24" s="3">
        <v>0</v>
      </c>
      <c r="CN24" s="3">
        <v>0</v>
      </c>
      <c r="CO24" s="1">
        <v>0</v>
      </c>
      <c r="CP24" s="3">
        <v>0</v>
      </c>
      <c r="CQ24" s="1">
        <v>0</v>
      </c>
      <c r="CR24" s="3">
        <v>0</v>
      </c>
      <c r="CS24" s="1">
        <v>0</v>
      </c>
      <c r="CT24" s="1">
        <v>0</v>
      </c>
      <c r="CU24" s="3">
        <v>0</v>
      </c>
      <c r="CV24" s="1">
        <v>0</v>
      </c>
      <c r="CW24" s="3">
        <v>0</v>
      </c>
      <c r="CX24" s="3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3">
        <v>0</v>
      </c>
      <c r="DH24" s="1">
        <v>0</v>
      </c>
      <c r="DI24" s="1">
        <v>0</v>
      </c>
      <c r="DJ24" s="1">
        <v>0</v>
      </c>
      <c r="DK24" s="3">
        <v>0</v>
      </c>
      <c r="DL24" s="3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3">
        <v>0</v>
      </c>
      <c r="DS24" s="1">
        <v>1</v>
      </c>
      <c r="DT24" s="1">
        <v>0</v>
      </c>
      <c r="DU24" s="1">
        <v>0</v>
      </c>
      <c r="DV24" s="1">
        <v>0</v>
      </c>
      <c r="DW24" s="3">
        <v>0</v>
      </c>
      <c r="DX24" s="1">
        <v>0</v>
      </c>
      <c r="DY24" s="3">
        <v>0</v>
      </c>
      <c r="DZ24" s="1">
        <v>0</v>
      </c>
      <c r="EA24" s="3">
        <v>0</v>
      </c>
      <c r="EB24" s="1">
        <v>0</v>
      </c>
      <c r="EC24" s="3">
        <v>0</v>
      </c>
      <c r="ED24" s="1">
        <v>0</v>
      </c>
      <c r="EE24" s="1">
        <v>0</v>
      </c>
      <c r="EF24" s="1">
        <v>1</v>
      </c>
      <c r="EG24" s="1">
        <v>0</v>
      </c>
      <c r="EH24" s="3">
        <v>0</v>
      </c>
      <c r="EI24" s="1">
        <v>0</v>
      </c>
      <c r="EJ24" s="3">
        <v>0</v>
      </c>
      <c r="EK24" s="1">
        <v>0</v>
      </c>
      <c r="EL24" s="3">
        <v>0</v>
      </c>
      <c r="EM24" s="3">
        <v>0</v>
      </c>
      <c r="EN24" s="1">
        <v>0</v>
      </c>
      <c r="EO24" s="1">
        <v>0</v>
      </c>
      <c r="EP24" s="1">
        <v>0</v>
      </c>
      <c r="EQ24" s="3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3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3">
        <v>0</v>
      </c>
      <c r="FI24" s="1">
        <v>0</v>
      </c>
      <c r="FJ24" s="3"/>
    </row>
    <row r="25" spans="1:166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>D25-E25</f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>IF(M25="null", "null", (M25-$AS25)/($AT25-$AS25))</f>
        <v>null</v>
      </c>
      <c r="O25" s="1" t="str">
        <f>IF(M25="null","null",(M25-$AQ25)/$AR25)</f>
        <v>null</v>
      </c>
      <c r="P25" s="1" t="s">
        <v>36</v>
      </c>
      <c r="Q25" s="1" t="s">
        <v>36</v>
      </c>
      <c r="R25" s="1">
        <v>-5</v>
      </c>
      <c r="S25" s="1">
        <f>IF(R25="null", "null", (R25-$AS25)/($AT25-$AS25))</f>
        <v>0.13043478260869565</v>
      </c>
      <c r="T25" s="1">
        <f>IF(R25="null","null",(R25-$AQ25)/$AR25)</f>
        <v>-1.3772389208821991</v>
      </c>
      <c r="U25" s="1" t="s">
        <v>38</v>
      </c>
      <c r="V25" s="1" t="s">
        <v>38</v>
      </c>
      <c r="W25" s="1">
        <v>26</v>
      </c>
      <c r="X25" s="1">
        <f>IF(W25="null", "null", (W25-$AS25)/($AT25-$AS25))</f>
        <v>0.80434782608695654</v>
      </c>
      <c r="Y25" s="1">
        <f>IF(W25="null","null",(W25-$AQ25)/$AR25)</f>
        <v>1.2009257256967965</v>
      </c>
      <c r="Z25" s="1" t="s">
        <v>38</v>
      </c>
      <c r="AA25" s="1" t="s">
        <v>38</v>
      </c>
      <c r="AB25" s="1" t="s">
        <v>36</v>
      </c>
      <c r="AC25" s="1" t="str">
        <f>IF(AB25="null", "null", (AB25-$AS25)/($AT25-$AS25))</f>
        <v>null</v>
      </c>
      <c r="AD25" s="1" t="str">
        <f>IF(AB25="null","null",(AB25-$AQ25)/$AR25)</f>
        <v>null</v>
      </c>
      <c r="AE25" s="1" t="s">
        <v>36</v>
      </c>
      <c r="AF25" s="1" t="s">
        <v>36</v>
      </c>
      <c r="AG25" s="1" t="s">
        <v>36</v>
      </c>
      <c r="AH25" s="1" t="str">
        <f>IF(AG25="null", "null", (AG25-$AS25)/($AT25-$AS25))</f>
        <v>null</v>
      </c>
      <c r="AI25" s="1" t="str">
        <f>IF(AG25="null","null",(AG25-$AQ25)/$AR25)</f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>SUM(AY25:FI25)</f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1">
        <v>0</v>
      </c>
      <c r="BJ25" s="1">
        <v>0</v>
      </c>
      <c r="BK25" s="3">
        <v>0</v>
      </c>
      <c r="BL25" s="3">
        <v>0</v>
      </c>
      <c r="BM25" s="1">
        <v>0</v>
      </c>
      <c r="BN25" s="3">
        <v>0</v>
      </c>
      <c r="BO25" s="3">
        <v>1</v>
      </c>
      <c r="BP25" s="3">
        <v>0</v>
      </c>
      <c r="BQ25" s="3">
        <v>0</v>
      </c>
      <c r="BR25" s="1">
        <v>0</v>
      </c>
      <c r="BS25" s="3">
        <v>0</v>
      </c>
      <c r="BT25" s="1">
        <v>0</v>
      </c>
      <c r="BU25" s="1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1">
        <v>0</v>
      </c>
      <c r="CB25" s="1">
        <v>0</v>
      </c>
      <c r="CC25" s="3">
        <v>0</v>
      </c>
      <c r="CD25" s="3">
        <v>0</v>
      </c>
      <c r="CE25" s="1">
        <v>0</v>
      </c>
      <c r="CF25" s="3">
        <v>0</v>
      </c>
      <c r="CG25" s="3">
        <v>0</v>
      </c>
      <c r="CH25" s="3">
        <v>0</v>
      </c>
      <c r="CI25" s="1">
        <v>0</v>
      </c>
      <c r="CJ25" s="3">
        <v>1</v>
      </c>
      <c r="CK25" s="1">
        <v>0</v>
      </c>
      <c r="CL25" s="3">
        <v>0</v>
      </c>
      <c r="CM25" s="3">
        <v>0</v>
      </c>
      <c r="CN25" s="3">
        <v>0</v>
      </c>
      <c r="CO25" s="1">
        <v>0</v>
      </c>
      <c r="CP25" s="3">
        <v>0</v>
      </c>
      <c r="CQ25" s="1">
        <v>0</v>
      </c>
      <c r="CR25" s="3">
        <v>0</v>
      </c>
      <c r="CS25" s="1">
        <v>0</v>
      </c>
      <c r="CT25" s="1">
        <v>0</v>
      </c>
      <c r="CU25" s="3">
        <v>0</v>
      </c>
      <c r="CV25" s="1">
        <v>0</v>
      </c>
      <c r="CW25" s="3">
        <v>0</v>
      </c>
      <c r="CX25" s="3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3">
        <v>0</v>
      </c>
      <c r="DH25" s="1">
        <v>0</v>
      </c>
      <c r="DI25" s="1">
        <v>0</v>
      </c>
      <c r="DJ25" s="1">
        <v>0</v>
      </c>
      <c r="DK25" s="3">
        <v>0</v>
      </c>
      <c r="DL25" s="3">
        <v>0</v>
      </c>
      <c r="DM25" s="3">
        <v>0</v>
      </c>
      <c r="DN25" s="1">
        <v>0</v>
      </c>
      <c r="DO25" s="1">
        <v>0</v>
      </c>
      <c r="DP25" s="1">
        <v>0</v>
      </c>
      <c r="DQ25" s="1">
        <v>0</v>
      </c>
      <c r="DR25" s="3">
        <v>0</v>
      </c>
      <c r="DS25" s="3">
        <v>0</v>
      </c>
      <c r="DT25" s="1">
        <v>0</v>
      </c>
      <c r="DU25" s="1">
        <v>0</v>
      </c>
      <c r="DV25" s="1">
        <v>0</v>
      </c>
      <c r="DW25" s="3">
        <v>0</v>
      </c>
      <c r="DX25" s="1">
        <v>0</v>
      </c>
      <c r="DY25" s="3">
        <v>0</v>
      </c>
      <c r="DZ25" s="1">
        <v>0</v>
      </c>
      <c r="EA25" s="3">
        <v>0</v>
      </c>
      <c r="EB25" s="3">
        <v>0</v>
      </c>
      <c r="EC25" s="3">
        <v>0</v>
      </c>
      <c r="ED25" s="1">
        <v>0</v>
      </c>
      <c r="EE25" s="1">
        <v>0</v>
      </c>
      <c r="EF25" s="3">
        <v>0</v>
      </c>
      <c r="EG25" s="1">
        <v>0</v>
      </c>
      <c r="EH25" s="3">
        <v>0</v>
      </c>
      <c r="EI25" s="1">
        <v>0</v>
      </c>
      <c r="EJ25" s="3">
        <v>0</v>
      </c>
      <c r="EK25" s="1">
        <v>0</v>
      </c>
      <c r="EL25" s="3">
        <v>0</v>
      </c>
      <c r="EM25" s="3">
        <v>1</v>
      </c>
      <c r="EN25" s="1">
        <v>0</v>
      </c>
      <c r="EO25" s="1">
        <v>0</v>
      </c>
      <c r="EP25" s="1">
        <v>0</v>
      </c>
      <c r="EQ25" s="3">
        <v>0</v>
      </c>
      <c r="ER25" s="3">
        <v>1</v>
      </c>
      <c r="ES25" s="1">
        <v>1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3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3">
        <v>0</v>
      </c>
      <c r="FI25" s="1">
        <v>0</v>
      </c>
      <c r="FJ25" s="3"/>
    </row>
    <row r="26" spans="1:166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>D26-E26</f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>IF(M26="null", "null", (M26-$AS26)/($AT26-$AS26))</f>
        <v>0.16129032258064516</v>
      </c>
      <c r="O26" s="1">
        <f>IF(M26="null","null",(M26-$AQ26)/$AR26)</f>
        <v>-0.82151198208218301</v>
      </c>
      <c r="P26" s="1" t="s">
        <v>38</v>
      </c>
      <c r="Q26" s="1" t="s">
        <v>38</v>
      </c>
      <c r="R26" s="1">
        <v>54</v>
      </c>
      <c r="S26" s="1">
        <f>IF(R26="null", "null", (R26-$AS26)/($AT26-$AS26))</f>
        <v>0.32258064516129031</v>
      </c>
      <c r="T26" s="1">
        <f>IF(R26="null","null",(R26-$AQ26)/$AR26)</f>
        <v>1.8479819637840421E-2</v>
      </c>
      <c r="U26" s="1" t="s">
        <v>38</v>
      </c>
      <c r="V26" s="1" t="s">
        <v>38</v>
      </c>
      <c r="W26" s="1">
        <v>41</v>
      </c>
      <c r="X26" s="1">
        <f>IF(W26="null", "null", (W26-$AS26)/($AT26-$AS26))</f>
        <v>0.11290322580645161</v>
      </c>
      <c r="Y26" s="1">
        <f>IF(W26="null","null",(W26-$AQ26)/$AR26)</f>
        <v>-1.0735095225981901</v>
      </c>
      <c r="Z26" s="1" t="s">
        <v>38</v>
      </c>
      <c r="AA26" s="1" t="s">
        <v>38</v>
      </c>
      <c r="AB26" s="1" t="s">
        <v>36</v>
      </c>
      <c r="AC26" s="1" t="str">
        <f>IF(AB26="null", "null", (AB26-$AS26)/($AT26-$AS26))</f>
        <v>null</v>
      </c>
      <c r="AD26" s="1" t="str">
        <f>IF(AB26="null","null",(AB26-$AQ26)/$AR26)</f>
        <v>null</v>
      </c>
      <c r="AE26" s="1" t="s">
        <v>36</v>
      </c>
      <c r="AF26" s="1" t="s">
        <v>36</v>
      </c>
      <c r="AG26" s="1" t="s">
        <v>36</v>
      </c>
      <c r="AH26" s="1" t="str">
        <f>IF(AG26="null", "null", (AG26-$AS26)/($AT26-$AS26))</f>
        <v>null</v>
      </c>
      <c r="AI26" s="1" t="str">
        <f>IF(AG26="null","null",(AG26-$AQ26)/$AR26)</f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>SUM(AY26:FI26)</f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1">
        <v>0</v>
      </c>
      <c r="BJ26" s="1">
        <v>0</v>
      </c>
      <c r="BK26" s="3">
        <v>0</v>
      </c>
      <c r="BL26" s="3">
        <v>0</v>
      </c>
      <c r="BM26" s="1">
        <v>0</v>
      </c>
      <c r="BN26" s="3">
        <v>0</v>
      </c>
      <c r="BO26" s="3">
        <v>0</v>
      </c>
      <c r="BP26" s="3">
        <v>0</v>
      </c>
      <c r="BQ26" s="3">
        <v>1</v>
      </c>
      <c r="BR26" s="1">
        <v>0</v>
      </c>
      <c r="BS26" s="3">
        <v>0</v>
      </c>
      <c r="BT26" s="1">
        <v>0</v>
      </c>
      <c r="BU26" s="1">
        <v>0</v>
      </c>
      <c r="BV26" s="3">
        <v>0</v>
      </c>
      <c r="BW26" s="3">
        <v>0</v>
      </c>
      <c r="BX26" s="3">
        <v>0</v>
      </c>
      <c r="BY26" s="3">
        <v>0</v>
      </c>
      <c r="BZ26" s="3">
        <v>1</v>
      </c>
      <c r="CA26" s="1">
        <v>0</v>
      </c>
      <c r="CB26" s="3">
        <v>1</v>
      </c>
      <c r="CC26" s="3">
        <v>0</v>
      </c>
      <c r="CD26" s="3">
        <v>0</v>
      </c>
      <c r="CE26" s="1">
        <v>0</v>
      </c>
      <c r="CF26" s="3">
        <v>0</v>
      </c>
      <c r="CG26" s="3">
        <v>0</v>
      </c>
      <c r="CH26" s="3">
        <v>0</v>
      </c>
      <c r="CI26" s="1">
        <v>0</v>
      </c>
      <c r="CJ26" s="1">
        <v>0</v>
      </c>
      <c r="CK26" s="1">
        <v>0</v>
      </c>
      <c r="CL26" s="3">
        <v>0</v>
      </c>
      <c r="CM26" s="3">
        <v>0</v>
      </c>
      <c r="CN26" s="3">
        <v>0</v>
      </c>
      <c r="CO26" s="1">
        <v>0</v>
      </c>
      <c r="CP26" s="3">
        <v>0</v>
      </c>
      <c r="CQ26" s="1">
        <v>0</v>
      </c>
      <c r="CR26" s="3">
        <v>0</v>
      </c>
      <c r="CS26" s="1">
        <v>0</v>
      </c>
      <c r="CT26" s="1">
        <v>0</v>
      </c>
      <c r="CU26" s="3">
        <v>0</v>
      </c>
      <c r="CV26" s="1">
        <v>0</v>
      </c>
      <c r="CW26" s="3">
        <v>0</v>
      </c>
      <c r="CX26" s="3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3">
        <v>0</v>
      </c>
      <c r="DH26" s="1">
        <v>0</v>
      </c>
      <c r="DI26" s="1">
        <v>0</v>
      </c>
      <c r="DJ26" s="1">
        <v>0</v>
      </c>
      <c r="DK26" s="3">
        <v>0</v>
      </c>
      <c r="DL26" s="3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3">
        <v>0</v>
      </c>
      <c r="DS26" s="1">
        <v>0</v>
      </c>
      <c r="DT26" s="1">
        <v>0</v>
      </c>
      <c r="DU26" s="3">
        <v>1</v>
      </c>
      <c r="DV26" s="1">
        <v>0</v>
      </c>
      <c r="DW26" s="3">
        <v>0</v>
      </c>
      <c r="DX26" s="1">
        <v>0</v>
      </c>
      <c r="DY26" s="3">
        <v>0</v>
      </c>
      <c r="DZ26" s="1">
        <v>0</v>
      </c>
      <c r="EA26" s="3">
        <v>0</v>
      </c>
      <c r="EB26" s="1">
        <v>0</v>
      </c>
      <c r="EC26" s="3">
        <v>0</v>
      </c>
      <c r="ED26" s="1">
        <v>0</v>
      </c>
      <c r="EE26" s="1">
        <v>0</v>
      </c>
      <c r="EF26" s="3">
        <v>0</v>
      </c>
      <c r="EG26" s="1">
        <v>0</v>
      </c>
      <c r="EH26" s="3">
        <v>0</v>
      </c>
      <c r="EI26" s="1">
        <v>0</v>
      </c>
      <c r="EJ26" s="3">
        <v>0</v>
      </c>
      <c r="EK26" s="1">
        <v>0</v>
      </c>
      <c r="EL26" s="3">
        <v>0</v>
      </c>
      <c r="EM26" s="3">
        <v>0</v>
      </c>
      <c r="EN26" s="3">
        <v>0</v>
      </c>
      <c r="EO26" s="1">
        <v>0</v>
      </c>
      <c r="EP26" s="3">
        <v>0</v>
      </c>
      <c r="EQ26" s="3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3">
        <v>0</v>
      </c>
      <c r="FC26" s="1">
        <v>0</v>
      </c>
      <c r="FD26" s="3">
        <v>0</v>
      </c>
      <c r="FE26" s="1">
        <v>0</v>
      </c>
      <c r="FF26" s="1">
        <v>0</v>
      </c>
      <c r="FG26" s="1">
        <v>0</v>
      </c>
      <c r="FH26" s="3">
        <v>0</v>
      </c>
      <c r="FI26" s="1">
        <v>0</v>
      </c>
      <c r="FJ26" s="3"/>
    </row>
    <row r="27" spans="1:166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>D27-E27</f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>IF(M27="null", "null", (M27-$AS27)/($AT27-$AS27))</f>
        <v>null</v>
      </c>
      <c r="O27" s="1" t="str">
        <f>IF(M27="null","null",(M27-$AQ27)/$AR27)</f>
        <v>null</v>
      </c>
      <c r="P27" s="1" t="s">
        <v>39</v>
      </c>
      <c r="Q27" s="1" t="s">
        <v>38</v>
      </c>
      <c r="R27" s="1" t="s">
        <v>36</v>
      </c>
      <c r="S27" s="1" t="str">
        <f>IF(R27="null", "null", (R27-$AS27)/($AT27-$AS27))</f>
        <v>null</v>
      </c>
      <c r="T27" s="1" t="str">
        <f>IF(R27="null","null",(R27-$AQ27)/$AR27)</f>
        <v>null</v>
      </c>
      <c r="U27" s="1" t="s">
        <v>38</v>
      </c>
      <c r="V27" s="1" t="s">
        <v>38</v>
      </c>
      <c r="W27" s="1" t="s">
        <v>36</v>
      </c>
      <c r="X27" s="1" t="str">
        <f>IF(W27="null", "null", (W27-$AS27)/($AT27-$AS27))</f>
        <v>null</v>
      </c>
      <c r="Y27" s="1" t="str">
        <f>IF(W27="null","null",(W27-$AQ27)/$AR27)</f>
        <v>null</v>
      </c>
      <c r="Z27" s="1" t="s">
        <v>38</v>
      </c>
      <c r="AA27" s="1" t="s">
        <v>38</v>
      </c>
      <c r="AB27" s="1" t="s">
        <v>36</v>
      </c>
      <c r="AC27" s="1" t="str">
        <f>IF(AB27="null", "null", (AB27-$AS27)/($AT27-$AS27))</f>
        <v>null</v>
      </c>
      <c r="AD27" s="1" t="str">
        <f>IF(AB27="null","null",(AB27-$AQ27)/$AR27)</f>
        <v>null</v>
      </c>
      <c r="AE27" s="1" t="s">
        <v>36</v>
      </c>
      <c r="AF27" s="1" t="s">
        <v>36</v>
      </c>
      <c r="AG27" s="1" t="s">
        <v>36</v>
      </c>
      <c r="AH27" s="1" t="str">
        <f>IF(AG27="null", "null", (AG27-$AS27)/($AT27-$AS27))</f>
        <v>null</v>
      </c>
      <c r="AI27" s="1" t="str">
        <f>IF(AG27="null","null",(AG27-$AQ27)/$AR27)</f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>SUM(AY27:FI27)</f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1">
        <v>0</v>
      </c>
      <c r="BJ27" s="1">
        <v>0</v>
      </c>
      <c r="BK27" s="3">
        <v>0</v>
      </c>
      <c r="BL27" s="3">
        <v>0</v>
      </c>
      <c r="BM27" s="1">
        <v>0</v>
      </c>
      <c r="BN27" s="3">
        <v>0</v>
      </c>
      <c r="BO27" s="1">
        <v>1</v>
      </c>
      <c r="BP27" s="3">
        <v>0</v>
      </c>
      <c r="BQ27" s="1">
        <v>0</v>
      </c>
      <c r="BR27" s="1">
        <v>0</v>
      </c>
      <c r="BS27" s="3">
        <v>0</v>
      </c>
      <c r="BT27" s="1">
        <v>0</v>
      </c>
      <c r="BU27" s="1">
        <v>0</v>
      </c>
      <c r="BV27" s="3">
        <v>0</v>
      </c>
      <c r="BW27" s="3">
        <v>0</v>
      </c>
      <c r="BX27" s="3">
        <v>0</v>
      </c>
      <c r="BY27" s="3">
        <v>0</v>
      </c>
      <c r="BZ27" s="1">
        <v>1</v>
      </c>
      <c r="CA27" s="1">
        <v>0</v>
      </c>
      <c r="CB27" s="1">
        <v>0</v>
      </c>
      <c r="CC27" s="3">
        <v>0</v>
      </c>
      <c r="CD27" s="3">
        <v>0</v>
      </c>
      <c r="CE27" s="1">
        <v>0</v>
      </c>
      <c r="CF27" s="3">
        <v>0</v>
      </c>
      <c r="CG27" s="3">
        <v>0</v>
      </c>
      <c r="CH27" s="3">
        <v>0</v>
      </c>
      <c r="CI27" s="1">
        <v>0</v>
      </c>
      <c r="CJ27" s="1">
        <v>0</v>
      </c>
      <c r="CK27" s="1">
        <v>1</v>
      </c>
      <c r="CL27" s="1">
        <v>1</v>
      </c>
      <c r="CM27" s="3">
        <v>0</v>
      </c>
      <c r="CN27" s="3">
        <v>0</v>
      </c>
      <c r="CO27" s="1">
        <v>0</v>
      </c>
      <c r="CP27" s="3">
        <v>0</v>
      </c>
      <c r="CQ27" s="1">
        <v>0</v>
      </c>
      <c r="CR27" s="3">
        <v>0</v>
      </c>
      <c r="CS27" s="1">
        <v>0</v>
      </c>
      <c r="CT27" s="1">
        <v>0</v>
      </c>
      <c r="CU27" s="3">
        <v>0</v>
      </c>
      <c r="CV27" s="1">
        <v>0</v>
      </c>
      <c r="CW27" s="3">
        <v>0</v>
      </c>
      <c r="CX27" s="3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1</v>
      </c>
      <c r="DH27" s="1">
        <v>0</v>
      </c>
      <c r="DI27" s="1">
        <v>0</v>
      </c>
      <c r="DJ27" s="1">
        <v>0</v>
      </c>
      <c r="DK27" s="3">
        <v>0</v>
      </c>
      <c r="DL27" s="3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3">
        <v>0</v>
      </c>
      <c r="DS27" s="1">
        <v>0</v>
      </c>
      <c r="DT27" s="1">
        <v>0</v>
      </c>
      <c r="DU27" s="1">
        <v>0</v>
      </c>
      <c r="DV27" s="1">
        <v>1</v>
      </c>
      <c r="DW27" s="3">
        <v>0</v>
      </c>
      <c r="DX27" s="1">
        <v>0</v>
      </c>
      <c r="DY27" s="3">
        <v>0</v>
      </c>
      <c r="DZ27" s="1">
        <v>0</v>
      </c>
      <c r="EA27" s="3">
        <v>0</v>
      </c>
      <c r="EB27" s="1">
        <v>0</v>
      </c>
      <c r="EC27" s="3">
        <v>0</v>
      </c>
      <c r="ED27" s="1">
        <v>0</v>
      </c>
      <c r="EE27" s="1">
        <v>0</v>
      </c>
      <c r="EF27" s="3">
        <v>0</v>
      </c>
      <c r="EG27" s="1">
        <v>0</v>
      </c>
      <c r="EH27" s="3">
        <v>0</v>
      </c>
      <c r="EI27" s="1">
        <v>0</v>
      </c>
      <c r="EJ27" s="3">
        <v>0</v>
      </c>
      <c r="EK27" s="1">
        <v>0</v>
      </c>
      <c r="EL27" s="3">
        <v>0</v>
      </c>
      <c r="EM27" s="3">
        <v>0</v>
      </c>
      <c r="EN27" s="1">
        <v>0</v>
      </c>
      <c r="EO27" s="1">
        <v>0</v>
      </c>
      <c r="EP27" s="1">
        <v>0</v>
      </c>
      <c r="EQ27" s="3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3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3">
        <v>0</v>
      </c>
      <c r="FI27" s="1">
        <v>0</v>
      </c>
      <c r="FJ27" s="3"/>
    </row>
    <row r="28" spans="1:166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>D28-E28</f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>IF(M28="null", "null", (M28-$AS28)/($AT28-$AS28))</f>
        <v>0.12048192771084337</v>
      </c>
      <c r="O28" s="1">
        <f>IF(M28="null","null",(M28-$AQ28)/$AR28)</f>
        <v>-1.7471504865150393</v>
      </c>
      <c r="P28" s="1" t="s">
        <v>38</v>
      </c>
      <c r="Q28" s="1" t="s">
        <v>38</v>
      </c>
      <c r="R28" s="1">
        <v>154</v>
      </c>
      <c r="S28" s="1">
        <f>IF(R28="null", "null", (R28-$AS28)/($AT28-$AS28))</f>
        <v>0.57228915662650603</v>
      </c>
      <c r="T28" s="1">
        <f>IF(R28="null","null",(R28-$AQ28)/$AR28)</f>
        <v>0.28001978713328951</v>
      </c>
      <c r="U28" s="1" t="s">
        <v>39</v>
      </c>
      <c r="V28" s="1" t="s">
        <v>38</v>
      </c>
      <c r="W28" s="1">
        <v>158</v>
      </c>
      <c r="X28" s="1">
        <f>IF(W28="null", "null", (W28-$AS28)/($AT28-$AS28))</f>
        <v>0.59638554216867468</v>
      </c>
      <c r="Y28" s="1">
        <f>IF(W28="null","null",(W28-$AQ28)/$AR28)</f>
        <v>0.38813553506120041</v>
      </c>
      <c r="Z28" s="1" t="s">
        <v>38</v>
      </c>
      <c r="AA28" s="1" t="s">
        <v>38</v>
      </c>
      <c r="AB28" s="1" t="s">
        <v>36</v>
      </c>
      <c r="AC28" s="1" t="str">
        <f>IF(AB28="null", "null", (AB28-$AS28)/($AT28-$AS28))</f>
        <v>null</v>
      </c>
      <c r="AD28" s="1" t="str">
        <f>IF(AB28="null","null",(AB28-$AQ28)/$AR28)</f>
        <v>null</v>
      </c>
      <c r="AE28" s="1" t="s">
        <v>36</v>
      </c>
      <c r="AF28" s="1" t="s">
        <v>36</v>
      </c>
      <c r="AG28" s="1" t="s">
        <v>36</v>
      </c>
      <c r="AH28" s="1" t="str">
        <f>IF(AG28="null", "null", (AG28-$AS28)/($AT28-$AS28))</f>
        <v>null</v>
      </c>
      <c r="AI28" s="1" t="str">
        <f>IF(AG28="null","null",(AG28-$AQ28)/$AR28)</f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>SUM(AY28:FI28)</f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1">
        <v>0</v>
      </c>
      <c r="BJ28" s="1">
        <v>0</v>
      </c>
      <c r="BK28" s="3">
        <v>0</v>
      </c>
      <c r="BL28" s="3">
        <v>0</v>
      </c>
      <c r="BM28" s="3">
        <v>1</v>
      </c>
      <c r="BN28" s="3">
        <v>0</v>
      </c>
      <c r="BO28" s="3">
        <v>1</v>
      </c>
      <c r="BP28" s="3">
        <v>0</v>
      </c>
      <c r="BQ28" s="1">
        <v>0</v>
      </c>
      <c r="BR28" s="1">
        <v>0</v>
      </c>
      <c r="BS28" s="3">
        <v>0</v>
      </c>
      <c r="BT28" s="1">
        <v>0</v>
      </c>
      <c r="BU28" s="1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1">
        <v>0</v>
      </c>
      <c r="CB28" s="1">
        <v>0</v>
      </c>
      <c r="CC28" s="3">
        <v>0</v>
      </c>
      <c r="CD28" s="3">
        <v>0</v>
      </c>
      <c r="CE28" s="1">
        <v>0</v>
      </c>
      <c r="CF28" s="3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1</v>
      </c>
      <c r="CM28" s="3">
        <v>0</v>
      </c>
      <c r="CN28" s="3">
        <v>0</v>
      </c>
      <c r="CO28" s="1">
        <v>0</v>
      </c>
      <c r="CP28" s="3">
        <v>0</v>
      </c>
      <c r="CQ28" s="1">
        <v>0</v>
      </c>
      <c r="CR28" s="3">
        <v>0</v>
      </c>
      <c r="CS28" s="1">
        <v>0</v>
      </c>
      <c r="CT28" s="1">
        <v>0</v>
      </c>
      <c r="CU28" s="3">
        <v>0</v>
      </c>
      <c r="CV28" s="1">
        <v>0</v>
      </c>
      <c r="CW28" s="3">
        <v>0</v>
      </c>
      <c r="CX28" s="3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3">
        <v>0</v>
      </c>
      <c r="DH28" s="1">
        <v>0</v>
      </c>
      <c r="DI28" s="1">
        <v>0</v>
      </c>
      <c r="DJ28" s="1">
        <v>0</v>
      </c>
      <c r="DK28" s="3">
        <v>0</v>
      </c>
      <c r="DL28" s="3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3">
        <v>0</v>
      </c>
      <c r="DS28" s="1">
        <v>0</v>
      </c>
      <c r="DT28" s="1">
        <v>0</v>
      </c>
      <c r="DU28" s="1">
        <v>0</v>
      </c>
      <c r="DV28" s="1">
        <v>0</v>
      </c>
      <c r="DW28" s="3">
        <v>0</v>
      </c>
      <c r="DX28" s="3">
        <v>1</v>
      </c>
      <c r="DY28" s="3">
        <v>0</v>
      </c>
      <c r="DZ28" s="1">
        <v>0</v>
      </c>
      <c r="EA28" s="3">
        <v>0</v>
      </c>
      <c r="EB28" s="1">
        <v>0</v>
      </c>
      <c r="EC28" s="3">
        <v>0</v>
      </c>
      <c r="ED28" s="1">
        <v>0</v>
      </c>
      <c r="EE28" s="1">
        <v>0</v>
      </c>
      <c r="EF28" s="3">
        <v>1</v>
      </c>
      <c r="EG28" s="1">
        <v>0</v>
      </c>
      <c r="EH28" s="3">
        <v>0</v>
      </c>
      <c r="EI28" s="1">
        <v>0</v>
      </c>
      <c r="EJ28" s="3">
        <v>0</v>
      </c>
      <c r="EK28" s="1">
        <v>0</v>
      </c>
      <c r="EL28" s="3">
        <v>0</v>
      </c>
      <c r="EM28" s="3">
        <v>0</v>
      </c>
      <c r="EN28" s="1">
        <v>0</v>
      </c>
      <c r="EO28" s="1">
        <v>0</v>
      </c>
      <c r="EP28" s="1">
        <v>0</v>
      </c>
      <c r="EQ28" s="3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3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3">
        <v>0</v>
      </c>
      <c r="FI28" s="1">
        <v>0</v>
      </c>
      <c r="FJ28" s="3"/>
    </row>
    <row r="29" spans="1:166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>D29-E29</f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>IF(M29="null", "null", (M29-$AS29)/($AT29-$AS29))</f>
        <v>null</v>
      </c>
      <c r="O29" s="1" t="str">
        <f>IF(M29="null","null",(M29-$AQ29)/$AR29)</f>
        <v>null</v>
      </c>
      <c r="P29" s="1" t="s">
        <v>38</v>
      </c>
      <c r="Q29" s="1" t="s">
        <v>39</v>
      </c>
      <c r="R29" s="1" t="s">
        <v>36</v>
      </c>
      <c r="S29" s="1" t="str">
        <f>IF(R29="null", "null", (R29-$AS29)/($AT29-$AS29))</f>
        <v>null</v>
      </c>
      <c r="T29" s="1" t="str">
        <f>IF(R29="null","null",(R29-$AQ29)/$AR29)</f>
        <v>null</v>
      </c>
      <c r="U29" s="1" t="s">
        <v>38</v>
      </c>
      <c r="V29" s="1" t="s">
        <v>39</v>
      </c>
      <c r="W29" s="1" t="s">
        <v>36</v>
      </c>
      <c r="X29" s="1" t="str">
        <f>IF(W29="null", "null", (W29-$AS29)/($AT29-$AS29))</f>
        <v>null</v>
      </c>
      <c r="Y29" s="1" t="str">
        <f>IF(W29="null","null",(W29-$AQ29)/$AR29)</f>
        <v>null</v>
      </c>
      <c r="Z29" s="1" t="s">
        <v>38</v>
      </c>
      <c r="AA29" s="1" t="s">
        <v>39</v>
      </c>
      <c r="AB29" s="1" t="s">
        <v>36</v>
      </c>
      <c r="AC29" s="1" t="str">
        <f>IF(AB29="null", "null", (AB29-$AS29)/($AT29-$AS29))</f>
        <v>null</v>
      </c>
      <c r="AD29" s="1" t="str">
        <f>IF(AB29="null","null",(AB29-$AQ29)/$AR29)</f>
        <v>null</v>
      </c>
      <c r="AE29" s="1" t="s">
        <v>36</v>
      </c>
      <c r="AF29" s="1" t="s">
        <v>36</v>
      </c>
      <c r="AG29" s="1" t="s">
        <v>36</v>
      </c>
      <c r="AH29" s="1" t="str">
        <f>IF(AG29="null", "null", (AG29-$AS29)/($AT29-$AS29))</f>
        <v>null</v>
      </c>
      <c r="AI29" s="1" t="str">
        <f>IF(AG29="null","null",(AG29-$AQ29)/$AR29)</f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>SUM(AY29:FI29)</f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1">
        <v>1</v>
      </c>
      <c r="BI29" s="1">
        <v>0</v>
      </c>
      <c r="BJ29" s="1">
        <v>0</v>
      </c>
      <c r="BK29" s="3">
        <v>0</v>
      </c>
      <c r="BL29" s="3">
        <v>0</v>
      </c>
      <c r="BM29" s="1">
        <v>0</v>
      </c>
      <c r="BN29" s="3">
        <v>0</v>
      </c>
      <c r="BO29" s="1">
        <v>0</v>
      </c>
      <c r="BP29" s="3">
        <v>0</v>
      </c>
      <c r="BQ29" s="1">
        <v>0</v>
      </c>
      <c r="BR29" s="1">
        <v>0</v>
      </c>
      <c r="BS29" s="3">
        <v>0</v>
      </c>
      <c r="BT29" s="1">
        <v>0</v>
      </c>
      <c r="BU29" s="1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1">
        <v>0</v>
      </c>
      <c r="CB29" s="1">
        <v>0</v>
      </c>
      <c r="CC29" s="3">
        <v>0</v>
      </c>
      <c r="CD29" s="3">
        <v>0</v>
      </c>
      <c r="CE29" s="1">
        <v>0</v>
      </c>
      <c r="CF29" s="3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1">
        <v>1</v>
      </c>
      <c r="CM29" s="3">
        <v>0</v>
      </c>
      <c r="CN29" s="3">
        <v>0</v>
      </c>
      <c r="CO29" s="1">
        <v>0</v>
      </c>
      <c r="CP29" s="3">
        <v>0</v>
      </c>
      <c r="CQ29" s="1">
        <v>0</v>
      </c>
      <c r="CR29" s="3">
        <v>0</v>
      </c>
      <c r="CS29" s="1">
        <v>0</v>
      </c>
      <c r="CT29" s="1">
        <v>0</v>
      </c>
      <c r="CU29" s="3">
        <v>0</v>
      </c>
      <c r="CV29" s="1">
        <v>0</v>
      </c>
      <c r="CW29" s="3">
        <v>0</v>
      </c>
      <c r="CX29" s="3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3">
        <v>0</v>
      </c>
      <c r="DH29" s="1">
        <v>0</v>
      </c>
      <c r="DI29" s="1">
        <v>0</v>
      </c>
      <c r="DJ29" s="1">
        <v>0</v>
      </c>
      <c r="DK29" s="3">
        <v>0</v>
      </c>
      <c r="DL29" s="3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3">
        <v>0</v>
      </c>
      <c r="DS29" s="1">
        <v>0</v>
      </c>
      <c r="DT29" s="1">
        <v>0</v>
      </c>
      <c r="DU29" s="1">
        <v>0</v>
      </c>
      <c r="DV29" s="1">
        <v>0</v>
      </c>
      <c r="DW29" s="3">
        <v>0</v>
      </c>
      <c r="DX29" s="1">
        <v>0</v>
      </c>
      <c r="DY29" s="3">
        <v>0</v>
      </c>
      <c r="DZ29" s="1">
        <v>0</v>
      </c>
      <c r="EA29" s="3">
        <v>0</v>
      </c>
      <c r="EB29" s="1">
        <v>0</v>
      </c>
      <c r="EC29" s="3">
        <v>0</v>
      </c>
      <c r="ED29" s="1">
        <v>0</v>
      </c>
      <c r="EE29" s="1">
        <v>0</v>
      </c>
      <c r="EF29" s="1">
        <v>0</v>
      </c>
      <c r="EG29" s="1">
        <v>0</v>
      </c>
      <c r="EH29" s="3">
        <v>0</v>
      </c>
      <c r="EI29" s="1">
        <v>0</v>
      </c>
      <c r="EJ29" s="3">
        <v>0</v>
      </c>
      <c r="EK29" s="1">
        <v>0</v>
      </c>
      <c r="EL29" s="3">
        <v>0</v>
      </c>
      <c r="EM29" s="3">
        <v>0</v>
      </c>
      <c r="EN29" s="1">
        <v>0</v>
      </c>
      <c r="EO29" s="1">
        <v>0</v>
      </c>
      <c r="EP29" s="1">
        <v>0</v>
      </c>
      <c r="EQ29" s="3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3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3">
        <v>0</v>
      </c>
      <c r="FI29" s="1">
        <v>0</v>
      </c>
      <c r="FJ29" s="3"/>
    </row>
    <row r="30" spans="1:166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>D30-E30</f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>IF(M30="null", "null", (M30-$AS30)/($AT30-$AS30))</f>
        <v>0.30909090909090908</v>
      </c>
      <c r="O30" s="1">
        <f>IF(M30="null","null",(M30-$AQ30)/$AR30)</f>
        <v>-0.53304310252593834</v>
      </c>
      <c r="P30" s="1" t="s">
        <v>38</v>
      </c>
      <c r="Q30" s="1" t="s">
        <v>38</v>
      </c>
      <c r="R30" s="1">
        <v>39</v>
      </c>
      <c r="S30" s="1">
        <f>IF(R30="null", "null", (R30-$AS30)/($AT30-$AS30))</f>
        <v>0.30909090909090908</v>
      </c>
      <c r="T30" s="1">
        <f>IF(R30="null","null",(R30-$AQ30)/$AR30)</f>
        <v>-0.53304310252593834</v>
      </c>
      <c r="U30" s="1" t="s">
        <v>38</v>
      </c>
      <c r="V30" s="1" t="s">
        <v>38</v>
      </c>
      <c r="W30" s="1">
        <v>39</v>
      </c>
      <c r="X30" s="1">
        <f>IF(W30="null", "null", (W30-$AS30)/($AT30-$AS30))</f>
        <v>0.30909090909090908</v>
      </c>
      <c r="Y30" s="1">
        <f>IF(W30="null","null",(W30-$AQ30)/$AR30)</f>
        <v>-0.53304310252593834</v>
      </c>
      <c r="Z30" s="1" t="s">
        <v>38</v>
      </c>
      <c r="AA30" s="1" t="s">
        <v>38</v>
      </c>
      <c r="AB30" s="1" t="s">
        <v>36</v>
      </c>
      <c r="AC30" s="1" t="str">
        <f>IF(AB30="null", "null", (AB30-$AS30)/($AT30-$AS30))</f>
        <v>null</v>
      </c>
      <c r="AD30" s="1" t="str">
        <f>IF(AB30="null","null",(AB30-$AQ30)/$AR30)</f>
        <v>null</v>
      </c>
      <c r="AE30" s="1" t="s">
        <v>36</v>
      </c>
      <c r="AF30" s="1" t="s">
        <v>36</v>
      </c>
      <c r="AG30" s="1">
        <v>36</v>
      </c>
      <c r="AH30" s="1">
        <f>IF(AG30="null", "null", (AG30-$AS30)/($AT30-$AS30))</f>
        <v>0.25454545454545452</v>
      </c>
      <c r="AI30" s="1">
        <f>IF(AG30="null","null",(AG30-$AQ30)/$AR30)</f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>SUM(AY30:FI30)</f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1">
        <v>0</v>
      </c>
      <c r="BI30" s="1">
        <v>0</v>
      </c>
      <c r="BJ30" s="1">
        <v>0</v>
      </c>
      <c r="BK30" s="3">
        <v>0</v>
      </c>
      <c r="BL30" s="3">
        <v>0</v>
      </c>
      <c r="BM30" s="1">
        <v>0</v>
      </c>
      <c r="BN30" s="3">
        <v>0</v>
      </c>
      <c r="BO30" s="3">
        <v>0</v>
      </c>
      <c r="BP30" s="3">
        <v>0</v>
      </c>
      <c r="BQ30" s="1">
        <v>0</v>
      </c>
      <c r="BR30" s="1">
        <v>0</v>
      </c>
      <c r="BS30" s="3">
        <v>0</v>
      </c>
      <c r="BT30" s="1">
        <v>0</v>
      </c>
      <c r="BU30" s="1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1">
        <v>0</v>
      </c>
      <c r="CB30" s="3">
        <v>1</v>
      </c>
      <c r="CC30" s="3">
        <v>0</v>
      </c>
      <c r="CD30" s="3">
        <v>0</v>
      </c>
      <c r="CE30" s="1">
        <v>0</v>
      </c>
      <c r="CF30" s="3">
        <v>0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3">
        <v>0</v>
      </c>
      <c r="CQ30" s="1">
        <v>0</v>
      </c>
      <c r="CR30" s="3">
        <v>0</v>
      </c>
      <c r="CS30" s="1">
        <v>0</v>
      </c>
      <c r="CT30" s="1">
        <v>0</v>
      </c>
      <c r="CU30" s="3">
        <v>0</v>
      </c>
      <c r="CV30" s="1">
        <v>0</v>
      </c>
      <c r="CW30" s="3">
        <v>0</v>
      </c>
      <c r="CX30" s="3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3">
        <v>0</v>
      </c>
      <c r="DH30" s="1">
        <v>0</v>
      </c>
      <c r="DI30" s="1">
        <v>0</v>
      </c>
      <c r="DJ30" s="1">
        <v>0</v>
      </c>
      <c r="DK30" s="3">
        <v>0</v>
      </c>
      <c r="DL30" s="3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3">
        <v>0</v>
      </c>
      <c r="DS30" s="1">
        <v>0</v>
      </c>
      <c r="DT30" s="1">
        <v>0</v>
      </c>
      <c r="DU30" s="1">
        <v>0</v>
      </c>
      <c r="DV30" s="1">
        <v>0</v>
      </c>
      <c r="DW30" s="3">
        <v>0</v>
      </c>
      <c r="DX30" s="1">
        <v>0</v>
      </c>
      <c r="DY30" s="3">
        <v>0</v>
      </c>
      <c r="DZ30" s="1">
        <v>0</v>
      </c>
      <c r="EA30" s="3">
        <v>0</v>
      </c>
      <c r="EB30" s="1">
        <v>0</v>
      </c>
      <c r="EC30" s="3">
        <v>0</v>
      </c>
      <c r="ED30" s="1">
        <v>0</v>
      </c>
      <c r="EE30" s="1">
        <v>0</v>
      </c>
      <c r="EF30" s="1">
        <v>0</v>
      </c>
      <c r="EG30" s="1">
        <v>0</v>
      </c>
      <c r="EH30" s="3">
        <v>0</v>
      </c>
      <c r="EI30" s="1">
        <v>0</v>
      </c>
      <c r="EJ30" s="3">
        <v>0</v>
      </c>
      <c r="EK30" s="1">
        <v>0</v>
      </c>
      <c r="EL30" s="3">
        <v>0</v>
      </c>
      <c r="EM30" s="3">
        <v>0</v>
      </c>
      <c r="EN30" s="1">
        <v>0</v>
      </c>
      <c r="EO30" s="1">
        <v>0</v>
      </c>
      <c r="EP30" s="1">
        <v>0</v>
      </c>
      <c r="EQ30" s="3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3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3">
        <v>0</v>
      </c>
      <c r="FI30" s="1">
        <v>0</v>
      </c>
      <c r="FJ30" s="3"/>
    </row>
    <row r="31" spans="1:166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>D31-E31</f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>IF(M31="null", "null", (M31-$AS31)/($AT31-$AS31))</f>
        <v>null</v>
      </c>
      <c r="O31" s="1" t="str">
        <f>IF(M31="null","null",(M31-$AQ31)/$AR31)</f>
        <v>null</v>
      </c>
      <c r="P31" s="1" t="s">
        <v>38</v>
      </c>
      <c r="Q31" s="1" t="s">
        <v>38</v>
      </c>
      <c r="R31" s="1" t="s">
        <v>36</v>
      </c>
      <c r="S31" s="1" t="str">
        <f>IF(R31="null", "null", (R31-$AS31)/($AT31-$AS31))</f>
        <v>null</v>
      </c>
      <c r="T31" s="1" t="str">
        <f>IF(R31="null","null",(R31-$AQ31)/$AR31)</f>
        <v>null</v>
      </c>
      <c r="U31" s="1" t="s">
        <v>38</v>
      </c>
      <c r="V31" s="1" t="s">
        <v>38</v>
      </c>
      <c r="W31" s="1" t="s">
        <v>36</v>
      </c>
      <c r="X31" s="1" t="str">
        <f>IF(W31="null", "null", (W31-$AS31)/($AT31-$AS31))</f>
        <v>null</v>
      </c>
      <c r="Y31" s="1" t="str">
        <f>IF(W31="null","null",(W31-$AQ31)/$AR31)</f>
        <v>null</v>
      </c>
      <c r="Z31" s="1" t="s">
        <v>38</v>
      </c>
      <c r="AA31" s="1" t="s">
        <v>38</v>
      </c>
      <c r="AB31" s="1" t="s">
        <v>36</v>
      </c>
      <c r="AC31" s="1" t="str">
        <f>IF(AB31="null", "null", (AB31-$AS31)/($AT31-$AS31))</f>
        <v>null</v>
      </c>
      <c r="AD31" s="1" t="str">
        <f>IF(AB31="null","null",(AB31-$AQ31)/$AR31)</f>
        <v>null</v>
      </c>
      <c r="AE31" s="1" t="s">
        <v>36</v>
      </c>
      <c r="AF31" s="1" t="s">
        <v>36</v>
      </c>
      <c r="AG31" s="1" t="s">
        <v>36</v>
      </c>
      <c r="AH31" s="1" t="str">
        <f>IF(AG31="null", "null", (AG31-$AS31)/($AT31-$AS31))</f>
        <v>null</v>
      </c>
      <c r="AI31" s="1" t="str">
        <f>IF(AG31="null","null",(AG31-$AQ31)/$AR31)</f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>SUM(AY31:FI31)</f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1">
        <v>0</v>
      </c>
      <c r="BI31" s="1">
        <v>0</v>
      </c>
      <c r="BJ31" s="1">
        <v>0</v>
      </c>
      <c r="BK31" s="3">
        <v>0</v>
      </c>
      <c r="BL31" s="3">
        <v>0</v>
      </c>
      <c r="BM31" s="1">
        <v>0</v>
      </c>
      <c r="BN31" s="3">
        <v>0</v>
      </c>
      <c r="BO31" s="1">
        <v>1</v>
      </c>
      <c r="BP31" s="3">
        <v>0</v>
      </c>
      <c r="BQ31" s="1">
        <v>0</v>
      </c>
      <c r="BR31" s="1">
        <v>0</v>
      </c>
      <c r="BS31" s="3">
        <v>0</v>
      </c>
      <c r="BT31" s="1">
        <v>0</v>
      </c>
      <c r="BU31" s="1">
        <v>0</v>
      </c>
      <c r="BV31" s="3">
        <v>0</v>
      </c>
      <c r="BW31" s="3">
        <v>0</v>
      </c>
      <c r="BX31" s="1">
        <v>1</v>
      </c>
      <c r="BY31" s="3">
        <v>0</v>
      </c>
      <c r="BZ31" s="3">
        <v>0</v>
      </c>
      <c r="CA31" s="1">
        <v>0</v>
      </c>
      <c r="CB31" s="1">
        <v>0</v>
      </c>
      <c r="CC31" s="3">
        <v>0</v>
      </c>
      <c r="CD31" s="3">
        <v>0</v>
      </c>
      <c r="CE31" s="1">
        <v>0</v>
      </c>
      <c r="CF31" s="3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1">
        <v>1</v>
      </c>
      <c r="CM31" s="3">
        <v>0</v>
      </c>
      <c r="CN31" s="3">
        <v>0</v>
      </c>
      <c r="CO31" s="1">
        <v>0</v>
      </c>
      <c r="CP31" s="3">
        <v>0</v>
      </c>
      <c r="CQ31" s="1">
        <v>0</v>
      </c>
      <c r="CR31" s="3">
        <v>0</v>
      </c>
      <c r="CS31" s="1">
        <v>0</v>
      </c>
      <c r="CT31" s="1">
        <v>0</v>
      </c>
      <c r="CU31" s="3">
        <v>0</v>
      </c>
      <c r="CV31" s="1">
        <v>0</v>
      </c>
      <c r="CW31" s="3">
        <v>0</v>
      </c>
      <c r="CX31" s="3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3">
        <v>0</v>
      </c>
      <c r="DH31" s="1">
        <v>0</v>
      </c>
      <c r="DI31" s="1">
        <v>0</v>
      </c>
      <c r="DJ31" s="1">
        <v>0</v>
      </c>
      <c r="DK31" s="3">
        <v>0</v>
      </c>
      <c r="DL31" s="3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3">
        <v>0</v>
      </c>
      <c r="DS31" s="1">
        <v>0</v>
      </c>
      <c r="DT31" s="1">
        <v>0</v>
      </c>
      <c r="DU31" s="1">
        <v>0</v>
      </c>
      <c r="DV31" s="1">
        <v>0</v>
      </c>
      <c r="DW31" s="3">
        <v>0</v>
      </c>
      <c r="DX31" s="1">
        <v>0</v>
      </c>
      <c r="DY31" s="3">
        <v>0</v>
      </c>
      <c r="DZ31" s="1">
        <v>0</v>
      </c>
      <c r="EA31" s="3">
        <v>0</v>
      </c>
      <c r="EB31" s="1">
        <v>0</v>
      </c>
      <c r="EC31" s="3">
        <v>0</v>
      </c>
      <c r="ED31" s="1">
        <v>0</v>
      </c>
      <c r="EE31" s="1">
        <v>0</v>
      </c>
      <c r="EF31" s="1">
        <v>0</v>
      </c>
      <c r="EG31" s="1">
        <v>0</v>
      </c>
      <c r="EH31" s="3">
        <v>0</v>
      </c>
      <c r="EI31" s="1">
        <v>0</v>
      </c>
      <c r="EJ31" s="3">
        <v>0</v>
      </c>
      <c r="EK31" s="1">
        <v>0</v>
      </c>
      <c r="EL31" s="3">
        <v>0</v>
      </c>
      <c r="EM31" s="3">
        <v>0</v>
      </c>
      <c r="EN31" s="1">
        <v>0</v>
      </c>
      <c r="EO31" s="1">
        <v>0</v>
      </c>
      <c r="EP31" s="1">
        <v>0</v>
      </c>
      <c r="EQ31" s="3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3">
        <v>0</v>
      </c>
      <c r="FC31" s="1">
        <v>0</v>
      </c>
      <c r="FD31" s="1">
        <v>1</v>
      </c>
      <c r="FE31" s="1">
        <v>0</v>
      </c>
      <c r="FF31" s="1">
        <v>0</v>
      </c>
      <c r="FG31" s="1">
        <v>0</v>
      </c>
      <c r="FH31" s="3">
        <v>0</v>
      </c>
      <c r="FI31" s="1">
        <v>0</v>
      </c>
      <c r="FJ31" s="3"/>
    </row>
    <row r="32" spans="1:166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>D32-E32</f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>IF(M32="null", "null", (M32-$AS32)/($AT32-$AS32))</f>
        <v>null</v>
      </c>
      <c r="O32" s="1" t="str">
        <f>IF(M32="null","null",(M32-$AQ32)/$AR32)</f>
        <v>null</v>
      </c>
      <c r="P32" s="1" t="s">
        <v>38</v>
      </c>
      <c r="Q32" s="1" t="s">
        <v>38</v>
      </c>
      <c r="R32" s="1" t="s">
        <v>36</v>
      </c>
      <c r="S32" s="1" t="str">
        <f>IF(R32="null", "null", (R32-$AS32)/($AT32-$AS32))</f>
        <v>null</v>
      </c>
      <c r="T32" s="1" t="str">
        <f>IF(R32="null","null",(R32-$AQ32)/$AR32)</f>
        <v>null</v>
      </c>
      <c r="U32" s="1" t="s">
        <v>38</v>
      </c>
      <c r="V32" s="1" t="s">
        <v>38</v>
      </c>
      <c r="W32" s="1" t="s">
        <v>36</v>
      </c>
      <c r="X32" s="1" t="str">
        <f>IF(W32="null", "null", (W32-$AS32)/($AT32-$AS32))</f>
        <v>null</v>
      </c>
      <c r="Y32" s="1" t="str">
        <f>IF(W32="null","null",(W32-$AQ32)/$AR32)</f>
        <v>null</v>
      </c>
      <c r="Z32" s="1" t="s">
        <v>38</v>
      </c>
      <c r="AA32" s="1" t="s">
        <v>38</v>
      </c>
      <c r="AB32" s="1" t="s">
        <v>36</v>
      </c>
      <c r="AC32" s="1" t="str">
        <f>IF(AB32="null", "null", (AB32-$AS32)/($AT32-$AS32))</f>
        <v>null</v>
      </c>
      <c r="AD32" s="1" t="str">
        <f>IF(AB32="null","null",(AB32-$AQ32)/$AR32)</f>
        <v>null</v>
      </c>
      <c r="AE32" s="1" t="s">
        <v>36</v>
      </c>
      <c r="AF32" s="1" t="s">
        <v>36</v>
      </c>
      <c r="AG32" s="1" t="s">
        <v>36</v>
      </c>
      <c r="AH32" s="1" t="str">
        <f>IF(AG32="null", "null", (AG32-$AS32)/($AT32-$AS32))</f>
        <v>null</v>
      </c>
      <c r="AI32" s="1" t="str">
        <f>IF(AG32="null","null",(AG32-$AQ32)/$AR32)</f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>SUM(AY32:FI32)</f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1">
        <v>0</v>
      </c>
      <c r="BI32" s="1">
        <v>0</v>
      </c>
      <c r="BJ32" s="1">
        <v>0</v>
      </c>
      <c r="BK32" s="3">
        <v>0</v>
      </c>
      <c r="BL32" s="3">
        <v>0</v>
      </c>
      <c r="BM32" s="1">
        <v>0</v>
      </c>
      <c r="BN32" s="3">
        <v>0</v>
      </c>
      <c r="BO32" s="1">
        <v>0</v>
      </c>
      <c r="BP32" s="3">
        <v>0</v>
      </c>
      <c r="BQ32" s="1">
        <v>0</v>
      </c>
      <c r="BR32" s="1">
        <v>0</v>
      </c>
      <c r="BS32" s="3">
        <v>0</v>
      </c>
      <c r="BT32" s="1">
        <v>1</v>
      </c>
      <c r="BU32" s="1">
        <v>0</v>
      </c>
      <c r="BV32" s="3">
        <v>0</v>
      </c>
      <c r="BW32" s="3">
        <v>0</v>
      </c>
      <c r="BX32" s="1">
        <v>1</v>
      </c>
      <c r="BY32" s="3">
        <v>0</v>
      </c>
      <c r="BZ32" s="3">
        <v>0</v>
      </c>
      <c r="CA32" s="1">
        <v>0</v>
      </c>
      <c r="CB32" s="1">
        <v>0</v>
      </c>
      <c r="CC32" s="3">
        <v>0</v>
      </c>
      <c r="CD32" s="3">
        <v>0</v>
      </c>
      <c r="CE32" s="1">
        <v>0</v>
      </c>
      <c r="CF32" s="3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1">
        <v>1</v>
      </c>
      <c r="CM32" s="3">
        <v>0</v>
      </c>
      <c r="CN32" s="3">
        <v>0</v>
      </c>
      <c r="CO32" s="1">
        <v>0</v>
      </c>
      <c r="CP32" s="3">
        <v>0</v>
      </c>
      <c r="CQ32" s="1">
        <v>0</v>
      </c>
      <c r="CR32" s="3">
        <v>0</v>
      </c>
      <c r="CS32" s="1">
        <v>0</v>
      </c>
      <c r="CT32" s="1">
        <v>0</v>
      </c>
      <c r="CU32" s="3">
        <v>0</v>
      </c>
      <c r="CV32" s="1">
        <v>0</v>
      </c>
      <c r="CW32" s="3">
        <v>0</v>
      </c>
      <c r="CX32" s="3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3">
        <v>0</v>
      </c>
      <c r="DH32" s="1">
        <v>0</v>
      </c>
      <c r="DI32" s="1">
        <v>0</v>
      </c>
      <c r="DJ32" s="1">
        <v>0</v>
      </c>
      <c r="DK32" s="3">
        <v>0</v>
      </c>
      <c r="DL32" s="3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3">
        <v>0</v>
      </c>
      <c r="DS32" s="1">
        <v>0</v>
      </c>
      <c r="DT32" s="1">
        <v>0</v>
      </c>
      <c r="DU32" s="1">
        <v>1</v>
      </c>
      <c r="DV32" s="1">
        <v>0</v>
      </c>
      <c r="DW32" s="3">
        <v>0</v>
      </c>
      <c r="DX32" s="1">
        <v>0</v>
      </c>
      <c r="DY32" s="3">
        <v>0</v>
      </c>
      <c r="DZ32" s="1">
        <v>0</v>
      </c>
      <c r="EA32" s="3">
        <v>0</v>
      </c>
      <c r="EB32" s="1">
        <v>0</v>
      </c>
      <c r="EC32" s="3">
        <v>0</v>
      </c>
      <c r="ED32" s="1">
        <v>0</v>
      </c>
      <c r="EE32" s="1">
        <v>0</v>
      </c>
      <c r="EF32" s="1">
        <v>0</v>
      </c>
      <c r="EG32" s="1">
        <v>0</v>
      </c>
      <c r="EH32" s="3">
        <v>0</v>
      </c>
      <c r="EI32" s="1">
        <v>0</v>
      </c>
      <c r="EJ32" s="3">
        <v>0</v>
      </c>
      <c r="EK32" s="1">
        <v>0</v>
      </c>
      <c r="EL32" s="3">
        <v>0</v>
      </c>
      <c r="EM32" s="3">
        <v>0</v>
      </c>
      <c r="EN32" s="1">
        <v>0</v>
      </c>
      <c r="EO32" s="1">
        <v>0</v>
      </c>
      <c r="EP32" s="1">
        <v>0</v>
      </c>
      <c r="EQ32" s="3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3">
        <v>0</v>
      </c>
      <c r="FC32" s="1">
        <v>0</v>
      </c>
      <c r="FD32" s="1">
        <v>1</v>
      </c>
      <c r="FE32" s="1">
        <v>0</v>
      </c>
      <c r="FF32" s="1">
        <v>0</v>
      </c>
      <c r="FG32" s="1">
        <v>0</v>
      </c>
      <c r="FH32" s="3">
        <v>0</v>
      </c>
      <c r="FI32" s="1">
        <v>0</v>
      </c>
      <c r="FJ32" s="3"/>
    </row>
    <row r="33" spans="1:166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>D33-E33</f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>IF(M33="null", "null", (M33-$AS33)/($AT33-$AS33))</f>
        <v>0.5536723163841808</v>
      </c>
      <c r="O33" s="1">
        <f>IF(M33="null","null",(M33-$AQ33)/$AR33)</f>
        <v>-0.55332472875384775</v>
      </c>
      <c r="P33" s="1" t="s">
        <v>38</v>
      </c>
      <c r="Q33" s="1" t="s">
        <v>38</v>
      </c>
      <c r="R33" s="1">
        <v>214</v>
      </c>
      <c r="S33" s="1">
        <f>IF(R33="null", "null", (R33-$AS33)/($AT33-$AS33))</f>
        <v>0.52542372881355937</v>
      </c>
      <c r="T33" s="1">
        <f>IF(R33="null","null",(R33-$AQ33)/$AR33)</f>
        <v>-0.69564075981193618</v>
      </c>
      <c r="U33" s="1" t="s">
        <v>39</v>
      </c>
      <c r="V33" s="1" t="s">
        <v>38</v>
      </c>
      <c r="W33" s="1">
        <v>240</v>
      </c>
      <c r="X33" s="1">
        <f>IF(W33="null", "null", (W33-$AS33)/($AT33-$AS33))</f>
        <v>0.67231638418079098</v>
      </c>
      <c r="Y33" s="1">
        <f>IF(W33="null","null",(W33-$AQ33)/$AR33)</f>
        <v>4.4402601690123659E-2</v>
      </c>
      <c r="Z33" s="1" t="s">
        <v>38</v>
      </c>
      <c r="AA33" s="1" t="s">
        <v>38</v>
      </c>
      <c r="AB33" s="1" t="s">
        <v>36</v>
      </c>
      <c r="AC33" s="1" t="str">
        <f>IF(AB33="null", "null", (AB33-$AS33)/($AT33-$AS33))</f>
        <v>null</v>
      </c>
      <c r="AD33" s="1" t="str">
        <f>IF(AB33="null","null",(AB33-$AQ33)/$AR33)</f>
        <v>null</v>
      </c>
      <c r="AE33" s="1" t="s">
        <v>36</v>
      </c>
      <c r="AF33" s="1" t="s">
        <v>36</v>
      </c>
      <c r="AG33" s="1" t="s">
        <v>36</v>
      </c>
      <c r="AH33" s="1" t="str">
        <f>IF(AG33="null", "null", (AG33-$AS33)/($AT33-$AS33))</f>
        <v>null</v>
      </c>
      <c r="AI33" s="1" t="str">
        <f>IF(AG33="null","null",(AG33-$AQ33)/$AR33)</f>
        <v>null</v>
      </c>
      <c r="AJ33" s="1" t="s">
        <v>36</v>
      </c>
      <c r="AK33" s="1" t="s">
        <v>36</v>
      </c>
      <c r="AL33" s="1">
        <f>MIN(N33,S33,X33,AH33,AC33)</f>
        <v>0.52542372881355937</v>
      </c>
      <c r="AM33" s="1">
        <f>AVERAGE(N33,S33,X33,AH33,AC33)</f>
        <v>0.58380414312617701</v>
      </c>
      <c r="AN33" s="1">
        <f>MAX(N33,S33,X33,AH33,AC33)</f>
        <v>0.67231638418079098</v>
      </c>
      <c r="AO33" s="1">
        <f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>SUM(AY33:FI33)</f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1">
        <v>0</v>
      </c>
      <c r="BI33" s="1">
        <v>0</v>
      </c>
      <c r="BJ33" s="1">
        <v>0</v>
      </c>
      <c r="BK33" s="3">
        <v>0</v>
      </c>
      <c r="BL33" s="3">
        <v>0</v>
      </c>
      <c r="BM33" s="1">
        <v>0</v>
      </c>
      <c r="BN33" s="3">
        <v>0</v>
      </c>
      <c r="BO33" s="1">
        <v>0</v>
      </c>
      <c r="BP33" s="3">
        <v>0</v>
      </c>
      <c r="BQ33" s="1">
        <v>0</v>
      </c>
      <c r="BR33" s="1">
        <v>0</v>
      </c>
      <c r="BS33" s="3">
        <v>0</v>
      </c>
      <c r="BT33" s="1">
        <v>0</v>
      </c>
      <c r="BU33" s="1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1">
        <v>0</v>
      </c>
      <c r="CB33" s="1">
        <v>0</v>
      </c>
      <c r="CC33" s="3">
        <v>0</v>
      </c>
      <c r="CD33" s="3">
        <v>1</v>
      </c>
      <c r="CE33" s="1">
        <v>0</v>
      </c>
      <c r="CF33" s="3">
        <v>1</v>
      </c>
      <c r="CG33" s="3">
        <v>0</v>
      </c>
      <c r="CH33" s="3">
        <v>0</v>
      </c>
      <c r="CI33" s="1">
        <v>0</v>
      </c>
      <c r="CJ33" s="1">
        <v>0</v>
      </c>
      <c r="CK33" s="3">
        <v>0</v>
      </c>
      <c r="CL33" s="3">
        <v>0</v>
      </c>
      <c r="CM33" s="3">
        <v>0</v>
      </c>
      <c r="CN33" s="3">
        <v>0</v>
      </c>
      <c r="CO33" s="1">
        <v>0</v>
      </c>
      <c r="CP33" s="3">
        <v>0</v>
      </c>
      <c r="CQ33" s="1">
        <v>0</v>
      </c>
      <c r="CR33" s="3">
        <v>1</v>
      </c>
      <c r="CS33" s="1">
        <v>0</v>
      </c>
      <c r="CT33" s="1">
        <v>0</v>
      </c>
      <c r="CU33" s="3">
        <v>0</v>
      </c>
      <c r="CV33" s="1">
        <v>0</v>
      </c>
      <c r="CW33" s="3">
        <v>0</v>
      </c>
      <c r="CX33" s="3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3">
        <v>0</v>
      </c>
      <c r="DH33" s="1">
        <v>0</v>
      </c>
      <c r="DI33" s="1">
        <v>0</v>
      </c>
      <c r="DJ33" s="1">
        <v>0</v>
      </c>
      <c r="DK33" s="3">
        <v>0</v>
      </c>
      <c r="DL33" s="3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3">
        <v>0</v>
      </c>
      <c r="DS33" s="1">
        <v>0</v>
      </c>
      <c r="DT33" s="1">
        <v>0</v>
      </c>
      <c r="DU33" s="1">
        <v>0</v>
      </c>
      <c r="DV33" s="1">
        <v>0</v>
      </c>
      <c r="DW33" s="3">
        <v>0</v>
      </c>
      <c r="DX33" s="1">
        <v>0</v>
      </c>
      <c r="DY33" s="3">
        <v>0</v>
      </c>
      <c r="DZ33" s="1">
        <v>0</v>
      </c>
      <c r="EA33" s="3">
        <v>0</v>
      </c>
      <c r="EB33" s="1">
        <v>0</v>
      </c>
      <c r="EC33" s="3">
        <v>0</v>
      </c>
      <c r="ED33" s="1">
        <v>0</v>
      </c>
      <c r="EE33" s="1">
        <v>0</v>
      </c>
      <c r="EF33" s="1">
        <v>0</v>
      </c>
      <c r="EG33" s="1">
        <v>0</v>
      </c>
      <c r="EH33" s="3">
        <v>0</v>
      </c>
      <c r="EI33" s="1">
        <v>0</v>
      </c>
      <c r="EJ33" s="3">
        <v>0</v>
      </c>
      <c r="EK33" s="1">
        <v>0</v>
      </c>
      <c r="EL33" s="3">
        <v>0</v>
      </c>
      <c r="EM33" s="3">
        <v>0</v>
      </c>
      <c r="EN33" s="1">
        <v>0</v>
      </c>
      <c r="EO33" s="1">
        <v>0</v>
      </c>
      <c r="EP33" s="1">
        <v>0</v>
      </c>
      <c r="EQ33" s="3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1</v>
      </c>
      <c r="FB33" s="3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3">
        <v>0</v>
      </c>
      <c r="FI33" s="1">
        <v>0</v>
      </c>
      <c r="FJ33" s="3"/>
    </row>
    <row r="34" spans="1:166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>IF(M34="null", "null", (M34-$AS34)/($AT34-$AS34))</f>
        <v>0.18461538461538463</v>
      </c>
      <c r="O34" s="1">
        <f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>IF(R34="null", "null", (R34-$AS34)/($AT34-$AS34))</f>
        <v>0.32307692307692309</v>
      </c>
      <c r="T34" s="1">
        <f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>IF(W34="null", "null", (W34-$AS34)/($AT34-$AS34))</f>
        <v>0.81538461538461537</v>
      </c>
      <c r="Y34" s="1">
        <f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>IF(AB34="null", "null", (AB34-$AS34)/($AT34-$AS34))</f>
        <v>null</v>
      </c>
      <c r="AD34" s="1" t="str">
        <f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>IF(AG34="null", "null", (AG34-$AS34)/($AT34-$AS34))</f>
        <v>0.43076923076923079</v>
      </c>
      <c r="AI34" s="1">
        <f>IF(AG34="null","null",(AG34-$AQ34)/$AR34)</f>
        <v>-0.27983550010865871</v>
      </c>
      <c r="AJ34" s="1" t="s">
        <v>38</v>
      </c>
      <c r="AK34" s="1" t="s">
        <v>38</v>
      </c>
      <c r="AL34" s="1">
        <f>MIN(N34,S34,X34,AH34,AC34)</f>
        <v>0.18461538461538463</v>
      </c>
      <c r="AM34" s="1">
        <f>AVERAGE(N34,S34,X34,AH34,AC34)</f>
        <v>0.43846153846153846</v>
      </c>
      <c r="AN34" s="1">
        <f>MAX(N34,S34,X34,AH34,AC34)</f>
        <v>0.81538461538461537</v>
      </c>
      <c r="AO34" s="1">
        <f>AN34-AL34</f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>SUM(AY34:FI34)</f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1</v>
      </c>
      <c r="BG34" s="3">
        <v>0</v>
      </c>
      <c r="BH34" s="1">
        <v>0</v>
      </c>
      <c r="BI34" s="1">
        <v>0</v>
      </c>
      <c r="BJ34" s="1">
        <v>0</v>
      </c>
      <c r="BK34" s="3">
        <v>0</v>
      </c>
      <c r="BL34" s="3">
        <v>0</v>
      </c>
      <c r="BM34" s="1">
        <v>0</v>
      </c>
      <c r="BN34" s="3">
        <v>0</v>
      </c>
      <c r="BO34" s="1">
        <v>0</v>
      </c>
      <c r="BP34" s="3">
        <v>0</v>
      </c>
      <c r="BQ34" s="1">
        <v>0</v>
      </c>
      <c r="BR34" s="1">
        <v>0</v>
      </c>
      <c r="BS34" s="3">
        <v>0</v>
      </c>
      <c r="BT34" s="1">
        <v>0</v>
      </c>
      <c r="BU34" s="1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1">
        <v>0</v>
      </c>
      <c r="CB34" s="1">
        <v>0</v>
      </c>
      <c r="CC34" s="3">
        <v>0</v>
      </c>
      <c r="CD34" s="3">
        <v>0</v>
      </c>
      <c r="CE34" s="1">
        <v>0</v>
      </c>
      <c r="CF34" s="3">
        <v>0</v>
      </c>
      <c r="CG34" s="3">
        <v>0</v>
      </c>
      <c r="CH34" s="3">
        <v>0</v>
      </c>
      <c r="CI34" s="1">
        <v>0</v>
      </c>
      <c r="CJ34" s="1">
        <v>0</v>
      </c>
      <c r="CK34" s="3">
        <v>1</v>
      </c>
      <c r="CL34" s="3">
        <v>0</v>
      </c>
      <c r="CM34" s="3">
        <v>0</v>
      </c>
      <c r="CN34" s="3">
        <v>0</v>
      </c>
      <c r="CO34" s="1">
        <v>0</v>
      </c>
      <c r="CP34" s="3">
        <v>0</v>
      </c>
      <c r="CQ34" s="1">
        <v>0</v>
      </c>
      <c r="CR34" s="3">
        <v>0</v>
      </c>
      <c r="CS34" s="1">
        <v>0</v>
      </c>
      <c r="CT34" s="1">
        <v>0</v>
      </c>
      <c r="CU34" s="3">
        <v>0</v>
      </c>
      <c r="CV34" s="1">
        <v>0</v>
      </c>
      <c r="CW34" s="3">
        <v>0</v>
      </c>
      <c r="CX34" s="3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3">
        <v>1</v>
      </c>
      <c r="DH34" s="1">
        <v>0</v>
      </c>
      <c r="DI34" s="1">
        <v>0</v>
      </c>
      <c r="DJ34" s="1">
        <v>0</v>
      </c>
      <c r="DK34" s="3">
        <v>0</v>
      </c>
      <c r="DL34" s="3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3">
        <v>0</v>
      </c>
      <c r="DS34" s="1">
        <v>0</v>
      </c>
      <c r="DT34" s="1">
        <v>0</v>
      </c>
      <c r="DU34" s="1">
        <v>0</v>
      </c>
      <c r="DV34" s="1">
        <v>0</v>
      </c>
      <c r="DW34" s="3">
        <v>0</v>
      </c>
      <c r="DX34" s="1">
        <v>0</v>
      </c>
      <c r="DY34" s="3">
        <v>0</v>
      </c>
      <c r="DZ34" s="1">
        <v>0</v>
      </c>
      <c r="EA34" s="3">
        <v>0</v>
      </c>
      <c r="EB34" s="1">
        <v>0</v>
      </c>
      <c r="EC34" s="3">
        <v>0</v>
      </c>
      <c r="ED34" s="1">
        <v>0</v>
      </c>
      <c r="EE34" s="1">
        <v>0</v>
      </c>
      <c r="EF34" s="1">
        <v>0</v>
      </c>
      <c r="EG34" s="1">
        <v>0</v>
      </c>
      <c r="EH34" s="3">
        <v>0</v>
      </c>
      <c r="EI34" s="1">
        <v>0</v>
      </c>
      <c r="EJ34" s="3">
        <v>0</v>
      </c>
      <c r="EK34" s="1">
        <v>0</v>
      </c>
      <c r="EL34" s="3">
        <v>0</v>
      </c>
      <c r="EM34" s="3">
        <v>0</v>
      </c>
      <c r="EN34" s="1">
        <v>0</v>
      </c>
      <c r="EO34" s="1">
        <v>0</v>
      </c>
      <c r="EP34" s="3">
        <v>1</v>
      </c>
      <c r="EQ34" s="3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3">
        <v>0</v>
      </c>
      <c r="FC34" s="1">
        <v>0</v>
      </c>
      <c r="FD34" s="3">
        <v>1</v>
      </c>
      <c r="FE34" s="1">
        <v>0</v>
      </c>
      <c r="FF34" s="1">
        <v>0</v>
      </c>
      <c r="FG34" s="1">
        <v>0</v>
      </c>
      <c r="FH34" s="3">
        <v>0</v>
      </c>
      <c r="FI34" s="1">
        <v>0</v>
      </c>
      <c r="FJ34" s="3"/>
    </row>
    <row r="35" spans="1:166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>D35-E35</f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>IF(M35="null", "null", (M35-$AS35)/($AT35-$AS35))</f>
        <v>0.265625</v>
      </c>
      <c r="O35" s="1">
        <f>IF(M35="null","null",(M35-$AQ35)/$AR35)</f>
        <v>-0.85602314400586899</v>
      </c>
      <c r="P35" s="1" t="s">
        <v>38</v>
      </c>
      <c r="Q35" s="1" t="s">
        <v>38</v>
      </c>
      <c r="R35" s="1">
        <v>77</v>
      </c>
      <c r="S35" s="1">
        <f>IF(R35="null", "null", (R35-$AS35)/($AT35-$AS35))</f>
        <v>0.453125</v>
      </c>
      <c r="T35" s="1">
        <f>IF(R35="null","null",(R35-$AQ35)/$AR35)</f>
        <v>2.4961223753173112E-2</v>
      </c>
      <c r="U35" s="1" t="s">
        <v>38</v>
      </c>
      <c r="V35" s="1" t="s">
        <v>38</v>
      </c>
      <c r="W35" s="1">
        <v>64</v>
      </c>
      <c r="X35" s="1">
        <f>IF(W35="null", "null", (W35-$AS35)/($AT35-$AS35))</f>
        <v>0.25</v>
      </c>
      <c r="Y35" s="1">
        <f>IF(W35="null","null",(W35-$AQ35)/$AR35)</f>
        <v>-0.9294385079857892</v>
      </c>
      <c r="Z35" s="1" t="s">
        <v>38</v>
      </c>
      <c r="AA35" s="1" t="s">
        <v>38</v>
      </c>
      <c r="AB35" s="1" t="s">
        <v>36</v>
      </c>
      <c r="AC35" s="1" t="str">
        <f>IF(AB35="null", "null", (AB35-$AS35)/($AT35-$AS35))</f>
        <v>null</v>
      </c>
      <c r="AD35" s="1" t="str">
        <f>IF(AB35="null","null",(AB35-$AQ35)/$AR35)</f>
        <v>null</v>
      </c>
      <c r="AE35" s="1" t="s">
        <v>36</v>
      </c>
      <c r="AF35" s="1" t="s">
        <v>36</v>
      </c>
      <c r="AG35" s="1" t="s">
        <v>36</v>
      </c>
      <c r="AH35" s="1" t="str">
        <f>IF(AG35="null", "null", (AG35-$AS35)/($AT35-$AS35))</f>
        <v>null</v>
      </c>
      <c r="AI35" s="1" t="str">
        <f>IF(AG35="null","null",(AG35-$AQ35)/$AR35)</f>
        <v>null</v>
      </c>
      <c r="AJ35" s="1" t="s">
        <v>36</v>
      </c>
      <c r="AK35" s="1" t="s">
        <v>36</v>
      </c>
      <c r="AL35" s="1">
        <f>MIN(N35,S35,X35,AH35,AC35)</f>
        <v>0.25</v>
      </c>
      <c r="AM35" s="1">
        <f>AVERAGE(N35,S35,X35,AH35,AC35)</f>
        <v>0.32291666666666669</v>
      </c>
      <c r="AN35" s="1">
        <f>MAX(N35,S35,X35,AH35,AC35)</f>
        <v>0.453125</v>
      </c>
      <c r="AO35" s="1">
        <f>AN35-AL35</f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>SUM(AY35:FI35)</f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1">
        <v>0</v>
      </c>
      <c r="BG35" s="3">
        <v>0</v>
      </c>
      <c r="BH35" s="1">
        <v>0</v>
      </c>
      <c r="BI35" s="1">
        <v>0</v>
      </c>
      <c r="BJ35" s="1">
        <v>0</v>
      </c>
      <c r="BK35" s="3">
        <v>0</v>
      </c>
      <c r="BL35" s="3">
        <v>0</v>
      </c>
      <c r="BM35" s="1">
        <v>0</v>
      </c>
      <c r="BN35" s="3">
        <v>0</v>
      </c>
      <c r="BO35" s="3">
        <v>1</v>
      </c>
      <c r="BP35" s="3">
        <v>0</v>
      </c>
      <c r="BQ35" s="1">
        <v>0</v>
      </c>
      <c r="BR35" s="1">
        <v>0</v>
      </c>
      <c r="BS35" s="3">
        <v>0</v>
      </c>
      <c r="BT35" s="1">
        <v>0</v>
      </c>
      <c r="BU35" s="1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1">
        <v>0</v>
      </c>
      <c r="CB35" s="3">
        <v>1</v>
      </c>
      <c r="CC35" s="3">
        <v>0</v>
      </c>
      <c r="CD35" s="3">
        <v>1</v>
      </c>
      <c r="CE35" s="1">
        <v>0</v>
      </c>
      <c r="CF35" s="3">
        <v>0</v>
      </c>
      <c r="CG35" s="3">
        <v>0</v>
      </c>
      <c r="CH35" s="3">
        <v>0</v>
      </c>
      <c r="CI35" s="1">
        <v>0</v>
      </c>
      <c r="CJ35" s="1">
        <v>0</v>
      </c>
      <c r="CK35" s="3">
        <v>0</v>
      </c>
      <c r="CL35" s="3">
        <v>1</v>
      </c>
      <c r="CM35" s="3">
        <v>0</v>
      </c>
      <c r="CN35" s="3">
        <v>0</v>
      </c>
      <c r="CO35" s="1">
        <v>0</v>
      </c>
      <c r="CP35" s="3">
        <v>0</v>
      </c>
      <c r="CQ35" s="1">
        <v>0</v>
      </c>
      <c r="CR35" s="3">
        <v>0</v>
      </c>
      <c r="CS35" s="1">
        <v>0</v>
      </c>
      <c r="CT35" s="1">
        <v>0</v>
      </c>
      <c r="CU35" s="3">
        <v>0</v>
      </c>
      <c r="CV35" s="1">
        <v>0</v>
      </c>
      <c r="CW35" s="3">
        <v>0</v>
      </c>
      <c r="CX35" s="3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3">
        <v>0</v>
      </c>
      <c r="DH35" s="1">
        <v>0</v>
      </c>
      <c r="DI35" s="1">
        <v>0</v>
      </c>
      <c r="DJ35" s="1">
        <v>0</v>
      </c>
      <c r="DK35" s="3">
        <v>0</v>
      </c>
      <c r="DL35" s="3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3">
        <v>0</v>
      </c>
      <c r="DS35" s="1">
        <v>0</v>
      </c>
      <c r="DT35" s="1">
        <v>0</v>
      </c>
      <c r="DU35" s="1">
        <v>0</v>
      </c>
      <c r="DV35" s="1">
        <v>0</v>
      </c>
      <c r="DW35" s="3">
        <v>0</v>
      </c>
      <c r="DX35" s="1">
        <v>0</v>
      </c>
      <c r="DY35" s="3">
        <v>0</v>
      </c>
      <c r="DZ35" s="1">
        <v>0</v>
      </c>
      <c r="EA35" s="3">
        <v>0</v>
      </c>
      <c r="EB35" s="1">
        <v>0</v>
      </c>
      <c r="EC35" s="3">
        <v>0</v>
      </c>
      <c r="ED35" s="1">
        <v>0</v>
      </c>
      <c r="EE35" s="1">
        <v>0</v>
      </c>
      <c r="EF35" s="3">
        <v>1</v>
      </c>
      <c r="EG35" s="1">
        <v>0</v>
      </c>
      <c r="EH35" s="3">
        <v>0</v>
      </c>
      <c r="EI35" s="1">
        <v>0</v>
      </c>
      <c r="EJ35" s="3">
        <v>0</v>
      </c>
      <c r="EK35" s="1">
        <v>0</v>
      </c>
      <c r="EL35" s="3">
        <v>0</v>
      </c>
      <c r="EM35" s="3">
        <v>0</v>
      </c>
      <c r="EN35" s="1">
        <v>0</v>
      </c>
      <c r="EO35" s="1">
        <v>0</v>
      </c>
      <c r="EP35" s="1">
        <v>0</v>
      </c>
      <c r="EQ35" s="3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3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3">
        <v>0</v>
      </c>
      <c r="FI35" s="1">
        <v>0</v>
      </c>
      <c r="FJ35" s="3"/>
    </row>
    <row r="36" spans="1:166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>D36-E36</f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>IF(M36="null", "null", (M36-$AS36)/($AT36-$AS36))</f>
        <v>0.39285714285714285</v>
      </c>
      <c r="O36" s="1">
        <f>IF(M36="null","null",(M36-$AQ36)/$AR36)</f>
        <v>-0.12784797416902943</v>
      </c>
      <c r="P36" s="1" t="s">
        <v>38</v>
      </c>
      <c r="Q36" s="1" t="s">
        <v>38</v>
      </c>
      <c r="R36" s="1" t="s">
        <v>36</v>
      </c>
      <c r="S36" s="1" t="str">
        <f>IF(R36="null", "null", (R36-$AS36)/($AT36-$AS36))</f>
        <v>null</v>
      </c>
      <c r="T36" s="1" t="str">
        <f>IF(R36="null","null",(R36-$AQ36)/$AR36)</f>
        <v>null</v>
      </c>
      <c r="U36" s="1" t="s">
        <v>36</v>
      </c>
      <c r="V36" s="1" t="s">
        <v>36</v>
      </c>
      <c r="W36" s="1">
        <v>26</v>
      </c>
      <c r="X36" s="1">
        <f>IF(W36="null", "null", (W36-$AS36)/($AT36-$AS36))</f>
        <v>0.5714285714285714</v>
      </c>
      <c r="Y36" s="1">
        <f>IF(W36="null","null",(W36-$AQ36)/$AR36)</f>
        <v>0.7599851797825653</v>
      </c>
      <c r="Z36" s="1" t="s">
        <v>38</v>
      </c>
      <c r="AA36" s="1" t="s">
        <v>38</v>
      </c>
      <c r="AB36" s="1" t="s">
        <v>36</v>
      </c>
      <c r="AC36" s="1" t="str">
        <f>IF(AB36="null", "null", (AB36-$AS36)/($AT36-$AS36))</f>
        <v>null</v>
      </c>
      <c r="AD36" s="1" t="str">
        <f>IF(AB36="null","null",(AB36-$AQ36)/$AR36)</f>
        <v>null</v>
      </c>
      <c r="AE36" s="1" t="s">
        <v>36</v>
      </c>
      <c r="AF36" s="1" t="s">
        <v>36</v>
      </c>
      <c r="AG36" s="1">
        <v>25</v>
      </c>
      <c r="AH36" s="1">
        <f>IF(AG36="null", "null", (AG36-$AS36)/($AT36-$AS36))</f>
        <v>0.5357142857142857</v>
      </c>
      <c r="AI36" s="1">
        <f>IF(AG36="null","null",(AG36-$AQ36)/$AR36)</f>
        <v>0.58241854899224632</v>
      </c>
      <c r="AJ36" s="1" t="s">
        <v>38</v>
      </c>
      <c r="AK36" s="1" t="s">
        <v>38</v>
      </c>
      <c r="AL36" s="1">
        <f>MIN(N36,S36,X36,AH36,AC36)</f>
        <v>0.39285714285714285</v>
      </c>
      <c r="AM36" s="1">
        <f>AVERAGE(N36,S36,X36,AH36,AC36)</f>
        <v>0.5</v>
      </c>
      <c r="AN36" s="1">
        <f>MAX(N36,S36,X36,AH36,AC36)</f>
        <v>0.5714285714285714</v>
      </c>
      <c r="AO36" s="1">
        <f>AN36-AL36</f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>SUM(AY36:FI36)</f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1">
        <v>0</v>
      </c>
      <c r="BG36" s="3">
        <v>0</v>
      </c>
      <c r="BH36" s="1">
        <v>0</v>
      </c>
      <c r="BI36" s="1">
        <v>0</v>
      </c>
      <c r="BJ36" s="1">
        <v>0</v>
      </c>
      <c r="BK36" s="3">
        <v>0</v>
      </c>
      <c r="BL36" s="3">
        <v>0</v>
      </c>
      <c r="BM36" s="1">
        <v>0</v>
      </c>
      <c r="BN36" s="3">
        <v>0</v>
      </c>
      <c r="BO36" s="3">
        <v>0</v>
      </c>
      <c r="BP36" s="3">
        <v>0</v>
      </c>
      <c r="BQ36" s="1">
        <v>0</v>
      </c>
      <c r="BR36" s="1">
        <v>0</v>
      </c>
      <c r="BS36" s="3">
        <v>0</v>
      </c>
      <c r="BT36" s="1">
        <v>0</v>
      </c>
      <c r="BU36" s="1">
        <v>0</v>
      </c>
      <c r="BV36" s="3">
        <v>0</v>
      </c>
      <c r="BW36" s="3">
        <v>0</v>
      </c>
      <c r="BX36" s="3">
        <v>0</v>
      </c>
      <c r="BY36" s="3">
        <v>0</v>
      </c>
      <c r="BZ36" s="3">
        <v>1</v>
      </c>
      <c r="CA36" s="1">
        <v>0</v>
      </c>
      <c r="CB36" s="3">
        <v>0</v>
      </c>
      <c r="CC36" s="3">
        <v>0</v>
      </c>
      <c r="CD36" s="3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3">
        <v>0</v>
      </c>
      <c r="CQ36" s="1">
        <v>0</v>
      </c>
      <c r="CR36" s="3">
        <v>0</v>
      </c>
      <c r="CS36" s="1">
        <v>0</v>
      </c>
      <c r="CT36" s="1">
        <v>0</v>
      </c>
      <c r="CU36" s="3">
        <v>0</v>
      </c>
      <c r="CV36" s="1">
        <v>0</v>
      </c>
      <c r="CW36" s="3">
        <v>0</v>
      </c>
      <c r="CX36" s="3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3">
        <v>0</v>
      </c>
      <c r="DH36" s="1">
        <v>0</v>
      </c>
      <c r="DI36" s="1">
        <v>0</v>
      </c>
      <c r="DJ36" s="1">
        <v>0</v>
      </c>
      <c r="DK36" s="3">
        <v>0</v>
      </c>
      <c r="DL36" s="3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3">
        <v>0</v>
      </c>
      <c r="DS36" s="1">
        <v>0</v>
      </c>
      <c r="DT36" s="1">
        <v>0</v>
      </c>
      <c r="DU36" s="1">
        <v>0</v>
      </c>
      <c r="DV36" s="1">
        <v>0</v>
      </c>
      <c r="DW36" s="3">
        <v>0</v>
      </c>
      <c r="DX36" s="1">
        <v>0</v>
      </c>
      <c r="DY36" s="3">
        <v>0</v>
      </c>
      <c r="DZ36" s="1">
        <v>0</v>
      </c>
      <c r="EA36" s="3">
        <v>0</v>
      </c>
      <c r="EB36" s="1">
        <v>0</v>
      </c>
      <c r="EC36" s="3">
        <v>0</v>
      </c>
      <c r="ED36" s="1">
        <v>0</v>
      </c>
      <c r="EE36" s="1">
        <v>0</v>
      </c>
      <c r="EF36" s="3">
        <v>0</v>
      </c>
      <c r="EG36" s="1">
        <v>0</v>
      </c>
      <c r="EH36" s="3">
        <v>0</v>
      </c>
      <c r="EI36" s="1">
        <v>0</v>
      </c>
      <c r="EJ36" s="3">
        <v>0</v>
      </c>
      <c r="EK36" s="1">
        <v>0</v>
      </c>
      <c r="EL36" s="3">
        <v>0</v>
      </c>
      <c r="EM36" s="3">
        <v>0</v>
      </c>
      <c r="EN36" s="1">
        <v>0</v>
      </c>
      <c r="EO36" s="1">
        <v>0</v>
      </c>
      <c r="EP36" s="1">
        <v>0</v>
      </c>
      <c r="EQ36" s="3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3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3">
        <v>0</v>
      </c>
      <c r="FI36" s="1">
        <v>0</v>
      </c>
      <c r="FJ36" s="3"/>
    </row>
    <row r="37" spans="1:166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>D37-E37</f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>IF(M37="null", "null", (M37-$AS37)/($AT37-$AS37))</f>
        <v>0.20512820512820512</v>
      </c>
      <c r="O37" s="1">
        <f>IF(M37="null","null",(M37-$AQ37)/$AR37)</f>
        <v>-1.0666622283927998</v>
      </c>
      <c r="P37" s="1" t="s">
        <v>38</v>
      </c>
      <c r="Q37" s="1" t="s">
        <v>38</v>
      </c>
      <c r="R37" s="1" t="s">
        <v>36</v>
      </c>
      <c r="S37" s="1" t="str">
        <f>IF(R37="null", "null", (R37-$AS37)/($AT37-$AS37))</f>
        <v>null</v>
      </c>
      <c r="T37" s="1" t="str">
        <f>IF(R37="null","null",(R37-$AQ37)/$AR37)</f>
        <v>null</v>
      </c>
      <c r="U37" s="1" t="s">
        <v>36</v>
      </c>
      <c r="V37" s="1" t="s">
        <v>36</v>
      </c>
      <c r="W37" s="1">
        <v>99</v>
      </c>
      <c r="X37" s="1">
        <f>IF(W37="null", "null", (W37-$AS37)/($AT37-$AS37))</f>
        <v>0.41025641025641024</v>
      </c>
      <c r="Y37" s="1">
        <f>IF(W37="null","null",(W37-$AQ37)/$AR37)</f>
        <v>-0.14976059940185446</v>
      </c>
      <c r="Z37" s="1" t="s">
        <v>38</v>
      </c>
      <c r="AA37" s="1" t="s">
        <v>38</v>
      </c>
      <c r="AB37" s="1" t="s">
        <v>36</v>
      </c>
      <c r="AC37" s="1" t="str">
        <f>IF(AB37="null", "null", (AB37-$AS37)/($AT37-$AS37))</f>
        <v>null</v>
      </c>
      <c r="AD37" s="1" t="str">
        <f>IF(AB37="null","null",(AB37-$AQ37)/$AR37)</f>
        <v>null</v>
      </c>
      <c r="AE37" s="1" t="s">
        <v>36</v>
      </c>
      <c r="AF37" s="1" t="s">
        <v>36</v>
      </c>
      <c r="AG37" s="1">
        <v>68</v>
      </c>
      <c r="AH37" s="1">
        <f>IF(AG37="null", "null", (AG37-$AS37)/($AT37-$AS37))</f>
        <v>0.14529914529914531</v>
      </c>
      <c r="AI37" s="1">
        <f>IF(AG37="null","null",(AG37-$AQ37)/$AR37)</f>
        <v>-1.3340918701818256</v>
      </c>
      <c r="AJ37" s="1" t="s">
        <v>38</v>
      </c>
      <c r="AK37" s="1" t="s">
        <v>38</v>
      </c>
      <c r="AL37" s="1">
        <f>MIN(N37,S37,X37,AH37,AC37)</f>
        <v>0.14529914529914531</v>
      </c>
      <c r="AM37" s="1">
        <f>AVERAGE(N37,S37,X37,AH37,AC37)</f>
        <v>0.25356125356125359</v>
      </c>
      <c r="AN37" s="1">
        <f>MAX(N37,S37,X37,AH37,AC37)</f>
        <v>0.41025641025641024</v>
      </c>
      <c r="AO37" s="1">
        <f>AN37-AL37</f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>SUM(AY37:FI37)</f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1">
        <v>0</v>
      </c>
      <c r="BG37" s="3">
        <v>0</v>
      </c>
      <c r="BH37" s="1">
        <v>0</v>
      </c>
      <c r="BI37" s="1">
        <v>0</v>
      </c>
      <c r="BJ37" s="1">
        <v>0</v>
      </c>
      <c r="BK37" s="3">
        <v>0</v>
      </c>
      <c r="BL37" s="3">
        <v>0</v>
      </c>
      <c r="BM37" s="1">
        <v>0</v>
      </c>
      <c r="BN37" s="3">
        <v>0</v>
      </c>
      <c r="BO37" s="3">
        <v>0</v>
      </c>
      <c r="BP37" s="3">
        <v>0</v>
      </c>
      <c r="BQ37" s="1">
        <v>0</v>
      </c>
      <c r="BR37" s="1">
        <v>0</v>
      </c>
      <c r="BS37" s="3">
        <v>0</v>
      </c>
      <c r="BT37" s="1">
        <v>0</v>
      </c>
      <c r="BU37" s="1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1">
        <v>0</v>
      </c>
      <c r="CB37" s="3">
        <v>0</v>
      </c>
      <c r="CC37" s="3">
        <v>0</v>
      </c>
      <c r="CD37" s="3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3">
        <v>0</v>
      </c>
      <c r="CQ37" s="1">
        <v>0</v>
      </c>
      <c r="CR37" s="3">
        <v>0</v>
      </c>
      <c r="CS37" s="1">
        <v>0</v>
      </c>
      <c r="CT37" s="1">
        <v>0</v>
      </c>
      <c r="CU37" s="3">
        <v>0</v>
      </c>
      <c r="CV37" s="1">
        <v>0</v>
      </c>
      <c r="CW37" s="3">
        <v>1</v>
      </c>
      <c r="CX37" s="3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3">
        <v>0</v>
      </c>
      <c r="DH37" s="1">
        <v>0</v>
      </c>
      <c r="DI37" s="1">
        <v>0</v>
      </c>
      <c r="DJ37" s="1">
        <v>0</v>
      </c>
      <c r="DK37" s="3">
        <v>0</v>
      </c>
      <c r="DL37" s="3">
        <v>0</v>
      </c>
      <c r="DM37" s="1">
        <v>0</v>
      </c>
      <c r="DN37" s="3">
        <v>1</v>
      </c>
      <c r="DO37" s="1">
        <v>0</v>
      </c>
      <c r="DP37" s="1">
        <v>0</v>
      </c>
      <c r="DQ37" s="1">
        <v>0</v>
      </c>
      <c r="DR37" s="3">
        <v>0</v>
      </c>
      <c r="DS37" s="1">
        <v>0</v>
      </c>
      <c r="DT37" s="1">
        <v>0</v>
      </c>
      <c r="DU37" s="1">
        <v>0</v>
      </c>
      <c r="DV37" s="1">
        <v>0</v>
      </c>
      <c r="DW37" s="3">
        <v>0</v>
      </c>
      <c r="DX37" s="1">
        <v>0</v>
      </c>
      <c r="DY37" s="3">
        <v>0</v>
      </c>
      <c r="DZ37" s="1">
        <v>0</v>
      </c>
      <c r="EA37" s="3">
        <v>0</v>
      </c>
      <c r="EB37" s="1">
        <v>0</v>
      </c>
      <c r="EC37" s="3">
        <v>0</v>
      </c>
      <c r="ED37" s="1">
        <v>0</v>
      </c>
      <c r="EE37" s="1">
        <v>0</v>
      </c>
      <c r="EF37" s="3">
        <v>0</v>
      </c>
      <c r="EG37" s="1">
        <v>0</v>
      </c>
      <c r="EH37" s="3">
        <v>0</v>
      </c>
      <c r="EI37" s="1">
        <v>0</v>
      </c>
      <c r="EJ37" s="3">
        <v>0</v>
      </c>
      <c r="EK37" s="1">
        <v>0</v>
      </c>
      <c r="EL37" s="3">
        <v>0</v>
      </c>
      <c r="EM37" s="3">
        <v>0</v>
      </c>
      <c r="EN37" s="1">
        <v>0</v>
      </c>
      <c r="EO37" s="1">
        <v>0</v>
      </c>
      <c r="EP37" s="1">
        <v>0</v>
      </c>
      <c r="EQ37" s="3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3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3">
        <v>0</v>
      </c>
      <c r="FI37" s="1">
        <v>0</v>
      </c>
      <c r="FJ37" s="3"/>
    </row>
    <row r="38" spans="1:166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>D38-E38</f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>IF(M38="null", "null", (M38-$AS38)/($AT38-$AS38))</f>
        <v>0.43518518518518517</v>
      </c>
      <c r="O38" s="1">
        <f>IF(M38="null","null",(M38-$AQ38)/$AR38)</f>
        <v>0.22662873339188072</v>
      </c>
      <c r="P38" s="1" t="s">
        <v>39</v>
      </c>
      <c r="Q38" s="1" t="s">
        <v>39</v>
      </c>
      <c r="R38" s="1">
        <v>136</v>
      </c>
      <c r="S38" s="1">
        <f>IF(R38="null", "null", (R38-$AS38)/($AT38-$AS38))</f>
        <v>0.92592592592592593</v>
      </c>
      <c r="T38" s="1">
        <f>IF(R38="null","null",(R38-$AQ38)/$AR38)</f>
        <v>2.6980943444556007</v>
      </c>
      <c r="U38" s="1" t="s">
        <v>38</v>
      </c>
      <c r="V38" s="1" t="s">
        <v>39</v>
      </c>
      <c r="W38" s="1">
        <v>135</v>
      </c>
      <c r="X38" s="1">
        <f>IF(W38="null", "null", (W38-$AS38)/($AT38-$AS38))</f>
        <v>0.91666666666666663</v>
      </c>
      <c r="Y38" s="1">
        <f>IF(W38="null","null",(W38-$AQ38)/$AR38)</f>
        <v>2.6514629178317568</v>
      </c>
      <c r="Z38" s="1" t="s">
        <v>38</v>
      </c>
      <c r="AA38" s="1" t="s">
        <v>39</v>
      </c>
      <c r="AB38" s="1" t="s">
        <v>36</v>
      </c>
      <c r="AC38" s="1" t="str">
        <f>IF(AB38="null", "null", (AB38-$AS38)/($AT38-$AS38))</f>
        <v>null</v>
      </c>
      <c r="AD38" s="1" t="str">
        <f>IF(AB38="null","null",(AB38-$AQ38)/$AR38)</f>
        <v>null</v>
      </c>
      <c r="AE38" s="1" t="s">
        <v>36</v>
      </c>
      <c r="AF38" s="1" t="s">
        <v>36</v>
      </c>
      <c r="AG38" s="1" t="s">
        <v>36</v>
      </c>
      <c r="AH38" s="1" t="str">
        <f>IF(AG38="null", "null", (AG38-$AS38)/($AT38-$AS38))</f>
        <v>null</v>
      </c>
      <c r="AI38" s="1" t="str">
        <f>IF(AG38="null","null",(AG38-$AQ38)/$AR38)</f>
        <v>null</v>
      </c>
      <c r="AJ38" s="1" t="s">
        <v>36</v>
      </c>
      <c r="AK38" s="1" t="s">
        <v>36</v>
      </c>
      <c r="AL38" s="1">
        <f>MIN(N38,S38,X38,AH38,AC38)</f>
        <v>0.43518518518518517</v>
      </c>
      <c r="AM38" s="1">
        <f>AVERAGE(N38,S38,X38,AH38,AC38)</f>
        <v>0.75925925925925919</v>
      </c>
      <c r="AN38" s="1">
        <f>MAX(N38,S38,X38,AH38,AC38)</f>
        <v>0.92592592592592593</v>
      </c>
      <c r="AO38" s="1">
        <f>AN38-AL38</f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>SUM(AY38:FI38)</f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1">
        <v>0</v>
      </c>
      <c r="BG38" s="3">
        <v>0</v>
      </c>
      <c r="BH38" s="1">
        <v>0</v>
      </c>
      <c r="BI38" s="1">
        <v>0</v>
      </c>
      <c r="BJ38" s="1">
        <v>0</v>
      </c>
      <c r="BK38" s="3">
        <v>0</v>
      </c>
      <c r="BL38" s="3">
        <v>0</v>
      </c>
      <c r="BM38" s="1">
        <v>0</v>
      </c>
      <c r="BN38" s="3">
        <v>0</v>
      </c>
      <c r="BO38" s="3">
        <v>0</v>
      </c>
      <c r="BP38" s="3">
        <v>0</v>
      </c>
      <c r="BQ38" s="1">
        <v>0</v>
      </c>
      <c r="BR38" s="1">
        <v>0</v>
      </c>
      <c r="BS38" s="3">
        <v>0</v>
      </c>
      <c r="BT38" s="1">
        <v>0</v>
      </c>
      <c r="BU38" s="1">
        <v>0</v>
      </c>
      <c r="BV38" s="3">
        <v>0</v>
      </c>
      <c r="BW38" s="3">
        <v>0</v>
      </c>
      <c r="BX38" s="3">
        <v>0</v>
      </c>
      <c r="BY38" s="3">
        <v>0</v>
      </c>
      <c r="BZ38" s="3">
        <v>1</v>
      </c>
      <c r="CA38" s="1">
        <v>0</v>
      </c>
      <c r="CB38" s="3">
        <v>0</v>
      </c>
      <c r="CC38" s="3">
        <v>0</v>
      </c>
      <c r="CD38" s="3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1</v>
      </c>
      <c r="CM38" s="3">
        <v>0</v>
      </c>
      <c r="CN38" s="3">
        <v>0</v>
      </c>
      <c r="CO38" s="1">
        <v>0</v>
      </c>
      <c r="CP38" s="3">
        <v>0</v>
      </c>
      <c r="CQ38" s="1">
        <v>0</v>
      </c>
      <c r="CR38" s="3">
        <v>0</v>
      </c>
      <c r="CS38" s="1">
        <v>0</v>
      </c>
      <c r="CT38" s="1">
        <v>0</v>
      </c>
      <c r="CU38" s="3">
        <v>0</v>
      </c>
      <c r="CV38" s="1">
        <v>0</v>
      </c>
      <c r="CW38" s="1">
        <v>0</v>
      </c>
      <c r="CX38" s="3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3">
        <v>0</v>
      </c>
      <c r="DH38" s="1">
        <v>0</v>
      </c>
      <c r="DI38" s="1">
        <v>0</v>
      </c>
      <c r="DJ38" s="1">
        <v>0</v>
      </c>
      <c r="DK38" s="3">
        <v>0</v>
      </c>
      <c r="DL38" s="3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3">
        <v>0</v>
      </c>
      <c r="DS38" s="3">
        <v>1</v>
      </c>
      <c r="DT38" s="1">
        <v>0</v>
      </c>
      <c r="DU38" s="1">
        <v>0</v>
      </c>
      <c r="DV38" s="1">
        <v>0</v>
      </c>
      <c r="DW38" s="3">
        <v>0</v>
      </c>
      <c r="DX38" s="1">
        <v>0</v>
      </c>
      <c r="DY38" s="3">
        <v>1</v>
      </c>
      <c r="DZ38" s="1">
        <v>0</v>
      </c>
      <c r="EA38" s="3">
        <v>0</v>
      </c>
      <c r="EB38" s="1">
        <v>0</v>
      </c>
      <c r="EC38" s="3">
        <v>0</v>
      </c>
      <c r="ED38" s="1">
        <v>0</v>
      </c>
      <c r="EE38" s="1">
        <v>0</v>
      </c>
      <c r="EF38" s="3">
        <v>1</v>
      </c>
      <c r="EG38" s="1">
        <v>0</v>
      </c>
      <c r="EH38" s="3">
        <v>0</v>
      </c>
      <c r="EI38" s="1">
        <v>0</v>
      </c>
      <c r="EJ38" s="3">
        <v>0</v>
      </c>
      <c r="EK38" s="1">
        <v>0</v>
      </c>
      <c r="EL38" s="3">
        <v>0</v>
      </c>
      <c r="EM38" s="3">
        <v>0</v>
      </c>
      <c r="EN38" s="1">
        <v>0</v>
      </c>
      <c r="EO38" s="1">
        <v>0</v>
      </c>
      <c r="EP38" s="1">
        <v>0</v>
      </c>
      <c r="EQ38" s="3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3">
        <v>0</v>
      </c>
      <c r="FC38" s="1">
        <v>0</v>
      </c>
      <c r="FD38" s="1">
        <v>0</v>
      </c>
      <c r="FE38" s="1">
        <v>0</v>
      </c>
      <c r="FF38" s="1">
        <v>1</v>
      </c>
      <c r="FG38" s="1">
        <v>0</v>
      </c>
      <c r="FH38" s="3">
        <v>0</v>
      </c>
      <c r="FI38" s="1">
        <v>0</v>
      </c>
      <c r="FJ38" s="3"/>
    </row>
    <row r="39" spans="1:166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>D39-E39</f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>IF(M39="null", "null", (M39-$AS39)/($AT39-$AS39))</f>
        <v>0.48648648648648651</v>
      </c>
      <c r="O39" s="1">
        <f>IF(M39="null","null",(M39-$AQ39)/$AR39)</f>
        <v>-0.54476187701908485</v>
      </c>
      <c r="P39" s="1" t="s">
        <v>38</v>
      </c>
      <c r="Q39" s="1" t="s">
        <v>38</v>
      </c>
      <c r="R39" s="1">
        <v>19</v>
      </c>
      <c r="S39" s="1">
        <f>IF(R39="null", "null", (R39-$AS39)/($AT39-$AS39))</f>
        <v>0.48648648648648651</v>
      </c>
      <c r="T39" s="1">
        <f>IF(R39="null","null",(R39-$AQ39)/$AR39)</f>
        <v>-0.54476187701908485</v>
      </c>
      <c r="U39" s="1" t="s">
        <v>38</v>
      </c>
      <c r="V39" s="1" t="s">
        <v>38</v>
      </c>
      <c r="W39" s="1">
        <v>18</v>
      </c>
      <c r="X39" s="1">
        <f>IF(W39="null", "null", (W39-$AS39)/($AT39-$AS39))</f>
        <v>0.45945945945945948</v>
      </c>
      <c r="Y39" s="1">
        <f>IF(W39="null","null",(W39-$AQ39)/$AR39)</f>
        <v>-0.65872879689755448</v>
      </c>
      <c r="Z39" s="1" t="s">
        <v>38</v>
      </c>
      <c r="AA39" s="1" t="s">
        <v>38</v>
      </c>
      <c r="AB39" s="1" t="s">
        <v>36</v>
      </c>
      <c r="AC39" s="1" t="str">
        <f>IF(AB39="null", "null", (AB39-$AS39)/($AT39-$AS39))</f>
        <v>null</v>
      </c>
      <c r="AD39" s="1" t="str">
        <f>IF(AB39="null","null",(AB39-$AQ39)/$AR39)</f>
        <v>null</v>
      </c>
      <c r="AE39" s="1" t="s">
        <v>36</v>
      </c>
      <c r="AF39" s="1" t="s">
        <v>36</v>
      </c>
      <c r="AG39" s="1" t="s">
        <v>36</v>
      </c>
      <c r="AH39" s="1" t="str">
        <f>IF(AG39="null", "null", (AG39-$AS39)/($AT39-$AS39))</f>
        <v>null</v>
      </c>
      <c r="AI39" s="1" t="str">
        <f>IF(AG39="null","null",(AG39-$AQ39)/$AR39)</f>
        <v>null</v>
      </c>
      <c r="AJ39" s="1" t="s">
        <v>36</v>
      </c>
      <c r="AK39" s="1" t="s">
        <v>36</v>
      </c>
      <c r="AL39" s="1">
        <f>MIN(N39,S39,X39,AH39,AC39)</f>
        <v>0.45945945945945948</v>
      </c>
      <c r="AM39" s="1">
        <f>AVERAGE(N39,S39,X39,AH39,AC39)</f>
        <v>0.47747747747747749</v>
      </c>
      <c r="AN39" s="1">
        <f>MAX(N39,S39,X39,AH39,AC39)</f>
        <v>0.48648648648648651</v>
      </c>
      <c r="AO39" s="1">
        <f>AN39-AL39</f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>SUM(AY39:FI39)</f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1">
        <v>0</v>
      </c>
      <c r="BG39" s="3">
        <v>0</v>
      </c>
      <c r="BH39" s="1">
        <v>0</v>
      </c>
      <c r="BI39" s="1">
        <v>0</v>
      </c>
      <c r="BJ39" s="1">
        <v>0</v>
      </c>
      <c r="BK39" s="3">
        <v>0</v>
      </c>
      <c r="BL39" s="1">
        <v>1</v>
      </c>
      <c r="BM39" s="1">
        <v>0</v>
      </c>
      <c r="BN39" s="3">
        <v>0</v>
      </c>
      <c r="BO39" s="3">
        <v>0</v>
      </c>
      <c r="BP39" s="3">
        <v>0</v>
      </c>
      <c r="BQ39" s="1">
        <v>0</v>
      </c>
      <c r="BR39" s="1">
        <v>0</v>
      </c>
      <c r="BS39" s="3">
        <v>0</v>
      </c>
      <c r="BT39" s="1">
        <v>0</v>
      </c>
      <c r="BU39" s="1">
        <v>0</v>
      </c>
      <c r="BV39" s="3">
        <v>0</v>
      </c>
      <c r="BW39" s="3">
        <v>0</v>
      </c>
      <c r="BX39" s="3">
        <v>0</v>
      </c>
      <c r="BY39" s="3">
        <v>0</v>
      </c>
      <c r="BZ39" s="1">
        <v>0</v>
      </c>
      <c r="CA39" s="1">
        <v>0</v>
      </c>
      <c r="CB39" s="3">
        <v>0</v>
      </c>
      <c r="CC39" s="3">
        <v>0</v>
      </c>
      <c r="CD39" s="3">
        <v>0</v>
      </c>
      <c r="CE39" s="1">
        <v>0</v>
      </c>
      <c r="CF39" s="3">
        <v>0</v>
      </c>
      <c r="CG39" s="3">
        <v>0</v>
      </c>
      <c r="CH39" s="3">
        <v>0</v>
      </c>
      <c r="CI39" s="1">
        <v>1</v>
      </c>
      <c r="CJ39" s="1">
        <v>1</v>
      </c>
      <c r="CK39" s="3">
        <v>0</v>
      </c>
      <c r="CL39" s="1">
        <v>0</v>
      </c>
      <c r="CM39" s="3">
        <v>0</v>
      </c>
      <c r="CN39" s="3">
        <v>0</v>
      </c>
      <c r="CO39" s="1">
        <v>0</v>
      </c>
      <c r="CP39" s="3">
        <v>0</v>
      </c>
      <c r="CQ39" s="1">
        <v>0</v>
      </c>
      <c r="CR39" s="3">
        <v>0</v>
      </c>
      <c r="CS39" s="1">
        <v>0</v>
      </c>
      <c r="CT39" s="1">
        <v>0</v>
      </c>
      <c r="CU39" s="3">
        <v>0</v>
      </c>
      <c r="CV39" s="1">
        <v>0</v>
      </c>
      <c r="CW39" s="1">
        <v>0</v>
      </c>
      <c r="CX39" s="3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3">
        <v>0</v>
      </c>
      <c r="DH39" s="1">
        <v>0</v>
      </c>
      <c r="DI39" s="1">
        <v>0</v>
      </c>
      <c r="DJ39" s="1">
        <v>0</v>
      </c>
      <c r="DK39" s="3">
        <v>0</v>
      </c>
      <c r="DL39" s="3">
        <v>0</v>
      </c>
      <c r="DM39" s="1">
        <v>0</v>
      </c>
      <c r="DN39" s="1">
        <v>0</v>
      </c>
      <c r="DO39" s="1">
        <v>1</v>
      </c>
      <c r="DP39" s="1">
        <v>0</v>
      </c>
      <c r="DQ39" s="1">
        <v>0</v>
      </c>
      <c r="DR39" s="3">
        <v>0</v>
      </c>
      <c r="DS39" s="1">
        <v>0</v>
      </c>
      <c r="DT39" s="1">
        <v>0</v>
      </c>
      <c r="DU39" s="1">
        <v>0</v>
      </c>
      <c r="DV39" s="1">
        <v>0</v>
      </c>
      <c r="DW39" s="3">
        <v>0</v>
      </c>
      <c r="DX39" s="1">
        <v>0</v>
      </c>
      <c r="DY39" s="3">
        <v>0</v>
      </c>
      <c r="DZ39" s="1">
        <v>0</v>
      </c>
      <c r="EA39" s="3">
        <v>0</v>
      </c>
      <c r="EB39" s="1">
        <v>0</v>
      </c>
      <c r="EC39" s="3">
        <v>0</v>
      </c>
      <c r="ED39" s="1">
        <v>0</v>
      </c>
      <c r="EE39" s="1">
        <v>0</v>
      </c>
      <c r="EF39" s="1">
        <v>0</v>
      </c>
      <c r="EG39" s="1">
        <v>0</v>
      </c>
      <c r="EH39" s="3">
        <v>0</v>
      </c>
      <c r="EI39" s="1">
        <v>0</v>
      </c>
      <c r="EJ39" s="3">
        <v>0</v>
      </c>
      <c r="EK39" s="1">
        <v>0</v>
      </c>
      <c r="EL39" s="3">
        <v>0</v>
      </c>
      <c r="EM39" s="3">
        <v>0</v>
      </c>
      <c r="EN39" s="1">
        <v>0</v>
      </c>
      <c r="EO39" s="1">
        <v>0</v>
      </c>
      <c r="EP39" s="1">
        <v>0</v>
      </c>
      <c r="EQ39" s="3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3">
        <v>0</v>
      </c>
      <c r="FC39" s="1">
        <v>1</v>
      </c>
      <c r="FD39" s="1">
        <v>0</v>
      </c>
      <c r="FE39" s="1">
        <v>1</v>
      </c>
      <c r="FF39" s="1">
        <v>0</v>
      </c>
      <c r="FG39" s="1">
        <v>0</v>
      </c>
      <c r="FH39" s="3">
        <v>0</v>
      </c>
      <c r="FI39" s="1">
        <v>0</v>
      </c>
      <c r="FJ39" s="3"/>
    </row>
    <row r="40" spans="1:166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>D40-E40</f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>IF(M40="null", "null", (M40-$AS40)/($AT40-$AS40))</f>
        <v>0.25</v>
      </c>
      <c r="O40" s="1">
        <f>IF(M40="null","null",(M40-$AQ40)/$AR40)</f>
        <v>-0.96747866172730335</v>
      </c>
      <c r="P40" s="1" t="s">
        <v>38</v>
      </c>
      <c r="Q40" s="1" t="s">
        <v>38</v>
      </c>
      <c r="R40" s="1">
        <v>1</v>
      </c>
      <c r="S40" s="1">
        <f>IF(R40="null", "null", (R40-$AS40)/($AT40-$AS40))</f>
        <v>0.25</v>
      </c>
      <c r="T40" s="1">
        <f>IF(R40="null","null",(R40-$AQ40)/$AR40)</f>
        <v>-0.96747866172730335</v>
      </c>
      <c r="U40" s="1" t="s">
        <v>38</v>
      </c>
      <c r="V40" s="1" t="s">
        <v>38</v>
      </c>
      <c r="W40" s="1">
        <v>3</v>
      </c>
      <c r="X40" s="1">
        <f>IF(W40="null", "null", (W40-$AS40)/($AT40-$AS40))</f>
        <v>0.75</v>
      </c>
      <c r="Y40" s="1">
        <f>IF(W40="null","null",(W40-$AQ40)/$AR40)</f>
        <v>0.8579527754940236</v>
      </c>
      <c r="Z40" s="1" t="s">
        <v>38</v>
      </c>
      <c r="AA40" s="1" t="s">
        <v>38</v>
      </c>
      <c r="AB40" s="1" t="s">
        <v>36</v>
      </c>
      <c r="AC40" s="1" t="str">
        <f>IF(AB40="null", "null", (AB40-$AS40)/($AT40-$AS40))</f>
        <v>null</v>
      </c>
      <c r="AD40" s="1" t="str">
        <f>IF(AB40="null","null",(AB40-$AQ40)/$AR40)</f>
        <v>null</v>
      </c>
      <c r="AE40" s="1" t="s">
        <v>36</v>
      </c>
      <c r="AF40" s="1" t="s">
        <v>36</v>
      </c>
      <c r="AG40" s="1" t="s">
        <v>36</v>
      </c>
      <c r="AH40" s="1" t="str">
        <f>IF(AG40="null", "null", (AG40-$AS40)/($AT40-$AS40))</f>
        <v>null</v>
      </c>
      <c r="AI40" s="1" t="str">
        <f>IF(AG40="null","null",(AG40-$AQ40)/$AR40)</f>
        <v>null</v>
      </c>
      <c r="AJ40" s="1" t="s">
        <v>36</v>
      </c>
      <c r="AK40" s="1" t="s">
        <v>36</v>
      </c>
      <c r="AL40" s="1">
        <f>MIN(N40,S40,X40,AH40,AC40)</f>
        <v>0.25</v>
      </c>
      <c r="AM40" s="1">
        <f>AVERAGE(N40,S40,X40,AH40,AC40)</f>
        <v>0.41666666666666669</v>
      </c>
      <c r="AN40" s="1">
        <f>MAX(N40,S40,X40,AH40,AC40)</f>
        <v>0.75</v>
      </c>
      <c r="AO40" s="1">
        <f>AN40-AL40</f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>SUM(AY40:FI40)</f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1">
        <v>0</v>
      </c>
      <c r="BG40" s="3">
        <v>0</v>
      </c>
      <c r="BH40" s="1">
        <v>0</v>
      </c>
      <c r="BI40" s="1">
        <v>0</v>
      </c>
      <c r="BJ40" s="1">
        <v>0</v>
      </c>
      <c r="BK40" s="3">
        <v>0</v>
      </c>
      <c r="BL40" s="1">
        <v>0</v>
      </c>
      <c r="BM40" s="1">
        <v>0</v>
      </c>
      <c r="BN40" s="3">
        <v>0</v>
      </c>
      <c r="BO40" s="3">
        <v>0</v>
      </c>
      <c r="BP40" s="3">
        <v>0</v>
      </c>
      <c r="BQ40" s="1">
        <v>0</v>
      </c>
      <c r="BR40" s="1">
        <v>0</v>
      </c>
      <c r="BS40" s="3">
        <v>0</v>
      </c>
      <c r="BT40" s="1">
        <v>0</v>
      </c>
      <c r="BU40" s="1">
        <v>0</v>
      </c>
      <c r="BV40" s="3">
        <v>0</v>
      </c>
      <c r="BW40" s="3">
        <v>0</v>
      </c>
      <c r="BX40" s="3">
        <v>0</v>
      </c>
      <c r="BY40" s="3">
        <v>0</v>
      </c>
      <c r="BZ40" s="1">
        <v>0</v>
      </c>
      <c r="CA40" s="1">
        <v>0</v>
      </c>
      <c r="CB40" s="3">
        <v>0</v>
      </c>
      <c r="CC40" s="3">
        <v>0</v>
      </c>
      <c r="CD40" s="3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1">
        <v>0</v>
      </c>
      <c r="CM40" s="3">
        <v>0</v>
      </c>
      <c r="CN40" s="3">
        <v>0</v>
      </c>
      <c r="CO40" s="1">
        <v>0</v>
      </c>
      <c r="CP40" s="3">
        <v>0</v>
      </c>
      <c r="CQ40" s="1">
        <v>0</v>
      </c>
      <c r="CR40" s="3">
        <v>0</v>
      </c>
      <c r="CS40" s="1">
        <v>0</v>
      </c>
      <c r="CT40" s="1">
        <v>0</v>
      </c>
      <c r="CU40" s="3">
        <v>0</v>
      </c>
      <c r="CV40" s="1">
        <v>0</v>
      </c>
      <c r="CW40" s="1">
        <v>0</v>
      </c>
      <c r="CX40" s="3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3">
        <v>0</v>
      </c>
      <c r="DH40" s="1">
        <v>0</v>
      </c>
      <c r="DI40" s="1">
        <v>0</v>
      </c>
      <c r="DJ40" s="1">
        <v>0</v>
      </c>
      <c r="DK40" s="3">
        <v>0</v>
      </c>
      <c r="DL40" s="3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3">
        <v>0</v>
      </c>
      <c r="DS40" s="1">
        <v>0</v>
      </c>
      <c r="DT40" s="1">
        <v>0</v>
      </c>
      <c r="DU40" s="1">
        <v>0</v>
      </c>
      <c r="DV40" s="1">
        <v>0</v>
      </c>
      <c r="DW40" s="3">
        <v>0</v>
      </c>
      <c r="DX40" s="1">
        <v>0</v>
      </c>
      <c r="DY40" s="3">
        <v>0</v>
      </c>
      <c r="DZ40" s="1">
        <v>0</v>
      </c>
      <c r="EA40" s="3">
        <v>0</v>
      </c>
      <c r="EB40" s="1">
        <v>0</v>
      </c>
      <c r="EC40" s="3">
        <v>0</v>
      </c>
      <c r="ED40" s="1">
        <v>0</v>
      </c>
      <c r="EE40" s="1">
        <v>0</v>
      </c>
      <c r="EF40" s="1">
        <v>1</v>
      </c>
      <c r="EG40" s="1">
        <v>1</v>
      </c>
      <c r="EH40" s="3">
        <v>0</v>
      </c>
      <c r="EI40" s="1">
        <v>0</v>
      </c>
      <c r="EJ40" s="3">
        <v>0</v>
      </c>
      <c r="EK40" s="1">
        <v>0</v>
      </c>
      <c r="EL40" s="3">
        <v>0</v>
      </c>
      <c r="EM40" s="3">
        <v>0</v>
      </c>
      <c r="EN40" s="1">
        <v>0</v>
      </c>
      <c r="EO40" s="1">
        <v>0</v>
      </c>
      <c r="EP40" s="1">
        <v>1</v>
      </c>
      <c r="EQ40" s="3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3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3">
        <v>0</v>
      </c>
      <c r="FI40" s="1">
        <v>0</v>
      </c>
      <c r="FJ40" s="3"/>
    </row>
    <row r="41" spans="1:166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>D41-E41</f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>IF(M41="null", "null", (M41-$AS41)/($AT41-$AS41))</f>
        <v>0.43209876543209874</v>
      </c>
      <c r="O41" s="1">
        <f>IF(M41="null","null",(M41-$AQ41)/$AR41)</f>
        <v>-0.33899314188213925</v>
      </c>
      <c r="P41" s="1" t="s">
        <v>38</v>
      </c>
      <c r="Q41" s="1" t="s">
        <v>38</v>
      </c>
      <c r="R41" s="1">
        <v>113</v>
      </c>
      <c r="S41" s="1">
        <f>IF(R41="null", "null", (R41-$AS41)/($AT41-$AS41))</f>
        <v>0.95061728395061729</v>
      </c>
      <c r="T41" s="1">
        <f>IF(R41="null","null",(R41-$AQ41)/$AR41)</f>
        <v>1.7125503680674072</v>
      </c>
      <c r="U41" s="1" t="s">
        <v>38</v>
      </c>
      <c r="V41" s="1" t="s">
        <v>38</v>
      </c>
      <c r="W41" s="1">
        <v>94</v>
      </c>
      <c r="X41" s="1">
        <f>IF(W41="null", "null", (W41-$AS41)/($AT41-$AS41))</f>
        <v>0.71604938271604934</v>
      </c>
      <c r="Y41" s="1">
        <f>IF(W41="null","null",(W41-$AQ41)/$AR41)</f>
        <v>0.78447116118546956</v>
      </c>
      <c r="Z41" s="1" t="s">
        <v>38</v>
      </c>
      <c r="AA41" s="1" t="s">
        <v>38</v>
      </c>
      <c r="AB41" s="1" t="s">
        <v>36</v>
      </c>
      <c r="AC41" s="1" t="str">
        <f>IF(AB41="null", "null", (AB41-$AS41)/($AT41-$AS41))</f>
        <v>null</v>
      </c>
      <c r="AD41" s="1" t="str">
        <f>IF(AB41="null","null",(AB41-$AQ41)/$AR41)</f>
        <v>null</v>
      </c>
      <c r="AE41" s="1" t="s">
        <v>36</v>
      </c>
      <c r="AF41" s="1" t="s">
        <v>36</v>
      </c>
      <c r="AG41" s="1" t="s">
        <v>36</v>
      </c>
      <c r="AH41" s="1" t="str">
        <f>IF(AG41="null", "null", (AG41-$AS41)/($AT41-$AS41))</f>
        <v>null</v>
      </c>
      <c r="AI41" s="1" t="str">
        <f>IF(AG41="null","null",(AG41-$AQ41)/$AR41)</f>
        <v>null</v>
      </c>
      <c r="AJ41" s="1" t="s">
        <v>36</v>
      </c>
      <c r="AK41" s="1" t="s">
        <v>36</v>
      </c>
      <c r="AL41" s="1">
        <f>MIN(N41,S41,X41,AH41,AC41)</f>
        <v>0.43209876543209874</v>
      </c>
      <c r="AM41" s="1">
        <f>AVERAGE(N41,S41,X41,AH41,AC41)</f>
        <v>0.69958847736625518</v>
      </c>
      <c r="AN41" s="1">
        <f>MAX(N41,S41,X41,AH41,AC41)</f>
        <v>0.95061728395061729</v>
      </c>
      <c r="AO41" s="1">
        <f>AN41-AL41</f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>SUM(AY41:FI41)</f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1">
        <v>0</v>
      </c>
      <c r="BG41" s="3">
        <v>0</v>
      </c>
      <c r="BH41" s="1">
        <v>0</v>
      </c>
      <c r="BI41" s="1">
        <v>0</v>
      </c>
      <c r="BJ41" s="1">
        <v>0</v>
      </c>
      <c r="BK41" s="3">
        <v>0</v>
      </c>
      <c r="BL41" s="1">
        <v>0</v>
      </c>
      <c r="BM41" s="1">
        <v>0</v>
      </c>
      <c r="BN41" s="3">
        <v>0</v>
      </c>
      <c r="BO41" s="1">
        <v>1</v>
      </c>
      <c r="BP41" s="3">
        <v>0</v>
      </c>
      <c r="BQ41" s="1">
        <v>0</v>
      </c>
      <c r="BR41" s="1">
        <v>0</v>
      </c>
      <c r="BS41" s="3">
        <v>0</v>
      </c>
      <c r="BT41" s="1">
        <v>0</v>
      </c>
      <c r="BU41" s="1">
        <v>0</v>
      </c>
      <c r="BV41" s="3">
        <v>0</v>
      </c>
      <c r="BW41" s="3">
        <v>0</v>
      </c>
      <c r="BX41" s="3">
        <v>0</v>
      </c>
      <c r="BY41" s="3">
        <v>0</v>
      </c>
      <c r="BZ41" s="1">
        <v>0</v>
      </c>
      <c r="CA41" s="1">
        <v>0</v>
      </c>
      <c r="CB41" s="1">
        <v>1</v>
      </c>
      <c r="CC41" s="3">
        <v>0</v>
      </c>
      <c r="CD41" s="3">
        <v>0</v>
      </c>
      <c r="CE41" s="1">
        <v>0</v>
      </c>
      <c r="CF41" s="3">
        <v>0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1">
        <v>0</v>
      </c>
      <c r="CM41" s="3">
        <v>0</v>
      </c>
      <c r="CN41" s="3">
        <v>0</v>
      </c>
      <c r="CO41" s="1">
        <v>0</v>
      </c>
      <c r="CP41" s="3">
        <v>0</v>
      </c>
      <c r="CQ41" s="1">
        <v>0</v>
      </c>
      <c r="CR41" s="3">
        <v>0</v>
      </c>
      <c r="CS41" s="1">
        <v>0</v>
      </c>
      <c r="CT41" s="1">
        <v>0</v>
      </c>
      <c r="CU41" s="3">
        <v>0</v>
      </c>
      <c r="CV41" s="1">
        <v>0</v>
      </c>
      <c r="CW41" s="1">
        <v>0</v>
      </c>
      <c r="CX41" s="3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1</v>
      </c>
      <c r="DG41" s="1">
        <v>1</v>
      </c>
      <c r="DH41" s="1">
        <v>0</v>
      </c>
      <c r="DI41" s="1">
        <v>0</v>
      </c>
      <c r="DJ41" s="1">
        <v>0</v>
      </c>
      <c r="DK41" s="3">
        <v>0</v>
      </c>
      <c r="DL41" s="3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3">
        <v>0</v>
      </c>
      <c r="DS41" s="1">
        <v>0</v>
      </c>
      <c r="DT41" s="1">
        <v>0</v>
      </c>
      <c r="DU41" s="1">
        <v>0</v>
      </c>
      <c r="DV41" s="1">
        <v>0</v>
      </c>
      <c r="DW41" s="3">
        <v>0</v>
      </c>
      <c r="DX41" s="1">
        <v>0</v>
      </c>
      <c r="DY41" s="3">
        <v>0</v>
      </c>
      <c r="DZ41" s="1">
        <v>0</v>
      </c>
      <c r="EA41" s="3">
        <v>0</v>
      </c>
      <c r="EB41" s="1">
        <v>0</v>
      </c>
      <c r="EC41" s="3">
        <v>0</v>
      </c>
      <c r="ED41" s="1">
        <v>0</v>
      </c>
      <c r="EE41" s="1">
        <v>0</v>
      </c>
      <c r="EF41" s="1">
        <v>0</v>
      </c>
      <c r="EG41" s="1">
        <v>0</v>
      </c>
      <c r="EH41" s="3">
        <v>0</v>
      </c>
      <c r="EI41" s="1">
        <v>0</v>
      </c>
      <c r="EJ41" s="3">
        <v>0</v>
      </c>
      <c r="EK41" s="1">
        <v>0</v>
      </c>
      <c r="EL41" s="3">
        <v>0</v>
      </c>
      <c r="EM41" s="3">
        <v>0</v>
      </c>
      <c r="EN41" s="1">
        <v>0</v>
      </c>
      <c r="EO41" s="1">
        <v>0</v>
      </c>
      <c r="EP41" s="1">
        <v>0</v>
      </c>
      <c r="EQ41" s="3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3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3">
        <v>0</v>
      </c>
      <c r="FI41" s="1">
        <v>0</v>
      </c>
      <c r="FJ41" s="3"/>
    </row>
    <row r="42" spans="1:166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>D42-E42</f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>IF(M42="null", "null", (M42-$AS42)/($AT42-$AS42))</f>
        <v>0.28125</v>
      </c>
      <c r="O42" s="1">
        <f>IF(M42="null","null",(M42-$AQ42)/$AR42)</f>
        <v>-1.4774325575076379</v>
      </c>
      <c r="P42" s="1" t="s">
        <v>38</v>
      </c>
      <c r="Q42" s="1" t="s">
        <v>38</v>
      </c>
      <c r="R42" s="1">
        <v>47</v>
      </c>
      <c r="S42" s="1">
        <f>IF(R42="null", "null", (R42-$AS42)/($AT42-$AS42))</f>
        <v>0.46875</v>
      </c>
      <c r="T42" s="1">
        <f>IF(R42="null","null",(R42-$AQ42)/$AR42)</f>
        <v>-0.6619224061694754</v>
      </c>
      <c r="U42" s="1" t="s">
        <v>38</v>
      </c>
      <c r="V42" s="1" t="s">
        <v>38</v>
      </c>
      <c r="W42" s="1">
        <v>50</v>
      </c>
      <c r="X42" s="1">
        <f>IF(W42="null", "null", (W42-$AS42)/($AT42-$AS42))</f>
        <v>0.515625</v>
      </c>
      <c r="Y42" s="1">
        <f>IF(W42="null","null",(W42-$AQ42)/$AR42)</f>
        <v>-0.45804486833493474</v>
      </c>
      <c r="Z42" s="1" t="s">
        <v>38</v>
      </c>
      <c r="AA42" s="1" t="s">
        <v>38</v>
      </c>
      <c r="AB42" s="1" t="s">
        <v>36</v>
      </c>
      <c r="AC42" s="1" t="str">
        <f>IF(AB42="null", "null", (AB42-$AS42)/($AT42-$AS42))</f>
        <v>null</v>
      </c>
      <c r="AD42" s="1" t="str">
        <f>IF(AB42="null","null",(AB42-$AQ42)/$AR42)</f>
        <v>null</v>
      </c>
      <c r="AE42" s="1" t="s">
        <v>36</v>
      </c>
      <c r="AF42" s="1" t="s">
        <v>36</v>
      </c>
      <c r="AG42" s="1" t="s">
        <v>36</v>
      </c>
      <c r="AH42" s="1" t="str">
        <f>IF(AG42="null", "null", (AG42-$AS42)/($AT42-$AS42))</f>
        <v>null</v>
      </c>
      <c r="AI42" s="1" t="str">
        <f>IF(AG42="null","null",(AG42-$AQ42)/$AR42)</f>
        <v>null</v>
      </c>
      <c r="AJ42" s="1" t="s">
        <v>36</v>
      </c>
      <c r="AK42" s="1" t="s">
        <v>36</v>
      </c>
      <c r="AL42" s="1">
        <f>MIN(N42,S42,X42,AH42,AC42)</f>
        <v>0.28125</v>
      </c>
      <c r="AM42" s="1">
        <f>AVERAGE(N42,S42,X42,AH42,AC42)</f>
        <v>0.421875</v>
      </c>
      <c r="AN42" s="1">
        <f>MAX(N42,S42,X42,AH42,AC42)</f>
        <v>0.515625</v>
      </c>
      <c r="AO42" s="1">
        <f>AN42-AL42</f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>SUM(AY42:FI42)</f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1">
        <v>0</v>
      </c>
      <c r="BG42" s="3">
        <v>0</v>
      </c>
      <c r="BH42" s="1">
        <v>0</v>
      </c>
      <c r="BI42" s="1">
        <v>0</v>
      </c>
      <c r="BJ42" s="1">
        <v>0</v>
      </c>
      <c r="BK42" s="3">
        <v>0</v>
      </c>
      <c r="BL42" s="1">
        <v>0</v>
      </c>
      <c r="BM42" s="1">
        <v>0</v>
      </c>
      <c r="BN42" s="3">
        <v>0</v>
      </c>
      <c r="BO42" s="1">
        <v>1</v>
      </c>
      <c r="BP42" s="3">
        <v>0</v>
      </c>
      <c r="BQ42" s="1">
        <v>0</v>
      </c>
      <c r="BR42" s="1">
        <v>0</v>
      </c>
      <c r="BS42" s="3">
        <v>0</v>
      </c>
      <c r="BT42" s="1">
        <v>0</v>
      </c>
      <c r="BU42" s="1">
        <v>0</v>
      </c>
      <c r="BV42" s="3">
        <v>0</v>
      </c>
      <c r="BW42" s="3">
        <v>0</v>
      </c>
      <c r="BX42" s="3">
        <v>0</v>
      </c>
      <c r="BY42" s="3">
        <v>0</v>
      </c>
      <c r="BZ42" s="1">
        <v>0</v>
      </c>
      <c r="CA42" s="1">
        <v>0</v>
      </c>
      <c r="CB42" s="1">
        <v>0</v>
      </c>
      <c r="CC42" s="3">
        <v>0</v>
      </c>
      <c r="CD42" s="3">
        <v>0</v>
      </c>
      <c r="CE42" s="1">
        <v>0</v>
      </c>
      <c r="CG42" s="3">
        <v>0</v>
      </c>
      <c r="CH42" s="3">
        <v>0</v>
      </c>
      <c r="CI42" s="1">
        <v>0</v>
      </c>
      <c r="CJ42" s="1">
        <v>0</v>
      </c>
      <c r="CK42" s="3">
        <v>0</v>
      </c>
      <c r="CL42" s="1">
        <v>1</v>
      </c>
      <c r="CM42" s="3">
        <v>0</v>
      </c>
      <c r="CN42" s="3">
        <v>0</v>
      </c>
      <c r="CO42" s="1">
        <v>0</v>
      </c>
      <c r="CP42" s="3">
        <v>0</v>
      </c>
      <c r="CQ42" s="1">
        <v>0</v>
      </c>
      <c r="CR42" s="3">
        <v>0</v>
      </c>
      <c r="CS42" s="1">
        <v>0</v>
      </c>
      <c r="CT42" s="1">
        <v>0</v>
      </c>
      <c r="CU42" s="3">
        <v>0</v>
      </c>
      <c r="CV42" s="1">
        <v>0</v>
      </c>
      <c r="CW42" s="1">
        <v>0</v>
      </c>
      <c r="CX42" s="3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3">
        <v>0</v>
      </c>
      <c r="DL42" s="3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3">
        <v>0</v>
      </c>
      <c r="DS42" s="1">
        <v>0</v>
      </c>
      <c r="DT42" s="1">
        <v>0</v>
      </c>
      <c r="DU42" s="1">
        <v>0</v>
      </c>
      <c r="DV42" s="1">
        <v>0</v>
      </c>
      <c r="DW42" s="3">
        <v>0</v>
      </c>
      <c r="DX42" s="1">
        <v>0</v>
      </c>
      <c r="DY42" s="3">
        <v>0</v>
      </c>
      <c r="DZ42" s="1">
        <v>0</v>
      </c>
      <c r="EA42" s="3">
        <v>0</v>
      </c>
      <c r="EB42" s="1">
        <v>0</v>
      </c>
      <c r="EC42" s="3">
        <v>0</v>
      </c>
      <c r="ED42" s="1">
        <v>0</v>
      </c>
      <c r="EE42" s="1">
        <v>0</v>
      </c>
      <c r="EF42" s="1">
        <v>1</v>
      </c>
      <c r="EG42" s="1">
        <v>0</v>
      </c>
      <c r="EH42" s="3">
        <v>0</v>
      </c>
      <c r="EI42" s="1">
        <v>0</v>
      </c>
      <c r="EJ42" s="3">
        <v>0</v>
      </c>
      <c r="EK42" s="1">
        <v>0</v>
      </c>
      <c r="EL42" s="3">
        <v>0</v>
      </c>
      <c r="EM42" s="3">
        <v>0</v>
      </c>
      <c r="EN42" s="1">
        <v>0</v>
      </c>
      <c r="EO42" s="1">
        <v>0</v>
      </c>
      <c r="EP42" s="1">
        <v>0</v>
      </c>
      <c r="EQ42" s="3">
        <v>0</v>
      </c>
      <c r="ER42" s="1">
        <v>1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3">
        <v>0</v>
      </c>
      <c r="FC42" s="1">
        <v>0</v>
      </c>
      <c r="FD42" s="1">
        <v>1</v>
      </c>
      <c r="FE42" s="1">
        <v>0</v>
      </c>
      <c r="FF42" s="1">
        <v>0</v>
      </c>
      <c r="FG42" s="1">
        <v>0</v>
      </c>
      <c r="FH42" s="1">
        <v>1</v>
      </c>
      <c r="FI42" s="1">
        <v>0</v>
      </c>
    </row>
    <row r="43" spans="1:166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>D43-E43</f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>IF(M43="null", "null", (M43-$AS43)/($AT43-$AS43))</f>
        <v>0.45833333333333331</v>
      </c>
      <c r="O43" s="1">
        <f>IF(M43="null","null",(M43-$AQ43)/$AR43)</f>
        <v>-0.32507876740990432</v>
      </c>
      <c r="P43" s="1" t="s">
        <v>39</v>
      </c>
      <c r="Q43" s="1" t="s">
        <v>39</v>
      </c>
      <c r="R43" s="1">
        <v>156</v>
      </c>
      <c r="S43" s="1">
        <f>IF(R43="null", "null", (R43-$AS43)/($AT43-$AS43))</f>
        <v>0.2986111111111111</v>
      </c>
      <c r="T43" s="1">
        <f>IF(R43="null","null",(R43-$AQ43)/$AR43)</f>
        <v>-1.0351670247131031</v>
      </c>
      <c r="U43" s="1" t="s">
        <v>38</v>
      </c>
      <c r="V43" s="1" t="s">
        <v>38</v>
      </c>
      <c r="W43" s="1">
        <v>133</v>
      </c>
      <c r="X43" s="1">
        <f>IF(W43="null", "null", (W43-$AS43)/($AT43-$AS43))</f>
        <v>0.1388888888888889</v>
      </c>
      <c r="Y43" s="1">
        <f>IF(W43="null","null",(W43-$AQ43)/$AR43)</f>
        <v>-1.7452552820163016</v>
      </c>
      <c r="Z43" s="1" t="s">
        <v>39</v>
      </c>
      <c r="AA43" s="1" t="s">
        <v>38</v>
      </c>
      <c r="AB43" s="1" t="s">
        <v>36</v>
      </c>
      <c r="AC43" s="1" t="str">
        <f>IF(AB43="null", "null", (AB43-$AS43)/($AT43-$AS43))</f>
        <v>null</v>
      </c>
      <c r="AD43" s="1" t="str">
        <f>IF(AB43="null","null",(AB43-$AQ43)/$AR43)</f>
        <v>null</v>
      </c>
      <c r="AE43" s="1" t="s">
        <v>36</v>
      </c>
      <c r="AF43" s="1" t="s">
        <v>36</v>
      </c>
      <c r="AG43" s="1" t="s">
        <v>36</v>
      </c>
      <c r="AH43" s="1" t="str">
        <f>IF(AG43="null", "null", (AG43-$AS43)/($AT43-$AS43))</f>
        <v>null</v>
      </c>
      <c r="AI43" s="1" t="str">
        <f>IF(AG43="null","null",(AG43-$AQ43)/$AR43)</f>
        <v>null</v>
      </c>
      <c r="AJ43" s="1" t="s">
        <v>36</v>
      </c>
      <c r="AK43" s="1" t="s">
        <v>36</v>
      </c>
      <c r="AL43" s="1">
        <f>MIN(N43,S43,X43,AH43,AC43)</f>
        <v>0.1388888888888889</v>
      </c>
      <c r="AM43" s="1">
        <f>AVERAGE(N43,S43,X43,AH43,AC43)</f>
        <v>0.2986111111111111</v>
      </c>
      <c r="AN43" s="1">
        <f>MAX(N43,S43,X43,AH43,AC43)</f>
        <v>0.45833333333333331</v>
      </c>
      <c r="AO43" s="1">
        <f>AN43-AL43</f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>SUM(AY43:FI43)</f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1">
        <v>0</v>
      </c>
      <c r="BG43" s="3">
        <v>0</v>
      </c>
      <c r="BH43" s="1">
        <v>0</v>
      </c>
      <c r="BI43" s="1">
        <v>0</v>
      </c>
      <c r="BJ43" s="1">
        <v>0</v>
      </c>
      <c r="BK43" s="3">
        <v>0</v>
      </c>
      <c r="BL43" s="1">
        <v>0</v>
      </c>
      <c r="BM43" s="1">
        <v>0</v>
      </c>
      <c r="BN43" s="3">
        <v>0</v>
      </c>
      <c r="BO43" s="1">
        <v>0</v>
      </c>
      <c r="BP43" s="3">
        <v>0</v>
      </c>
      <c r="BQ43" s="1">
        <v>0</v>
      </c>
      <c r="BR43" s="1">
        <v>1</v>
      </c>
      <c r="BS43" s="3">
        <v>0</v>
      </c>
      <c r="BT43" s="1">
        <v>0</v>
      </c>
      <c r="BU43" s="1">
        <v>1</v>
      </c>
      <c r="BV43" s="3">
        <v>0</v>
      </c>
      <c r="BW43" s="3">
        <v>0</v>
      </c>
      <c r="BX43" s="3">
        <v>0</v>
      </c>
      <c r="BY43" s="3">
        <v>0</v>
      </c>
      <c r="BZ43" s="1">
        <v>0</v>
      </c>
      <c r="CA43" s="1">
        <v>0</v>
      </c>
      <c r="CB43" s="1">
        <v>0</v>
      </c>
      <c r="CC43" s="3">
        <v>0</v>
      </c>
      <c r="CD43" s="3">
        <v>0</v>
      </c>
      <c r="CE43" s="1">
        <v>0</v>
      </c>
      <c r="CF43" s="1">
        <v>1</v>
      </c>
      <c r="CG43" s="3">
        <v>0</v>
      </c>
      <c r="CH43" s="3">
        <v>0</v>
      </c>
      <c r="CI43" s="1">
        <v>0</v>
      </c>
      <c r="CJ43" s="1">
        <v>0</v>
      </c>
      <c r="CK43" s="3">
        <v>0</v>
      </c>
      <c r="CL43" s="1">
        <v>0</v>
      </c>
      <c r="CM43" s="1">
        <v>1</v>
      </c>
      <c r="CN43" s="3">
        <v>0</v>
      </c>
      <c r="CO43" s="1">
        <v>0</v>
      </c>
      <c r="CP43" s="3">
        <v>0</v>
      </c>
      <c r="CQ43" s="1">
        <v>0</v>
      </c>
      <c r="CR43" s="3">
        <v>0</v>
      </c>
      <c r="CS43" s="1">
        <v>0</v>
      </c>
      <c r="CT43" s="1">
        <v>0</v>
      </c>
      <c r="CU43" s="3">
        <v>0</v>
      </c>
      <c r="CV43" s="1">
        <v>0</v>
      </c>
      <c r="CW43" s="1">
        <v>0</v>
      </c>
      <c r="CX43" s="3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3">
        <v>0</v>
      </c>
      <c r="DL43" s="3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3">
        <v>0</v>
      </c>
      <c r="DS43" s="1">
        <v>0</v>
      </c>
      <c r="DT43" s="1">
        <v>0</v>
      </c>
      <c r="DU43" s="1">
        <v>0</v>
      </c>
      <c r="DV43" s="1">
        <v>0</v>
      </c>
      <c r="DW43" s="3">
        <v>0</v>
      </c>
      <c r="DX43" s="1">
        <v>0</v>
      </c>
      <c r="DY43" s="3">
        <v>0</v>
      </c>
      <c r="DZ43" s="1">
        <v>0</v>
      </c>
      <c r="EA43" s="3">
        <v>1</v>
      </c>
      <c r="EB43" s="1">
        <v>0</v>
      </c>
      <c r="EC43" s="3">
        <v>0</v>
      </c>
      <c r="ED43" s="1">
        <v>0</v>
      </c>
      <c r="EE43" s="1">
        <v>0</v>
      </c>
      <c r="EF43" s="1">
        <v>1</v>
      </c>
      <c r="EG43" s="1">
        <v>0</v>
      </c>
      <c r="EH43" s="3">
        <v>0</v>
      </c>
      <c r="EI43" s="1">
        <v>0</v>
      </c>
      <c r="EJ43" s="3">
        <v>0</v>
      </c>
      <c r="EK43" s="1">
        <v>0</v>
      </c>
      <c r="EL43" s="3">
        <v>0</v>
      </c>
      <c r="EM43" s="3">
        <v>0</v>
      </c>
      <c r="EN43" s="1">
        <v>0</v>
      </c>
      <c r="EO43" s="1">
        <v>0</v>
      </c>
      <c r="EP43" s="1">
        <v>0</v>
      </c>
      <c r="EQ43" s="3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3">
        <v>0</v>
      </c>
      <c r="FC43" s="1">
        <v>0</v>
      </c>
      <c r="FD43" s="1">
        <v>0</v>
      </c>
      <c r="FE43" s="1">
        <v>0</v>
      </c>
      <c r="FF43" s="1">
        <v>1</v>
      </c>
      <c r="FG43" s="1">
        <v>0</v>
      </c>
      <c r="FH43" s="1">
        <v>0</v>
      </c>
      <c r="FI43" s="1">
        <v>0</v>
      </c>
    </row>
    <row r="44" spans="1:166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>D44-E44</f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>IF(M44="null", "null", (M44-$AS44)/($AT44-$AS44))</f>
        <v>0.79661016949152541</v>
      </c>
      <c r="O44" s="1">
        <f>IF(M44="null","null",(M44-$AQ44)/$AR44)</f>
        <v>1.9287855813945067</v>
      </c>
      <c r="P44" s="1" t="s">
        <v>38</v>
      </c>
      <c r="Q44" s="1" t="s">
        <v>38</v>
      </c>
      <c r="R44" s="1">
        <v>89</v>
      </c>
      <c r="S44" s="1">
        <f>IF(R44="null", "null", (R44-$AS44)/($AT44-$AS44))</f>
        <v>0.67796610169491522</v>
      </c>
      <c r="T44" s="1">
        <f>IF(R44="null","null",(R44-$AQ44)/$AR44)</f>
        <v>1.3815784230667021</v>
      </c>
      <c r="U44" s="1" t="s">
        <v>38</v>
      </c>
      <c r="V44" s="1" t="s">
        <v>38</v>
      </c>
      <c r="W44" s="1">
        <v>64</v>
      </c>
      <c r="X44" s="1">
        <f>IF(W44="null", "null", (W44-$AS44)/($AT44-$AS44))</f>
        <v>0.25423728813559321</v>
      </c>
      <c r="Y44" s="1">
        <f>IF(W44="null","null",(W44-$AQ44)/$AR44)</f>
        <v>-0.57273285667545704</v>
      </c>
      <c r="Z44" s="1" t="s">
        <v>38</v>
      </c>
      <c r="AA44" s="1" t="s">
        <v>38</v>
      </c>
      <c r="AB44" s="1" t="s">
        <v>36</v>
      </c>
      <c r="AC44" s="1" t="str">
        <f>IF(AB44="null", "null", (AB44-$AS44)/($AT44-$AS44))</f>
        <v>null</v>
      </c>
      <c r="AD44" s="1" t="str">
        <f>IF(AB44="null","null",(AB44-$AQ44)/$AR44)</f>
        <v>null</v>
      </c>
      <c r="AE44" s="1" t="s">
        <v>36</v>
      </c>
      <c r="AF44" s="1" t="s">
        <v>36</v>
      </c>
      <c r="AG44" s="1" t="s">
        <v>36</v>
      </c>
      <c r="AH44" s="1" t="str">
        <f>IF(AG44="null", "null", (AG44-$AS44)/($AT44-$AS44))</f>
        <v>null</v>
      </c>
      <c r="AI44" s="1" t="str">
        <f>IF(AG44="null","null",(AG44-$AQ44)/$AR44)</f>
        <v>null</v>
      </c>
      <c r="AJ44" s="1" t="s">
        <v>36</v>
      </c>
      <c r="AK44" s="1" t="s">
        <v>36</v>
      </c>
      <c r="AL44" s="1">
        <f>MIN(N44,S44,X44,AH44,AC44)</f>
        <v>0.25423728813559321</v>
      </c>
      <c r="AM44" s="1">
        <f>AVERAGE(N44,S44,X44,AH44,AC44)</f>
        <v>0.57627118644067798</v>
      </c>
      <c r="AN44" s="1">
        <f>MAX(N44,S44,X44,AH44,AC44)</f>
        <v>0.79661016949152541</v>
      </c>
      <c r="AO44" s="1">
        <f>AN44-AL44</f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>SUM(AY44:FI44)</f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1">
        <v>1</v>
      </c>
      <c r="BG44" s="3">
        <v>0</v>
      </c>
      <c r="BH44" s="1">
        <v>0</v>
      </c>
      <c r="BI44" s="1">
        <v>0</v>
      </c>
      <c r="BJ44" s="1">
        <v>0</v>
      </c>
      <c r="BK44" s="3">
        <v>0</v>
      </c>
      <c r="BL44" s="1">
        <v>0</v>
      </c>
      <c r="BM44" s="1">
        <v>0</v>
      </c>
      <c r="BN44" s="3">
        <v>0</v>
      </c>
      <c r="BO44" s="1">
        <v>0</v>
      </c>
      <c r="BP44" s="3">
        <v>0</v>
      </c>
      <c r="BQ44" s="1">
        <v>0</v>
      </c>
      <c r="BR44" s="1">
        <v>0</v>
      </c>
      <c r="BS44" s="3">
        <v>0</v>
      </c>
      <c r="BT44" s="1">
        <v>0</v>
      </c>
      <c r="BU44" s="1">
        <v>0</v>
      </c>
      <c r="BV44" s="3">
        <v>0</v>
      </c>
      <c r="BW44" s="3">
        <v>0</v>
      </c>
      <c r="BX44" s="3">
        <v>0</v>
      </c>
      <c r="BY44" s="3">
        <v>0</v>
      </c>
      <c r="BZ44" s="1">
        <v>0</v>
      </c>
      <c r="CA44" s="1">
        <v>0</v>
      </c>
      <c r="CB44" s="1">
        <v>0</v>
      </c>
      <c r="CC44" s="3">
        <v>0</v>
      </c>
      <c r="CD44" s="3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3">
        <v>0</v>
      </c>
      <c r="CL44" s="1">
        <v>1</v>
      </c>
      <c r="CM44" s="3">
        <v>0</v>
      </c>
      <c r="CN44" s="3">
        <v>0</v>
      </c>
      <c r="CO44" s="1">
        <v>0</v>
      </c>
      <c r="CP44" s="3">
        <v>0</v>
      </c>
      <c r="CQ44" s="1">
        <v>0</v>
      </c>
      <c r="CR44" s="3">
        <v>0</v>
      </c>
      <c r="CS44" s="1">
        <v>0</v>
      </c>
      <c r="CT44" s="1">
        <v>0</v>
      </c>
      <c r="CU44" s="3">
        <v>0</v>
      </c>
      <c r="CV44" s="1">
        <v>0</v>
      </c>
      <c r="CW44" s="1">
        <v>0</v>
      </c>
      <c r="CX44" s="3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3">
        <v>0</v>
      </c>
      <c r="DL44" s="3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3">
        <v>0</v>
      </c>
      <c r="DS44" s="1">
        <v>0</v>
      </c>
      <c r="DT44" s="1">
        <v>0</v>
      </c>
      <c r="DU44" s="1">
        <v>0</v>
      </c>
      <c r="DV44" s="1">
        <v>0</v>
      </c>
      <c r="DW44" s="3">
        <v>0</v>
      </c>
      <c r="DX44" s="1">
        <v>0</v>
      </c>
      <c r="DY44" s="3">
        <v>0</v>
      </c>
      <c r="DZ44" s="1">
        <v>0</v>
      </c>
      <c r="EA44" s="3">
        <v>0</v>
      </c>
      <c r="EB44" s="1">
        <v>0</v>
      </c>
      <c r="EC44" s="3">
        <v>0</v>
      </c>
      <c r="ED44" s="1">
        <v>0</v>
      </c>
      <c r="EE44" s="1">
        <v>0</v>
      </c>
      <c r="EF44" s="1">
        <v>1</v>
      </c>
      <c r="EG44" s="1">
        <v>1</v>
      </c>
      <c r="EH44" s="3">
        <v>0</v>
      </c>
      <c r="EI44" s="1">
        <v>0</v>
      </c>
      <c r="EJ44" s="3">
        <v>0</v>
      </c>
      <c r="EK44" s="1">
        <v>0</v>
      </c>
      <c r="EL44" s="3">
        <v>0</v>
      </c>
      <c r="EM44" s="3">
        <v>0</v>
      </c>
      <c r="EN44" s="1">
        <v>0</v>
      </c>
      <c r="EO44" s="1">
        <v>0</v>
      </c>
      <c r="EP44" s="1">
        <v>0</v>
      </c>
      <c r="EQ44" s="3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3">
        <v>0</v>
      </c>
      <c r="FC44" s="1">
        <v>0</v>
      </c>
      <c r="FD44" s="1">
        <v>0</v>
      </c>
      <c r="FE44" s="1">
        <v>1</v>
      </c>
      <c r="FF44" s="1">
        <v>0</v>
      </c>
      <c r="FG44" s="1">
        <v>0</v>
      </c>
      <c r="FH44" s="1">
        <v>0</v>
      </c>
      <c r="FI44" s="1">
        <v>0</v>
      </c>
    </row>
    <row r="45" spans="1:166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>D45-E45</f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>IF(M45="null", "null", (M45-$AS45)/($AT45-$AS45))</f>
        <v>-9.2436974789915971E-2</v>
      </c>
      <c r="O45" s="1">
        <f>IF(M45="null","null",(M45-$AQ45)/$AR45)</f>
        <v>-1.8424065054169498</v>
      </c>
      <c r="P45" s="1" t="s">
        <v>38</v>
      </c>
      <c r="Q45" s="1" t="s">
        <v>39</v>
      </c>
      <c r="R45" s="1">
        <v>31</v>
      </c>
      <c r="S45" s="1">
        <f>IF(R45="null", "null", (R45-$AS45)/($AT45-$AS45))</f>
        <v>-6.7226890756302518E-2</v>
      </c>
      <c r="T45" s="1">
        <f>IF(R45="null","null",(R45-$AQ45)/$AR45)</f>
        <v>-1.7407658375932857</v>
      </c>
      <c r="U45" s="1" t="s">
        <v>39</v>
      </c>
      <c r="V45" s="1" t="s">
        <v>39</v>
      </c>
      <c r="W45" s="1">
        <v>32</v>
      </c>
      <c r="X45" s="1">
        <f>IF(W45="null", "null", (W45-$AS45)/($AT45-$AS45))</f>
        <v>-5.8823529411764705E-2</v>
      </c>
      <c r="Y45" s="1">
        <f>IF(W45="null","null",(W45-$AQ45)/$AR45)</f>
        <v>-1.7068856149853977</v>
      </c>
      <c r="Z45" s="1" t="s">
        <v>38</v>
      </c>
      <c r="AA45" s="1" t="s">
        <v>38</v>
      </c>
      <c r="AB45" s="1" t="s">
        <v>36</v>
      </c>
      <c r="AC45" s="1" t="str">
        <f>IF(AB45="null", "null", (AB45-$AS45)/($AT45-$AS45))</f>
        <v>null</v>
      </c>
      <c r="AD45" s="1" t="str">
        <f>IF(AB45="null","null",(AB45-$AQ45)/$AR45)</f>
        <v>null</v>
      </c>
      <c r="AE45" s="1" t="s">
        <v>36</v>
      </c>
      <c r="AF45" s="1" t="s">
        <v>36</v>
      </c>
      <c r="AG45" s="1" t="s">
        <v>36</v>
      </c>
      <c r="AH45" s="1" t="str">
        <f>IF(AG45="null", "null", (AG45-$AS45)/($AT45-$AS45))</f>
        <v>null</v>
      </c>
      <c r="AI45" s="1" t="str">
        <f>IF(AG45="null","null",(AG45-$AQ45)/$AR45)</f>
        <v>null</v>
      </c>
      <c r="AJ45" s="1" t="s">
        <v>36</v>
      </c>
      <c r="AK45" s="1" t="s">
        <v>36</v>
      </c>
      <c r="AL45" s="1">
        <f>MIN(N45,S45,X45,AH45,AC45)</f>
        <v>-9.2436974789915971E-2</v>
      </c>
      <c r="AM45" s="1">
        <f>AVERAGE(N45,S45,X45,AH45,AC45)</f>
        <v>-7.2829131652661069E-2</v>
      </c>
      <c r="AN45" s="1">
        <f>MAX(N45,S45,X45,AH45,AC45)</f>
        <v>-5.8823529411764705E-2</v>
      </c>
      <c r="AO45" s="1">
        <f>AN45-AL45</f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>SUM(AY45:FI45)</f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1">
        <v>0</v>
      </c>
      <c r="BG45" s="3">
        <v>0</v>
      </c>
      <c r="BH45" s="1">
        <v>0</v>
      </c>
      <c r="BI45" s="1">
        <v>0</v>
      </c>
      <c r="BJ45" s="1">
        <v>0</v>
      </c>
      <c r="BK45" s="3">
        <v>0</v>
      </c>
      <c r="BL45" s="1">
        <v>0</v>
      </c>
      <c r="BM45" s="1">
        <v>0</v>
      </c>
      <c r="BN45" s="3">
        <v>0</v>
      </c>
      <c r="BO45" s="1">
        <v>1</v>
      </c>
      <c r="BP45" s="3">
        <v>0</v>
      </c>
      <c r="BQ45" s="1">
        <v>0</v>
      </c>
      <c r="BR45" s="1">
        <v>0</v>
      </c>
      <c r="BS45" s="3">
        <v>0</v>
      </c>
      <c r="BT45" s="1">
        <v>0</v>
      </c>
      <c r="BU45" s="1">
        <v>0</v>
      </c>
      <c r="BV45" s="3">
        <v>0</v>
      </c>
      <c r="BW45" s="1">
        <v>1</v>
      </c>
      <c r="BX45" s="3">
        <v>0</v>
      </c>
      <c r="BY45" s="3">
        <v>0</v>
      </c>
      <c r="BZ45" s="1">
        <v>0</v>
      </c>
      <c r="CA45" s="1">
        <v>0</v>
      </c>
      <c r="CB45" s="1">
        <v>0</v>
      </c>
      <c r="CC45" s="3">
        <v>0</v>
      </c>
      <c r="CD45" s="1">
        <v>1</v>
      </c>
      <c r="CE45" s="1">
        <v>0</v>
      </c>
      <c r="CF45" s="1">
        <v>0</v>
      </c>
      <c r="CG45" s="3">
        <v>0</v>
      </c>
      <c r="CH45" s="3">
        <v>0</v>
      </c>
      <c r="CI45" s="1">
        <v>0</v>
      </c>
      <c r="CJ45" s="1">
        <v>0</v>
      </c>
      <c r="CK45" s="3">
        <v>0</v>
      </c>
      <c r="CL45" s="1">
        <v>1</v>
      </c>
      <c r="CM45" s="3">
        <v>0</v>
      </c>
      <c r="CN45" s="3">
        <v>0</v>
      </c>
      <c r="CO45" s="1">
        <v>0</v>
      </c>
      <c r="CP45" s="3">
        <v>0</v>
      </c>
      <c r="CQ45" s="1">
        <v>0</v>
      </c>
      <c r="CR45" s="3">
        <v>0</v>
      </c>
      <c r="CS45" s="1">
        <v>0</v>
      </c>
      <c r="CT45" s="1">
        <v>0</v>
      </c>
      <c r="CU45" s="3">
        <v>0</v>
      </c>
      <c r="CV45" s="1">
        <v>0</v>
      </c>
      <c r="CW45" s="1">
        <v>0</v>
      </c>
      <c r="CX45" s="3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3">
        <v>0</v>
      </c>
      <c r="DL45" s="3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3">
        <v>0</v>
      </c>
      <c r="DS45" s="1">
        <v>0</v>
      </c>
      <c r="DT45" s="1">
        <v>0</v>
      </c>
      <c r="DU45" s="1">
        <v>0</v>
      </c>
      <c r="DV45" s="1">
        <v>0</v>
      </c>
      <c r="DW45" s="3">
        <v>0</v>
      </c>
      <c r="DX45" s="1">
        <v>0</v>
      </c>
      <c r="DY45" s="3">
        <v>0</v>
      </c>
      <c r="DZ45" s="1">
        <v>0</v>
      </c>
      <c r="EA45" s="3">
        <v>0</v>
      </c>
      <c r="EB45" s="1">
        <v>0</v>
      </c>
      <c r="EC45" s="3">
        <v>0</v>
      </c>
      <c r="ED45" s="1">
        <v>0</v>
      </c>
      <c r="EE45" s="1">
        <v>0</v>
      </c>
      <c r="EF45" s="1">
        <v>0</v>
      </c>
      <c r="EG45" s="1">
        <v>0</v>
      </c>
      <c r="EH45" s="3">
        <v>0</v>
      </c>
      <c r="EI45" s="1">
        <v>0</v>
      </c>
      <c r="EJ45" s="3">
        <v>0</v>
      </c>
      <c r="EK45" s="1">
        <v>0</v>
      </c>
      <c r="EL45" s="3">
        <v>0</v>
      </c>
      <c r="EM45" s="3">
        <v>0</v>
      </c>
      <c r="EN45" s="1">
        <v>0</v>
      </c>
      <c r="EO45" s="1">
        <v>0</v>
      </c>
      <c r="EP45" s="1">
        <v>1</v>
      </c>
      <c r="EQ45" s="3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3">
        <v>0</v>
      </c>
      <c r="FC45" s="1">
        <v>0</v>
      </c>
      <c r="FD45" s="1">
        <v>1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</row>
    <row r="46" spans="1:166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>D46-E46</f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>IF(M46="null", "null", (M46-$AS46)/($AT46-$AS46))</f>
        <v>0.38</v>
      </c>
      <c r="O46" s="1">
        <f>IF(M46="null","null",(M46-$AQ46)/$AR46)</f>
        <v>0.20705402696332079</v>
      </c>
      <c r="P46" s="1" t="s">
        <v>38</v>
      </c>
      <c r="Q46" s="1" t="s">
        <v>38</v>
      </c>
      <c r="R46" s="1">
        <v>49</v>
      </c>
      <c r="S46" s="1">
        <f>IF(R46="null", "null", (R46-$AS46)/($AT46-$AS46))</f>
        <v>0.6</v>
      </c>
      <c r="T46" s="1">
        <f>IF(R46="null","null",(R46-$AQ46)/$AR46)</f>
        <v>1.1946834122131422</v>
      </c>
      <c r="U46" s="1" t="s">
        <v>38</v>
      </c>
      <c r="V46" s="1" t="s">
        <v>38</v>
      </c>
      <c r="W46" s="1">
        <v>48</v>
      </c>
      <c r="X46" s="1">
        <f>IF(W46="null", "null", (W46-$AS46)/($AT46-$AS46))</f>
        <v>0.57999999999999996</v>
      </c>
      <c r="Y46" s="1">
        <f>IF(W46="null","null",(W46-$AQ46)/$AR46)</f>
        <v>1.1048989226449768</v>
      </c>
      <c r="Z46" s="1" t="s">
        <v>38</v>
      </c>
      <c r="AA46" s="1" t="s">
        <v>38</v>
      </c>
      <c r="AB46" s="1" t="s">
        <v>36</v>
      </c>
      <c r="AC46" s="1" t="str">
        <f>IF(AB46="null", "null", (AB46-$AS46)/($AT46-$AS46))</f>
        <v>null</v>
      </c>
      <c r="AD46" s="1" t="str">
        <f>IF(AB46="null","null",(AB46-$AQ46)/$AR46)</f>
        <v>null</v>
      </c>
      <c r="AE46" s="1" t="s">
        <v>36</v>
      </c>
      <c r="AF46" s="1" t="s">
        <v>36</v>
      </c>
      <c r="AG46" s="1" t="s">
        <v>36</v>
      </c>
      <c r="AH46" s="1" t="str">
        <f>IF(AG46="null", "null", (AG46-$AS46)/($AT46-$AS46))</f>
        <v>null</v>
      </c>
      <c r="AI46" s="1" t="str">
        <f>IF(AG46="null","null",(AG46-$AQ46)/$AR46)</f>
        <v>null</v>
      </c>
      <c r="AJ46" s="1" t="s">
        <v>36</v>
      </c>
      <c r="AK46" s="1" t="s">
        <v>36</v>
      </c>
      <c r="AL46" s="1">
        <f>MIN(N46,S46,X46,AH46,AC46)</f>
        <v>0.38</v>
      </c>
      <c r="AM46" s="1">
        <f>AVERAGE(N46,S46,X46,AH46,AC46)</f>
        <v>0.52</v>
      </c>
      <c r="AN46" s="1">
        <f>MAX(N46,S46,X46,AH46,AC46)</f>
        <v>0.6</v>
      </c>
      <c r="AO46" s="1">
        <f>AN46-AL46</f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>SUM(AY46:FI46)</f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1">
        <v>0</v>
      </c>
      <c r="BG46" s="3">
        <v>0</v>
      </c>
      <c r="BH46" s="1">
        <v>0</v>
      </c>
      <c r="BI46" s="1">
        <v>0</v>
      </c>
      <c r="BJ46" s="1">
        <v>0</v>
      </c>
      <c r="BK46" s="3">
        <v>0</v>
      </c>
      <c r="BL46" s="1">
        <v>0</v>
      </c>
      <c r="BM46" s="1">
        <v>0</v>
      </c>
      <c r="BN46" s="3">
        <v>0</v>
      </c>
      <c r="BO46" s="1">
        <v>0</v>
      </c>
      <c r="BP46" s="3">
        <v>0</v>
      </c>
      <c r="BQ46" s="1">
        <v>0</v>
      </c>
      <c r="BR46" s="1">
        <v>0</v>
      </c>
      <c r="BS46" s="3">
        <v>0</v>
      </c>
      <c r="BT46" s="1">
        <v>0</v>
      </c>
      <c r="BU46" s="1">
        <v>0</v>
      </c>
      <c r="BV46" s="3">
        <v>0</v>
      </c>
      <c r="BW46" s="1">
        <v>0</v>
      </c>
      <c r="BX46" s="3">
        <v>0</v>
      </c>
      <c r="BY46" s="3">
        <v>0</v>
      </c>
      <c r="BZ46" s="1">
        <v>1</v>
      </c>
      <c r="CA46" s="1">
        <v>0</v>
      </c>
      <c r="CB46" s="1">
        <v>0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3">
        <v>0</v>
      </c>
      <c r="CI46" s="1">
        <v>0</v>
      </c>
      <c r="CJ46" s="1">
        <v>0</v>
      </c>
      <c r="CK46" s="3">
        <v>0</v>
      </c>
      <c r="CL46" s="1">
        <v>0</v>
      </c>
      <c r="CM46" s="3">
        <v>0</v>
      </c>
      <c r="CN46" s="3">
        <v>0</v>
      </c>
      <c r="CO46" s="1">
        <v>0</v>
      </c>
      <c r="CP46" s="3">
        <v>0</v>
      </c>
      <c r="CQ46" s="1">
        <v>0</v>
      </c>
      <c r="CR46" s="3">
        <v>0</v>
      </c>
      <c r="CS46" s="1">
        <v>0</v>
      </c>
      <c r="CT46" s="1">
        <v>0</v>
      </c>
      <c r="CU46" s="3">
        <v>0</v>
      </c>
      <c r="CV46" s="1">
        <v>0</v>
      </c>
      <c r="CW46" s="1">
        <v>0</v>
      </c>
      <c r="CX46" s="3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3">
        <v>0</v>
      </c>
      <c r="DL46" s="3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3">
        <v>0</v>
      </c>
      <c r="DS46" s="1">
        <v>0</v>
      </c>
      <c r="DT46" s="1">
        <v>0</v>
      </c>
      <c r="DU46" s="1">
        <v>0</v>
      </c>
      <c r="DV46" s="1">
        <v>0</v>
      </c>
      <c r="DW46" s="3">
        <v>0</v>
      </c>
      <c r="DX46" s="1">
        <v>0</v>
      </c>
      <c r="DY46" s="3">
        <v>0</v>
      </c>
      <c r="DZ46" s="1">
        <v>0</v>
      </c>
      <c r="EA46" s="3">
        <v>0</v>
      </c>
      <c r="EB46" s="1">
        <v>0</v>
      </c>
      <c r="EC46" s="3">
        <v>0</v>
      </c>
      <c r="ED46" s="1">
        <v>0</v>
      </c>
      <c r="EE46" s="1">
        <v>0</v>
      </c>
      <c r="EF46" s="1">
        <v>1</v>
      </c>
      <c r="EG46" s="1">
        <v>0</v>
      </c>
      <c r="EH46" s="3">
        <v>0</v>
      </c>
      <c r="EI46" s="1">
        <v>0</v>
      </c>
      <c r="EJ46" s="3">
        <v>0</v>
      </c>
      <c r="EK46" s="1">
        <v>0</v>
      </c>
      <c r="EL46" s="3">
        <v>0</v>
      </c>
      <c r="EM46" s="3">
        <v>0</v>
      </c>
      <c r="EN46" s="1">
        <v>0</v>
      </c>
      <c r="EO46" s="1">
        <v>0</v>
      </c>
      <c r="EP46" s="1">
        <v>0</v>
      </c>
      <c r="EQ46" s="3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3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</row>
    <row r="47" spans="1:166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>D47-E47</f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>IF(M47="null", "null", (M47-$AS47)/($AT47-$AS47))</f>
        <v>-0.23684210526315788</v>
      </c>
      <c r="O47" s="1">
        <f>IF(M47="null","null",(M47-$AQ47)/$AR47)</f>
        <v>-2.7036248320660436</v>
      </c>
      <c r="P47" s="1" t="s">
        <v>39</v>
      </c>
      <c r="Q47" s="1" t="s">
        <v>39</v>
      </c>
      <c r="R47" s="1">
        <v>81</v>
      </c>
      <c r="S47" s="1">
        <f>IF(R47="null", "null", (R47-$AS47)/($AT47-$AS47))</f>
        <v>0.26315789473684209</v>
      </c>
      <c r="T47" s="1">
        <f>IF(R47="null","null",(R47-$AQ47)/$AR47)</f>
        <v>-0.88590113039389862</v>
      </c>
      <c r="U47" s="1" t="s">
        <v>39</v>
      </c>
      <c r="V47" s="1" t="s">
        <v>39</v>
      </c>
      <c r="W47" s="1">
        <v>84</v>
      </c>
      <c r="X47" s="1">
        <f>IF(W47="null", "null", (W47-$AS47)/($AT47-$AS47))</f>
        <v>0.34210526315789475</v>
      </c>
      <c r="Y47" s="1">
        <f>IF(W47="null","null",(W47-$AQ47)/$AR47)</f>
        <v>-0.59889212486671783</v>
      </c>
      <c r="Z47" s="1" t="s">
        <v>39</v>
      </c>
      <c r="AA47" s="1" t="s">
        <v>39</v>
      </c>
      <c r="AB47" s="1" t="s">
        <v>36</v>
      </c>
      <c r="AC47" s="1" t="str">
        <f>IF(AB47="null", "null", (AB47-$AS47)/($AT47-$AS47))</f>
        <v>null</v>
      </c>
      <c r="AD47" s="1" t="str">
        <f>IF(AB47="null","null",(AB47-$AQ47)/$AR47)</f>
        <v>null</v>
      </c>
      <c r="AE47" s="1" t="s">
        <v>36</v>
      </c>
      <c r="AF47" s="1" t="s">
        <v>36</v>
      </c>
      <c r="AG47" s="1" t="s">
        <v>36</v>
      </c>
      <c r="AH47" s="1" t="str">
        <f>IF(AG47="null", "null", (AG47-$AS47)/($AT47-$AS47))</f>
        <v>null</v>
      </c>
      <c r="AI47" s="1" t="str">
        <f>IF(AG47="null","null",(AG47-$AQ47)/$AR47)</f>
        <v>null</v>
      </c>
      <c r="AJ47" s="1" t="s">
        <v>36</v>
      </c>
      <c r="AK47" s="1" t="s">
        <v>36</v>
      </c>
      <c r="AL47" s="1">
        <f>MIN(N47,S47,X47,AH47,AC47)</f>
        <v>-0.23684210526315788</v>
      </c>
      <c r="AM47" s="1">
        <f>AVERAGE(N47,S47,X47,AH47,AC47)</f>
        <v>0.12280701754385966</v>
      </c>
      <c r="AN47" s="1">
        <f>MAX(N47,S47,X47,AH47,AC47)</f>
        <v>0.34210526315789475</v>
      </c>
      <c r="AO47" s="1">
        <f>AN47-AL47</f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>SUM(AY47:FI47)</f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1">
        <v>0</v>
      </c>
      <c r="BG47" s="3">
        <v>0</v>
      </c>
      <c r="BH47" s="1">
        <v>0</v>
      </c>
      <c r="BI47" s="1">
        <v>0</v>
      </c>
      <c r="BJ47" s="1">
        <v>0</v>
      </c>
      <c r="BK47" s="3">
        <v>0</v>
      </c>
      <c r="BL47" s="1">
        <v>0</v>
      </c>
      <c r="BM47" s="1">
        <v>0</v>
      </c>
      <c r="BN47" s="3">
        <v>0</v>
      </c>
      <c r="BO47" s="1">
        <v>1</v>
      </c>
      <c r="BP47" s="3">
        <v>0</v>
      </c>
      <c r="BQ47" s="1">
        <v>0</v>
      </c>
      <c r="BR47" s="1">
        <v>0</v>
      </c>
      <c r="BS47" s="3">
        <v>0</v>
      </c>
      <c r="BT47" s="1">
        <v>0</v>
      </c>
      <c r="BU47" s="1">
        <v>0</v>
      </c>
      <c r="BV47" s="3">
        <v>0</v>
      </c>
      <c r="BW47" s="1">
        <v>0</v>
      </c>
      <c r="BX47" s="3">
        <v>0</v>
      </c>
      <c r="BY47" s="3">
        <v>0</v>
      </c>
      <c r="BZ47" s="1">
        <v>0</v>
      </c>
      <c r="CA47" s="1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3">
        <v>0</v>
      </c>
      <c r="CI47" s="1">
        <v>0</v>
      </c>
      <c r="CJ47" s="1">
        <v>1</v>
      </c>
      <c r="CK47" s="3">
        <v>0</v>
      </c>
      <c r="CL47" s="1">
        <v>0</v>
      </c>
      <c r="CM47" s="3">
        <v>0</v>
      </c>
      <c r="CN47" s="3">
        <v>0</v>
      </c>
      <c r="CO47" s="1">
        <v>0</v>
      </c>
      <c r="CP47" s="3">
        <v>0</v>
      </c>
      <c r="CQ47" s="1">
        <v>0</v>
      </c>
      <c r="CR47" s="3">
        <v>0</v>
      </c>
      <c r="CS47" s="1">
        <v>0</v>
      </c>
      <c r="CT47" s="1">
        <v>0</v>
      </c>
      <c r="CU47" s="3">
        <v>0</v>
      </c>
      <c r="CV47" s="1">
        <v>0</v>
      </c>
      <c r="CW47" s="1">
        <v>0</v>
      </c>
      <c r="CX47" s="3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3">
        <v>0</v>
      </c>
      <c r="DL47" s="3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3">
        <v>0</v>
      </c>
      <c r="DS47" s="1">
        <v>0</v>
      </c>
      <c r="DT47" s="1">
        <v>0</v>
      </c>
      <c r="DU47" s="1">
        <v>0</v>
      </c>
      <c r="DV47" s="1">
        <v>0</v>
      </c>
      <c r="DW47" s="3">
        <v>0</v>
      </c>
      <c r="DX47" s="1">
        <v>0</v>
      </c>
      <c r="DY47" s="3">
        <v>0</v>
      </c>
      <c r="DZ47" s="1">
        <v>0</v>
      </c>
      <c r="EA47" s="3">
        <v>0</v>
      </c>
      <c r="EB47" s="1">
        <v>0</v>
      </c>
      <c r="EC47" s="3">
        <v>0</v>
      </c>
      <c r="ED47" s="1">
        <v>0</v>
      </c>
      <c r="EE47" s="1">
        <v>0</v>
      </c>
      <c r="EF47" s="1">
        <v>1</v>
      </c>
      <c r="EG47" s="1">
        <v>0</v>
      </c>
      <c r="EH47" s="3">
        <v>0</v>
      </c>
      <c r="EI47" s="1">
        <v>0</v>
      </c>
      <c r="EJ47" s="3">
        <v>0</v>
      </c>
      <c r="EK47" s="1">
        <v>0</v>
      </c>
      <c r="EL47" s="3">
        <v>0</v>
      </c>
      <c r="EM47" s="3">
        <v>0</v>
      </c>
      <c r="EN47" s="1">
        <v>0</v>
      </c>
      <c r="EO47" s="1">
        <v>0</v>
      </c>
      <c r="EP47" s="1">
        <v>0</v>
      </c>
      <c r="EQ47" s="3">
        <v>0</v>
      </c>
      <c r="ER47" s="1">
        <v>1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3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</row>
    <row r="48" spans="1:166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>D48-E48</f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>IF(M48="null", "null", (M48-$AS48)/($AT48-$AS48))</f>
        <v>null</v>
      </c>
      <c r="O48" s="1" t="str">
        <f>IF(M48="null","null",(M48-$AQ48)/$AR48)</f>
        <v>null</v>
      </c>
      <c r="P48" s="1" t="s">
        <v>36</v>
      </c>
      <c r="Q48" s="1" t="s">
        <v>36</v>
      </c>
      <c r="R48" s="1" t="s">
        <v>36</v>
      </c>
      <c r="S48" s="1" t="str">
        <f>IF(R48="null", "null", (R48-$AS48)/($AT48-$AS48))</f>
        <v>null</v>
      </c>
      <c r="T48" s="1" t="str">
        <f>IF(R48="null","null",(R48-$AQ48)/$AR48)</f>
        <v>null</v>
      </c>
      <c r="U48" s="1" t="s">
        <v>38</v>
      </c>
      <c r="V48" s="1" t="s">
        <v>38</v>
      </c>
      <c r="W48" s="1" t="s">
        <v>36</v>
      </c>
      <c r="X48" s="1" t="str">
        <f>IF(W48="null", "null", (W48-$AS48)/($AT48-$AS48))</f>
        <v>null</v>
      </c>
      <c r="Y48" s="1" t="str">
        <f>IF(W48="null","null",(W48-$AQ48)/$AR48)</f>
        <v>null</v>
      </c>
      <c r="Z48" s="1" t="s">
        <v>38</v>
      </c>
      <c r="AA48" s="1" t="s">
        <v>38</v>
      </c>
      <c r="AB48" s="1" t="s">
        <v>36</v>
      </c>
      <c r="AC48" s="1" t="str">
        <f>IF(AB48="null", "null", (AB48-$AS48)/($AT48-$AS48))</f>
        <v>null</v>
      </c>
      <c r="AD48" s="1" t="str">
        <f>IF(AB48="null","null",(AB48-$AQ48)/$AR48)</f>
        <v>null</v>
      </c>
      <c r="AE48" s="1" t="s">
        <v>36</v>
      </c>
      <c r="AF48" s="1" t="s">
        <v>36</v>
      </c>
      <c r="AG48" s="1" t="s">
        <v>36</v>
      </c>
      <c r="AH48" s="1" t="str">
        <f>IF(AG48="null", "null", (AG48-$AS48)/($AT48-$AS48))</f>
        <v>null</v>
      </c>
      <c r="AI48" s="1" t="str">
        <f>IF(AG48="null","null",(AG48-$AQ48)/$AR48)</f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>SUM(AY48:FI48)</f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1">
        <v>0</v>
      </c>
      <c r="BG48" s="3">
        <v>0</v>
      </c>
      <c r="BH48" s="1">
        <v>0</v>
      </c>
      <c r="BI48" s="1">
        <v>0</v>
      </c>
      <c r="BJ48" s="1">
        <v>0</v>
      </c>
      <c r="BK48" s="3">
        <v>0</v>
      </c>
      <c r="BL48" s="1">
        <v>0</v>
      </c>
      <c r="BM48" s="1">
        <v>0</v>
      </c>
      <c r="BN48" s="3">
        <v>0</v>
      </c>
      <c r="BO48" s="1">
        <v>0</v>
      </c>
      <c r="BP48" s="3">
        <v>0</v>
      </c>
      <c r="BQ48" s="1">
        <v>0</v>
      </c>
      <c r="BR48" s="1">
        <v>0</v>
      </c>
      <c r="BS48" s="3">
        <v>0</v>
      </c>
      <c r="BT48" s="1">
        <v>0</v>
      </c>
      <c r="BU48" s="1">
        <v>0</v>
      </c>
      <c r="BV48" s="3">
        <v>0</v>
      </c>
      <c r="BW48" s="1">
        <v>0</v>
      </c>
      <c r="BX48" s="3">
        <v>0</v>
      </c>
      <c r="BY48" s="3">
        <v>0</v>
      </c>
      <c r="BZ48" s="1">
        <v>1</v>
      </c>
      <c r="CA48" s="1">
        <v>0</v>
      </c>
      <c r="CB48" s="1">
        <v>1</v>
      </c>
      <c r="CC48" s="3">
        <v>0</v>
      </c>
      <c r="CD48" s="1">
        <v>0</v>
      </c>
      <c r="CE48" s="1">
        <v>0</v>
      </c>
      <c r="CF48" s="1">
        <v>0</v>
      </c>
      <c r="CG48" s="3">
        <v>0</v>
      </c>
      <c r="CH48" s="3">
        <v>0</v>
      </c>
      <c r="CI48" s="1">
        <v>0</v>
      </c>
      <c r="CJ48" s="1">
        <v>0</v>
      </c>
      <c r="CK48" s="3">
        <v>0</v>
      </c>
      <c r="CL48" s="1">
        <v>0</v>
      </c>
      <c r="CM48" s="3">
        <v>0</v>
      </c>
      <c r="CN48" s="3">
        <v>0</v>
      </c>
      <c r="CO48" s="1">
        <v>0</v>
      </c>
      <c r="CP48" s="3">
        <v>0</v>
      </c>
      <c r="CQ48" s="1">
        <v>0</v>
      </c>
      <c r="CR48" s="3">
        <v>0</v>
      </c>
      <c r="CS48" s="1">
        <v>0</v>
      </c>
      <c r="CT48" s="1">
        <v>0</v>
      </c>
      <c r="CU48" s="3">
        <v>0</v>
      </c>
      <c r="CV48" s="1">
        <v>0</v>
      </c>
      <c r="CW48" s="1">
        <v>0</v>
      </c>
      <c r="CX48" s="3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1</v>
      </c>
      <c r="DH48" s="1">
        <v>0</v>
      </c>
      <c r="DI48" s="1">
        <v>0</v>
      </c>
      <c r="DJ48" s="1">
        <v>0</v>
      </c>
      <c r="DK48" s="3">
        <v>0</v>
      </c>
      <c r="DL48" s="3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3">
        <v>0</v>
      </c>
      <c r="DS48" s="1">
        <v>0</v>
      </c>
      <c r="DT48" s="1">
        <v>0</v>
      </c>
      <c r="DU48" s="1">
        <v>0</v>
      </c>
      <c r="DV48" s="1">
        <v>0</v>
      </c>
      <c r="DW48" s="3">
        <v>0</v>
      </c>
      <c r="DX48" s="1">
        <v>0</v>
      </c>
      <c r="DY48" s="3">
        <v>0</v>
      </c>
      <c r="DZ48" s="1">
        <v>0</v>
      </c>
      <c r="EA48" s="3">
        <v>0</v>
      </c>
      <c r="EB48" s="1">
        <v>0</v>
      </c>
      <c r="EC48" s="3">
        <v>0</v>
      </c>
      <c r="ED48" s="1">
        <v>0</v>
      </c>
      <c r="EE48" s="1">
        <v>0</v>
      </c>
      <c r="EF48" s="1">
        <v>0</v>
      </c>
      <c r="EG48" s="1">
        <v>0</v>
      </c>
      <c r="EH48" s="1">
        <v>1</v>
      </c>
      <c r="EI48" s="1">
        <v>0</v>
      </c>
      <c r="EJ48" s="3">
        <v>0</v>
      </c>
      <c r="EK48" s="1">
        <v>0</v>
      </c>
      <c r="EL48" s="3">
        <v>0</v>
      </c>
      <c r="EM48" s="3">
        <v>0</v>
      </c>
      <c r="EN48" s="1">
        <v>0</v>
      </c>
      <c r="EO48" s="1">
        <v>0</v>
      </c>
      <c r="EP48" s="1">
        <v>0</v>
      </c>
      <c r="EQ48" s="3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3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</row>
    <row r="49" spans="1:165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>D49-E49</f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>IF(M49="null", "null", (M49-$AS49)/($AT49-$AS49))</f>
        <v>null</v>
      </c>
      <c r="O49" s="1" t="str">
        <f>IF(M49="null","null",(M49-$AQ49)/$AR49)</f>
        <v>null</v>
      </c>
      <c r="P49" s="1" t="s">
        <v>36</v>
      </c>
      <c r="Q49" s="1" t="s">
        <v>36</v>
      </c>
      <c r="R49" s="1">
        <v>22</v>
      </c>
      <c r="S49" s="1">
        <f>IF(R49="null", "null", (R49-$AS49)/($AT49-$AS49))</f>
        <v>0.59459459459459463</v>
      </c>
      <c r="T49" s="1">
        <f>IF(R49="null","null",(R49-$AQ49)/$AR49)</f>
        <v>0.54547608082471633</v>
      </c>
      <c r="U49" s="1" t="s">
        <v>38</v>
      </c>
      <c r="V49" s="1" t="s">
        <v>39</v>
      </c>
      <c r="W49" s="1">
        <v>27</v>
      </c>
      <c r="X49" s="1">
        <f>IF(W49="null", "null", (W49-$AS49)/($AT49-$AS49))</f>
        <v>0.72972972972972971</v>
      </c>
      <c r="Y49" s="1">
        <f>IF(W49="null","null",(W49-$AQ49)/$AR49)</f>
        <v>1.2632077661203955</v>
      </c>
      <c r="Z49" s="1" t="s">
        <v>38</v>
      </c>
      <c r="AA49" s="1" t="s">
        <v>38</v>
      </c>
      <c r="AB49" s="1" t="s">
        <v>36</v>
      </c>
      <c r="AC49" s="1" t="str">
        <f>IF(AB49="null", "null", (AB49-$AS49)/($AT49-$AS49))</f>
        <v>null</v>
      </c>
      <c r="AD49" s="1" t="str">
        <f>IF(AB49="null","null",(AB49-$AQ49)/$AR49)</f>
        <v>null</v>
      </c>
      <c r="AE49" s="1" t="s">
        <v>36</v>
      </c>
      <c r="AF49" s="1" t="s">
        <v>36</v>
      </c>
      <c r="AG49" s="1" t="s">
        <v>36</v>
      </c>
      <c r="AH49" s="1" t="str">
        <f>IF(AG49="null", "null", (AG49-$AS49)/($AT49-$AS49))</f>
        <v>null</v>
      </c>
      <c r="AI49" s="1" t="str">
        <f>IF(AG49="null","null",(AG49-$AQ49)/$AR49)</f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>SUM(AY49:FI49)</f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1">
        <v>0</v>
      </c>
      <c r="BG49" s="3">
        <v>0</v>
      </c>
      <c r="BH49" s="1">
        <v>0</v>
      </c>
      <c r="BI49" s="1">
        <v>0</v>
      </c>
      <c r="BJ49" s="1">
        <v>0</v>
      </c>
      <c r="BK49" s="3">
        <v>0</v>
      </c>
      <c r="BL49" s="1">
        <v>0</v>
      </c>
      <c r="BM49" s="1">
        <v>0</v>
      </c>
      <c r="BN49" s="3">
        <v>0</v>
      </c>
      <c r="BO49" s="1">
        <v>0</v>
      </c>
      <c r="BP49" s="3">
        <v>0</v>
      </c>
      <c r="BQ49" s="1">
        <v>0</v>
      </c>
      <c r="BR49" s="1">
        <v>0</v>
      </c>
      <c r="BS49" s="3">
        <v>0</v>
      </c>
      <c r="BT49" s="1">
        <v>0</v>
      </c>
      <c r="BU49" s="1">
        <v>0</v>
      </c>
      <c r="BV49" s="3">
        <v>0</v>
      </c>
      <c r="BW49" s="1">
        <v>0</v>
      </c>
      <c r="BX49" s="3">
        <v>0</v>
      </c>
      <c r="BY49" s="3">
        <v>0</v>
      </c>
      <c r="BZ49" s="1">
        <v>0</v>
      </c>
      <c r="CA49" s="1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3">
        <v>0</v>
      </c>
      <c r="CI49" s="1">
        <v>0</v>
      </c>
      <c r="CJ49" s="1">
        <v>0</v>
      </c>
      <c r="CK49" s="3">
        <v>0</v>
      </c>
      <c r="CL49" s="1">
        <v>1</v>
      </c>
      <c r="CM49" s="3">
        <v>0</v>
      </c>
      <c r="CN49" s="3">
        <v>0</v>
      </c>
      <c r="CO49" s="1">
        <v>0</v>
      </c>
      <c r="CP49" s="3">
        <v>0</v>
      </c>
      <c r="CQ49" s="1">
        <v>0</v>
      </c>
      <c r="CR49" s="3">
        <v>0</v>
      </c>
      <c r="CS49" s="1">
        <v>0</v>
      </c>
      <c r="CT49" s="1">
        <v>0</v>
      </c>
      <c r="CU49" s="3">
        <v>0</v>
      </c>
      <c r="CV49" s="1">
        <v>0</v>
      </c>
      <c r="CW49" s="1">
        <v>0</v>
      </c>
      <c r="CX49" s="3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3">
        <v>0</v>
      </c>
      <c r="DL49" s="3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3">
        <v>0</v>
      </c>
      <c r="DS49" s="1">
        <v>0</v>
      </c>
      <c r="DT49" s="1">
        <v>0</v>
      </c>
      <c r="DU49" s="1">
        <v>0</v>
      </c>
      <c r="DV49" s="1">
        <v>0</v>
      </c>
      <c r="DW49" s="3">
        <v>0</v>
      </c>
      <c r="DX49" s="1">
        <v>0</v>
      </c>
      <c r="DY49" s="3">
        <v>0</v>
      </c>
      <c r="DZ49" s="1">
        <v>0</v>
      </c>
      <c r="EA49" s="3">
        <v>0</v>
      </c>
      <c r="EB49" s="1">
        <v>0</v>
      </c>
      <c r="EC49" s="3">
        <v>0</v>
      </c>
      <c r="ED49" s="1">
        <v>0</v>
      </c>
      <c r="EE49" s="1">
        <v>0</v>
      </c>
      <c r="EF49" s="1">
        <v>0</v>
      </c>
      <c r="EG49" s="1">
        <v>0</v>
      </c>
      <c r="EH49" s="3">
        <v>0</v>
      </c>
      <c r="EI49" s="1">
        <v>0</v>
      </c>
      <c r="EJ49" s="3">
        <v>0</v>
      </c>
      <c r="EK49" s="1">
        <v>0</v>
      </c>
      <c r="EL49" s="3">
        <v>0</v>
      </c>
      <c r="EM49" s="3">
        <v>0</v>
      </c>
      <c r="EN49" s="1">
        <v>0</v>
      </c>
      <c r="EO49" s="1">
        <v>0</v>
      </c>
      <c r="EP49" s="1">
        <v>0</v>
      </c>
      <c r="EQ49" s="3">
        <v>0</v>
      </c>
      <c r="ER49" s="1">
        <v>0</v>
      </c>
      <c r="ES49" s="1">
        <v>0</v>
      </c>
      <c r="ET49" s="1">
        <v>0</v>
      </c>
      <c r="EU49" s="1">
        <v>0</v>
      </c>
      <c r="EV49" s="1">
        <v>1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3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</row>
    <row r="50" spans="1:165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>D50-E50</f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>IF(M50="null", "null", (M50-$AS50)/($AT50-$AS50))</f>
        <v>null</v>
      </c>
      <c r="O50" s="1" t="str">
        <f>IF(M50="null","null",(M50-$AQ50)/$AR50)</f>
        <v>null</v>
      </c>
      <c r="P50" s="1" t="s">
        <v>38</v>
      </c>
      <c r="Q50" s="1" t="s">
        <v>38</v>
      </c>
      <c r="R50" s="1" t="s">
        <v>36</v>
      </c>
      <c r="S50" s="1" t="str">
        <f>IF(R50="null", "null", (R50-$AS50)/($AT50-$AS50))</f>
        <v>null</v>
      </c>
      <c r="T50" s="1" t="str">
        <f>IF(R50="null","null",(R50-$AQ50)/$AR50)</f>
        <v>null</v>
      </c>
      <c r="U50" s="1" t="s">
        <v>38</v>
      </c>
      <c r="V50" s="1" t="s">
        <v>38</v>
      </c>
      <c r="W50" s="1" t="s">
        <v>36</v>
      </c>
      <c r="X50" s="1" t="str">
        <f>IF(W50="null", "null", (W50-$AS50)/($AT50-$AS50))</f>
        <v>null</v>
      </c>
      <c r="Y50" s="1" t="str">
        <f>IF(W50="null","null",(W50-$AQ50)/$AR50)</f>
        <v>null</v>
      </c>
      <c r="Z50" s="1" t="s">
        <v>38</v>
      </c>
      <c r="AA50" s="1" t="s">
        <v>38</v>
      </c>
      <c r="AB50" s="1" t="s">
        <v>36</v>
      </c>
      <c r="AC50" s="1" t="str">
        <f>IF(AB50="null", "null", (AB50-$AS50)/($AT50-$AS50))</f>
        <v>null</v>
      </c>
      <c r="AD50" s="1" t="str">
        <f>IF(AB50="null","null",(AB50-$AQ50)/$AR50)</f>
        <v>null</v>
      </c>
      <c r="AE50" s="1" t="s">
        <v>36</v>
      </c>
      <c r="AF50" s="1" t="s">
        <v>36</v>
      </c>
      <c r="AG50" s="1" t="s">
        <v>36</v>
      </c>
      <c r="AH50" s="1" t="str">
        <f>IF(AG50="null", "null", (AG50-$AS50)/($AT50-$AS50))</f>
        <v>null</v>
      </c>
      <c r="AI50" s="1" t="str">
        <f>IF(AG50="null","null",(AG50-$AQ50)/$AR50)</f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>SUM(AY50:FI50)</f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1">
        <v>0</v>
      </c>
      <c r="BG50" s="3">
        <v>0</v>
      </c>
      <c r="BH50" s="1">
        <v>0</v>
      </c>
      <c r="BI50" s="1">
        <v>0</v>
      </c>
      <c r="BJ50" s="1">
        <v>0</v>
      </c>
      <c r="BK50" s="3">
        <v>0</v>
      </c>
      <c r="BL50" s="1">
        <v>0</v>
      </c>
      <c r="BM50" s="1">
        <v>0</v>
      </c>
      <c r="BN50" s="3">
        <v>0</v>
      </c>
      <c r="BO50" s="1">
        <v>0</v>
      </c>
      <c r="BP50" s="3">
        <v>0</v>
      </c>
      <c r="BQ50" s="1">
        <v>0</v>
      </c>
      <c r="BR50" s="1">
        <v>0</v>
      </c>
      <c r="BS50" s="3">
        <v>0</v>
      </c>
      <c r="BT50" s="1">
        <v>0</v>
      </c>
      <c r="BU50" s="1">
        <v>0</v>
      </c>
      <c r="BV50" s="3">
        <v>0</v>
      </c>
      <c r="BW50" s="1">
        <v>0</v>
      </c>
      <c r="BX50" s="1">
        <v>1</v>
      </c>
      <c r="BY50" s="3">
        <v>0</v>
      </c>
      <c r="BZ50" s="1">
        <v>0</v>
      </c>
      <c r="CA50" s="1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1">
        <v>1</v>
      </c>
      <c r="CH50" s="3">
        <v>0</v>
      </c>
      <c r="CI50" s="1">
        <v>0</v>
      </c>
      <c r="CJ50" s="1">
        <v>0</v>
      </c>
      <c r="CK50" s="3">
        <v>0</v>
      </c>
      <c r="CL50" s="1">
        <v>1</v>
      </c>
      <c r="CM50" s="3">
        <v>0</v>
      </c>
      <c r="CN50" s="3">
        <v>0</v>
      </c>
      <c r="CO50" s="1">
        <v>0</v>
      </c>
      <c r="CP50" s="3">
        <v>0</v>
      </c>
      <c r="CQ50" s="1">
        <v>0</v>
      </c>
      <c r="CR50" s="3">
        <v>0</v>
      </c>
      <c r="CS50" s="1">
        <v>0</v>
      </c>
      <c r="CT50" s="1">
        <v>0</v>
      </c>
      <c r="CU50" s="3">
        <v>0</v>
      </c>
      <c r="CV50" s="1">
        <v>0</v>
      </c>
      <c r="CW50" s="1">
        <v>0</v>
      </c>
      <c r="CX50" s="3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1</v>
      </c>
      <c r="DH50" s="1">
        <v>0</v>
      </c>
      <c r="DI50" s="1">
        <v>0</v>
      </c>
      <c r="DJ50" s="1">
        <v>0</v>
      </c>
      <c r="DK50" s="3">
        <v>0</v>
      </c>
      <c r="DL50" s="3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3">
        <v>0</v>
      </c>
      <c r="DS50" s="1">
        <v>0</v>
      </c>
      <c r="DT50" s="1">
        <v>0</v>
      </c>
      <c r="DU50" s="1">
        <v>0</v>
      </c>
      <c r="DV50" s="1">
        <v>0</v>
      </c>
      <c r="DW50" s="3">
        <v>0</v>
      </c>
      <c r="DX50" s="1">
        <v>0</v>
      </c>
      <c r="DY50" s="3">
        <v>0</v>
      </c>
      <c r="DZ50" s="1">
        <v>0</v>
      </c>
      <c r="EA50" s="3">
        <v>0</v>
      </c>
      <c r="EB50" s="1">
        <v>0</v>
      </c>
      <c r="EC50" s="3">
        <v>0</v>
      </c>
      <c r="ED50" s="1">
        <v>0</v>
      </c>
      <c r="EE50" s="1">
        <v>0</v>
      </c>
      <c r="EF50" s="1">
        <v>1</v>
      </c>
      <c r="EG50" s="1">
        <v>1</v>
      </c>
      <c r="EH50" s="3">
        <v>0</v>
      </c>
      <c r="EI50" s="1">
        <v>0</v>
      </c>
      <c r="EJ50" s="3">
        <v>0</v>
      </c>
      <c r="EK50" s="1">
        <v>0</v>
      </c>
      <c r="EL50" s="3">
        <v>0</v>
      </c>
      <c r="EM50" s="3">
        <v>0</v>
      </c>
      <c r="EN50" s="1">
        <v>0</v>
      </c>
      <c r="EO50" s="1">
        <v>0</v>
      </c>
      <c r="EP50" s="1">
        <v>0</v>
      </c>
      <c r="EQ50" s="3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3">
        <v>0</v>
      </c>
      <c r="FC50" s="1">
        <v>0</v>
      </c>
      <c r="FD50" s="1">
        <v>1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</row>
    <row r="51" spans="1:165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>D51-E51</f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>IF(M51="null", "null", (M51-$AS51)/($AT51-$AS51))</f>
        <v>0.36734693877551022</v>
      </c>
      <c r="O51" s="1">
        <f>IF(M51="null","null",(M51-$AQ51)/$AR51)</f>
        <v>-0.56774792030663368</v>
      </c>
      <c r="P51" s="1" t="s">
        <v>38</v>
      </c>
      <c r="Q51" s="1" t="s">
        <v>39</v>
      </c>
      <c r="R51" s="1" t="s">
        <v>36</v>
      </c>
      <c r="S51" s="1" t="str">
        <f>IF(R51="null", "null", (R51-$AS51)/($AT51-$AS51))</f>
        <v>null</v>
      </c>
      <c r="T51" s="1" t="str">
        <f>IF(R51="null","null",(R51-$AQ51)/$AR51)</f>
        <v>null</v>
      </c>
      <c r="U51" s="1" t="s">
        <v>36</v>
      </c>
      <c r="V51" s="1" t="s">
        <v>36</v>
      </c>
      <c r="W51" s="1">
        <v>38</v>
      </c>
      <c r="X51" s="1">
        <f>IF(W51="null", "null", (W51-$AS51)/($AT51-$AS51))</f>
        <v>0.61224489795918369</v>
      </c>
      <c r="Y51" s="1">
        <f>IF(W51="null","null",(W51-$AQ51)/$AR51)</f>
        <v>0.64022637821811879</v>
      </c>
      <c r="Z51" s="1" t="s">
        <v>38</v>
      </c>
      <c r="AA51" s="1" t="s">
        <v>39</v>
      </c>
      <c r="AB51" s="1" t="s">
        <v>36</v>
      </c>
      <c r="AC51" s="1" t="str">
        <f>IF(AB51="null", "null", (AB51-$AS51)/($AT51-$AS51))</f>
        <v>null</v>
      </c>
      <c r="AD51" s="1" t="str">
        <f>IF(AB51="null","null",(AB51-$AQ51)/$AR51)</f>
        <v>null</v>
      </c>
      <c r="AE51" s="1" t="s">
        <v>36</v>
      </c>
      <c r="AF51" s="1" t="s">
        <v>36</v>
      </c>
      <c r="AG51" s="1" t="s">
        <v>36</v>
      </c>
      <c r="AH51" s="1" t="str">
        <f>IF(AG51="null", "null", (AG51-$AS51)/($AT51-$AS51))</f>
        <v>null</v>
      </c>
      <c r="AI51" s="1" t="str">
        <f>IF(AG51="null","null",(AG51-$AQ51)/$AR51)</f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>SUM(AY51:FI51)</f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1">
        <v>0</v>
      </c>
      <c r="BG51" s="3">
        <v>0</v>
      </c>
      <c r="BH51" s="1">
        <v>0</v>
      </c>
      <c r="BI51" s="1">
        <v>0</v>
      </c>
      <c r="BJ51" s="1">
        <v>0</v>
      </c>
      <c r="BK51" s="3">
        <v>0</v>
      </c>
      <c r="BL51" s="1">
        <v>0</v>
      </c>
      <c r="BM51" s="1">
        <v>0</v>
      </c>
      <c r="BN51" s="3">
        <v>0</v>
      </c>
      <c r="BO51" s="1">
        <v>0</v>
      </c>
      <c r="BP51" s="3">
        <v>0</v>
      </c>
      <c r="BQ51" s="1">
        <v>0</v>
      </c>
      <c r="BR51" s="1">
        <v>0</v>
      </c>
      <c r="BS51" s="3">
        <v>0</v>
      </c>
      <c r="BT51" s="1">
        <v>0</v>
      </c>
      <c r="BU51" s="1">
        <v>0</v>
      </c>
      <c r="BV51" s="3">
        <v>0</v>
      </c>
      <c r="BW51" s="1">
        <v>0</v>
      </c>
      <c r="BX51" s="1">
        <v>0</v>
      </c>
      <c r="BY51" s="3">
        <v>0</v>
      </c>
      <c r="BZ51" s="1">
        <v>0</v>
      </c>
      <c r="CA51" s="1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3">
        <v>0</v>
      </c>
      <c r="CI51" s="1">
        <v>0</v>
      </c>
      <c r="CJ51" s="1">
        <v>0</v>
      </c>
      <c r="CK51" s="3">
        <v>0</v>
      </c>
      <c r="CL51" s="1">
        <v>0</v>
      </c>
      <c r="CM51" s="3">
        <v>0</v>
      </c>
      <c r="CN51" s="3">
        <v>0</v>
      </c>
      <c r="CO51" s="1">
        <v>0</v>
      </c>
      <c r="CP51" s="3">
        <v>0</v>
      </c>
      <c r="CQ51" s="1">
        <v>0</v>
      </c>
      <c r="CR51" s="3">
        <v>0</v>
      </c>
      <c r="CS51" s="1">
        <v>0</v>
      </c>
      <c r="CT51" s="1">
        <v>0</v>
      </c>
      <c r="CU51" s="3">
        <v>0</v>
      </c>
      <c r="CV51" s="1">
        <v>0</v>
      </c>
      <c r="CW51" s="1">
        <v>0</v>
      </c>
      <c r="CX51" s="3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3">
        <v>0</v>
      </c>
      <c r="DL51" s="3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3">
        <v>0</v>
      </c>
      <c r="DS51" s="1">
        <v>0</v>
      </c>
      <c r="DT51" s="1">
        <v>0</v>
      </c>
      <c r="DU51" s="1">
        <v>0</v>
      </c>
      <c r="DV51" s="1">
        <v>0</v>
      </c>
      <c r="DW51" s="3">
        <v>0</v>
      </c>
      <c r="DX51" s="1">
        <v>0</v>
      </c>
      <c r="DY51" s="3">
        <v>0</v>
      </c>
      <c r="DZ51" s="1">
        <v>0</v>
      </c>
      <c r="EA51" s="3">
        <v>0</v>
      </c>
      <c r="EB51" s="1">
        <v>0</v>
      </c>
      <c r="EC51" s="3">
        <v>0</v>
      </c>
      <c r="ED51" s="1">
        <v>0</v>
      </c>
      <c r="EE51" s="1">
        <v>0</v>
      </c>
      <c r="EF51" s="1">
        <v>0</v>
      </c>
      <c r="EG51" s="1">
        <v>0</v>
      </c>
      <c r="EH51" s="3">
        <v>0</v>
      </c>
      <c r="EI51" s="1">
        <v>0</v>
      </c>
      <c r="EJ51" s="3">
        <v>0</v>
      </c>
      <c r="EK51" s="1">
        <v>0</v>
      </c>
      <c r="EL51" s="3">
        <v>0</v>
      </c>
      <c r="EM51" s="3">
        <v>0</v>
      </c>
      <c r="EN51" s="1">
        <v>0</v>
      </c>
      <c r="EO51" s="1">
        <v>0</v>
      </c>
      <c r="EP51" s="1">
        <v>0</v>
      </c>
      <c r="EQ51" s="3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3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</row>
    <row r="52" spans="1:165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>D52-E52</f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>IF(M52="null", "null", (M52-$AS52)/($AT52-$AS52))</f>
        <v>-2.3809523809523808E-2</v>
      </c>
      <c r="O52" s="1">
        <f>IF(M52="null","null",(M52-$AQ52)/$AR52)</f>
        <v>-2.2260995071819276</v>
      </c>
      <c r="P52" s="1" t="s">
        <v>39</v>
      </c>
      <c r="Q52" s="1" t="s">
        <v>39</v>
      </c>
      <c r="R52" s="1">
        <v>57</v>
      </c>
      <c r="S52" s="1">
        <f>IF(R52="null", "null", (R52-$AS52)/($AT52-$AS52))</f>
        <v>0.33333333333333331</v>
      </c>
      <c r="T52" s="1">
        <f>IF(R52="null","null",(R52-$AQ52)/$AR52)</f>
        <v>-0.49015035020519498</v>
      </c>
      <c r="U52" s="1" t="s">
        <v>38</v>
      </c>
      <c r="V52" s="1" t="s">
        <v>38</v>
      </c>
      <c r="W52" s="1">
        <v>23</v>
      </c>
      <c r="X52" s="1">
        <f>IF(W52="null", "null", (W52-$AS52)/($AT52-$AS52))</f>
        <v>-0.47619047619047616</v>
      </c>
      <c r="Y52" s="1">
        <f>IF(W52="null","null",(W52-$AQ52)/$AR52)</f>
        <v>-4.4249684393524555</v>
      </c>
      <c r="Z52" s="1" t="s">
        <v>38</v>
      </c>
      <c r="AA52" s="1" t="s">
        <v>39</v>
      </c>
      <c r="AB52" s="1" t="s">
        <v>36</v>
      </c>
      <c r="AC52" s="1" t="str">
        <f>IF(AB52="null", "null", (AB52-$AS52)/($AT52-$AS52))</f>
        <v>null</v>
      </c>
      <c r="AD52" s="1" t="str">
        <f>IF(AB52="null","null",(AB52-$AQ52)/$AR52)</f>
        <v>null</v>
      </c>
      <c r="AE52" s="1" t="s">
        <v>36</v>
      </c>
      <c r="AF52" s="1" t="s">
        <v>36</v>
      </c>
      <c r="AG52" s="1" t="s">
        <v>36</v>
      </c>
      <c r="AH52" s="1" t="str">
        <f>IF(AG52="null", "null", (AG52-$AS52)/($AT52-$AS52))</f>
        <v>null</v>
      </c>
      <c r="AI52" s="1" t="str">
        <f>IF(AG52="null","null",(AG52-$AQ52)/$AR52)</f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>SUM(AY52:FI52)</f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1">
        <v>0</v>
      </c>
      <c r="BG52" s="3">
        <v>0</v>
      </c>
      <c r="BH52" s="1">
        <v>0</v>
      </c>
      <c r="BI52" s="1">
        <v>0</v>
      </c>
      <c r="BJ52" s="1">
        <v>0</v>
      </c>
      <c r="BK52" s="3">
        <v>0</v>
      </c>
      <c r="BL52" s="1">
        <v>0</v>
      </c>
      <c r="BM52" s="1">
        <v>0</v>
      </c>
      <c r="BN52" s="3">
        <v>0</v>
      </c>
      <c r="BO52" s="1">
        <v>1</v>
      </c>
      <c r="BP52" s="3">
        <v>0</v>
      </c>
      <c r="BQ52" s="1">
        <v>0</v>
      </c>
      <c r="BR52" s="1">
        <v>0</v>
      </c>
      <c r="BS52" s="3">
        <v>0</v>
      </c>
      <c r="BT52" s="1">
        <v>0</v>
      </c>
      <c r="BU52" s="1">
        <v>0</v>
      </c>
      <c r="BV52" s="3">
        <v>0</v>
      </c>
      <c r="BW52" s="1">
        <v>0</v>
      </c>
      <c r="BX52" s="1">
        <v>0</v>
      </c>
      <c r="BY52" s="3">
        <v>0</v>
      </c>
      <c r="BZ52" s="1">
        <v>0</v>
      </c>
      <c r="CA52" s="1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3">
        <v>0</v>
      </c>
      <c r="CI52" s="1">
        <v>0</v>
      </c>
      <c r="CJ52" s="1">
        <v>1</v>
      </c>
      <c r="CK52" s="3">
        <v>0</v>
      </c>
      <c r="CL52" s="1">
        <v>0</v>
      </c>
      <c r="CM52" s="3">
        <v>0</v>
      </c>
      <c r="CN52" s="3">
        <v>0</v>
      </c>
      <c r="CO52" s="1">
        <v>0</v>
      </c>
      <c r="CP52" s="3">
        <v>0</v>
      </c>
      <c r="CQ52" s="1">
        <v>0</v>
      </c>
      <c r="CR52" s="3">
        <v>0</v>
      </c>
      <c r="CS52" s="1">
        <v>0</v>
      </c>
      <c r="CT52" s="1">
        <v>0</v>
      </c>
      <c r="CU52" s="3">
        <v>0</v>
      </c>
      <c r="CV52" s="1">
        <v>0</v>
      </c>
      <c r="CW52" s="1">
        <v>0</v>
      </c>
      <c r="CX52" s="3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3">
        <v>0</v>
      </c>
      <c r="DL52" s="3">
        <v>0</v>
      </c>
      <c r="DM52" s="1">
        <v>0</v>
      </c>
      <c r="DN52" s="1">
        <v>0</v>
      </c>
      <c r="DO52" s="1">
        <v>1</v>
      </c>
      <c r="DP52" s="1">
        <v>0</v>
      </c>
      <c r="DQ52" s="1">
        <v>0</v>
      </c>
      <c r="DR52" s="3">
        <v>0</v>
      </c>
      <c r="DS52" s="1">
        <v>0</v>
      </c>
      <c r="DT52" s="1">
        <v>0</v>
      </c>
      <c r="DU52" s="1">
        <v>0</v>
      </c>
      <c r="DV52" s="1">
        <v>0</v>
      </c>
      <c r="DW52" s="3">
        <v>0</v>
      </c>
      <c r="DX52" s="1">
        <v>0</v>
      </c>
      <c r="DY52" s="3">
        <v>0</v>
      </c>
      <c r="DZ52" s="1">
        <v>0</v>
      </c>
      <c r="EA52" s="3">
        <v>0</v>
      </c>
      <c r="EB52" s="1">
        <v>0</v>
      </c>
      <c r="EC52" s="3">
        <v>0</v>
      </c>
      <c r="ED52" s="1">
        <v>0</v>
      </c>
      <c r="EE52" s="1">
        <v>0</v>
      </c>
      <c r="EF52" s="1">
        <v>0</v>
      </c>
      <c r="EG52" s="1">
        <v>0</v>
      </c>
      <c r="EH52" s="3">
        <v>0</v>
      </c>
      <c r="EI52" s="1">
        <v>0</v>
      </c>
      <c r="EJ52" s="3">
        <v>0</v>
      </c>
      <c r="EK52" s="1">
        <v>0</v>
      </c>
      <c r="EL52" s="3">
        <v>0</v>
      </c>
      <c r="EM52" s="3">
        <v>0</v>
      </c>
      <c r="EN52" s="1">
        <v>0</v>
      </c>
      <c r="EO52" s="1">
        <v>0</v>
      </c>
      <c r="EP52" s="1">
        <v>0</v>
      </c>
      <c r="EQ52" s="3">
        <v>0</v>
      </c>
      <c r="ER52" s="1">
        <v>1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3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</row>
    <row r="53" spans="1:165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>D53-E53</f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>IF(M53="null", "null", (M53-$AS53)/($AT53-$AS53))</f>
        <v>0.18604651162790697</v>
      </c>
      <c r="O53" s="1">
        <f>IF(M53="null","null",(M53-$AQ53)/$AR53)</f>
        <v>-1.8149164338761412</v>
      </c>
      <c r="P53" s="1" t="s">
        <v>38</v>
      </c>
      <c r="Q53" s="1" t="s">
        <v>38</v>
      </c>
      <c r="R53" s="1">
        <v>45</v>
      </c>
      <c r="S53" s="1">
        <f>IF(R53="null", "null", (R53-$AS53)/($AT53-$AS53))</f>
        <v>0.67441860465116277</v>
      </c>
      <c r="T53" s="1">
        <f>IF(R53="null","null",(R53-$AQ53)/$AR53)</f>
        <v>7.4078221790862625E-2</v>
      </c>
      <c r="U53" s="1" t="s">
        <v>38</v>
      </c>
      <c r="V53" s="1" t="s">
        <v>38</v>
      </c>
      <c r="W53" s="1">
        <v>55</v>
      </c>
      <c r="X53" s="1">
        <f>IF(W53="null", "null", (W53-$AS53)/($AT53-$AS53))</f>
        <v>0.90697674418604646</v>
      </c>
      <c r="Y53" s="1">
        <f>IF(W53="null","null",(W53-$AQ53)/$AR53)</f>
        <v>0.97359948639419769</v>
      </c>
      <c r="Z53" s="1" t="s">
        <v>38</v>
      </c>
      <c r="AA53" s="1" t="s">
        <v>38</v>
      </c>
      <c r="AB53" s="1" t="s">
        <v>36</v>
      </c>
      <c r="AC53" s="1" t="str">
        <f>IF(AB53="null", "null", (AB53-$AS53)/($AT53-$AS53))</f>
        <v>null</v>
      </c>
      <c r="AD53" s="1" t="str">
        <f>IF(AB53="null","null",(AB53-$AQ53)/$AR53)</f>
        <v>null</v>
      </c>
      <c r="AE53" s="1" t="s">
        <v>36</v>
      </c>
      <c r="AF53" s="1" t="s">
        <v>36</v>
      </c>
      <c r="AG53" s="1" t="s">
        <v>36</v>
      </c>
      <c r="AH53" s="1" t="str">
        <f>IF(AG53="null", "null", (AG53-$AS53)/($AT53-$AS53))</f>
        <v>null</v>
      </c>
      <c r="AI53" s="1" t="str">
        <f>IF(AG53="null","null",(AG53-$AQ53)/$AR53)</f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>SUM(AY53:FI53)</f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1">
        <v>0</v>
      </c>
      <c r="BG53" s="3">
        <v>0</v>
      </c>
      <c r="BH53" s="1">
        <v>0</v>
      </c>
      <c r="BI53" s="1">
        <v>0</v>
      </c>
      <c r="BJ53" s="1">
        <v>0</v>
      </c>
      <c r="BK53" s="1">
        <v>1</v>
      </c>
      <c r="BL53" s="1">
        <v>0</v>
      </c>
      <c r="BM53" s="1">
        <v>0</v>
      </c>
      <c r="BN53" s="3">
        <v>0</v>
      </c>
      <c r="BO53" s="1">
        <v>0</v>
      </c>
      <c r="BP53" s="3">
        <v>0</v>
      </c>
      <c r="BQ53" s="1">
        <v>0</v>
      </c>
      <c r="BR53" s="1">
        <v>0</v>
      </c>
      <c r="BS53" s="3">
        <v>0</v>
      </c>
      <c r="BT53" s="1">
        <v>0</v>
      </c>
      <c r="BU53" s="1">
        <v>0</v>
      </c>
      <c r="BV53" s="3">
        <v>0</v>
      </c>
      <c r="BW53" s="1">
        <v>0</v>
      </c>
      <c r="BX53" s="1">
        <v>0</v>
      </c>
      <c r="BY53" s="3">
        <v>0</v>
      </c>
      <c r="BZ53" s="1">
        <v>0</v>
      </c>
      <c r="CA53" s="1">
        <v>0</v>
      </c>
      <c r="CB53" s="1">
        <v>1</v>
      </c>
      <c r="CC53" s="3">
        <v>0</v>
      </c>
      <c r="CD53" s="1">
        <v>0</v>
      </c>
      <c r="CE53" s="1">
        <v>0</v>
      </c>
      <c r="CF53" s="1">
        <v>0</v>
      </c>
      <c r="CG53" s="3">
        <v>0</v>
      </c>
      <c r="CH53" s="3">
        <v>0</v>
      </c>
      <c r="CI53" s="1">
        <v>0</v>
      </c>
      <c r="CJ53" s="1">
        <v>0</v>
      </c>
      <c r="CK53" s="3">
        <v>0</v>
      </c>
      <c r="CL53" s="1">
        <v>0</v>
      </c>
      <c r="CM53" s="3">
        <v>0</v>
      </c>
      <c r="CN53" s="3">
        <v>0</v>
      </c>
      <c r="CO53" s="1">
        <v>0</v>
      </c>
      <c r="CP53" s="1">
        <v>1</v>
      </c>
      <c r="CQ53" s="1">
        <v>0</v>
      </c>
      <c r="CR53" s="3">
        <v>0</v>
      </c>
      <c r="CS53" s="1">
        <v>0</v>
      </c>
      <c r="CT53" s="1">
        <v>0</v>
      </c>
      <c r="CU53" s="3">
        <v>0</v>
      </c>
      <c r="CV53" s="1">
        <v>0</v>
      </c>
      <c r="CW53" s="1">
        <v>0</v>
      </c>
      <c r="CX53" s="3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3">
        <v>0</v>
      </c>
      <c r="DL53" s="3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3">
        <v>0</v>
      </c>
      <c r="DS53" s="1">
        <v>0</v>
      </c>
      <c r="DT53" s="1">
        <v>0</v>
      </c>
      <c r="DU53" s="1">
        <v>1</v>
      </c>
      <c r="DV53" s="1">
        <v>0</v>
      </c>
      <c r="DW53" s="3">
        <v>0</v>
      </c>
      <c r="DX53" s="1">
        <v>0</v>
      </c>
      <c r="DY53" s="3">
        <v>0</v>
      </c>
      <c r="DZ53" s="1">
        <v>0</v>
      </c>
      <c r="EA53" s="3">
        <v>0</v>
      </c>
      <c r="EB53" s="1">
        <v>0</v>
      </c>
      <c r="EC53" s="3">
        <v>0</v>
      </c>
      <c r="ED53" s="1">
        <v>0</v>
      </c>
      <c r="EE53" s="1">
        <v>0</v>
      </c>
      <c r="EF53" s="1">
        <v>0</v>
      </c>
      <c r="EG53" s="1">
        <v>0</v>
      </c>
      <c r="EH53" s="3">
        <v>0</v>
      </c>
      <c r="EI53" s="1">
        <v>0</v>
      </c>
      <c r="EJ53" s="3">
        <v>0</v>
      </c>
      <c r="EK53" s="1">
        <v>0</v>
      </c>
      <c r="EL53" s="3">
        <v>0</v>
      </c>
      <c r="EM53" s="3">
        <v>0</v>
      </c>
      <c r="EN53" s="1">
        <v>0</v>
      </c>
      <c r="EO53" s="1">
        <v>0</v>
      </c>
      <c r="EP53" s="1">
        <v>0</v>
      </c>
      <c r="EQ53" s="3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3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</row>
    <row r="54" spans="1:165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>D54-E54</f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>IF(M54="null", "null", (M54-$AS54)/($AT54-$AS54))</f>
        <v>null</v>
      </c>
      <c r="O54" s="1" t="str">
        <f>IF(M54="null","null",(M54-$AQ54)/$AR54)</f>
        <v>null</v>
      </c>
      <c r="P54" s="1" t="s">
        <v>36</v>
      </c>
      <c r="Q54" s="1" t="s">
        <v>36</v>
      </c>
      <c r="R54" s="1" t="s">
        <v>36</v>
      </c>
      <c r="S54" s="1" t="str">
        <f>IF(R54="null", "null", (R54-$AS54)/($AT54-$AS54))</f>
        <v>null</v>
      </c>
      <c r="T54" s="1" t="str">
        <f>IF(R54="null","null",(R54-$AQ54)/$AR54)</f>
        <v>null</v>
      </c>
      <c r="U54" s="1" t="s">
        <v>38</v>
      </c>
      <c r="V54" s="1" t="s">
        <v>38</v>
      </c>
      <c r="W54" s="1" t="s">
        <v>36</v>
      </c>
      <c r="X54" s="1" t="str">
        <f>IF(W54="null", "null", (W54-$AS54)/($AT54-$AS54))</f>
        <v>null</v>
      </c>
      <c r="Y54" s="1" t="str">
        <f>IF(W54="null","null",(W54-$AQ54)/$AR54)</f>
        <v>null</v>
      </c>
      <c r="Z54" s="1" t="s">
        <v>39</v>
      </c>
      <c r="AA54" s="1" t="s">
        <v>38</v>
      </c>
      <c r="AB54" s="1" t="s">
        <v>36</v>
      </c>
      <c r="AC54" s="1" t="str">
        <f>IF(AB54="null", "null", (AB54-$AS54)/($AT54-$AS54))</f>
        <v>null</v>
      </c>
      <c r="AD54" s="1" t="str">
        <f>IF(AB54="null","null",(AB54-$AQ54)/$AR54)</f>
        <v>null</v>
      </c>
      <c r="AE54" s="1" t="s">
        <v>36</v>
      </c>
      <c r="AF54" s="1" t="s">
        <v>36</v>
      </c>
      <c r="AG54" s="1" t="s">
        <v>36</v>
      </c>
      <c r="AH54" s="1" t="str">
        <f>IF(AG54="null", "null", (AG54-$AS54)/($AT54-$AS54))</f>
        <v>null</v>
      </c>
      <c r="AI54" s="1" t="str">
        <f>IF(AG54="null","null",(AG54-$AQ54)/$AR54)</f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>SUM(AY54:FI54)</f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1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3">
        <v>0</v>
      </c>
      <c r="BO54" s="1">
        <v>0</v>
      </c>
      <c r="BP54" s="3">
        <v>0</v>
      </c>
      <c r="BQ54" s="1">
        <v>0</v>
      </c>
      <c r="BR54" s="1">
        <v>0</v>
      </c>
      <c r="BS54" s="3">
        <v>0</v>
      </c>
      <c r="BT54" s="1">
        <v>0</v>
      </c>
      <c r="BU54" s="1">
        <v>0</v>
      </c>
      <c r="BV54" s="3">
        <v>0</v>
      </c>
      <c r="BW54" s="1">
        <v>0</v>
      </c>
      <c r="BX54" s="1">
        <v>0</v>
      </c>
      <c r="BY54" s="3">
        <v>0</v>
      </c>
      <c r="BZ54" s="1">
        <v>0</v>
      </c>
      <c r="CA54" s="1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3">
        <v>0</v>
      </c>
      <c r="CI54" s="1">
        <v>0</v>
      </c>
      <c r="CJ54" s="1">
        <v>0</v>
      </c>
      <c r="CK54" s="3">
        <v>0</v>
      </c>
      <c r="CL54" s="1">
        <v>1</v>
      </c>
      <c r="CM54" s="3">
        <v>0</v>
      </c>
      <c r="CN54" s="3">
        <v>0</v>
      </c>
      <c r="CO54" s="1">
        <v>0</v>
      </c>
      <c r="CP54" s="3">
        <v>0</v>
      </c>
      <c r="CQ54" s="1">
        <v>0</v>
      </c>
      <c r="CR54" s="3">
        <v>0</v>
      </c>
      <c r="CS54" s="1">
        <v>0</v>
      </c>
      <c r="CT54" s="1">
        <v>0</v>
      </c>
      <c r="CU54" s="3">
        <v>0</v>
      </c>
      <c r="CV54" s="1">
        <v>0</v>
      </c>
      <c r="CW54" s="1">
        <v>0</v>
      </c>
      <c r="CX54" s="3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1</v>
      </c>
      <c r="DG54" s="1">
        <v>0</v>
      </c>
      <c r="DH54" s="1">
        <v>0</v>
      </c>
      <c r="DI54" s="1">
        <v>0</v>
      </c>
      <c r="DJ54" s="1">
        <v>0</v>
      </c>
      <c r="DK54" s="3">
        <v>0</v>
      </c>
      <c r="DL54" s="3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3">
        <v>0</v>
      </c>
      <c r="DS54" s="1">
        <v>0</v>
      </c>
      <c r="DT54" s="1">
        <v>0</v>
      </c>
      <c r="DU54" s="1">
        <v>0</v>
      </c>
      <c r="DV54" s="1">
        <v>0</v>
      </c>
      <c r="DW54" s="3">
        <v>0</v>
      </c>
      <c r="DX54" s="1">
        <v>0</v>
      </c>
      <c r="DY54" s="3">
        <v>0</v>
      </c>
      <c r="DZ54" s="1">
        <v>0</v>
      </c>
      <c r="EA54" s="3">
        <v>0</v>
      </c>
      <c r="EB54" s="1">
        <v>0</v>
      </c>
      <c r="EC54" s="1">
        <v>1</v>
      </c>
      <c r="ED54" s="1">
        <v>0</v>
      </c>
      <c r="EE54" s="1">
        <v>0</v>
      </c>
      <c r="EF54" s="1">
        <v>0</v>
      </c>
      <c r="EG54" s="1">
        <v>0</v>
      </c>
      <c r="EH54" s="3">
        <v>0</v>
      </c>
      <c r="EI54" s="1">
        <v>0</v>
      </c>
      <c r="EJ54" s="3">
        <v>0</v>
      </c>
      <c r="EK54" s="1">
        <v>0</v>
      </c>
      <c r="EL54" s="3">
        <v>0</v>
      </c>
      <c r="EM54" s="3">
        <v>0</v>
      </c>
      <c r="EN54" s="1">
        <v>0</v>
      </c>
      <c r="EO54" s="1">
        <v>0</v>
      </c>
      <c r="EP54" s="1">
        <v>0</v>
      </c>
      <c r="EQ54" s="3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3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</row>
    <row r="55" spans="1:165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>D55-E55</f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>IF(M55="null", "null", (M55-$AS55)/($AT55-$AS55))</f>
        <v>0.45454545454545453</v>
      </c>
      <c r="O55" s="1">
        <f>IF(M55="null","null",(M55-$AQ55)/$AR55)</f>
        <v>-0.19495321684126363</v>
      </c>
      <c r="P55" s="1" t="s">
        <v>38</v>
      </c>
      <c r="Q55" s="1" t="s">
        <v>38</v>
      </c>
      <c r="R55" s="1">
        <v>69</v>
      </c>
      <c r="S55" s="1">
        <f>IF(R55="null", "null", (R55-$AS55)/($AT55-$AS55))</f>
        <v>0.62337662337662336</v>
      </c>
      <c r="T55" s="1">
        <f>IF(R55="null","null",(R55-$AQ55)/$AR55)</f>
        <v>0.64984405613754537</v>
      </c>
      <c r="U55" s="1" t="s">
        <v>38</v>
      </c>
      <c r="V55" s="1" t="s">
        <v>38</v>
      </c>
      <c r="W55" s="1">
        <v>73</v>
      </c>
      <c r="X55" s="1">
        <f>IF(W55="null", "null", (W55-$AS55)/($AT55-$AS55))</f>
        <v>0.67532467532467533</v>
      </c>
      <c r="Y55" s="1">
        <f>IF(W55="null","null",(W55-$AQ55)/$AR55)</f>
        <v>0.90978167859256354</v>
      </c>
      <c r="Z55" s="1" t="s">
        <v>38</v>
      </c>
      <c r="AA55" s="1" t="s">
        <v>38</v>
      </c>
      <c r="AB55" s="1" t="s">
        <v>36</v>
      </c>
      <c r="AC55" s="1" t="str">
        <f>IF(AB55="null", "null", (AB55-$AS55)/($AT55-$AS55))</f>
        <v>null</v>
      </c>
      <c r="AD55" s="1" t="str">
        <f>IF(AB55="null","null",(AB55-$AQ55)/$AR55)</f>
        <v>null</v>
      </c>
      <c r="AE55" s="1" t="s">
        <v>36</v>
      </c>
      <c r="AF55" s="1" t="s">
        <v>36</v>
      </c>
      <c r="AG55" s="1" t="s">
        <v>36</v>
      </c>
      <c r="AH55" s="1" t="str">
        <f>IF(AG55="null", "null", (AG55-$AS55)/($AT55-$AS55))</f>
        <v>null</v>
      </c>
      <c r="AI55" s="1" t="str">
        <f>IF(AG55="null","null",(AG55-$AQ55)/$AR55)</f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>SUM(AY55:FI55)</f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1">
        <v>0</v>
      </c>
      <c r="BG55" s="3">
        <v>0</v>
      </c>
      <c r="BH55" s="1">
        <v>1</v>
      </c>
      <c r="BI55" s="1">
        <v>1</v>
      </c>
      <c r="BJ55" s="1">
        <v>0</v>
      </c>
      <c r="BK55" s="1">
        <v>0</v>
      </c>
      <c r="BL55" s="1">
        <v>0</v>
      </c>
      <c r="BM55" s="1">
        <v>0</v>
      </c>
      <c r="BN55" s="3">
        <v>0</v>
      </c>
      <c r="BO55" s="1">
        <v>0</v>
      </c>
      <c r="BP55" s="3">
        <v>0</v>
      </c>
      <c r="BQ55" s="1">
        <v>0</v>
      </c>
      <c r="BR55" s="1">
        <v>0</v>
      </c>
      <c r="BS55" s="1">
        <v>1</v>
      </c>
      <c r="BT55" s="1">
        <v>0</v>
      </c>
      <c r="BU55" s="1">
        <v>0</v>
      </c>
      <c r="BV55" s="3">
        <v>0</v>
      </c>
      <c r="BW55" s="1">
        <v>0</v>
      </c>
      <c r="BX55" s="1">
        <v>0</v>
      </c>
      <c r="BY55" s="3">
        <v>0</v>
      </c>
      <c r="BZ55" s="1">
        <v>0</v>
      </c>
      <c r="CA55" s="1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3">
        <v>0</v>
      </c>
      <c r="CI55" s="1">
        <v>0</v>
      </c>
      <c r="CJ55" s="1">
        <v>0</v>
      </c>
      <c r="CK55" s="3">
        <v>0</v>
      </c>
      <c r="CL55" s="1">
        <v>0</v>
      </c>
      <c r="CM55" s="3">
        <v>0</v>
      </c>
      <c r="CN55" s="3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3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1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3">
        <v>0</v>
      </c>
      <c r="DL55" s="3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3">
        <v>0</v>
      </c>
      <c r="DS55" s="1">
        <v>0</v>
      </c>
      <c r="DT55" s="1">
        <v>0</v>
      </c>
      <c r="DU55" s="1">
        <v>0</v>
      </c>
      <c r="DV55" s="1">
        <v>0</v>
      </c>
      <c r="DW55" s="3">
        <v>0</v>
      </c>
      <c r="DX55" s="1">
        <v>0</v>
      </c>
      <c r="DY55" s="1">
        <v>0</v>
      </c>
      <c r="DZ55" s="1">
        <v>0</v>
      </c>
      <c r="EA55" s="3">
        <v>0</v>
      </c>
      <c r="EB55" s="1">
        <v>0</v>
      </c>
      <c r="EC55" s="1">
        <v>0</v>
      </c>
      <c r="ED55" s="1">
        <v>0</v>
      </c>
      <c r="EE55" s="1">
        <v>0</v>
      </c>
      <c r="EF55" s="1">
        <v>1</v>
      </c>
      <c r="EG55" s="1">
        <v>0</v>
      </c>
      <c r="EH55" s="3">
        <v>0</v>
      </c>
      <c r="EI55" s="1">
        <v>0</v>
      </c>
      <c r="EJ55" s="3">
        <v>0</v>
      </c>
      <c r="EK55" s="1">
        <v>0</v>
      </c>
      <c r="EL55" s="3">
        <v>0</v>
      </c>
      <c r="EM55" s="1">
        <v>0</v>
      </c>
      <c r="EN55" s="1">
        <v>0</v>
      </c>
      <c r="EO55" s="1">
        <v>0</v>
      </c>
      <c r="EP55" s="1">
        <v>0</v>
      </c>
      <c r="EQ55" s="3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3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</row>
    <row r="56" spans="1:165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>D56-E56</f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>IF(M56="null", "null", (M56-$AS56)/($AT56-$AS56))</f>
        <v>0</v>
      </c>
      <c r="O56" s="1">
        <f>IF(M56="null","null",(M56-$AQ56)/$AR56)</f>
        <v>-1.5112276154381235</v>
      </c>
      <c r="P56" s="1" t="s">
        <v>39</v>
      </c>
      <c r="Q56" s="1" t="s">
        <v>39</v>
      </c>
      <c r="R56" s="1">
        <v>5</v>
      </c>
      <c r="S56" s="1">
        <f>IF(R56="null", "null", (R56-$AS56)/($AT56-$AS56))</f>
        <v>0.83333333333333337</v>
      </c>
      <c r="T56" s="1">
        <f>IF(R56="null","null",(R56-$AQ56)/$AR56)</f>
        <v>1.040845509970628</v>
      </c>
      <c r="U56" s="1" t="s">
        <v>38</v>
      </c>
      <c r="V56" s="1" t="s">
        <v>39</v>
      </c>
      <c r="W56" s="1">
        <v>1</v>
      </c>
      <c r="X56" s="1">
        <f>IF(W56="null", "null", (W56-$AS56)/($AT56-$AS56))</f>
        <v>0.16666666666666666</v>
      </c>
      <c r="Y56" s="1">
        <f>IF(W56="null","null",(W56-$AQ56)/$AR56)</f>
        <v>-1.0008129903563732</v>
      </c>
      <c r="Z56" s="1" t="s">
        <v>38</v>
      </c>
      <c r="AA56" s="1" t="s">
        <v>38</v>
      </c>
      <c r="AB56" s="1" t="s">
        <v>36</v>
      </c>
      <c r="AC56" s="1" t="str">
        <f>IF(AB56="null", "null", (AB56-$AS56)/($AT56-$AS56))</f>
        <v>null</v>
      </c>
      <c r="AD56" s="1" t="str">
        <f>IF(AB56="null","null",(AB56-$AQ56)/$AR56)</f>
        <v>null</v>
      </c>
      <c r="AE56" s="1" t="s">
        <v>36</v>
      </c>
      <c r="AF56" s="1" t="s">
        <v>36</v>
      </c>
      <c r="AG56" s="1" t="s">
        <v>36</v>
      </c>
      <c r="AH56" s="1" t="str">
        <f>IF(AG56="null", "null", (AG56-$AS56)/($AT56-$AS56))</f>
        <v>null</v>
      </c>
      <c r="AI56" s="1" t="str">
        <f>IF(AG56="null","null",(AG56-$AQ56)/$AR56)</f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>SUM(AY56:FI56)</f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3">
        <v>0</v>
      </c>
      <c r="BO56" s="1">
        <v>0</v>
      </c>
      <c r="BP56" s="3">
        <v>0</v>
      </c>
      <c r="BQ56" s="1">
        <v>0</v>
      </c>
      <c r="BR56" s="1">
        <v>0</v>
      </c>
      <c r="BS56" s="3">
        <v>0</v>
      </c>
      <c r="BT56" s="1">
        <v>0</v>
      </c>
      <c r="BU56" s="1">
        <v>0</v>
      </c>
      <c r="BV56" s="3">
        <v>0</v>
      </c>
      <c r="BW56" s="1">
        <v>0</v>
      </c>
      <c r="BX56" s="1">
        <v>0</v>
      </c>
      <c r="BY56" s="3">
        <v>0</v>
      </c>
      <c r="BZ56" s="1">
        <v>0</v>
      </c>
      <c r="CA56" s="1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3">
        <v>0</v>
      </c>
      <c r="CI56" s="1">
        <v>0</v>
      </c>
      <c r="CJ56" s="1">
        <v>0</v>
      </c>
      <c r="CK56" s="3">
        <v>0</v>
      </c>
      <c r="CL56" s="1">
        <v>1</v>
      </c>
      <c r="CM56" s="3">
        <v>0</v>
      </c>
      <c r="CN56" s="3">
        <v>0</v>
      </c>
      <c r="CO56" s="1">
        <v>0</v>
      </c>
      <c r="CP56" s="3">
        <v>0</v>
      </c>
      <c r="CQ56" s="1">
        <v>0</v>
      </c>
      <c r="CR56" s="3">
        <v>0</v>
      </c>
      <c r="CS56" s="1">
        <v>0</v>
      </c>
      <c r="CT56" s="1">
        <v>0</v>
      </c>
      <c r="CU56" s="1">
        <v>1</v>
      </c>
      <c r="CV56" s="1">
        <v>0</v>
      </c>
      <c r="CW56" s="1">
        <v>0</v>
      </c>
      <c r="CX56" s="3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1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3">
        <v>0</v>
      </c>
      <c r="DL56" s="3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3">
        <v>0</v>
      </c>
      <c r="DS56" s="1">
        <v>0</v>
      </c>
      <c r="DT56" s="1">
        <v>0</v>
      </c>
      <c r="DU56" s="1">
        <v>0</v>
      </c>
      <c r="DV56" s="1">
        <v>0</v>
      </c>
      <c r="DW56" s="3">
        <v>0</v>
      </c>
      <c r="DX56" s="1">
        <v>0</v>
      </c>
      <c r="DY56" s="3">
        <v>0</v>
      </c>
      <c r="DZ56" s="1">
        <v>0</v>
      </c>
      <c r="EA56" s="3">
        <v>0</v>
      </c>
      <c r="EB56" s="1">
        <v>0</v>
      </c>
      <c r="EC56" s="3">
        <v>0</v>
      </c>
      <c r="ED56" s="1">
        <v>0</v>
      </c>
      <c r="EE56" s="1">
        <v>0</v>
      </c>
      <c r="EF56" s="1">
        <v>0</v>
      </c>
      <c r="EG56" s="1">
        <v>0</v>
      </c>
      <c r="EH56" s="3">
        <v>0</v>
      </c>
      <c r="EI56" s="1">
        <v>0</v>
      </c>
      <c r="EJ56" s="3">
        <v>0</v>
      </c>
      <c r="EK56" s="1">
        <v>0</v>
      </c>
      <c r="EL56" s="3">
        <v>0</v>
      </c>
      <c r="EM56" s="3">
        <v>0</v>
      </c>
      <c r="EN56" s="1">
        <v>0</v>
      </c>
      <c r="EO56" s="1">
        <v>0</v>
      </c>
      <c r="EP56" s="1">
        <v>0</v>
      </c>
      <c r="EQ56" s="3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3">
        <v>0</v>
      </c>
      <c r="FC56" s="1">
        <v>0</v>
      </c>
      <c r="FD56" s="1">
        <v>0</v>
      </c>
      <c r="FE56" s="1">
        <v>1</v>
      </c>
      <c r="FF56" s="1">
        <v>0</v>
      </c>
      <c r="FG56" s="1">
        <v>0</v>
      </c>
      <c r="FH56" s="1">
        <v>0</v>
      </c>
      <c r="FI56" s="1">
        <v>0</v>
      </c>
    </row>
    <row r="57" spans="1:165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>D57-E57</f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>IF(M57="null", "null", (M57-$AS57)/($AT57-$AS57))</f>
        <v>null</v>
      </c>
      <c r="O57" s="1" t="str">
        <f>IF(M57="null","null",(M57-$AQ57)/$AR57)</f>
        <v>null</v>
      </c>
      <c r="P57" s="1" t="s">
        <v>39</v>
      </c>
      <c r="Q57" s="1" t="s">
        <v>38</v>
      </c>
      <c r="R57" s="1" t="s">
        <v>36</v>
      </c>
      <c r="S57" s="1" t="str">
        <f>IF(R57="null", "null", (R57-$AS57)/($AT57-$AS57))</f>
        <v>null</v>
      </c>
      <c r="T57" s="1" t="str">
        <f>IF(R57="null","null",(R57-$AQ57)/$AR57)</f>
        <v>null</v>
      </c>
      <c r="U57" s="1" t="s">
        <v>39</v>
      </c>
      <c r="V57" s="1" t="s">
        <v>38</v>
      </c>
      <c r="W57" s="1" t="s">
        <v>36</v>
      </c>
      <c r="X57" s="1" t="str">
        <f>IF(W57="null", "null", (W57-$AS57)/($AT57-$AS57))</f>
        <v>null</v>
      </c>
      <c r="Y57" s="1" t="str">
        <f>IF(W57="null","null",(W57-$AQ57)/$AR57)</f>
        <v>null</v>
      </c>
      <c r="Z57" s="1" t="s">
        <v>36</v>
      </c>
      <c r="AA57" s="1" t="s">
        <v>36</v>
      </c>
      <c r="AB57" s="1" t="s">
        <v>36</v>
      </c>
      <c r="AC57" s="1" t="str">
        <f>IF(AB57="null", "null", (AB57-$AS57)/($AT57-$AS57))</f>
        <v>null</v>
      </c>
      <c r="AD57" s="1" t="str">
        <f>IF(AB57="null","null",(AB57-$AQ57)/$AR57)</f>
        <v>null</v>
      </c>
      <c r="AE57" s="1" t="s">
        <v>36</v>
      </c>
      <c r="AF57" s="1" t="s">
        <v>36</v>
      </c>
      <c r="AG57" s="1" t="s">
        <v>36</v>
      </c>
      <c r="AH57" s="1" t="str">
        <f>IF(AG57="null", "null", (AG57-$AS57)/($AT57-$AS57))</f>
        <v>null</v>
      </c>
      <c r="AI57" s="1" t="str">
        <f>IF(AG57="null","null",(AG57-$AQ57)/$AR57)</f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>SUM(AY57:FI57)</f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3">
        <v>0</v>
      </c>
      <c r="BO57" s="1">
        <v>0</v>
      </c>
      <c r="BP57" s="3">
        <v>0</v>
      </c>
      <c r="BQ57" s="1">
        <v>0</v>
      </c>
      <c r="BR57" s="1">
        <v>0</v>
      </c>
      <c r="BS57" s="3">
        <v>0</v>
      </c>
      <c r="BT57" s="1">
        <v>0</v>
      </c>
      <c r="BU57" s="1">
        <v>1</v>
      </c>
      <c r="BV57" s="3">
        <v>0</v>
      </c>
      <c r="BW57" s="1">
        <v>0</v>
      </c>
      <c r="BX57" s="1">
        <v>0</v>
      </c>
      <c r="BY57" s="3">
        <v>0</v>
      </c>
      <c r="BZ57" s="1">
        <v>0</v>
      </c>
      <c r="CA57" s="1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3">
        <v>0</v>
      </c>
      <c r="CI57" s="1">
        <v>0</v>
      </c>
      <c r="CJ57" s="1">
        <v>0</v>
      </c>
      <c r="CK57" s="3">
        <v>0</v>
      </c>
      <c r="CL57" s="1">
        <v>1</v>
      </c>
      <c r="CM57" s="3">
        <v>0</v>
      </c>
      <c r="CN57" s="3">
        <v>0</v>
      </c>
      <c r="CO57" s="1">
        <v>0</v>
      </c>
      <c r="CP57" s="3">
        <v>0</v>
      </c>
      <c r="CQ57" s="1">
        <v>0</v>
      </c>
      <c r="CR57" s="3">
        <v>0</v>
      </c>
      <c r="CS57" s="1">
        <v>0</v>
      </c>
      <c r="CT57" s="1">
        <v>0</v>
      </c>
      <c r="CU57" s="3">
        <v>0</v>
      </c>
      <c r="CV57" s="1">
        <v>0</v>
      </c>
      <c r="CW57" s="1">
        <v>0</v>
      </c>
      <c r="CX57" s="3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3">
        <v>0</v>
      </c>
      <c r="DL57" s="3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3">
        <v>0</v>
      </c>
      <c r="DS57" s="1">
        <v>0</v>
      </c>
      <c r="DT57" s="1">
        <v>0</v>
      </c>
      <c r="DU57" s="1">
        <v>0</v>
      </c>
      <c r="DV57" s="1">
        <v>0</v>
      </c>
      <c r="DW57" s="3">
        <v>0</v>
      </c>
      <c r="DX57" s="1">
        <v>0</v>
      </c>
      <c r="DY57" s="3">
        <v>0</v>
      </c>
      <c r="DZ57" s="1">
        <v>0</v>
      </c>
      <c r="EA57" s="3">
        <v>0</v>
      </c>
      <c r="EB57" s="1">
        <v>0</v>
      </c>
      <c r="EC57" s="3">
        <v>0</v>
      </c>
      <c r="ED57" s="1">
        <v>0</v>
      </c>
      <c r="EE57" s="1">
        <v>0</v>
      </c>
      <c r="EF57" s="1">
        <v>0</v>
      </c>
      <c r="EG57" s="1">
        <v>0</v>
      </c>
      <c r="EH57" s="3">
        <v>0</v>
      </c>
      <c r="EI57" s="1">
        <v>0</v>
      </c>
      <c r="EJ57" s="3">
        <v>0</v>
      </c>
      <c r="EK57" s="1">
        <v>0</v>
      </c>
      <c r="EL57" s="3">
        <v>0</v>
      </c>
      <c r="EM57" s="3">
        <v>0</v>
      </c>
      <c r="EN57" s="1">
        <v>0</v>
      </c>
      <c r="EO57" s="1">
        <v>0</v>
      </c>
      <c r="EP57" s="1">
        <v>0</v>
      </c>
      <c r="EQ57" s="3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1</v>
      </c>
      <c r="EX57" s="1">
        <v>0</v>
      </c>
      <c r="EY57" s="1">
        <v>0</v>
      </c>
      <c r="EZ57" s="1">
        <v>0</v>
      </c>
      <c r="FA57" s="1">
        <v>0</v>
      </c>
      <c r="FB57" s="3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</row>
    <row r="58" spans="1:165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>D58-E58</f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>IF(M58="null", "null", (M58-$AS58)/($AT58-$AS58))</f>
        <v>2.3076923076923078E-2</v>
      </c>
      <c r="O58" s="1">
        <f>IF(M58="null","null",(M58-$AQ58)/$AR58)</f>
        <v>-2.0562485113264062</v>
      </c>
      <c r="P58" s="1" t="s">
        <v>38</v>
      </c>
      <c r="Q58" s="1" t="s">
        <v>39</v>
      </c>
      <c r="R58" s="1">
        <v>138</v>
      </c>
      <c r="S58" s="1">
        <f>IF(R58="null", "null", (R58-$AS58)/($AT58-$AS58))</f>
        <v>0.5</v>
      </c>
      <c r="T58" s="1">
        <f>IF(R58="null","null",(R58-$AQ58)/$AR58)</f>
        <v>0.17423443646573666</v>
      </c>
      <c r="U58" s="1" t="s">
        <v>38</v>
      </c>
      <c r="V58" s="1" t="s">
        <v>39</v>
      </c>
      <c r="W58" s="1">
        <v>106</v>
      </c>
      <c r="X58" s="1">
        <f>IF(W58="null", "null", (W58-$AS58)/($AT58-$AS58))</f>
        <v>0.25384615384615383</v>
      </c>
      <c r="Y58" s="1">
        <f>IF(W58="null","null",(W58-$AQ58)/$AR58)</f>
        <v>-0.97698256884633705</v>
      </c>
      <c r="Z58" s="1" t="s">
        <v>38</v>
      </c>
      <c r="AA58" s="1" t="s">
        <v>38</v>
      </c>
      <c r="AB58" s="1" t="s">
        <v>36</v>
      </c>
      <c r="AC58" s="1" t="str">
        <f>IF(AB58="null", "null", (AB58-$AS58)/($AT58-$AS58))</f>
        <v>null</v>
      </c>
      <c r="AD58" s="1" t="str">
        <f>IF(AB58="null","null",(AB58-$AQ58)/$AR58)</f>
        <v>null</v>
      </c>
      <c r="AE58" s="1" t="s">
        <v>36</v>
      </c>
      <c r="AF58" s="1" t="s">
        <v>36</v>
      </c>
      <c r="AG58" s="1" t="s">
        <v>36</v>
      </c>
      <c r="AH58" s="1" t="str">
        <f>IF(AG58="null", "null", (AG58-$AS58)/($AT58-$AS58))</f>
        <v>null</v>
      </c>
      <c r="AI58" s="1" t="str">
        <f>IF(AG58="null","null",(AG58-$AQ58)/$AR58)</f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>SUM(AY58:FI58)</f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3">
        <v>0</v>
      </c>
      <c r="BO58" s="1">
        <v>1</v>
      </c>
      <c r="BP58" s="3">
        <v>0</v>
      </c>
      <c r="BQ58" s="1">
        <v>0</v>
      </c>
      <c r="BR58" s="1">
        <v>0</v>
      </c>
      <c r="BS58" s="3">
        <v>0</v>
      </c>
      <c r="BT58" s="1">
        <v>0</v>
      </c>
      <c r="BU58" s="1">
        <v>0</v>
      </c>
      <c r="BV58" s="3">
        <v>0</v>
      </c>
      <c r="BW58" s="1">
        <v>0</v>
      </c>
      <c r="BX58" s="1">
        <v>0</v>
      </c>
      <c r="BY58" s="3">
        <v>0</v>
      </c>
      <c r="BZ58" s="1">
        <v>0</v>
      </c>
      <c r="CA58" s="1">
        <v>0</v>
      </c>
      <c r="CB58" s="1">
        <v>1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3">
        <v>0</v>
      </c>
      <c r="CI58" s="1">
        <v>0</v>
      </c>
      <c r="CJ58" s="1">
        <v>0</v>
      </c>
      <c r="CK58" s="1">
        <v>0</v>
      </c>
      <c r="CL58" s="1">
        <v>0</v>
      </c>
      <c r="CM58" s="3">
        <v>0</v>
      </c>
      <c r="CN58" s="3">
        <v>0</v>
      </c>
      <c r="CO58" s="1">
        <v>0</v>
      </c>
      <c r="CP58" s="3">
        <v>0</v>
      </c>
      <c r="CQ58" s="1">
        <v>0</v>
      </c>
      <c r="CR58" s="3">
        <v>0</v>
      </c>
      <c r="CS58" s="1">
        <v>0</v>
      </c>
      <c r="CT58" s="1">
        <v>0</v>
      </c>
      <c r="CU58" s="3">
        <v>0</v>
      </c>
      <c r="CV58" s="1">
        <v>0</v>
      </c>
      <c r="CW58" s="1">
        <v>0</v>
      </c>
      <c r="CX58" s="3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3">
        <v>0</v>
      </c>
      <c r="DL58" s="3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3">
        <v>0</v>
      </c>
      <c r="DS58" s="1">
        <v>0</v>
      </c>
      <c r="DT58" s="1">
        <v>0</v>
      </c>
      <c r="DU58" s="1">
        <v>0</v>
      </c>
      <c r="DV58" s="1">
        <v>0</v>
      </c>
      <c r="DW58" s="3">
        <v>0</v>
      </c>
      <c r="DX58" s="1">
        <v>0</v>
      </c>
      <c r="DY58" s="3">
        <v>0</v>
      </c>
      <c r="DZ58" s="1">
        <v>0</v>
      </c>
      <c r="EA58" s="3">
        <v>0</v>
      </c>
      <c r="EB58" s="1">
        <v>0</v>
      </c>
      <c r="EC58" s="3">
        <v>0</v>
      </c>
      <c r="ED58" s="1">
        <v>0</v>
      </c>
      <c r="EE58" s="1">
        <v>0</v>
      </c>
      <c r="EF58" s="1">
        <v>1</v>
      </c>
      <c r="EG58" s="1">
        <v>0</v>
      </c>
      <c r="EH58" s="3">
        <v>0</v>
      </c>
      <c r="EI58" s="1">
        <v>0</v>
      </c>
      <c r="EJ58" s="3">
        <v>0</v>
      </c>
      <c r="EK58" s="1">
        <v>0</v>
      </c>
      <c r="EL58" s="3">
        <v>0</v>
      </c>
      <c r="EM58" s="3">
        <v>0</v>
      </c>
      <c r="EN58" s="1">
        <v>0</v>
      </c>
      <c r="EO58" s="1">
        <v>0</v>
      </c>
      <c r="EP58" s="1">
        <v>0</v>
      </c>
      <c r="EQ58" s="3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3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1</v>
      </c>
    </row>
    <row r="59" spans="1:165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>D59-E59</f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>IF(M59="null", "null", (M59-$AS59)/($AT59-$AS59))</f>
        <v>null</v>
      </c>
      <c r="O59" s="1" t="str">
        <f>IF(M59="null","null",(M59-$AQ59)/$AR59)</f>
        <v>null</v>
      </c>
      <c r="P59" s="1" t="s">
        <v>38</v>
      </c>
      <c r="Q59" s="1" t="s">
        <v>38</v>
      </c>
      <c r="R59" s="1" t="s">
        <v>36</v>
      </c>
      <c r="S59" s="1" t="str">
        <f>IF(R59="null", "null", (R59-$AS59)/($AT59-$AS59))</f>
        <v>null</v>
      </c>
      <c r="T59" s="1" t="str">
        <f>IF(R59="null","null",(R59-$AQ59)/$AR59)</f>
        <v>null</v>
      </c>
      <c r="U59" s="1" t="s">
        <v>36</v>
      </c>
      <c r="V59" s="1" t="s">
        <v>36</v>
      </c>
      <c r="W59" s="1" t="s">
        <v>36</v>
      </c>
      <c r="X59" s="1" t="str">
        <f>IF(W59="null", "null", (W59-$AS59)/($AT59-$AS59))</f>
        <v>null</v>
      </c>
      <c r="Y59" s="1" t="str">
        <f>IF(W59="null","null",(W59-$AQ59)/$AR59)</f>
        <v>null</v>
      </c>
      <c r="Z59" s="1" t="s">
        <v>39</v>
      </c>
      <c r="AA59" s="1" t="s">
        <v>38</v>
      </c>
      <c r="AB59" s="1" t="s">
        <v>36</v>
      </c>
      <c r="AC59" s="1" t="str">
        <f>IF(AB59="null", "null", (AB59-$AS59)/($AT59-$AS59))</f>
        <v>null</v>
      </c>
      <c r="AD59" s="1" t="str">
        <f>IF(AB59="null","null",(AB59-$AQ59)/$AR59)</f>
        <v>null</v>
      </c>
      <c r="AE59" s="1" t="s">
        <v>36</v>
      </c>
      <c r="AF59" s="1" t="s">
        <v>36</v>
      </c>
      <c r="AG59" s="1" t="s">
        <v>36</v>
      </c>
      <c r="AH59" s="1" t="str">
        <f>IF(AG59="null", "null", (AG59-$AS59)/($AT59-$AS59))</f>
        <v>null</v>
      </c>
      <c r="AI59" s="1" t="str">
        <f>IF(AG59="null","null",(AG59-$AQ59)/$AR59)</f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>SUM(AY59:FI59)</f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3">
        <v>0</v>
      </c>
      <c r="BO59" s="1">
        <v>0</v>
      </c>
      <c r="BP59" s="3">
        <v>0</v>
      </c>
      <c r="BQ59" s="1">
        <v>0</v>
      </c>
      <c r="BR59" s="1">
        <v>0</v>
      </c>
      <c r="BS59" s="3">
        <v>0</v>
      </c>
      <c r="BT59" s="1">
        <v>0</v>
      </c>
      <c r="BU59" s="1">
        <v>0</v>
      </c>
      <c r="BV59" s="3">
        <v>0</v>
      </c>
      <c r="BW59" s="1">
        <v>0</v>
      </c>
      <c r="BX59" s="1">
        <v>0</v>
      </c>
      <c r="BY59" s="3">
        <v>0</v>
      </c>
      <c r="BZ59" s="1">
        <v>0</v>
      </c>
      <c r="CA59" s="1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3">
        <v>0</v>
      </c>
      <c r="CI59" s="1">
        <v>0</v>
      </c>
      <c r="CJ59" s="1">
        <v>0</v>
      </c>
      <c r="CK59" s="1">
        <v>1</v>
      </c>
      <c r="CL59" s="1">
        <v>0</v>
      </c>
      <c r="CM59" s="3">
        <v>0</v>
      </c>
      <c r="CN59" s="3">
        <v>0</v>
      </c>
      <c r="CO59" s="1">
        <v>0</v>
      </c>
      <c r="CP59" s="3">
        <v>0</v>
      </c>
      <c r="CQ59" s="1">
        <v>0</v>
      </c>
      <c r="CR59" s="3">
        <v>0</v>
      </c>
      <c r="CS59" s="1">
        <v>0</v>
      </c>
      <c r="CT59" s="1">
        <v>0</v>
      </c>
      <c r="CU59" s="3">
        <v>0</v>
      </c>
      <c r="CV59" s="1">
        <v>0</v>
      </c>
      <c r="CW59" s="1">
        <v>0</v>
      </c>
      <c r="CX59" s="3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3">
        <v>0</v>
      </c>
      <c r="DL59" s="3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3">
        <v>0</v>
      </c>
      <c r="DS59" s="1">
        <v>0</v>
      </c>
      <c r="DT59" s="1">
        <v>0</v>
      </c>
      <c r="DU59" s="1">
        <v>0</v>
      </c>
      <c r="DV59" s="1">
        <v>0</v>
      </c>
      <c r="DW59" s="3">
        <v>0</v>
      </c>
      <c r="DX59" s="1">
        <v>0</v>
      </c>
      <c r="DY59" s="3">
        <v>0</v>
      </c>
      <c r="DZ59" s="1">
        <v>0</v>
      </c>
      <c r="EA59" s="3">
        <v>0</v>
      </c>
      <c r="EB59" s="1">
        <v>0</v>
      </c>
      <c r="EC59" s="3">
        <v>0</v>
      </c>
      <c r="ED59" s="1">
        <v>0</v>
      </c>
      <c r="EE59" s="1">
        <v>0</v>
      </c>
      <c r="EF59" s="1">
        <v>0</v>
      </c>
      <c r="EG59" s="1">
        <v>0</v>
      </c>
      <c r="EH59" s="3">
        <v>0</v>
      </c>
      <c r="EI59" s="1">
        <v>0</v>
      </c>
      <c r="EJ59" s="3">
        <v>0</v>
      </c>
      <c r="EK59" s="1">
        <v>0</v>
      </c>
      <c r="EL59" s="3">
        <v>0</v>
      </c>
      <c r="EM59" s="3">
        <v>0</v>
      </c>
      <c r="EN59" s="1">
        <v>0</v>
      </c>
      <c r="EO59" s="1">
        <v>0</v>
      </c>
      <c r="EP59" s="1">
        <v>0</v>
      </c>
      <c r="EQ59" s="3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3">
        <v>0</v>
      </c>
      <c r="FC59" s="1">
        <v>0</v>
      </c>
      <c r="FD59" s="1">
        <v>1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</row>
    <row r="60" spans="1:165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>D60-E60</f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>IF(M60="null", "null", (M60-$AS60)/($AT60-$AS60))</f>
        <v>0.1134020618556701</v>
      </c>
      <c r="O60" s="1">
        <f>IF(M60="null","null",(M60-$AQ60)/$AR60)</f>
        <v>-1.6915931707484158</v>
      </c>
      <c r="P60" s="1" t="s">
        <v>38</v>
      </c>
      <c r="Q60" s="1" t="s">
        <v>39</v>
      </c>
      <c r="R60" s="1">
        <v>47</v>
      </c>
      <c r="S60" s="1">
        <f>IF(R60="null", "null", (R60-$AS60)/($AT60-$AS60))</f>
        <v>0.39175257731958762</v>
      </c>
      <c r="T60" s="1">
        <f>IF(R60="null","null",(R60-$AQ60)/$AR60)</f>
        <v>-0.53674746121913042</v>
      </c>
      <c r="U60" s="1" t="s">
        <v>39</v>
      </c>
      <c r="V60" s="1" t="s">
        <v>39</v>
      </c>
      <c r="W60" s="1">
        <v>32</v>
      </c>
      <c r="X60" s="1">
        <f>IF(W60="null", "null", (W60-$AS60)/($AT60-$AS60))</f>
        <v>0.23711340206185566</v>
      </c>
      <c r="Y60" s="1">
        <f>IF(W60="null","null",(W60-$AQ60)/$AR60)</f>
        <v>-1.1783284109576224</v>
      </c>
      <c r="Z60" s="1" t="s">
        <v>38</v>
      </c>
      <c r="AA60" s="1" t="s">
        <v>38</v>
      </c>
      <c r="AB60" s="1" t="s">
        <v>36</v>
      </c>
      <c r="AC60" s="1" t="str">
        <f>IF(AB60="null", "null", (AB60-$AS60)/($AT60-$AS60))</f>
        <v>null</v>
      </c>
      <c r="AD60" s="1" t="str">
        <f>IF(AB60="null","null",(AB60-$AQ60)/$AR60)</f>
        <v>null</v>
      </c>
      <c r="AE60" s="1" t="s">
        <v>36</v>
      </c>
      <c r="AF60" s="1" t="s">
        <v>36</v>
      </c>
      <c r="AG60" s="1" t="s">
        <v>36</v>
      </c>
      <c r="AH60" s="1" t="str">
        <f>IF(AG60="null", "null", (AG60-$AS60)/($AT60-$AS60))</f>
        <v>null</v>
      </c>
      <c r="AI60" s="1" t="str">
        <f>IF(AG60="null","null",(AG60-$AQ60)/$AR60)</f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>SUM(AY60:FI60)</f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3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3">
        <v>0</v>
      </c>
      <c r="BO60" s="1">
        <v>1</v>
      </c>
      <c r="BP60" s="3">
        <v>0</v>
      </c>
      <c r="BQ60" s="1">
        <v>0</v>
      </c>
      <c r="BR60" s="1">
        <v>0</v>
      </c>
      <c r="BS60" s="3">
        <v>0</v>
      </c>
      <c r="BT60" s="1">
        <v>0</v>
      </c>
      <c r="BU60" s="1">
        <v>0</v>
      </c>
      <c r="BV60" s="3">
        <v>0</v>
      </c>
      <c r="BW60" s="1">
        <v>0</v>
      </c>
      <c r="BX60" s="1">
        <v>1</v>
      </c>
      <c r="BY60" s="3">
        <v>0</v>
      </c>
      <c r="BZ60" s="1">
        <v>1</v>
      </c>
      <c r="CA60" s="1">
        <v>1</v>
      </c>
      <c r="CB60" s="1">
        <v>0</v>
      </c>
      <c r="CC60" s="3">
        <v>0</v>
      </c>
      <c r="CD60" s="1">
        <v>0</v>
      </c>
      <c r="CE60" s="1">
        <v>0</v>
      </c>
      <c r="CF60" s="1">
        <v>0</v>
      </c>
      <c r="CG60" s="3">
        <v>0</v>
      </c>
      <c r="CH60" s="3">
        <v>0</v>
      </c>
      <c r="CI60" s="1">
        <v>0</v>
      </c>
      <c r="CJ60" s="1">
        <v>0</v>
      </c>
      <c r="CK60" s="1">
        <v>0</v>
      </c>
      <c r="CL60" s="1">
        <v>0</v>
      </c>
      <c r="CM60" s="3">
        <v>0</v>
      </c>
      <c r="CN60" s="3">
        <v>0</v>
      </c>
      <c r="CO60" s="1">
        <v>0</v>
      </c>
      <c r="CP60" s="3">
        <v>0</v>
      </c>
      <c r="CQ60" s="1">
        <v>0</v>
      </c>
      <c r="CR60" s="3">
        <v>0</v>
      </c>
      <c r="CS60" s="1">
        <v>0</v>
      </c>
      <c r="CT60" s="1">
        <v>0</v>
      </c>
      <c r="CU60" s="3">
        <v>0</v>
      </c>
      <c r="CV60" s="1">
        <v>0</v>
      </c>
      <c r="CW60" s="1">
        <v>0</v>
      </c>
      <c r="CX60" s="3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3">
        <v>0</v>
      </c>
      <c r="DL60" s="3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3">
        <v>0</v>
      </c>
      <c r="DS60" s="1">
        <v>0</v>
      </c>
      <c r="DT60" s="1">
        <v>0</v>
      </c>
      <c r="DU60" s="1">
        <v>0</v>
      </c>
      <c r="DV60" s="1">
        <v>0</v>
      </c>
      <c r="DW60" s="3">
        <v>0</v>
      </c>
      <c r="DX60" s="1">
        <v>0</v>
      </c>
      <c r="DY60" s="3">
        <v>0</v>
      </c>
      <c r="DZ60" s="1">
        <v>0</v>
      </c>
      <c r="EA60" s="3">
        <v>0</v>
      </c>
      <c r="EB60" s="1">
        <v>0</v>
      </c>
      <c r="EC60" s="3">
        <v>0</v>
      </c>
      <c r="ED60" s="1">
        <v>0</v>
      </c>
      <c r="EE60" s="1">
        <v>0</v>
      </c>
      <c r="EF60" s="1">
        <v>0</v>
      </c>
      <c r="EG60" s="1">
        <v>0</v>
      </c>
      <c r="EH60" s="3">
        <v>0</v>
      </c>
      <c r="EI60" s="1">
        <v>0</v>
      </c>
      <c r="EJ60" s="3">
        <v>0</v>
      </c>
      <c r="EK60" s="1">
        <v>0</v>
      </c>
      <c r="EL60" s="3">
        <v>0</v>
      </c>
      <c r="EM60" s="3">
        <v>0</v>
      </c>
      <c r="EN60" s="1">
        <v>0</v>
      </c>
      <c r="EO60" s="1">
        <v>0</v>
      </c>
      <c r="EP60" s="1">
        <v>0</v>
      </c>
      <c r="EQ60" s="3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3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</row>
    <row r="61" spans="1:165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>D61-E61</f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>IF(M61="null", "null", (M61-$AS61)/($AT61-$AS61))</f>
        <v>null</v>
      </c>
      <c r="O61" s="1" t="str">
        <f>IF(M61="null","null",(M61-$AQ61)/$AR61)</f>
        <v>null</v>
      </c>
      <c r="P61" s="1" t="s">
        <v>36</v>
      </c>
      <c r="Q61" s="1" t="s">
        <v>36</v>
      </c>
      <c r="R61" s="1" t="s">
        <v>36</v>
      </c>
      <c r="S61" s="1" t="str">
        <f>IF(R61="null", "null", (R61-$AS61)/($AT61-$AS61))</f>
        <v>null</v>
      </c>
      <c r="T61" s="1" t="str">
        <f>IF(R61="null","null",(R61-$AQ61)/$AR61)</f>
        <v>null</v>
      </c>
      <c r="U61" s="1" t="s">
        <v>38</v>
      </c>
      <c r="V61" s="1" t="s">
        <v>38</v>
      </c>
      <c r="W61" s="1" t="s">
        <v>36</v>
      </c>
      <c r="X61" s="1" t="str">
        <f>IF(W61="null", "null", (W61-$AS61)/($AT61-$AS61))</f>
        <v>null</v>
      </c>
      <c r="Y61" s="1" t="str">
        <f>IF(W61="null","null",(W61-$AQ61)/$AR61)</f>
        <v>null</v>
      </c>
      <c r="Z61" s="1" t="s">
        <v>38</v>
      </c>
      <c r="AA61" s="1" t="s">
        <v>38</v>
      </c>
      <c r="AB61" s="1" t="s">
        <v>36</v>
      </c>
      <c r="AC61" s="1" t="str">
        <f>IF(AB61="null", "null", (AB61-$AS61)/($AT61-$AS61))</f>
        <v>null</v>
      </c>
      <c r="AD61" s="1" t="str">
        <f>IF(AB61="null","null",(AB61-$AQ61)/$AR61)</f>
        <v>null</v>
      </c>
      <c r="AE61" s="1" t="s">
        <v>36</v>
      </c>
      <c r="AF61" s="1" t="s">
        <v>36</v>
      </c>
      <c r="AG61" s="1" t="s">
        <v>36</v>
      </c>
      <c r="AH61" s="1" t="str">
        <f>IF(AG61="null", "null", (AG61-$AS61)/($AT61-$AS61))</f>
        <v>null</v>
      </c>
      <c r="AI61" s="1" t="str">
        <f>IF(AG61="null","null",(AG61-$AQ61)/$AR61)</f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>SUM(AY61:FI61)</f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3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3">
        <v>0</v>
      </c>
      <c r="BO61" s="1">
        <v>0</v>
      </c>
      <c r="BP61" s="3">
        <v>0</v>
      </c>
      <c r="BQ61" s="1">
        <v>0</v>
      </c>
      <c r="BR61" s="1">
        <v>0</v>
      </c>
      <c r="BS61" s="3">
        <v>0</v>
      </c>
      <c r="BT61" s="1">
        <v>0</v>
      </c>
      <c r="BU61" s="1">
        <v>0</v>
      </c>
      <c r="BV61" s="3">
        <v>0</v>
      </c>
      <c r="BW61" s="1">
        <v>0</v>
      </c>
      <c r="BX61" s="1">
        <v>0</v>
      </c>
      <c r="BY61" s="3">
        <v>0</v>
      </c>
      <c r="BZ61" s="1">
        <v>0</v>
      </c>
      <c r="CA61" s="1">
        <v>0</v>
      </c>
      <c r="CB61" s="1">
        <v>0</v>
      </c>
      <c r="CC61" s="3">
        <v>0</v>
      </c>
      <c r="CD61" s="1">
        <v>0</v>
      </c>
      <c r="CE61" s="1">
        <v>1</v>
      </c>
      <c r="CF61" s="1">
        <v>0</v>
      </c>
      <c r="CG61" s="3">
        <v>0</v>
      </c>
      <c r="CH61" s="3">
        <v>0</v>
      </c>
      <c r="CI61" s="1">
        <v>0</v>
      </c>
      <c r="CJ61" s="1">
        <v>0</v>
      </c>
      <c r="CK61" s="1">
        <v>0</v>
      </c>
      <c r="CL61" s="1">
        <v>1</v>
      </c>
      <c r="CM61" s="3">
        <v>0</v>
      </c>
      <c r="CN61" s="3">
        <v>0</v>
      </c>
      <c r="CO61" s="1">
        <v>0</v>
      </c>
      <c r="CP61" s="3">
        <v>0</v>
      </c>
      <c r="CQ61" s="1">
        <v>0</v>
      </c>
      <c r="CR61" s="3">
        <v>0</v>
      </c>
      <c r="CS61" s="1">
        <v>0</v>
      </c>
      <c r="CT61" s="1">
        <v>0</v>
      </c>
      <c r="CU61" s="3">
        <v>0</v>
      </c>
      <c r="CV61" s="1">
        <v>0</v>
      </c>
      <c r="CW61" s="1">
        <v>0</v>
      </c>
      <c r="CX61" s="3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3">
        <v>0</v>
      </c>
      <c r="DL61" s="3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3">
        <v>0</v>
      </c>
      <c r="DS61" s="1">
        <v>0</v>
      </c>
      <c r="DT61" s="1">
        <v>0</v>
      </c>
      <c r="DU61" s="1">
        <v>1</v>
      </c>
      <c r="DV61" s="1">
        <v>0</v>
      </c>
      <c r="DW61" s="3">
        <v>0</v>
      </c>
      <c r="DX61" s="1">
        <v>0</v>
      </c>
      <c r="DY61" s="3">
        <v>0</v>
      </c>
      <c r="DZ61" s="1">
        <v>0</v>
      </c>
      <c r="EA61" s="3">
        <v>0</v>
      </c>
      <c r="EB61" s="1">
        <v>0</v>
      </c>
      <c r="EC61" s="3">
        <v>0</v>
      </c>
      <c r="ED61" s="1">
        <v>0</v>
      </c>
      <c r="EE61" s="1">
        <v>0</v>
      </c>
      <c r="EF61" s="1">
        <v>1</v>
      </c>
      <c r="EG61" s="1">
        <v>0</v>
      </c>
      <c r="EH61" s="3">
        <v>0</v>
      </c>
      <c r="EI61" s="1">
        <v>0</v>
      </c>
      <c r="EJ61" s="3">
        <v>0</v>
      </c>
      <c r="EK61" s="1">
        <v>0</v>
      </c>
      <c r="EL61" s="3">
        <v>0</v>
      </c>
      <c r="EM61" s="3">
        <v>0</v>
      </c>
      <c r="EN61" s="1">
        <v>0</v>
      </c>
      <c r="EO61" s="1">
        <v>0</v>
      </c>
      <c r="EP61" s="1">
        <v>0</v>
      </c>
      <c r="EQ61" s="3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3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</row>
    <row r="62" spans="1:165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>D62-E62</f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>IF(M62="null", "null", (M62-$AS62)/($AT62-$AS62))</f>
        <v>0.91666666666666663</v>
      </c>
      <c r="O62" s="1">
        <f>IF(M62="null","null",(M62-$AQ62)/$AR62)</f>
        <v>0.6246485533129591</v>
      </c>
      <c r="P62" s="1" t="s">
        <v>38</v>
      </c>
      <c r="Q62" s="1" t="s">
        <v>38</v>
      </c>
      <c r="R62" s="1">
        <v>11</v>
      </c>
      <c r="S62" s="1">
        <f>IF(R62="null", "null", (R62-$AS62)/($AT62-$AS62))</f>
        <v>0.91666666666666663</v>
      </c>
      <c r="T62" s="1">
        <f>IF(R62="null","null",(R62-$AQ62)/$AR62)</f>
        <v>0.6246485533129591</v>
      </c>
      <c r="U62" s="1" t="s">
        <v>38</v>
      </c>
      <c r="V62" s="1" t="s">
        <v>38</v>
      </c>
      <c r="W62" s="1">
        <v>12</v>
      </c>
      <c r="X62" s="1">
        <f>IF(W62="null", "null", (W62-$AS62)/($AT62-$AS62))</f>
        <v>1</v>
      </c>
      <c r="Y62" s="1">
        <f>IF(W62="null","null",(W62-$AQ62)/$AR62)</f>
        <v>1.0327522748107589</v>
      </c>
      <c r="Z62" s="1" t="s">
        <v>38</v>
      </c>
      <c r="AA62" s="1" t="s">
        <v>38</v>
      </c>
      <c r="AB62" s="1" t="s">
        <v>36</v>
      </c>
      <c r="AC62" s="1" t="str">
        <f>IF(AB62="null", "null", (AB62-$AS62)/($AT62-$AS62))</f>
        <v>null</v>
      </c>
      <c r="AD62" s="1" t="str">
        <f>IF(AB62="null","null",(AB62-$AQ62)/$AR62)</f>
        <v>null</v>
      </c>
      <c r="AE62" s="1" t="s">
        <v>36</v>
      </c>
      <c r="AF62" s="1" t="s">
        <v>36</v>
      </c>
      <c r="AG62" s="1" t="s">
        <v>36</v>
      </c>
      <c r="AH62" s="1" t="str">
        <f>IF(AG62="null", "null", (AG62-$AS62)/($AT62-$AS62))</f>
        <v>null</v>
      </c>
      <c r="AI62" s="1" t="str">
        <f>IF(AG62="null","null",(AG62-$AQ62)/$AR62)</f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>SUM(AY62:FI62)</f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3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3">
        <v>0</v>
      </c>
      <c r="BO62" s="1">
        <v>0</v>
      </c>
      <c r="BP62" s="3">
        <v>0</v>
      </c>
      <c r="BQ62" s="1">
        <v>0</v>
      </c>
      <c r="BR62" s="1">
        <v>0</v>
      </c>
      <c r="BS62" s="3">
        <v>0</v>
      </c>
      <c r="BT62" s="1">
        <v>0</v>
      </c>
      <c r="BU62" s="1">
        <v>0</v>
      </c>
      <c r="BV62" s="3">
        <v>0</v>
      </c>
      <c r="BW62" s="1">
        <v>0</v>
      </c>
      <c r="BX62" s="1">
        <v>0</v>
      </c>
      <c r="BY62" s="3">
        <v>0</v>
      </c>
      <c r="BZ62" s="1">
        <v>0</v>
      </c>
      <c r="CA62" s="1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3">
        <v>0</v>
      </c>
      <c r="CI62" s="1">
        <v>0</v>
      </c>
      <c r="CJ62" s="1">
        <v>0</v>
      </c>
      <c r="CK62" s="1">
        <v>0</v>
      </c>
      <c r="CL62" s="1">
        <v>1</v>
      </c>
      <c r="CM62" s="3">
        <v>0</v>
      </c>
      <c r="CN62" s="3">
        <v>0</v>
      </c>
      <c r="CO62" s="1">
        <v>0</v>
      </c>
      <c r="CP62" s="3">
        <v>0</v>
      </c>
      <c r="CQ62" s="1">
        <v>0</v>
      </c>
      <c r="CR62" s="3">
        <v>0</v>
      </c>
      <c r="CS62" s="1">
        <v>0</v>
      </c>
      <c r="CT62" s="1">
        <v>0</v>
      </c>
      <c r="CU62" s="3">
        <v>0</v>
      </c>
      <c r="CV62" s="1">
        <v>0</v>
      </c>
      <c r="CW62" s="1">
        <v>0</v>
      </c>
      <c r="CX62" s="3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3">
        <v>0</v>
      </c>
      <c r="DL62" s="3">
        <v>0</v>
      </c>
      <c r="DM62" s="1">
        <v>0</v>
      </c>
      <c r="DN62" s="1">
        <v>0</v>
      </c>
      <c r="DO62" s="1">
        <v>1</v>
      </c>
      <c r="DP62" s="1">
        <v>0</v>
      </c>
      <c r="DQ62" s="1">
        <v>0</v>
      </c>
      <c r="DR62" s="3">
        <v>0</v>
      </c>
      <c r="DS62" s="1">
        <v>0</v>
      </c>
      <c r="DT62" s="1">
        <v>0</v>
      </c>
      <c r="DU62" s="1">
        <v>0</v>
      </c>
      <c r="DV62" s="1">
        <v>0</v>
      </c>
      <c r="DW62" s="3">
        <v>0</v>
      </c>
      <c r="DX62" s="1">
        <v>0</v>
      </c>
      <c r="DY62" s="3">
        <v>0</v>
      </c>
      <c r="DZ62" s="1">
        <v>0</v>
      </c>
      <c r="EA62" s="3">
        <v>0</v>
      </c>
      <c r="EB62" s="1">
        <v>0</v>
      </c>
      <c r="EC62" s="3">
        <v>0</v>
      </c>
      <c r="ED62" s="1">
        <v>0</v>
      </c>
      <c r="EE62" s="1">
        <v>0</v>
      </c>
      <c r="EF62" s="1">
        <v>0</v>
      </c>
      <c r="EG62" s="1">
        <v>0</v>
      </c>
      <c r="EH62" s="3">
        <v>0</v>
      </c>
      <c r="EI62" s="1">
        <v>0</v>
      </c>
      <c r="EJ62" s="3">
        <v>0</v>
      </c>
      <c r="EK62" s="1">
        <v>0</v>
      </c>
      <c r="EL62" s="3">
        <v>0</v>
      </c>
      <c r="EM62" s="3">
        <v>0</v>
      </c>
      <c r="EN62" s="1">
        <v>0</v>
      </c>
      <c r="EO62" s="1">
        <v>0</v>
      </c>
      <c r="EP62" s="1">
        <v>0</v>
      </c>
      <c r="EQ62" s="3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3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</row>
    <row r="63" spans="1:165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>D63-E63</f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>IF(M63="null", "null", (M63-$AS63)/($AT63-$AS63))</f>
        <v>null</v>
      </c>
      <c r="O63" s="1" t="str">
        <f>IF(M63="null","null",(M63-$AQ63)/$AR63)</f>
        <v>null</v>
      </c>
      <c r="P63" s="1" t="s">
        <v>36</v>
      </c>
      <c r="Q63" s="1" t="s">
        <v>36</v>
      </c>
      <c r="R63" s="1" t="s">
        <v>36</v>
      </c>
      <c r="S63" s="1" t="str">
        <f>IF(R63="null", "null", (R63-$AS63)/($AT63-$AS63))</f>
        <v>null</v>
      </c>
      <c r="T63" s="1" t="str">
        <f>IF(R63="null","null",(R63-$AQ63)/$AR63)</f>
        <v>null</v>
      </c>
      <c r="U63" s="1" t="s">
        <v>38</v>
      </c>
      <c r="V63" s="1" t="s">
        <v>38</v>
      </c>
      <c r="W63" s="1" t="s">
        <v>36</v>
      </c>
      <c r="X63" s="1" t="str">
        <f>IF(W63="null", "null", (W63-$AS63)/($AT63-$AS63))</f>
        <v>null</v>
      </c>
      <c r="Y63" s="1" t="str">
        <f>IF(W63="null","null",(W63-$AQ63)/$AR63)</f>
        <v>null</v>
      </c>
      <c r="Z63" s="1" t="s">
        <v>38</v>
      </c>
      <c r="AA63" s="1" t="s">
        <v>38</v>
      </c>
      <c r="AB63" s="1" t="s">
        <v>36</v>
      </c>
      <c r="AC63" s="1" t="str">
        <f>IF(AB63="null", "null", (AB63-$AS63)/($AT63-$AS63))</f>
        <v>null</v>
      </c>
      <c r="AD63" s="1" t="str">
        <f>IF(AB63="null","null",(AB63-$AQ63)/$AR63)</f>
        <v>null</v>
      </c>
      <c r="AE63" s="1" t="s">
        <v>36</v>
      </c>
      <c r="AF63" s="1" t="s">
        <v>36</v>
      </c>
      <c r="AG63" s="1" t="s">
        <v>36</v>
      </c>
      <c r="AH63" s="1" t="str">
        <f>IF(AG63="null", "null", (AG63-$AS63)/($AT63-$AS63))</f>
        <v>null</v>
      </c>
      <c r="AI63" s="1" t="str">
        <f>IF(AG63="null","null",(AG63-$AQ63)/$AR63)</f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>SUM(AY63:FI63)</f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1</v>
      </c>
      <c r="BG63" s="3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3">
        <v>0</v>
      </c>
      <c r="BO63" s="1">
        <v>0</v>
      </c>
      <c r="BP63" s="3">
        <v>0</v>
      </c>
      <c r="BQ63" s="1">
        <v>0</v>
      </c>
      <c r="BR63" s="1">
        <v>0</v>
      </c>
      <c r="BS63" s="3">
        <v>0</v>
      </c>
      <c r="BT63" s="1">
        <v>0</v>
      </c>
      <c r="BU63" s="1">
        <v>0</v>
      </c>
      <c r="BV63" s="3">
        <v>0</v>
      </c>
      <c r="BW63" s="1">
        <v>0</v>
      </c>
      <c r="BX63" s="1">
        <v>0</v>
      </c>
      <c r="BY63" s="1">
        <v>1</v>
      </c>
      <c r="BZ63" s="1">
        <v>0</v>
      </c>
      <c r="CA63" s="1">
        <v>0</v>
      </c>
      <c r="CB63" s="1">
        <v>1</v>
      </c>
      <c r="CC63" s="3">
        <v>0</v>
      </c>
      <c r="CD63" s="1">
        <v>0</v>
      </c>
      <c r="CE63" s="1">
        <v>0</v>
      </c>
      <c r="CF63" s="1">
        <v>0</v>
      </c>
      <c r="CG63" s="3">
        <v>0</v>
      </c>
      <c r="CH63" s="3">
        <v>0</v>
      </c>
      <c r="CI63" s="1">
        <v>0</v>
      </c>
      <c r="CJ63" s="1">
        <v>0</v>
      </c>
      <c r="CK63" s="1">
        <v>0</v>
      </c>
      <c r="CL63" s="1">
        <v>0</v>
      </c>
      <c r="CM63" s="3">
        <v>0</v>
      </c>
      <c r="CN63" s="3">
        <v>0</v>
      </c>
      <c r="CO63" s="1">
        <v>0</v>
      </c>
      <c r="CP63" s="3">
        <v>0</v>
      </c>
      <c r="CQ63" s="1">
        <v>0</v>
      </c>
      <c r="CR63" s="3">
        <v>0</v>
      </c>
      <c r="CS63" s="1">
        <v>0</v>
      </c>
      <c r="CT63" s="1">
        <v>0</v>
      </c>
      <c r="CU63" s="3">
        <v>0</v>
      </c>
      <c r="CV63" s="1">
        <v>0</v>
      </c>
      <c r="CW63" s="1">
        <v>0</v>
      </c>
      <c r="CX63" s="3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3">
        <v>0</v>
      </c>
      <c r="DL63" s="3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3">
        <v>0</v>
      </c>
      <c r="DS63" s="1">
        <v>0</v>
      </c>
      <c r="DT63" s="1">
        <v>0</v>
      </c>
      <c r="DU63" s="1">
        <v>0</v>
      </c>
      <c r="DV63" s="1">
        <v>0</v>
      </c>
      <c r="DW63" s="3">
        <v>0</v>
      </c>
      <c r="DX63" s="1">
        <v>0</v>
      </c>
      <c r="DY63" s="3">
        <v>0</v>
      </c>
      <c r="DZ63" s="1">
        <v>0</v>
      </c>
      <c r="EA63" s="3">
        <v>0</v>
      </c>
      <c r="EB63" s="1">
        <v>0</v>
      </c>
      <c r="EC63" s="3">
        <v>0</v>
      </c>
      <c r="ED63" s="1">
        <v>0</v>
      </c>
      <c r="EE63" s="1">
        <v>0</v>
      </c>
      <c r="EF63" s="1">
        <v>0</v>
      </c>
      <c r="EG63" s="1">
        <v>0</v>
      </c>
      <c r="EH63" s="1">
        <v>1</v>
      </c>
      <c r="EI63" s="1">
        <v>0</v>
      </c>
      <c r="EJ63" s="3">
        <v>0</v>
      </c>
      <c r="EK63" s="1">
        <v>0</v>
      </c>
      <c r="EL63" s="3">
        <v>0</v>
      </c>
      <c r="EM63" s="3">
        <v>0</v>
      </c>
      <c r="EN63" s="1">
        <v>0</v>
      </c>
      <c r="EO63" s="1">
        <v>0</v>
      </c>
      <c r="EP63" s="1">
        <v>0</v>
      </c>
      <c r="EQ63" s="3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3">
        <v>0</v>
      </c>
      <c r="FC63" s="1">
        <v>0</v>
      </c>
      <c r="FD63" s="1">
        <v>1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</row>
    <row r="64" spans="1:165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>D64-E64</f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>IF(M64="null", "null", (M64-$AS64)/($AT64-$AS64))</f>
        <v>0.29166666666666669</v>
      </c>
      <c r="O64" s="1">
        <f>IF(M64="null","null",(M64-$AQ64)/$AR64)</f>
        <v>-0.90161146055629282</v>
      </c>
      <c r="P64" s="1" t="s">
        <v>39</v>
      </c>
      <c r="Q64" s="1" t="s">
        <v>39</v>
      </c>
      <c r="R64" s="1" t="s">
        <v>36</v>
      </c>
      <c r="S64" s="1" t="str">
        <f>IF(R64="null", "null", (R64-$AS64)/($AT64-$AS64))</f>
        <v>null</v>
      </c>
      <c r="T64" s="1" t="str">
        <f>IF(R64="null","null",(R64-$AQ64)/$AR64)</f>
        <v>null</v>
      </c>
      <c r="U64" s="1" t="s">
        <v>36</v>
      </c>
      <c r="V64" s="1" t="s">
        <v>36</v>
      </c>
      <c r="W64" s="1">
        <v>37</v>
      </c>
      <c r="X64" s="1">
        <f>IF(W64="null", "null", (W64-$AS64)/($AT64-$AS64))</f>
        <v>1.1666666666666667</v>
      </c>
      <c r="Y64" s="1">
        <f>IF(W64="null","null",(W64-$AQ64)/$AR64)</f>
        <v>2.2540286513907319</v>
      </c>
      <c r="Z64" s="1" t="s">
        <v>38</v>
      </c>
      <c r="AA64" s="1" t="s">
        <v>38</v>
      </c>
      <c r="AB64" s="1" t="s">
        <v>36</v>
      </c>
      <c r="AC64" s="1" t="str">
        <f>IF(AB64="null", "null", (AB64-$AS64)/($AT64-$AS64))</f>
        <v>null</v>
      </c>
      <c r="AD64" s="1" t="str">
        <f>IF(AB64="null","null",(AB64-$AQ64)/$AR64)</f>
        <v>null</v>
      </c>
      <c r="AE64" s="1" t="s">
        <v>36</v>
      </c>
      <c r="AF64" s="1" t="s">
        <v>36</v>
      </c>
      <c r="AG64" s="1" t="s">
        <v>36</v>
      </c>
      <c r="AH64" s="1" t="str">
        <f>IF(AG64="null", "null", (AG64-$AS64)/($AT64-$AS64))</f>
        <v>null</v>
      </c>
      <c r="AI64" s="1" t="str">
        <f>IF(AG64="null","null",(AG64-$AQ64)/$AR64)</f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>SUM(AY64:FI64)</f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3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3">
        <v>0</v>
      </c>
      <c r="BO64" s="1">
        <v>0</v>
      </c>
      <c r="BP64" s="3">
        <v>0</v>
      </c>
      <c r="BQ64" s="1">
        <v>0</v>
      </c>
      <c r="BR64" s="1">
        <v>0</v>
      </c>
      <c r="BS64" s="3">
        <v>0</v>
      </c>
      <c r="BT64" s="1">
        <v>0</v>
      </c>
      <c r="BU64" s="1">
        <v>0</v>
      </c>
      <c r="BV64" s="3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3">
        <v>0</v>
      </c>
      <c r="CI64" s="1">
        <v>0</v>
      </c>
      <c r="CJ64" s="1">
        <v>0</v>
      </c>
      <c r="CK64" s="1">
        <v>0</v>
      </c>
      <c r="CL64" s="1">
        <v>0</v>
      </c>
      <c r="CM64" s="3">
        <v>0</v>
      </c>
      <c r="CN64" s="3">
        <v>0</v>
      </c>
      <c r="CO64" s="1">
        <v>0</v>
      </c>
      <c r="CP64" s="3">
        <v>0</v>
      </c>
      <c r="CQ64" s="1">
        <v>0</v>
      </c>
      <c r="CR64" s="3">
        <v>0</v>
      </c>
      <c r="CS64" s="1">
        <v>0</v>
      </c>
      <c r="CT64" s="1">
        <v>0</v>
      </c>
      <c r="CU64" s="3">
        <v>0</v>
      </c>
      <c r="CV64" s="1">
        <v>0</v>
      </c>
      <c r="CW64" s="1">
        <v>0</v>
      </c>
      <c r="CX64" s="3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3">
        <v>0</v>
      </c>
      <c r="DL64" s="3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3">
        <v>0</v>
      </c>
      <c r="DS64" s="1">
        <v>0</v>
      </c>
      <c r="DT64" s="1">
        <v>0</v>
      </c>
      <c r="DU64" s="1">
        <v>0</v>
      </c>
      <c r="DV64" s="1">
        <v>0</v>
      </c>
      <c r="DW64" s="3">
        <v>0</v>
      </c>
      <c r="DX64" s="1">
        <v>0</v>
      </c>
      <c r="DY64" s="3">
        <v>0</v>
      </c>
      <c r="DZ64" s="1">
        <v>0</v>
      </c>
      <c r="EA64" s="3">
        <v>0</v>
      </c>
      <c r="EB64" s="1">
        <v>0</v>
      </c>
      <c r="EC64" s="3">
        <v>0</v>
      </c>
      <c r="ED64" s="1">
        <v>0</v>
      </c>
      <c r="EE64" s="1">
        <v>0</v>
      </c>
      <c r="EF64" s="1">
        <v>0</v>
      </c>
      <c r="EG64" s="1">
        <v>0</v>
      </c>
      <c r="EH64" s="3">
        <v>0</v>
      </c>
      <c r="EI64" s="1">
        <v>0</v>
      </c>
      <c r="EJ64" s="3">
        <v>0</v>
      </c>
      <c r="EK64" s="1">
        <v>0</v>
      </c>
      <c r="EL64" s="3">
        <v>0</v>
      </c>
      <c r="EM64" s="3">
        <v>0</v>
      </c>
      <c r="EN64" s="1">
        <v>0</v>
      </c>
      <c r="EO64" s="1">
        <v>0</v>
      </c>
      <c r="EP64" s="1">
        <v>0</v>
      </c>
      <c r="EQ64" s="3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3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1</v>
      </c>
      <c r="FI64" s="1">
        <v>0</v>
      </c>
    </row>
    <row r="65" spans="1:165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>D65-E65</f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>IF(M65="null", "null", (M65-$AS65)/($AT65-$AS65))</f>
        <v>null</v>
      </c>
      <c r="O65" s="1" t="str">
        <f>IF(M65="null","null",(M65-$AQ65)/$AR65)</f>
        <v>null</v>
      </c>
      <c r="P65" s="1" t="s">
        <v>38</v>
      </c>
      <c r="Q65" s="1" t="s">
        <v>38</v>
      </c>
      <c r="R65" s="1" t="s">
        <v>36</v>
      </c>
      <c r="S65" s="1" t="str">
        <f>IF(R65="null", "null", (R65-$AS65)/($AT65-$AS65))</f>
        <v>null</v>
      </c>
      <c r="T65" s="1" t="str">
        <f>IF(R65="null","null",(R65-$AQ65)/$AR65)</f>
        <v>null</v>
      </c>
      <c r="U65" s="1" t="s">
        <v>38</v>
      </c>
      <c r="V65" s="1" t="s">
        <v>38</v>
      </c>
      <c r="W65" s="1" t="s">
        <v>36</v>
      </c>
      <c r="X65" s="1" t="str">
        <f>IF(W65="null", "null", (W65-$AS65)/($AT65-$AS65))</f>
        <v>null</v>
      </c>
      <c r="Y65" s="1" t="str">
        <f>IF(W65="null","null",(W65-$AQ65)/$AR65)</f>
        <v>null</v>
      </c>
      <c r="Z65" s="1" t="s">
        <v>38</v>
      </c>
      <c r="AA65" s="1" t="s">
        <v>38</v>
      </c>
      <c r="AB65" s="1" t="s">
        <v>36</v>
      </c>
      <c r="AC65" s="1" t="str">
        <f>IF(AB65="null", "null", (AB65-$AS65)/($AT65-$AS65))</f>
        <v>null</v>
      </c>
      <c r="AD65" s="1" t="str">
        <f>IF(AB65="null","null",(AB65-$AQ65)/$AR65)</f>
        <v>null</v>
      </c>
      <c r="AE65" s="1" t="s">
        <v>36</v>
      </c>
      <c r="AF65" s="1" t="s">
        <v>36</v>
      </c>
      <c r="AG65" s="1" t="s">
        <v>36</v>
      </c>
      <c r="AH65" s="1" t="str">
        <f>IF(AG65="null", "null", (AG65-$AS65)/($AT65-$AS65))</f>
        <v>null</v>
      </c>
      <c r="AI65" s="1" t="str">
        <f>IF(AG65="null","null",(AG65-$AQ65)/$AR65)</f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>SUM(AY65:FI65)</f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3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3">
        <v>0</v>
      </c>
      <c r="BO65" s="1">
        <v>0</v>
      </c>
      <c r="BP65" s="3">
        <v>0</v>
      </c>
      <c r="BQ65" s="1">
        <v>0</v>
      </c>
      <c r="BR65" s="1">
        <v>0</v>
      </c>
      <c r="BS65" s="3">
        <v>0</v>
      </c>
      <c r="BT65" s="1">
        <v>0</v>
      </c>
      <c r="BU65" s="1">
        <v>0</v>
      </c>
      <c r="BV65" s="3">
        <v>0</v>
      </c>
      <c r="BW65" s="1">
        <v>0</v>
      </c>
      <c r="BX65" s="1">
        <v>1</v>
      </c>
      <c r="BY65" s="1">
        <v>0</v>
      </c>
      <c r="BZ65" s="1">
        <v>0</v>
      </c>
      <c r="CA65" s="1">
        <v>0</v>
      </c>
      <c r="CB65" s="1">
        <v>1</v>
      </c>
      <c r="CC65" s="3">
        <v>0</v>
      </c>
      <c r="CD65" s="1">
        <v>0</v>
      </c>
      <c r="CE65" s="1">
        <v>0</v>
      </c>
      <c r="CF65" s="1">
        <v>0</v>
      </c>
      <c r="CG65" s="3">
        <v>0</v>
      </c>
      <c r="CH65" s="3">
        <v>0</v>
      </c>
      <c r="CI65" s="1">
        <v>0</v>
      </c>
      <c r="CJ65" s="1">
        <v>0</v>
      </c>
      <c r="CK65" s="1">
        <v>1</v>
      </c>
      <c r="CL65" s="1">
        <v>0</v>
      </c>
      <c r="CM65" s="3">
        <v>0</v>
      </c>
      <c r="CN65" s="3">
        <v>0</v>
      </c>
      <c r="CO65" s="1">
        <v>0</v>
      </c>
      <c r="CP65" s="3">
        <v>0</v>
      </c>
      <c r="CQ65" s="1">
        <v>0</v>
      </c>
      <c r="CR65" s="3">
        <v>0</v>
      </c>
      <c r="CS65" s="1">
        <v>0</v>
      </c>
      <c r="CT65" s="1">
        <v>0</v>
      </c>
      <c r="CU65" s="3">
        <v>0</v>
      </c>
      <c r="CV65" s="1">
        <v>0</v>
      </c>
      <c r="CW65" s="1">
        <v>0</v>
      </c>
      <c r="CX65" s="3">
        <v>0</v>
      </c>
      <c r="CY65" s="1">
        <v>0</v>
      </c>
      <c r="CZ65" s="1">
        <v>0</v>
      </c>
      <c r="DA65" s="1">
        <v>1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1</v>
      </c>
      <c r="DH65" s="1">
        <v>0</v>
      </c>
      <c r="DI65" s="1">
        <v>0</v>
      </c>
      <c r="DJ65" s="1">
        <v>1</v>
      </c>
      <c r="DK65" s="3">
        <v>0</v>
      </c>
      <c r="DL65" s="3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3">
        <v>0</v>
      </c>
      <c r="DS65" s="1">
        <v>0</v>
      </c>
      <c r="DT65" s="1">
        <v>0</v>
      </c>
      <c r="DU65" s="1">
        <v>0</v>
      </c>
      <c r="DV65" s="1">
        <v>0</v>
      </c>
      <c r="DW65" s="3">
        <v>0</v>
      </c>
      <c r="DX65" s="1">
        <v>0</v>
      </c>
      <c r="DY65" s="3">
        <v>0</v>
      </c>
      <c r="DZ65" s="1">
        <v>0</v>
      </c>
      <c r="EA65" s="3">
        <v>0</v>
      </c>
      <c r="EB65" s="1">
        <v>0</v>
      </c>
      <c r="EC65" s="3">
        <v>0</v>
      </c>
      <c r="ED65" s="1">
        <v>0</v>
      </c>
      <c r="EE65" s="1">
        <v>0</v>
      </c>
      <c r="EF65" s="1">
        <v>0</v>
      </c>
      <c r="EG65" s="1">
        <v>0</v>
      </c>
      <c r="EH65" s="3">
        <v>0</v>
      </c>
      <c r="EI65" s="1">
        <v>0</v>
      </c>
      <c r="EJ65" s="3">
        <v>0</v>
      </c>
      <c r="EK65" s="1">
        <v>0</v>
      </c>
      <c r="EL65" s="3">
        <v>0</v>
      </c>
      <c r="EM65" s="1">
        <v>1</v>
      </c>
      <c r="EN65" s="1">
        <v>0</v>
      </c>
      <c r="EO65" s="1">
        <v>0</v>
      </c>
      <c r="EP65" s="1">
        <v>0</v>
      </c>
      <c r="EQ65" s="3">
        <v>0</v>
      </c>
      <c r="ER65" s="1">
        <v>0</v>
      </c>
      <c r="ES65" s="1">
        <v>0</v>
      </c>
      <c r="ET65" s="1">
        <v>1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3">
        <v>0</v>
      </c>
      <c r="FC65" s="1">
        <v>0</v>
      </c>
      <c r="FD65" s="1">
        <v>1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</row>
    <row r="66" spans="1:165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>IF(M66="null", "null", (M66-$AS66)/($AT66-$AS66))</f>
        <v>null</v>
      </c>
      <c r="O66" s="1" t="str">
        <f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>IF(R66="null", "null", (R66-$AS66)/($AT66-$AS66))</f>
        <v>null</v>
      </c>
      <c r="T66" s="1" t="str">
        <f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>IF(W66="null", "null", (W66-$AS66)/($AT66-$AS66))</f>
        <v>null</v>
      </c>
      <c r="Y66" s="1" t="str">
        <f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>IF(AB66="null", "null", (AB66-$AS66)/($AT66-$AS66))</f>
        <v>null</v>
      </c>
      <c r="AD66" s="1" t="str">
        <f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>IF(AG66="null", "null", (AG66-$AS66)/($AT66-$AS66))</f>
        <v>null</v>
      </c>
      <c r="AI66" s="1" t="str">
        <f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>SUM(AY66:FI66)</f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1">
        <v>1</v>
      </c>
      <c r="BG66" s="3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1</v>
      </c>
      <c r="BO66" s="1">
        <v>0</v>
      </c>
      <c r="BP66" s="1">
        <v>1</v>
      </c>
      <c r="BQ66" s="1">
        <v>0</v>
      </c>
      <c r="BR66" s="1">
        <v>0</v>
      </c>
      <c r="BS66" s="3">
        <v>0</v>
      </c>
      <c r="BT66" s="1">
        <v>1</v>
      </c>
      <c r="BU66" s="1">
        <v>0</v>
      </c>
      <c r="BV66" s="3">
        <v>0</v>
      </c>
      <c r="BW66" s="1">
        <v>0</v>
      </c>
      <c r="BX66" s="1">
        <v>1</v>
      </c>
      <c r="BY66" s="1">
        <v>0</v>
      </c>
      <c r="BZ66" s="1">
        <v>1</v>
      </c>
      <c r="CA66" s="1">
        <v>0</v>
      </c>
      <c r="CB66" s="1">
        <v>0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3">
        <v>0</v>
      </c>
      <c r="CI66" s="1">
        <v>0</v>
      </c>
      <c r="CJ66" s="1">
        <v>0</v>
      </c>
      <c r="CK66" s="1">
        <v>1</v>
      </c>
      <c r="CL66" s="1">
        <v>1</v>
      </c>
      <c r="CM66" s="1">
        <v>1</v>
      </c>
      <c r="CN66" s="3">
        <v>0</v>
      </c>
      <c r="CO66" s="1">
        <v>0</v>
      </c>
      <c r="CP66" s="3">
        <v>0</v>
      </c>
      <c r="CQ66" s="1">
        <v>0</v>
      </c>
      <c r="CR66" s="3">
        <v>0</v>
      </c>
      <c r="CS66" s="1">
        <v>0</v>
      </c>
      <c r="CT66" s="1">
        <v>0</v>
      </c>
      <c r="CU66" s="3">
        <v>0</v>
      </c>
      <c r="CV66" s="1">
        <v>1</v>
      </c>
      <c r="CW66" s="1">
        <v>0</v>
      </c>
      <c r="CX66" s="3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1</v>
      </c>
      <c r="DH66" s="1">
        <v>0</v>
      </c>
      <c r="DI66" s="1">
        <v>0</v>
      </c>
      <c r="DJ66" s="1">
        <v>0</v>
      </c>
      <c r="DK66" s="3">
        <v>0</v>
      </c>
      <c r="DL66" s="3">
        <v>0</v>
      </c>
      <c r="DM66" s="1">
        <v>1</v>
      </c>
      <c r="DN66" s="1">
        <v>0</v>
      </c>
      <c r="DO66" s="1">
        <v>0</v>
      </c>
      <c r="DP66" s="1">
        <v>0</v>
      </c>
      <c r="DQ66" s="1">
        <v>0</v>
      </c>
      <c r="DR66" s="3">
        <v>0</v>
      </c>
      <c r="DS66" s="1">
        <v>0</v>
      </c>
      <c r="DT66" s="1">
        <v>0</v>
      </c>
      <c r="DU66" s="1">
        <v>0</v>
      </c>
      <c r="DV66" s="1">
        <v>0</v>
      </c>
      <c r="DW66" s="3">
        <v>0</v>
      </c>
      <c r="DX66" s="1">
        <v>0</v>
      </c>
      <c r="DY66" s="3">
        <v>0</v>
      </c>
      <c r="DZ66" s="1">
        <v>1</v>
      </c>
      <c r="EA66" s="3">
        <v>0</v>
      </c>
      <c r="EB66" s="1">
        <v>0</v>
      </c>
      <c r="EC66" s="3">
        <v>0</v>
      </c>
      <c r="ED66" s="1">
        <v>0</v>
      </c>
      <c r="EE66" s="1">
        <v>0</v>
      </c>
      <c r="EF66" s="1">
        <v>0</v>
      </c>
      <c r="EG66" s="1">
        <v>1</v>
      </c>
      <c r="EH66" s="3">
        <v>0</v>
      </c>
      <c r="EI66" s="1">
        <v>0</v>
      </c>
      <c r="EJ66" s="3">
        <v>0</v>
      </c>
      <c r="EK66" s="1">
        <v>0</v>
      </c>
      <c r="EL66" s="3">
        <v>0</v>
      </c>
      <c r="EM66" s="3">
        <v>0</v>
      </c>
      <c r="EN66" s="1">
        <v>1</v>
      </c>
      <c r="EO66" s="1">
        <v>0</v>
      </c>
      <c r="EP66" s="1">
        <v>0</v>
      </c>
      <c r="EQ66" s="3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3">
        <v>0</v>
      </c>
      <c r="FC66" s="1">
        <v>0</v>
      </c>
      <c r="FD66" s="1">
        <v>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</row>
    <row r="67" spans="1:165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>D67-E67</f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>IF(M67="null", "null", (M67-$AS67)/($AT67-$AS67))</f>
        <v>0.4375</v>
      </c>
      <c r="O67" s="1">
        <f>IF(M67="null","null",(M67-$AQ67)/$AR67)</f>
        <v>-0.61108290146231736</v>
      </c>
      <c r="P67" s="1" t="s">
        <v>39</v>
      </c>
      <c r="Q67" s="1" t="s">
        <v>38</v>
      </c>
      <c r="R67" s="1">
        <v>15</v>
      </c>
      <c r="S67" s="1">
        <f>IF(R67="null", "null", (R67-$AS67)/($AT67-$AS67))</f>
        <v>0.53125</v>
      </c>
      <c r="T67" s="1">
        <f>IF(R67="null","null",(R67-$AQ67)/$AR67)</f>
        <v>-0.25558600441389695</v>
      </c>
      <c r="U67" s="1" t="s">
        <v>39</v>
      </c>
      <c r="V67" s="1" t="s">
        <v>39</v>
      </c>
      <c r="W67" s="1">
        <v>4</v>
      </c>
      <c r="X67" s="1">
        <f>IF(W67="null", "null", (W67-$AS67)/($AT67-$AS67))</f>
        <v>0.1875</v>
      </c>
      <c r="Y67" s="1">
        <f>IF(W67="null","null",(W67-$AQ67)/$AR67)</f>
        <v>-1.5590746269247717</v>
      </c>
      <c r="Z67" s="1" t="s">
        <v>38</v>
      </c>
      <c r="AA67" s="1" t="s">
        <v>39</v>
      </c>
      <c r="AB67" s="1" t="s">
        <v>36</v>
      </c>
      <c r="AC67" s="1" t="str">
        <f>IF(AB67="null", "null", (AB67-$AS67)/($AT67-$AS67))</f>
        <v>null</v>
      </c>
      <c r="AD67" s="1" t="str">
        <f>IF(AB67="null","null",(AB67-$AQ67)/$AR67)</f>
        <v>null</v>
      </c>
      <c r="AE67" s="1" t="s">
        <v>36</v>
      </c>
      <c r="AF67" s="1" t="s">
        <v>36</v>
      </c>
      <c r="AG67" s="1" t="s">
        <v>36</v>
      </c>
      <c r="AH67" s="1" t="str">
        <f>IF(AG67="null", "null", (AG67-$AS67)/($AT67-$AS67))</f>
        <v>null</v>
      </c>
      <c r="AI67" s="1" t="str">
        <f>IF(AG67="null","null",(AG67-$AQ67)/$AR67)</f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>SUM(AY67:FI67)</f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3">
        <v>0</v>
      </c>
      <c r="BH67" s="1">
        <v>1</v>
      </c>
      <c r="BI67" s="1">
        <v>0</v>
      </c>
      <c r="BJ67" s="1">
        <v>0</v>
      </c>
      <c r="BK67" s="1">
        <v>1</v>
      </c>
      <c r="BL67" s="1">
        <v>0</v>
      </c>
      <c r="BM67" s="1">
        <v>0</v>
      </c>
      <c r="BN67" s="3">
        <v>0</v>
      </c>
      <c r="BO67" s="1">
        <v>0</v>
      </c>
      <c r="BP67" s="3">
        <v>0</v>
      </c>
      <c r="BQ67" s="1">
        <v>0</v>
      </c>
      <c r="BR67" s="1">
        <v>0</v>
      </c>
      <c r="BS67" s="3">
        <v>0</v>
      </c>
      <c r="BT67" s="1">
        <v>0</v>
      </c>
      <c r="BU67" s="1">
        <v>0</v>
      </c>
      <c r="BV67" s="3">
        <v>0</v>
      </c>
      <c r="BW67" s="1">
        <v>0</v>
      </c>
      <c r="BX67" s="1">
        <v>0</v>
      </c>
      <c r="BY67" s="3">
        <v>0</v>
      </c>
      <c r="BZ67" s="1">
        <v>0</v>
      </c>
      <c r="CA67" s="1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3">
        <v>0</v>
      </c>
      <c r="CI67" s="1">
        <v>0</v>
      </c>
      <c r="CJ67" s="1">
        <v>0</v>
      </c>
      <c r="CK67" s="1">
        <v>0</v>
      </c>
      <c r="CL67" s="1">
        <v>1</v>
      </c>
      <c r="CM67" s="3">
        <v>0</v>
      </c>
      <c r="CN67" s="3">
        <v>0</v>
      </c>
      <c r="CO67" s="1">
        <v>0</v>
      </c>
      <c r="CP67" s="3">
        <v>0</v>
      </c>
      <c r="CQ67" s="1">
        <v>0</v>
      </c>
      <c r="CR67" s="3">
        <v>0</v>
      </c>
      <c r="CS67" s="1">
        <v>0</v>
      </c>
      <c r="CT67" s="1">
        <v>0</v>
      </c>
      <c r="CU67" s="3">
        <v>0</v>
      </c>
      <c r="CV67" s="1">
        <v>0</v>
      </c>
      <c r="CW67" s="1">
        <v>0</v>
      </c>
      <c r="CX67" s="3">
        <v>0</v>
      </c>
      <c r="CY67" s="1">
        <v>0</v>
      </c>
      <c r="CZ67" s="3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1</v>
      </c>
      <c r="DI67" s="1">
        <v>0</v>
      </c>
      <c r="DJ67" s="1">
        <v>0</v>
      </c>
      <c r="DK67" s="3">
        <v>0</v>
      </c>
      <c r="DL67" s="3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3">
        <v>0</v>
      </c>
      <c r="DS67" s="1">
        <v>0</v>
      </c>
      <c r="DT67" s="1">
        <v>0</v>
      </c>
      <c r="DU67" s="1">
        <v>0</v>
      </c>
      <c r="DV67" s="1">
        <v>1</v>
      </c>
      <c r="DW67" s="3">
        <v>0</v>
      </c>
      <c r="DX67" s="1">
        <v>0</v>
      </c>
      <c r="DY67" s="3">
        <v>0</v>
      </c>
      <c r="DZ67" s="3">
        <v>0</v>
      </c>
      <c r="EA67" s="3">
        <v>0</v>
      </c>
      <c r="EB67" s="1">
        <v>0</v>
      </c>
      <c r="EC67" s="3">
        <v>0</v>
      </c>
      <c r="ED67" s="1">
        <v>0</v>
      </c>
      <c r="EE67" s="1">
        <v>0</v>
      </c>
      <c r="EF67" s="1">
        <v>0</v>
      </c>
      <c r="EG67" s="1">
        <v>0</v>
      </c>
      <c r="EH67" s="3">
        <v>0</v>
      </c>
      <c r="EI67" s="1">
        <v>0</v>
      </c>
      <c r="EJ67" s="3">
        <v>0</v>
      </c>
      <c r="EK67" s="1">
        <v>0</v>
      </c>
      <c r="EL67" s="3">
        <v>0</v>
      </c>
      <c r="EM67" s="3">
        <v>0</v>
      </c>
      <c r="EN67" s="3">
        <v>0</v>
      </c>
      <c r="EO67" s="1">
        <v>0</v>
      </c>
      <c r="EP67" s="3">
        <v>0</v>
      </c>
      <c r="EQ67" s="3">
        <v>0</v>
      </c>
      <c r="ER67" s="1">
        <v>0</v>
      </c>
      <c r="ES67" s="3">
        <v>0</v>
      </c>
      <c r="ET67" s="3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3">
        <v>0</v>
      </c>
      <c r="FB67" s="3">
        <v>0</v>
      </c>
      <c r="FC67" s="1">
        <v>0</v>
      </c>
      <c r="FD67" s="1">
        <v>1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</row>
    <row r="68" spans="1:165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>D68-E68</f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>IF(M68="null", "null", (M68-$AS68)/($AT68-$AS68))</f>
        <v>0.75</v>
      </c>
      <c r="O68" s="1">
        <f>IF(M68="null","null",(M68-$AQ68)/$AR68)</f>
        <v>1.2181773698165441</v>
      </c>
      <c r="P68" s="1" t="s">
        <v>38</v>
      </c>
      <c r="Q68" s="1" t="s">
        <v>38</v>
      </c>
      <c r="R68" s="1">
        <v>41</v>
      </c>
      <c r="S68" s="1">
        <f>IF(R68="null", "null", (R68-$AS68)/($AT68-$AS68))</f>
        <v>0.75</v>
      </c>
      <c r="T68" s="1">
        <f>IF(R68="null","null",(R68-$AQ68)/$AR68)</f>
        <v>1.2181773698165441</v>
      </c>
      <c r="U68" s="1" t="s">
        <v>38</v>
      </c>
      <c r="V68" s="1" t="s">
        <v>38</v>
      </c>
      <c r="W68" s="1">
        <v>28</v>
      </c>
      <c r="X68" s="1">
        <f>IF(W68="null", "null", (W68-$AS68)/($AT68-$AS68))</f>
        <v>0.34375</v>
      </c>
      <c r="Y68" s="1">
        <f>IF(W68="null","null",(W68-$AQ68)/$AR68)</f>
        <v>-0.61739443970247621</v>
      </c>
      <c r="Z68" s="1" t="s">
        <v>38</v>
      </c>
      <c r="AA68" s="1" t="s">
        <v>38</v>
      </c>
      <c r="AB68" s="1" t="s">
        <v>36</v>
      </c>
      <c r="AC68" s="1" t="str">
        <f>IF(AB68="null", "null", (AB68-$AS68)/($AT68-$AS68))</f>
        <v>null</v>
      </c>
      <c r="AD68" s="1" t="str">
        <f>IF(AB68="null","null",(AB68-$AQ68)/$AR68)</f>
        <v>null</v>
      </c>
      <c r="AE68" s="1" t="s">
        <v>36</v>
      </c>
      <c r="AF68" s="1" t="s">
        <v>36</v>
      </c>
      <c r="AG68" s="1" t="s">
        <v>36</v>
      </c>
      <c r="AH68" s="1" t="str">
        <f>IF(AG68="null", "null", (AG68-$AS68)/($AT68-$AS68))</f>
        <v>null</v>
      </c>
      <c r="AI68" s="1" t="str">
        <f>IF(AG68="null","null",(AG68-$AQ68)/$AR68)</f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>SUM(AY68:FI68)</f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3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3">
        <v>0</v>
      </c>
      <c r="BO68" s="1">
        <v>1</v>
      </c>
      <c r="BP68" s="3">
        <v>0</v>
      </c>
      <c r="BQ68" s="1">
        <v>0</v>
      </c>
      <c r="BR68" s="1">
        <v>0</v>
      </c>
      <c r="BS68" s="3">
        <v>0</v>
      </c>
      <c r="BT68" s="1">
        <v>0</v>
      </c>
      <c r="BU68" s="1">
        <v>0</v>
      </c>
      <c r="BV68" s="3">
        <v>0</v>
      </c>
      <c r="BW68" s="1">
        <v>0</v>
      </c>
      <c r="BX68" s="1">
        <v>0</v>
      </c>
      <c r="BY68" s="3">
        <v>0</v>
      </c>
      <c r="BZ68" s="1">
        <v>0</v>
      </c>
      <c r="CA68" s="1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3">
        <v>0</v>
      </c>
      <c r="CI68" s="1">
        <v>0</v>
      </c>
      <c r="CJ68" s="1">
        <v>0</v>
      </c>
      <c r="CK68" s="1">
        <v>0</v>
      </c>
      <c r="CL68" s="1">
        <v>1</v>
      </c>
      <c r="CM68" s="3">
        <v>0</v>
      </c>
      <c r="CN68" s="3">
        <v>0</v>
      </c>
      <c r="CO68" s="1">
        <v>0</v>
      </c>
      <c r="CP68" s="3">
        <v>0</v>
      </c>
      <c r="CQ68" s="1">
        <v>0</v>
      </c>
      <c r="CR68" s="3">
        <v>0</v>
      </c>
      <c r="CS68" s="1">
        <v>0</v>
      </c>
      <c r="CT68" s="1">
        <v>0</v>
      </c>
      <c r="CU68" s="3">
        <v>0</v>
      </c>
      <c r="CV68" s="1">
        <v>0</v>
      </c>
      <c r="CW68" s="1">
        <v>0</v>
      </c>
      <c r="CX68" s="3">
        <v>0</v>
      </c>
      <c r="CY68" s="1">
        <v>0</v>
      </c>
      <c r="CZ68" s="3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3">
        <v>0</v>
      </c>
      <c r="DL68" s="3">
        <v>0</v>
      </c>
      <c r="DM68" s="1">
        <v>0</v>
      </c>
      <c r="DN68" s="1">
        <v>0</v>
      </c>
      <c r="DO68" s="1">
        <v>1</v>
      </c>
      <c r="DP68" s="1">
        <v>0</v>
      </c>
      <c r="DQ68" s="1">
        <v>0</v>
      </c>
      <c r="DR68" s="3">
        <v>0</v>
      </c>
      <c r="DS68" s="1">
        <v>0</v>
      </c>
      <c r="DT68" s="1">
        <v>0</v>
      </c>
      <c r="DU68" s="1">
        <v>1</v>
      </c>
      <c r="DV68" s="1">
        <v>0</v>
      </c>
      <c r="DW68" s="3">
        <v>0</v>
      </c>
      <c r="DX68" s="1">
        <v>0</v>
      </c>
      <c r="DY68" s="3">
        <v>0</v>
      </c>
      <c r="DZ68" s="3">
        <v>0</v>
      </c>
      <c r="EA68" s="3">
        <v>0</v>
      </c>
      <c r="EB68" s="1">
        <v>0</v>
      </c>
      <c r="EC68" s="3">
        <v>0</v>
      </c>
      <c r="ED68" s="1">
        <v>0</v>
      </c>
      <c r="EE68" s="1">
        <v>0</v>
      </c>
      <c r="EF68" s="1">
        <v>1</v>
      </c>
      <c r="EG68" s="1">
        <v>0</v>
      </c>
      <c r="EH68" s="3">
        <v>0</v>
      </c>
      <c r="EI68" s="1">
        <v>0</v>
      </c>
      <c r="EJ68" s="3">
        <v>0</v>
      </c>
      <c r="EK68" s="1">
        <v>0</v>
      </c>
      <c r="EL68" s="3">
        <v>0</v>
      </c>
      <c r="EM68" s="3">
        <v>0</v>
      </c>
      <c r="EN68" s="3">
        <v>0</v>
      </c>
      <c r="EO68" s="1">
        <v>0</v>
      </c>
      <c r="EP68" s="3">
        <v>0</v>
      </c>
      <c r="EQ68" s="3">
        <v>0</v>
      </c>
      <c r="ER68" s="1">
        <v>0</v>
      </c>
      <c r="ES68" s="3">
        <v>0</v>
      </c>
      <c r="ET68" s="3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3">
        <v>0</v>
      </c>
      <c r="FB68" s="3">
        <v>0</v>
      </c>
      <c r="FC68" s="1">
        <v>0</v>
      </c>
      <c r="FD68" s="3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</row>
    <row r="69" spans="1:165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>D69-E69</f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>IF(M69="null", "null", (M69-$AS69)/($AT69-$AS69))</f>
        <v>9.0909090909090912E-2</v>
      </c>
      <c r="O69" s="1">
        <f>IF(M69="null","null",(M69-$AQ69)/$AR69)</f>
        <v>-1.8473665494125386</v>
      </c>
      <c r="P69" s="1" t="s">
        <v>38</v>
      </c>
      <c r="Q69" s="1" t="s">
        <v>38</v>
      </c>
      <c r="R69" s="1">
        <v>54</v>
      </c>
      <c r="S69" s="1">
        <f>IF(R69="null", "null", (R69-$AS69)/($AT69-$AS69))</f>
        <v>0.61363636363636365</v>
      </c>
      <c r="T69" s="1">
        <f>IF(R69="null","null",(R69-$AQ69)/$AR69)</f>
        <v>0.17783061176588022</v>
      </c>
      <c r="U69" s="1" t="s">
        <v>38</v>
      </c>
      <c r="V69" s="1" t="s">
        <v>38</v>
      </c>
      <c r="W69" s="1">
        <v>44</v>
      </c>
      <c r="X69" s="1">
        <f>IF(W69="null", "null", (W69-$AS69)/($AT69-$AS69))</f>
        <v>0.38636363636363635</v>
      </c>
      <c r="Y69" s="1">
        <f>IF(W69="null","null",(W69-$AQ69)/$AR69)</f>
        <v>-0.70268989309430196</v>
      </c>
      <c r="Z69" s="1" t="s">
        <v>38</v>
      </c>
      <c r="AA69" s="1" t="s">
        <v>38</v>
      </c>
      <c r="AB69" s="1" t="s">
        <v>36</v>
      </c>
      <c r="AC69" s="1" t="str">
        <f>IF(AB69="null", "null", (AB69-$AS69)/($AT69-$AS69))</f>
        <v>null</v>
      </c>
      <c r="AD69" s="1" t="str">
        <f>IF(AB69="null","null",(AB69-$AQ69)/$AR69)</f>
        <v>null</v>
      </c>
      <c r="AE69" s="1" t="s">
        <v>36</v>
      </c>
      <c r="AF69" s="1" t="s">
        <v>36</v>
      </c>
      <c r="AG69" s="1" t="s">
        <v>36</v>
      </c>
      <c r="AH69" s="1" t="str">
        <f>IF(AG69="null", "null", (AG69-$AS69)/($AT69-$AS69))</f>
        <v>null</v>
      </c>
      <c r="AI69" s="1" t="str">
        <f>IF(AG69="null","null",(AG69-$AQ69)/$AR69)</f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>SUM(AY69:FI69)</f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3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3">
        <v>0</v>
      </c>
      <c r="BO69" s="1">
        <v>1</v>
      </c>
      <c r="BP69" s="3">
        <v>0</v>
      </c>
      <c r="BQ69" s="1">
        <v>0</v>
      </c>
      <c r="BR69" s="1">
        <v>0</v>
      </c>
      <c r="BS69" s="3">
        <v>0</v>
      </c>
      <c r="BT69" s="1">
        <v>0</v>
      </c>
      <c r="BU69" s="1">
        <v>0</v>
      </c>
      <c r="BV69" s="3">
        <v>0</v>
      </c>
      <c r="BW69" s="1">
        <v>0</v>
      </c>
      <c r="BX69" s="1">
        <v>0</v>
      </c>
      <c r="BY69" s="3">
        <v>0</v>
      </c>
      <c r="BZ69" s="1">
        <v>0</v>
      </c>
      <c r="CA69" s="1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3">
        <v>0</v>
      </c>
      <c r="CI69" s="1">
        <v>0</v>
      </c>
      <c r="CJ69" s="1">
        <v>0</v>
      </c>
      <c r="CK69" s="1">
        <v>0</v>
      </c>
      <c r="CL69" s="1">
        <v>0</v>
      </c>
      <c r="CM69" s="3">
        <v>0</v>
      </c>
      <c r="CN69" s="3">
        <v>0</v>
      </c>
      <c r="CO69" s="1">
        <v>0</v>
      </c>
      <c r="CP69" s="3">
        <v>0</v>
      </c>
      <c r="CQ69" s="1">
        <v>0</v>
      </c>
      <c r="CR69" s="3">
        <v>0</v>
      </c>
      <c r="CS69" s="1">
        <v>0</v>
      </c>
      <c r="CT69" s="1">
        <v>0</v>
      </c>
      <c r="CU69" s="3">
        <v>0</v>
      </c>
      <c r="CV69" s="1">
        <v>0</v>
      </c>
      <c r="CW69" s="1">
        <v>0</v>
      </c>
      <c r="CX69" s="3">
        <v>0</v>
      </c>
      <c r="CY69" s="1">
        <v>0</v>
      </c>
      <c r="CZ69" s="3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3">
        <v>0</v>
      </c>
      <c r="DL69" s="3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3">
        <v>0</v>
      </c>
      <c r="DS69" s="1">
        <v>0</v>
      </c>
      <c r="DT69" s="1">
        <v>0</v>
      </c>
      <c r="DU69" s="3">
        <v>0</v>
      </c>
      <c r="DV69" s="1">
        <v>0</v>
      </c>
      <c r="DW69" s="3">
        <v>0</v>
      </c>
      <c r="DX69" s="1">
        <v>0</v>
      </c>
      <c r="DY69" s="3">
        <v>0</v>
      </c>
      <c r="DZ69" s="3">
        <v>0</v>
      </c>
      <c r="EA69" s="3">
        <v>0</v>
      </c>
      <c r="EB69" s="1">
        <v>0</v>
      </c>
      <c r="EC69" s="3">
        <v>0</v>
      </c>
      <c r="ED69" s="1">
        <v>0</v>
      </c>
      <c r="EE69" s="1">
        <v>0</v>
      </c>
      <c r="EF69" s="1">
        <v>1</v>
      </c>
      <c r="EG69" s="1">
        <v>0</v>
      </c>
      <c r="EH69" s="3">
        <v>0</v>
      </c>
      <c r="EI69" s="1">
        <v>0</v>
      </c>
      <c r="EJ69" s="3">
        <v>0</v>
      </c>
      <c r="EK69" s="1">
        <v>0</v>
      </c>
      <c r="EL69" s="3">
        <v>0</v>
      </c>
      <c r="EM69" s="3">
        <v>0</v>
      </c>
      <c r="EN69" s="3">
        <v>0</v>
      </c>
      <c r="EO69" s="1">
        <v>0</v>
      </c>
      <c r="EP69" s="3">
        <v>0</v>
      </c>
      <c r="EQ69" s="3">
        <v>0</v>
      </c>
      <c r="ER69" s="1">
        <v>0</v>
      </c>
      <c r="ES69" s="3">
        <v>0</v>
      </c>
      <c r="ET69" s="3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3">
        <v>0</v>
      </c>
      <c r="FB69" s="3">
        <v>0</v>
      </c>
      <c r="FC69" s="1">
        <v>0</v>
      </c>
      <c r="FD69" s="3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</row>
    <row r="70" spans="1:165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>D70-E70</f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>IF(M70="null", "null", (M70-$AS70)/($AT70-$AS70))</f>
        <v>0.20567375886524822</v>
      </c>
      <c r="O70" s="1">
        <f>IF(M70="null","null",(M70-$AQ70)/$AR70)</f>
        <v>-0.62422067874064369</v>
      </c>
      <c r="P70" s="1" t="s">
        <v>38</v>
      </c>
      <c r="Q70" s="1" t="s">
        <v>38</v>
      </c>
      <c r="R70" s="1">
        <v>88</v>
      </c>
      <c r="S70" s="1">
        <f>IF(R70="null", "null", (R70-$AS70)/($AT70-$AS70))</f>
        <v>0.25531914893617019</v>
      </c>
      <c r="T70" s="1">
        <f>IF(R70="null","null",(R70-$AQ70)/$AR70)</f>
        <v>-0.41883193928404489</v>
      </c>
      <c r="U70" s="1" t="s">
        <v>38</v>
      </c>
      <c r="V70" s="1" t="s">
        <v>39</v>
      </c>
      <c r="W70" s="1">
        <v>64</v>
      </c>
      <c r="X70" s="1">
        <f>IF(W70="null", "null", (W70-$AS70)/($AT70-$AS70))</f>
        <v>8.5106382978723402E-2</v>
      </c>
      <c r="Y70" s="1">
        <f>IF(W70="null","null",(W70-$AQ70)/$AR70)</f>
        <v>-1.1230219031352409</v>
      </c>
      <c r="Z70" s="1" t="s">
        <v>38</v>
      </c>
      <c r="AA70" s="1" t="s">
        <v>39</v>
      </c>
      <c r="AB70" s="1" t="s">
        <v>36</v>
      </c>
      <c r="AC70" s="1" t="str">
        <f>IF(AB70="null", "null", (AB70-$AS70)/($AT70-$AS70))</f>
        <v>null</v>
      </c>
      <c r="AD70" s="1" t="str">
        <f>IF(AB70="null","null",(AB70-$AQ70)/$AR70)</f>
        <v>null</v>
      </c>
      <c r="AE70" s="1" t="s">
        <v>36</v>
      </c>
      <c r="AF70" s="1" t="s">
        <v>36</v>
      </c>
      <c r="AG70" s="1" t="s">
        <v>36</v>
      </c>
      <c r="AH70" s="1" t="str">
        <f>IF(AG70="null", "null", (AG70-$AS70)/($AT70-$AS70))</f>
        <v>null</v>
      </c>
      <c r="AI70" s="1" t="str">
        <f>IF(AG70="null","null",(AG70-$AQ70)/$AR70)</f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>SUM(AY70:FI70)</f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3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3">
        <v>0</v>
      </c>
      <c r="BO70" s="1">
        <v>0</v>
      </c>
      <c r="BP70" s="3">
        <v>0</v>
      </c>
      <c r="BQ70" s="1">
        <v>0</v>
      </c>
      <c r="BR70" s="1">
        <v>0</v>
      </c>
      <c r="BS70" s="3">
        <v>0</v>
      </c>
      <c r="BT70" s="1">
        <v>0</v>
      </c>
      <c r="BU70" s="1">
        <v>0</v>
      </c>
      <c r="BV70" s="3">
        <v>0</v>
      </c>
      <c r="BW70" s="1">
        <v>0</v>
      </c>
      <c r="BX70" s="1">
        <v>0</v>
      </c>
      <c r="BY70" s="3">
        <v>0</v>
      </c>
      <c r="BZ70" s="1">
        <v>1</v>
      </c>
      <c r="CA70" s="1">
        <v>0</v>
      </c>
      <c r="CB70" s="1">
        <v>1</v>
      </c>
      <c r="CC70" s="3">
        <v>0</v>
      </c>
      <c r="CD70" s="1">
        <v>1</v>
      </c>
      <c r="CE70" s="1">
        <v>0</v>
      </c>
      <c r="CF70" s="1">
        <v>0</v>
      </c>
      <c r="CG70" s="3">
        <v>0</v>
      </c>
      <c r="CH70" s="3">
        <v>0</v>
      </c>
      <c r="CI70" s="1">
        <v>0</v>
      </c>
      <c r="CJ70" s="1">
        <v>0</v>
      </c>
      <c r="CK70" s="1">
        <v>0</v>
      </c>
      <c r="CL70" s="1">
        <v>0</v>
      </c>
      <c r="CM70" s="3">
        <v>0</v>
      </c>
      <c r="CN70" s="3">
        <v>0</v>
      </c>
      <c r="CO70" s="1">
        <v>0</v>
      </c>
      <c r="CP70" s="3">
        <v>0</v>
      </c>
      <c r="CQ70" s="1">
        <v>0</v>
      </c>
      <c r="CR70" s="3">
        <v>0</v>
      </c>
      <c r="CS70" s="1">
        <v>0</v>
      </c>
      <c r="CT70" s="1">
        <v>0</v>
      </c>
      <c r="CU70" s="3">
        <v>0</v>
      </c>
      <c r="CV70" s="1">
        <v>0</v>
      </c>
      <c r="CW70" s="1">
        <v>0</v>
      </c>
      <c r="CX70" s="3">
        <v>0</v>
      </c>
      <c r="CY70" s="1">
        <v>0</v>
      </c>
      <c r="CZ70" s="3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3">
        <v>0</v>
      </c>
      <c r="DL70" s="3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3">
        <v>0</v>
      </c>
      <c r="DS70" s="1">
        <v>0</v>
      </c>
      <c r="DT70" s="1">
        <v>0</v>
      </c>
      <c r="DU70" s="3">
        <v>0</v>
      </c>
      <c r="DV70" s="1">
        <v>0</v>
      </c>
      <c r="DW70" s="3">
        <v>0</v>
      </c>
      <c r="DX70" s="1">
        <v>0</v>
      </c>
      <c r="DY70" s="3">
        <v>0</v>
      </c>
      <c r="DZ70" s="3">
        <v>0</v>
      </c>
      <c r="EA70" s="3">
        <v>0</v>
      </c>
      <c r="EB70" s="1">
        <v>0</v>
      </c>
      <c r="EC70" s="3">
        <v>0</v>
      </c>
      <c r="ED70" s="1">
        <v>0</v>
      </c>
      <c r="EE70" s="1">
        <v>0</v>
      </c>
      <c r="EF70" s="1">
        <v>0</v>
      </c>
      <c r="EG70" s="1">
        <v>0</v>
      </c>
      <c r="EH70" s="3">
        <v>0</v>
      </c>
      <c r="EI70" s="1">
        <v>0</v>
      </c>
      <c r="EJ70" s="3">
        <v>0</v>
      </c>
      <c r="EK70" s="1">
        <v>0</v>
      </c>
      <c r="EL70" s="3">
        <v>0</v>
      </c>
      <c r="EM70" s="3">
        <v>0</v>
      </c>
      <c r="EN70" s="3">
        <v>0</v>
      </c>
      <c r="EO70" s="1">
        <v>0</v>
      </c>
      <c r="EP70" s="3">
        <v>0</v>
      </c>
      <c r="EQ70" s="3">
        <v>0</v>
      </c>
      <c r="ER70" s="1">
        <v>0</v>
      </c>
      <c r="ES70" s="3">
        <v>0</v>
      </c>
      <c r="ET70" s="3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3">
        <v>0</v>
      </c>
      <c r="FB70" s="3">
        <v>0</v>
      </c>
      <c r="FC70" s="1">
        <v>0</v>
      </c>
      <c r="FD70" s="3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</row>
    <row r="71" spans="1:165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>D71-E71</f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>IF(M71="null", "null", (M71-$AS71)/($AT71-$AS71))</f>
        <v>null</v>
      </c>
      <c r="O71" s="1" t="str">
        <f>IF(M71="null","null",(M71-$AQ71)/$AR71)</f>
        <v>null</v>
      </c>
      <c r="P71" s="1" t="s">
        <v>39</v>
      </c>
      <c r="Q71" s="1" t="s">
        <v>39</v>
      </c>
      <c r="R71" s="1" t="s">
        <v>36</v>
      </c>
      <c r="S71" s="1" t="str">
        <f>IF(R71="null", "null", (R71-$AS71)/($AT71-$AS71))</f>
        <v>null</v>
      </c>
      <c r="T71" s="1" t="str">
        <f>IF(R71="null","null",(R71-$AQ71)/$AR71)</f>
        <v>null</v>
      </c>
      <c r="U71" s="1" t="s">
        <v>39</v>
      </c>
      <c r="V71" s="1" t="s">
        <v>39</v>
      </c>
      <c r="W71" s="1" t="s">
        <v>36</v>
      </c>
      <c r="X71" s="1" t="str">
        <f>IF(W71="null", "null", (W71-$AS71)/($AT71-$AS71))</f>
        <v>null</v>
      </c>
      <c r="Y71" s="1" t="str">
        <f>IF(W71="null","null",(W71-$AQ71)/$AR71)</f>
        <v>null</v>
      </c>
      <c r="Z71" s="1" t="s">
        <v>38</v>
      </c>
      <c r="AA71" s="1" t="s">
        <v>38</v>
      </c>
      <c r="AB71" s="1" t="s">
        <v>36</v>
      </c>
      <c r="AC71" s="1" t="str">
        <f>IF(AB71="null", "null", (AB71-$AS71)/($AT71-$AS71))</f>
        <v>null</v>
      </c>
      <c r="AD71" s="1" t="str">
        <f>IF(AB71="null","null",(AB71-$AQ71)/$AR71)</f>
        <v>null</v>
      </c>
      <c r="AE71" s="1" t="s">
        <v>36</v>
      </c>
      <c r="AF71" s="1" t="s">
        <v>36</v>
      </c>
      <c r="AG71" s="1" t="s">
        <v>36</v>
      </c>
      <c r="AH71" s="1" t="str">
        <f>IF(AG71="null", "null", (AG71-$AS71)/($AT71-$AS71))</f>
        <v>null</v>
      </c>
      <c r="AI71" s="1" t="str">
        <f>IF(AG71="null","null",(AG71-$AQ71)/$AR71)</f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>SUM(AY71:FI71)</f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3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3">
        <v>0</v>
      </c>
      <c r="BO71" s="1">
        <v>0</v>
      </c>
      <c r="BP71" s="1">
        <v>1</v>
      </c>
      <c r="BQ71" s="1">
        <v>0</v>
      </c>
      <c r="BR71" s="1">
        <v>0</v>
      </c>
      <c r="BS71" s="3">
        <v>0</v>
      </c>
      <c r="BT71" s="1">
        <v>0</v>
      </c>
      <c r="BU71" s="1">
        <v>0</v>
      </c>
      <c r="BV71" s="3">
        <v>0</v>
      </c>
      <c r="BW71" s="1">
        <v>0</v>
      </c>
      <c r="BX71" s="1">
        <v>0</v>
      </c>
      <c r="BY71" s="3">
        <v>0</v>
      </c>
      <c r="BZ71" s="1">
        <v>0</v>
      </c>
      <c r="CA71" s="1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3">
        <v>0</v>
      </c>
      <c r="CI71" s="1">
        <v>0</v>
      </c>
      <c r="CJ71" s="1">
        <v>0</v>
      </c>
      <c r="CK71" s="1">
        <v>0</v>
      </c>
      <c r="CL71" s="1">
        <v>0</v>
      </c>
      <c r="CM71" s="3">
        <v>0</v>
      </c>
      <c r="CN71" s="1">
        <v>1</v>
      </c>
      <c r="CO71" s="1">
        <v>0</v>
      </c>
      <c r="CP71" s="3">
        <v>0</v>
      </c>
      <c r="CQ71" s="1">
        <v>0</v>
      </c>
      <c r="CR71" s="3">
        <v>0</v>
      </c>
      <c r="CS71" s="1">
        <v>0</v>
      </c>
      <c r="CT71" s="1">
        <v>0</v>
      </c>
      <c r="CU71" s="3">
        <v>0</v>
      </c>
      <c r="CV71" s="1">
        <v>0</v>
      </c>
      <c r="CW71" s="1">
        <v>0</v>
      </c>
      <c r="CX71" s="3">
        <v>0</v>
      </c>
      <c r="CY71" s="1">
        <v>0</v>
      </c>
      <c r="CZ71" s="3">
        <v>0</v>
      </c>
      <c r="DA71" s="1">
        <v>0</v>
      </c>
      <c r="DB71" s="1">
        <v>1</v>
      </c>
      <c r="DC71" s="1">
        <v>0</v>
      </c>
      <c r="DD71" s="1">
        <v>0</v>
      </c>
      <c r="DE71" s="1">
        <v>0</v>
      </c>
      <c r="DF71" s="1">
        <v>0</v>
      </c>
      <c r="DG71" s="1">
        <v>1</v>
      </c>
      <c r="DH71" s="1">
        <v>0</v>
      </c>
      <c r="DI71" s="1">
        <v>0</v>
      </c>
      <c r="DJ71" s="1">
        <v>0</v>
      </c>
      <c r="DK71" s="3">
        <v>0</v>
      </c>
      <c r="DL71" s="3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3">
        <v>0</v>
      </c>
      <c r="DS71" s="1">
        <v>0</v>
      </c>
      <c r="DT71" s="1">
        <v>0</v>
      </c>
      <c r="DU71" s="3">
        <v>0</v>
      </c>
      <c r="DV71" s="1">
        <v>0</v>
      </c>
      <c r="DW71" s="3">
        <v>0</v>
      </c>
      <c r="DX71" s="1">
        <v>0</v>
      </c>
      <c r="DY71" s="3">
        <v>0</v>
      </c>
      <c r="DZ71" s="3">
        <v>0</v>
      </c>
      <c r="EA71" s="3">
        <v>0</v>
      </c>
      <c r="EB71" s="1">
        <v>0</v>
      </c>
      <c r="EC71" s="1">
        <v>1</v>
      </c>
      <c r="ED71" s="1">
        <v>0</v>
      </c>
      <c r="EE71" s="1">
        <v>0</v>
      </c>
      <c r="EF71" s="1">
        <v>0</v>
      </c>
      <c r="EG71" s="1">
        <v>0</v>
      </c>
      <c r="EH71" s="3">
        <v>0</v>
      </c>
      <c r="EI71" s="1">
        <v>0</v>
      </c>
      <c r="EJ71" s="3">
        <v>0</v>
      </c>
      <c r="EK71" s="1">
        <v>0</v>
      </c>
      <c r="EL71" s="3">
        <v>0</v>
      </c>
      <c r="EM71" s="3">
        <v>0</v>
      </c>
      <c r="EN71" s="3">
        <v>0</v>
      </c>
      <c r="EO71" s="1">
        <v>0</v>
      </c>
      <c r="EP71" s="3">
        <v>0</v>
      </c>
      <c r="EQ71" s="1">
        <v>1</v>
      </c>
      <c r="ER71" s="1">
        <v>0</v>
      </c>
      <c r="ES71" s="3">
        <v>0</v>
      </c>
      <c r="ET71" s="3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3">
        <v>0</v>
      </c>
      <c r="FB71" s="3">
        <v>0</v>
      </c>
      <c r="FC71" s="1">
        <v>0</v>
      </c>
      <c r="FD71" s="1">
        <v>1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</row>
    <row r="72" spans="1:165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>D72-E72</f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>IF(M72="null", "null", (M72-$AS72)/($AT72-$AS72))</f>
        <v>0.7931034482758621</v>
      </c>
      <c r="O72" s="1">
        <f>IF(M72="null","null",(M72-$AQ72)/$AR72)</f>
        <v>2.0060519090157358</v>
      </c>
      <c r="P72" s="1" t="s">
        <v>39</v>
      </c>
      <c r="Q72" s="1" t="s">
        <v>38</v>
      </c>
      <c r="R72" s="1">
        <v>18</v>
      </c>
      <c r="S72" s="1">
        <f>IF(R72="null", "null", (R72-$AS72)/($AT72-$AS72))</f>
        <v>0.75862068965517238</v>
      </c>
      <c r="T72" s="1">
        <f>IF(R72="null","null",(R72-$AQ72)/$AR72)</f>
        <v>1.8402356248021174</v>
      </c>
      <c r="U72" s="1" t="s">
        <v>39</v>
      </c>
      <c r="V72" s="1" t="s">
        <v>39</v>
      </c>
      <c r="W72" s="1">
        <v>8</v>
      </c>
      <c r="X72" s="1">
        <f>IF(W72="null", "null", (W72-$AS72)/($AT72-$AS72))</f>
        <v>0.41379310344827586</v>
      </c>
      <c r="Y72" s="1">
        <f>IF(W72="null","null",(W72-$AQ72)/$AR72)</f>
        <v>0.18207278266593382</v>
      </c>
      <c r="Z72" s="1" t="s">
        <v>38</v>
      </c>
      <c r="AA72" s="1" t="s">
        <v>38</v>
      </c>
      <c r="AB72" s="1" t="s">
        <v>36</v>
      </c>
      <c r="AC72" s="1" t="str">
        <f>IF(AB72="null", "null", (AB72-$AS72)/($AT72-$AS72))</f>
        <v>null</v>
      </c>
      <c r="AD72" s="1" t="str">
        <f>IF(AB72="null","null",(AB72-$AQ72)/$AR72)</f>
        <v>null</v>
      </c>
      <c r="AE72" s="1" t="s">
        <v>36</v>
      </c>
      <c r="AF72" s="1" t="s">
        <v>36</v>
      </c>
      <c r="AG72" s="1" t="s">
        <v>36</v>
      </c>
      <c r="AH72" s="1" t="str">
        <f>IF(AG72="null", "null", (AG72-$AS72)/($AT72-$AS72))</f>
        <v>null</v>
      </c>
      <c r="AI72" s="1" t="str">
        <f>IF(AG72="null","null",(AG72-$AQ72)/$AR72)</f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>SUM(AY72:FI72)</f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3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3">
        <v>0</v>
      </c>
      <c r="BO72" s="1">
        <v>0</v>
      </c>
      <c r="BP72" s="3">
        <v>0</v>
      </c>
      <c r="BQ72" s="1">
        <v>0</v>
      </c>
      <c r="BR72" s="1">
        <v>0</v>
      </c>
      <c r="BS72" s="3">
        <v>0</v>
      </c>
      <c r="BT72" s="1">
        <v>0</v>
      </c>
      <c r="BU72" s="1">
        <v>0</v>
      </c>
      <c r="BV72" s="3">
        <v>0</v>
      </c>
      <c r="BW72" s="1">
        <v>0</v>
      </c>
      <c r="BX72" s="1">
        <v>0</v>
      </c>
      <c r="BY72" s="3">
        <v>0</v>
      </c>
      <c r="BZ72" s="1">
        <v>0</v>
      </c>
      <c r="CA72" s="1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3">
        <v>0</v>
      </c>
      <c r="CI72" s="1">
        <v>0</v>
      </c>
      <c r="CJ72" s="1">
        <v>0</v>
      </c>
      <c r="CK72" s="1">
        <v>0</v>
      </c>
      <c r="CL72" s="1">
        <v>0</v>
      </c>
      <c r="CM72" s="3">
        <v>0</v>
      </c>
      <c r="CN72" s="3">
        <v>0</v>
      </c>
      <c r="CO72" s="1">
        <v>0</v>
      </c>
      <c r="CP72" s="3">
        <v>0</v>
      </c>
      <c r="CQ72" s="1">
        <v>0</v>
      </c>
      <c r="CR72" s="3">
        <v>0</v>
      </c>
      <c r="CS72" s="1">
        <v>0</v>
      </c>
      <c r="CT72" s="1">
        <v>0</v>
      </c>
      <c r="CU72" s="3">
        <v>0</v>
      </c>
      <c r="CV72" s="1">
        <v>0</v>
      </c>
      <c r="CW72" s="1">
        <v>0</v>
      </c>
      <c r="CX72" s="3">
        <v>0</v>
      </c>
      <c r="CY72" s="1">
        <v>0</v>
      </c>
      <c r="CZ72" s="3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1</v>
      </c>
      <c r="DH72" s="1">
        <v>0</v>
      </c>
      <c r="DI72" s="1">
        <v>0</v>
      </c>
      <c r="DJ72" s="1">
        <v>0</v>
      </c>
      <c r="DK72" s="3">
        <v>0</v>
      </c>
      <c r="DL72" s="1">
        <v>1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3">
        <v>0</v>
      </c>
      <c r="DS72" s="1">
        <v>0</v>
      </c>
      <c r="DT72" s="1">
        <v>0</v>
      </c>
      <c r="DU72" s="3">
        <v>0</v>
      </c>
      <c r="DV72" s="1">
        <v>0</v>
      </c>
      <c r="DW72" s="3">
        <v>0</v>
      </c>
      <c r="DX72" s="1">
        <v>0</v>
      </c>
      <c r="DY72" s="3">
        <v>0</v>
      </c>
      <c r="DZ72" s="3">
        <v>0</v>
      </c>
      <c r="EA72" s="3">
        <v>0</v>
      </c>
      <c r="EB72" s="1">
        <v>0</v>
      </c>
      <c r="EC72" s="3">
        <v>0</v>
      </c>
      <c r="ED72" s="1">
        <v>0</v>
      </c>
      <c r="EE72" s="1">
        <v>0</v>
      </c>
      <c r="EF72" s="1">
        <v>0</v>
      </c>
      <c r="EG72" s="1">
        <v>0</v>
      </c>
      <c r="EH72" s="3">
        <v>0</v>
      </c>
      <c r="EI72" s="1">
        <v>0</v>
      </c>
      <c r="EJ72" s="3">
        <v>0</v>
      </c>
      <c r="EK72" s="1">
        <v>0</v>
      </c>
      <c r="EL72" s="1">
        <v>1</v>
      </c>
      <c r="EM72" s="3">
        <v>0</v>
      </c>
      <c r="EN72" s="3">
        <v>0</v>
      </c>
      <c r="EO72" s="1">
        <v>0</v>
      </c>
      <c r="EP72" s="3">
        <v>0</v>
      </c>
      <c r="EQ72" s="1">
        <v>0</v>
      </c>
      <c r="ER72" s="1">
        <v>0</v>
      </c>
      <c r="ES72" s="3">
        <v>0</v>
      </c>
      <c r="ET72" s="3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3">
        <v>0</v>
      </c>
      <c r="FB72" s="3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</row>
    <row r="73" spans="1:165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>D73-E73</f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>IF(M73="null", "null", (M73-$AS73)/($AT73-$AS73))</f>
        <v>0.33333333333333331</v>
      </c>
      <c r="O73" s="1">
        <f>IF(M73="null","null",(M73-$AQ73)/$AR73)</f>
        <v>-0.47966101141517176</v>
      </c>
      <c r="P73" s="1" t="s">
        <v>39</v>
      </c>
      <c r="Q73" s="1" t="s">
        <v>38</v>
      </c>
      <c r="R73" s="1">
        <v>30</v>
      </c>
      <c r="S73" s="1">
        <f>IF(R73="null", "null", (R73-$AS73)/($AT73-$AS73))</f>
        <v>0.36666666666666664</v>
      </c>
      <c r="T73" s="1">
        <f>IF(R73="null","null",(R73-$AQ73)/$AR73)</f>
        <v>-0.35022867500155391</v>
      </c>
      <c r="U73" s="1" t="s">
        <v>39</v>
      </c>
      <c r="V73" s="1" t="s">
        <v>39</v>
      </c>
      <c r="W73" s="1">
        <v>31</v>
      </c>
      <c r="X73" s="1">
        <f>IF(W73="null", "null", (W73-$AS73)/($AT73-$AS73))</f>
        <v>0.4</v>
      </c>
      <c r="Y73" s="1">
        <f>IF(W73="null","null",(W73-$AQ73)/$AR73)</f>
        <v>-0.22079633858793604</v>
      </c>
      <c r="Z73" s="1" t="s">
        <v>38</v>
      </c>
      <c r="AA73" s="1" t="s">
        <v>38</v>
      </c>
      <c r="AB73" s="1" t="s">
        <v>36</v>
      </c>
      <c r="AC73" s="1" t="str">
        <f>IF(AB73="null", "null", (AB73-$AS73)/($AT73-$AS73))</f>
        <v>null</v>
      </c>
      <c r="AD73" s="1" t="str">
        <f>IF(AB73="null","null",(AB73-$AQ73)/$AR73)</f>
        <v>null</v>
      </c>
      <c r="AE73" s="1" t="s">
        <v>36</v>
      </c>
      <c r="AF73" s="1" t="s">
        <v>36</v>
      </c>
      <c r="AG73" s="1" t="s">
        <v>36</v>
      </c>
      <c r="AH73" s="1" t="str">
        <f>IF(AG73="null", "null", (AG73-$AS73)/($AT73-$AS73))</f>
        <v>null</v>
      </c>
      <c r="AI73" s="1" t="str">
        <f>IF(AG73="null","null",(AG73-$AQ73)/$AR73)</f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>SUM(AY73:FI73)</f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3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3">
        <v>0</v>
      </c>
      <c r="BO73" s="1">
        <v>0</v>
      </c>
      <c r="BP73" s="3">
        <v>0</v>
      </c>
      <c r="BQ73" s="1">
        <v>0</v>
      </c>
      <c r="BR73" s="1">
        <v>0</v>
      </c>
      <c r="BS73" s="3">
        <v>0</v>
      </c>
      <c r="BT73" s="1">
        <v>0</v>
      </c>
      <c r="BU73" s="1">
        <v>0</v>
      </c>
      <c r="BV73" s="3">
        <v>0</v>
      </c>
      <c r="BW73" s="1">
        <v>0</v>
      </c>
      <c r="BX73" s="1">
        <v>0</v>
      </c>
      <c r="BY73" s="3">
        <v>0</v>
      </c>
      <c r="BZ73" s="1">
        <v>1</v>
      </c>
      <c r="CA73" s="1">
        <v>0</v>
      </c>
      <c r="CB73" s="1">
        <v>0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3">
        <v>0</v>
      </c>
      <c r="CI73" s="1">
        <v>1</v>
      </c>
      <c r="CJ73" s="1">
        <v>0</v>
      </c>
      <c r="CK73" s="1">
        <v>0</v>
      </c>
      <c r="CL73" s="1">
        <v>1</v>
      </c>
      <c r="CM73" s="3">
        <v>0</v>
      </c>
      <c r="CN73" s="3">
        <v>0</v>
      </c>
      <c r="CO73" s="1">
        <v>0</v>
      </c>
      <c r="CP73" s="3">
        <v>0</v>
      </c>
      <c r="CQ73" s="1">
        <v>0</v>
      </c>
      <c r="CR73" s="3">
        <v>0</v>
      </c>
      <c r="CS73" s="1">
        <v>0</v>
      </c>
      <c r="CT73" s="1">
        <v>0</v>
      </c>
      <c r="CU73" s="3">
        <v>0</v>
      </c>
      <c r="CV73" s="1">
        <v>0</v>
      </c>
      <c r="CW73" s="1">
        <v>0</v>
      </c>
      <c r="CX73" s="3">
        <v>0</v>
      </c>
      <c r="CY73" s="1">
        <v>0</v>
      </c>
      <c r="CZ73" s="3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3">
        <v>0</v>
      </c>
      <c r="DL73" s="3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3">
        <v>0</v>
      </c>
      <c r="DS73" s="1">
        <v>0</v>
      </c>
      <c r="DT73" s="1">
        <v>0</v>
      </c>
      <c r="DU73" s="3">
        <v>0</v>
      </c>
      <c r="DV73" s="1">
        <v>0</v>
      </c>
      <c r="DW73" s="3">
        <v>0</v>
      </c>
      <c r="DX73" s="1">
        <v>0</v>
      </c>
      <c r="DY73" s="3">
        <v>0</v>
      </c>
      <c r="DZ73" s="3">
        <v>0</v>
      </c>
      <c r="EA73" s="3">
        <v>0</v>
      </c>
      <c r="EB73" s="1">
        <v>0</v>
      </c>
      <c r="EC73" s="3">
        <v>0</v>
      </c>
      <c r="ED73" s="1">
        <v>0</v>
      </c>
      <c r="EE73" s="1">
        <v>0</v>
      </c>
      <c r="EF73" s="1">
        <v>0</v>
      </c>
      <c r="EG73" s="1">
        <v>0</v>
      </c>
      <c r="EH73" s="3">
        <v>0</v>
      </c>
      <c r="EI73" s="1">
        <v>0</v>
      </c>
      <c r="EJ73" s="3">
        <v>0</v>
      </c>
      <c r="EK73" s="1">
        <v>0</v>
      </c>
      <c r="EL73" s="1">
        <v>0</v>
      </c>
      <c r="EM73" s="3">
        <v>0</v>
      </c>
      <c r="EN73" s="3">
        <v>0</v>
      </c>
      <c r="EO73" s="1">
        <v>0</v>
      </c>
      <c r="EP73" s="3">
        <v>0</v>
      </c>
      <c r="EQ73" s="1">
        <v>0</v>
      </c>
      <c r="ER73" s="1">
        <v>0</v>
      </c>
      <c r="ES73" s="3">
        <v>0</v>
      </c>
      <c r="ET73" s="3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3">
        <v>0</v>
      </c>
      <c r="FB73" s="3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</row>
    <row r="74" spans="1:165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>D74-E74</f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>IF(M74="null", "null", (M74-$AS74)/($AT74-$AS74))</f>
        <v>0.6428571428571429</v>
      </c>
      <c r="O74" s="1">
        <f>IF(M74="null","null",(M74-$AQ74)/$AR74)</f>
        <v>0.41734783213089138</v>
      </c>
      <c r="P74" s="1" t="s">
        <v>38</v>
      </c>
      <c r="Q74" s="1" t="s">
        <v>39</v>
      </c>
      <c r="R74" s="1">
        <v>21</v>
      </c>
      <c r="S74" s="1">
        <f>IF(R74="null", "null", (R74-$AS74)/($AT74-$AS74))</f>
        <v>0.32142857142857145</v>
      </c>
      <c r="T74" s="1">
        <f>IF(R74="null","null",(R74-$AQ74)/$AR74)</f>
        <v>-0.94125255757179715</v>
      </c>
      <c r="U74" s="1" t="s">
        <v>38</v>
      </c>
      <c r="V74" s="1" t="s">
        <v>39</v>
      </c>
      <c r="W74" s="1">
        <v>41</v>
      </c>
      <c r="X74" s="1">
        <f>IF(W74="null", "null", (W74-$AS74)/($AT74-$AS74))</f>
        <v>0.6785714285714286</v>
      </c>
      <c r="Y74" s="1">
        <f>IF(W74="null","null",(W74-$AQ74)/$AR74)</f>
        <v>0.56830343098674563</v>
      </c>
      <c r="Z74" s="1" t="s">
        <v>39</v>
      </c>
      <c r="AA74" s="1" t="s">
        <v>39</v>
      </c>
      <c r="AB74" s="1" t="s">
        <v>36</v>
      </c>
      <c r="AC74" s="1" t="str">
        <f>IF(AB74="null", "null", (AB74-$AS74)/($AT74-$AS74))</f>
        <v>null</v>
      </c>
      <c r="AD74" s="1" t="str">
        <f>IF(AB74="null","null",(AB74-$AQ74)/$AR74)</f>
        <v>null</v>
      </c>
      <c r="AE74" s="1" t="s">
        <v>36</v>
      </c>
      <c r="AF74" s="1" t="s">
        <v>36</v>
      </c>
      <c r="AG74" s="1" t="s">
        <v>36</v>
      </c>
      <c r="AH74" s="1" t="str">
        <f>IF(AG74="null", "null", (AG74-$AS74)/($AT74-$AS74))</f>
        <v>null</v>
      </c>
      <c r="AI74" s="1" t="str">
        <f>IF(AG74="null","null",(AG74-$AQ74)/$AR74)</f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>SUM(AY74:FI74)</f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3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3">
        <v>0</v>
      </c>
      <c r="BO74" s="1">
        <v>1</v>
      </c>
      <c r="BP74" s="3">
        <v>0</v>
      </c>
      <c r="BQ74" s="1">
        <v>0</v>
      </c>
      <c r="BR74" s="1">
        <v>0</v>
      </c>
      <c r="BS74" s="3">
        <v>0</v>
      </c>
      <c r="BT74" s="1">
        <v>0</v>
      </c>
      <c r="BU74" s="1">
        <v>0</v>
      </c>
      <c r="BV74" s="3">
        <v>0</v>
      </c>
      <c r="BW74" s="1">
        <v>0</v>
      </c>
      <c r="BX74" s="1">
        <v>0</v>
      </c>
      <c r="BY74" s="3">
        <v>0</v>
      </c>
      <c r="BZ74" s="1">
        <v>0</v>
      </c>
      <c r="CA74" s="1">
        <v>0</v>
      </c>
      <c r="CB74" s="1">
        <v>1</v>
      </c>
      <c r="CC74" s="3">
        <v>0</v>
      </c>
      <c r="CD74" s="1">
        <v>0</v>
      </c>
      <c r="CE74" s="1">
        <v>0</v>
      </c>
      <c r="CF74" s="1">
        <v>0</v>
      </c>
      <c r="CG74" s="3">
        <v>0</v>
      </c>
      <c r="CH74" s="3">
        <v>0</v>
      </c>
      <c r="CI74" s="1">
        <v>0</v>
      </c>
      <c r="CJ74" s="1">
        <v>0</v>
      </c>
      <c r="CK74" s="1">
        <v>0</v>
      </c>
      <c r="CL74" s="1">
        <v>0</v>
      </c>
      <c r="CM74" s="3">
        <v>0</v>
      </c>
      <c r="CN74" s="3">
        <v>0</v>
      </c>
      <c r="CO74" s="1">
        <v>0</v>
      </c>
      <c r="CP74" s="3">
        <v>0</v>
      </c>
      <c r="CQ74" s="1">
        <v>0</v>
      </c>
      <c r="CR74" s="3">
        <v>0</v>
      </c>
      <c r="CS74" s="1">
        <v>0</v>
      </c>
      <c r="CT74" s="1">
        <v>0</v>
      </c>
      <c r="CU74" s="3">
        <v>0</v>
      </c>
      <c r="CV74" s="1">
        <v>0</v>
      </c>
      <c r="CW74" s="1">
        <v>0</v>
      </c>
      <c r="CX74" s="3">
        <v>0</v>
      </c>
      <c r="CY74" s="1">
        <v>0</v>
      </c>
      <c r="CZ74" s="3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3">
        <v>0</v>
      </c>
      <c r="DL74" s="3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3">
        <v>0</v>
      </c>
      <c r="DS74" s="1">
        <v>0</v>
      </c>
      <c r="DT74" s="1">
        <v>0</v>
      </c>
      <c r="DU74" s="3">
        <v>0</v>
      </c>
      <c r="DV74" s="1">
        <v>0</v>
      </c>
      <c r="DW74" s="1">
        <v>1</v>
      </c>
      <c r="DX74" s="1">
        <v>0</v>
      </c>
      <c r="DY74" s="3">
        <v>0</v>
      </c>
      <c r="DZ74" s="3">
        <v>0</v>
      </c>
      <c r="EA74" s="3">
        <v>0</v>
      </c>
      <c r="EB74" s="1">
        <v>0</v>
      </c>
      <c r="EC74" s="3">
        <v>0</v>
      </c>
      <c r="ED74" s="1">
        <v>0</v>
      </c>
      <c r="EE74" s="1">
        <v>0</v>
      </c>
      <c r="EF74" s="1">
        <v>0</v>
      </c>
      <c r="EG74" s="1">
        <v>0</v>
      </c>
      <c r="EH74" s="3">
        <v>0</v>
      </c>
      <c r="EI74" s="1">
        <v>0</v>
      </c>
      <c r="EJ74" s="3">
        <v>0</v>
      </c>
      <c r="EK74" s="1">
        <v>0</v>
      </c>
      <c r="EL74" s="1">
        <v>0</v>
      </c>
      <c r="EM74" s="3">
        <v>0</v>
      </c>
      <c r="EN74" s="3">
        <v>0</v>
      </c>
      <c r="EO74" s="1">
        <v>0</v>
      </c>
      <c r="EP74" s="3">
        <v>0</v>
      </c>
      <c r="EQ74" s="1">
        <v>0</v>
      </c>
      <c r="ER74" s="1">
        <v>0</v>
      </c>
      <c r="ES74" s="3">
        <v>0</v>
      </c>
      <c r="ET74" s="3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3">
        <v>0</v>
      </c>
      <c r="FB74" s="3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</row>
    <row r="75" spans="1:165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>D75-E75</f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>IF(M75="null", "null", (M75-$AS75)/($AT75-$AS75))</f>
        <v>0.91666666666666663</v>
      </c>
      <c r="O75" s="1">
        <f>IF(M75="null","null",(M75-$AQ75)/$AR75)</f>
        <v>1.0843362021598326</v>
      </c>
      <c r="P75" s="1" t="s">
        <v>39</v>
      </c>
      <c r="Q75" s="1" t="s">
        <v>39</v>
      </c>
      <c r="R75" s="1">
        <v>18</v>
      </c>
      <c r="S75" s="1">
        <f>IF(R75="null", "null", (R75-$AS75)/($AT75-$AS75))</f>
        <v>1</v>
      </c>
      <c r="T75" s="1">
        <f>IF(R75="null","null",(R75-$AQ75)/$AR75)</f>
        <v>1.4605344763785499</v>
      </c>
      <c r="U75" s="1" t="s">
        <v>39</v>
      </c>
      <c r="V75" s="1" t="s">
        <v>39</v>
      </c>
      <c r="W75" s="1">
        <v>16</v>
      </c>
      <c r="X75" s="1">
        <f>IF(W75="null", "null", (W75-$AS75)/($AT75-$AS75))</f>
        <v>0.83333333333333337</v>
      </c>
      <c r="Y75" s="1">
        <f>IF(W75="null","null",(W75-$AQ75)/$AR75)</f>
        <v>0.70813792794111519</v>
      </c>
      <c r="Z75" s="1" t="s">
        <v>38</v>
      </c>
      <c r="AA75" s="1" t="s">
        <v>38</v>
      </c>
      <c r="AB75" s="1" t="s">
        <v>36</v>
      </c>
      <c r="AC75" s="1" t="str">
        <f>IF(AB75="null", "null", (AB75-$AS75)/($AT75-$AS75))</f>
        <v>null</v>
      </c>
      <c r="AD75" s="1" t="str">
        <f>IF(AB75="null","null",(AB75-$AQ75)/$AR75)</f>
        <v>null</v>
      </c>
      <c r="AE75" s="1" t="s">
        <v>36</v>
      </c>
      <c r="AF75" s="1" t="s">
        <v>36</v>
      </c>
      <c r="AG75" s="1" t="s">
        <v>36</v>
      </c>
      <c r="AH75" s="1" t="str">
        <f>IF(AG75="null", "null", (AG75-$AS75)/($AT75-$AS75))</f>
        <v>null</v>
      </c>
      <c r="AI75" s="1" t="str">
        <f>IF(AG75="null","null",(AG75-$AQ75)/$AR75)</f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>SUM(AY75:FI75)</f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3">
        <v>0</v>
      </c>
      <c r="BH75" s="1">
        <v>1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3">
        <v>0</v>
      </c>
      <c r="BO75" s="1">
        <v>0</v>
      </c>
      <c r="BP75" s="3">
        <v>0</v>
      </c>
      <c r="BQ75" s="1">
        <v>1</v>
      </c>
      <c r="BR75" s="1">
        <v>0</v>
      </c>
      <c r="BS75" s="3">
        <v>0</v>
      </c>
      <c r="BT75" s="1">
        <v>0</v>
      </c>
      <c r="BU75" s="1">
        <v>0</v>
      </c>
      <c r="BV75" s="3">
        <v>0</v>
      </c>
      <c r="BW75" s="1">
        <v>0</v>
      </c>
      <c r="BX75" s="1">
        <v>0</v>
      </c>
      <c r="BY75" s="3">
        <v>0</v>
      </c>
      <c r="BZ75" s="1">
        <v>0</v>
      </c>
      <c r="CA75" s="1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3">
        <v>0</v>
      </c>
      <c r="CI75" s="1">
        <v>0</v>
      </c>
      <c r="CJ75" s="1">
        <v>0</v>
      </c>
      <c r="CK75" s="1">
        <v>0</v>
      </c>
      <c r="CL75" s="1">
        <v>0</v>
      </c>
      <c r="CM75" s="3">
        <v>0</v>
      </c>
      <c r="CN75" s="3">
        <v>0</v>
      </c>
      <c r="CO75" s="1">
        <v>0</v>
      </c>
      <c r="CP75" s="3">
        <v>0</v>
      </c>
      <c r="CQ75" s="1">
        <v>0</v>
      </c>
      <c r="CR75" s="1">
        <v>1</v>
      </c>
      <c r="CS75" s="1">
        <v>0</v>
      </c>
      <c r="CT75" s="1">
        <v>0</v>
      </c>
      <c r="CU75" s="3">
        <v>0</v>
      </c>
      <c r="CV75" s="1">
        <v>0</v>
      </c>
      <c r="CW75" s="1">
        <v>0</v>
      </c>
      <c r="CX75" s="3">
        <v>0</v>
      </c>
      <c r="CY75" s="1">
        <v>0</v>
      </c>
      <c r="CZ75" s="3">
        <v>0</v>
      </c>
      <c r="DA75" s="1">
        <v>0</v>
      </c>
      <c r="DB75" s="1">
        <v>0</v>
      </c>
      <c r="DC75" s="1">
        <v>0</v>
      </c>
      <c r="DD75" s="1">
        <v>1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3">
        <v>0</v>
      </c>
      <c r="DL75" s="1">
        <v>1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3">
        <v>0</v>
      </c>
      <c r="DS75" s="1">
        <v>0</v>
      </c>
      <c r="DT75" s="1">
        <v>0</v>
      </c>
      <c r="DU75" s="3">
        <v>0</v>
      </c>
      <c r="DV75" s="1">
        <v>0</v>
      </c>
      <c r="DW75" s="1">
        <v>0</v>
      </c>
      <c r="DX75" s="1">
        <v>0</v>
      </c>
      <c r="DY75" s="3">
        <v>0</v>
      </c>
      <c r="DZ75" s="3">
        <v>0</v>
      </c>
      <c r="EA75" s="3">
        <v>0</v>
      </c>
      <c r="EB75" s="1">
        <v>0</v>
      </c>
      <c r="EC75" s="3">
        <v>0</v>
      </c>
      <c r="ED75" s="1">
        <v>0</v>
      </c>
      <c r="EE75" s="1">
        <v>0</v>
      </c>
      <c r="EF75" s="1">
        <v>0</v>
      </c>
      <c r="EG75" s="1">
        <v>0</v>
      </c>
      <c r="EH75" s="3">
        <v>0</v>
      </c>
      <c r="EI75" s="1">
        <v>0</v>
      </c>
      <c r="EJ75" s="3">
        <v>0</v>
      </c>
      <c r="EK75" s="1">
        <v>0</v>
      </c>
      <c r="EL75" s="1">
        <v>0</v>
      </c>
      <c r="EM75" s="3">
        <v>0</v>
      </c>
      <c r="EN75" s="3">
        <v>0</v>
      </c>
      <c r="EO75" s="1">
        <v>0</v>
      </c>
      <c r="EP75" s="3">
        <v>0</v>
      </c>
      <c r="EQ75" s="1">
        <v>0</v>
      </c>
      <c r="ER75" s="1">
        <v>0</v>
      </c>
      <c r="ES75" s="3">
        <v>0</v>
      </c>
      <c r="ET75" s="3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1</v>
      </c>
      <c r="FB75" s="1">
        <v>1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</row>
    <row r="76" spans="1:165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>D76-E76</f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>IF(M76="null", "null", (M76-$AS76)/($AT76-$AS76))</f>
        <v>0.25</v>
      </c>
      <c r="O76" s="1">
        <f>IF(M76="null","null",(M76-$AQ76)/$AR76)</f>
        <v>-0.96280841426138275</v>
      </c>
      <c r="P76" s="1" t="s">
        <v>39</v>
      </c>
      <c r="Q76" s="1" t="s">
        <v>38</v>
      </c>
      <c r="R76" s="1">
        <v>17</v>
      </c>
      <c r="S76" s="1">
        <f>IF(R76="null", "null", (R76-$AS76)/($AT76-$AS76))</f>
        <v>0.28125</v>
      </c>
      <c r="T76" s="1">
        <f>IF(R76="null","null",(R76-$AQ76)/$AR76)</f>
        <v>-0.84304444078008878</v>
      </c>
      <c r="U76" s="1" t="s">
        <v>38</v>
      </c>
      <c r="V76" s="1" t="s">
        <v>38</v>
      </c>
      <c r="W76" s="1">
        <v>18</v>
      </c>
      <c r="X76" s="1">
        <f>IF(W76="null", "null", (W76-$AS76)/($AT76-$AS76))</f>
        <v>0.3125</v>
      </c>
      <c r="Y76" s="1">
        <f>IF(W76="null","null",(W76-$AQ76)/$AR76)</f>
        <v>-0.7232804672987948</v>
      </c>
      <c r="Z76" s="1" t="s">
        <v>38</v>
      </c>
      <c r="AA76" s="1" t="s">
        <v>38</v>
      </c>
      <c r="AB76" s="1" t="s">
        <v>36</v>
      </c>
      <c r="AC76" s="1" t="str">
        <f>IF(AB76="null", "null", (AB76-$AS76)/($AT76-$AS76))</f>
        <v>null</v>
      </c>
      <c r="AD76" s="1" t="str">
        <f>IF(AB76="null","null",(AB76-$AQ76)/$AR76)</f>
        <v>null</v>
      </c>
      <c r="AE76" s="1" t="s">
        <v>36</v>
      </c>
      <c r="AF76" s="1" t="s">
        <v>36</v>
      </c>
      <c r="AG76" s="1" t="s">
        <v>36</v>
      </c>
      <c r="AH76" s="1" t="str">
        <f>IF(AG76="null", "null", (AG76-$AS76)/($AT76-$AS76))</f>
        <v>null</v>
      </c>
      <c r="AI76" s="1" t="str">
        <f>IF(AG76="null","null",(AG76-$AQ76)/$AR76)</f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>SUM(AY76:FI76)</f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3">
        <v>0</v>
      </c>
      <c r="BH76" s="1">
        <v>0</v>
      </c>
      <c r="BI76" s="1">
        <v>0</v>
      </c>
      <c r="BJ76" s="1">
        <v>0</v>
      </c>
      <c r="BK76" s="1">
        <v>1</v>
      </c>
      <c r="BL76" s="1">
        <v>0</v>
      </c>
      <c r="BM76" s="1">
        <v>0</v>
      </c>
      <c r="BN76" s="3">
        <v>0</v>
      </c>
      <c r="BO76" s="1">
        <v>0</v>
      </c>
      <c r="BP76" s="3">
        <v>0</v>
      </c>
      <c r="BQ76" s="1">
        <v>0</v>
      </c>
      <c r="BR76" s="1">
        <v>0</v>
      </c>
      <c r="BS76" s="3">
        <v>0</v>
      </c>
      <c r="BT76" s="1">
        <v>0</v>
      </c>
      <c r="BU76" s="1">
        <v>0</v>
      </c>
      <c r="BV76" s="3">
        <v>0</v>
      </c>
      <c r="BW76" s="1">
        <v>0</v>
      </c>
      <c r="BX76" s="1">
        <v>0</v>
      </c>
      <c r="BY76" s="3">
        <v>0</v>
      </c>
      <c r="BZ76" s="1">
        <v>0</v>
      </c>
      <c r="CA76" s="1">
        <v>0</v>
      </c>
      <c r="CB76" s="1">
        <v>1</v>
      </c>
      <c r="CC76" s="3">
        <v>0</v>
      </c>
      <c r="CD76" s="1">
        <v>0</v>
      </c>
      <c r="CE76" s="1">
        <v>0</v>
      </c>
      <c r="CF76" s="1">
        <v>0</v>
      </c>
      <c r="CG76" s="3">
        <v>0</v>
      </c>
      <c r="CH76" s="3">
        <v>0</v>
      </c>
      <c r="CI76" s="1">
        <v>0</v>
      </c>
      <c r="CJ76" s="1">
        <v>0</v>
      </c>
      <c r="CK76" s="1">
        <v>0</v>
      </c>
      <c r="CL76" s="1">
        <v>1</v>
      </c>
      <c r="CM76" s="3">
        <v>0</v>
      </c>
      <c r="CN76" s="3">
        <v>0</v>
      </c>
      <c r="CO76" s="1">
        <v>0</v>
      </c>
      <c r="CP76" s="3">
        <v>0</v>
      </c>
      <c r="CQ76" s="1">
        <v>0</v>
      </c>
      <c r="CR76" s="3">
        <v>0</v>
      </c>
      <c r="CS76" s="1">
        <v>0</v>
      </c>
      <c r="CT76" s="1">
        <v>0</v>
      </c>
      <c r="CU76" s="3">
        <v>0</v>
      </c>
      <c r="CV76" s="1">
        <v>0</v>
      </c>
      <c r="CW76" s="1">
        <v>0</v>
      </c>
      <c r="CX76" s="3">
        <v>0</v>
      </c>
      <c r="CY76" s="1">
        <v>0</v>
      </c>
      <c r="CZ76" s="3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3">
        <v>0</v>
      </c>
      <c r="DL76" s="3">
        <v>0</v>
      </c>
      <c r="DM76" s="1">
        <v>0</v>
      </c>
      <c r="DN76" s="1">
        <v>0</v>
      </c>
      <c r="DO76" s="1">
        <v>0</v>
      </c>
      <c r="DP76" s="1">
        <v>0</v>
      </c>
      <c r="DQ76" s="1">
        <v>1</v>
      </c>
      <c r="DR76" s="3">
        <v>0</v>
      </c>
      <c r="DS76" s="1">
        <v>0</v>
      </c>
      <c r="DT76" s="1">
        <v>0</v>
      </c>
      <c r="DU76" s="3">
        <v>0</v>
      </c>
      <c r="DV76" s="1">
        <v>0</v>
      </c>
      <c r="DW76" s="1">
        <v>0</v>
      </c>
      <c r="DX76" s="1">
        <v>0</v>
      </c>
      <c r="DY76" s="3">
        <v>0</v>
      </c>
      <c r="DZ76" s="3">
        <v>0</v>
      </c>
      <c r="EA76" s="3">
        <v>0</v>
      </c>
      <c r="EB76" s="1">
        <v>0</v>
      </c>
      <c r="EC76" s="3">
        <v>0</v>
      </c>
      <c r="ED76" s="1">
        <v>0</v>
      </c>
      <c r="EE76" s="1">
        <v>0</v>
      </c>
      <c r="EF76" s="1">
        <v>0</v>
      </c>
      <c r="EG76" s="1">
        <v>0</v>
      </c>
      <c r="EH76" s="3">
        <v>0</v>
      </c>
      <c r="EI76" s="1">
        <v>0</v>
      </c>
      <c r="EJ76" s="3">
        <v>0</v>
      </c>
      <c r="EK76" s="1">
        <v>0</v>
      </c>
      <c r="EL76" s="1">
        <v>0</v>
      </c>
      <c r="EM76" s="3">
        <v>0</v>
      </c>
      <c r="EN76" s="3">
        <v>0</v>
      </c>
      <c r="EO76" s="1">
        <v>0</v>
      </c>
      <c r="EP76" s="1">
        <v>1</v>
      </c>
      <c r="EQ76" s="1">
        <v>0</v>
      </c>
      <c r="ER76" s="1">
        <v>0</v>
      </c>
      <c r="ES76" s="3">
        <v>0</v>
      </c>
      <c r="ET76" s="3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3">
        <v>0</v>
      </c>
      <c r="FC76" s="1">
        <v>0</v>
      </c>
      <c r="FD76" s="1">
        <v>1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</row>
    <row r="77" spans="1:165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>D77-E77</f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>IF(M77="null", "null", (M77-$AS77)/($AT77-$AS77))</f>
        <v>null</v>
      </c>
      <c r="O77" s="1" t="str">
        <f>IF(M77="null","null",(M77-$AQ77)/$AR77)</f>
        <v>null</v>
      </c>
      <c r="P77" s="1" t="s">
        <v>36</v>
      </c>
      <c r="Q77" s="1" t="s">
        <v>36</v>
      </c>
      <c r="R77" s="1" t="s">
        <v>36</v>
      </c>
      <c r="S77" s="1" t="str">
        <f>IF(R77="null", "null", (R77-$AS77)/($AT77-$AS77))</f>
        <v>null</v>
      </c>
      <c r="T77" s="1" t="str">
        <f>IF(R77="null","null",(R77-$AQ77)/$AR77)</f>
        <v>null</v>
      </c>
      <c r="U77" s="1" t="s">
        <v>39</v>
      </c>
      <c r="V77" s="1" t="s">
        <v>39</v>
      </c>
      <c r="W77" s="1" t="s">
        <v>36</v>
      </c>
      <c r="X77" s="1" t="str">
        <f>IF(W77="null", "null", (W77-$AS77)/($AT77-$AS77))</f>
        <v>null</v>
      </c>
      <c r="Y77" s="1" t="str">
        <f>IF(W77="null","null",(W77-$AQ77)/$AR77)</f>
        <v>null</v>
      </c>
      <c r="Z77" s="1" t="s">
        <v>38</v>
      </c>
      <c r="AA77" s="1" t="s">
        <v>39</v>
      </c>
      <c r="AB77" s="1" t="s">
        <v>36</v>
      </c>
      <c r="AC77" s="1" t="str">
        <f>IF(AB77="null", "null", (AB77-$AS77)/($AT77-$AS77))</f>
        <v>null</v>
      </c>
      <c r="AD77" s="1" t="str">
        <f>IF(AB77="null","null",(AB77-$AQ77)/$AR77)</f>
        <v>null</v>
      </c>
      <c r="AE77" s="1" t="s">
        <v>36</v>
      </c>
      <c r="AF77" s="1" t="s">
        <v>36</v>
      </c>
      <c r="AG77" s="1" t="s">
        <v>36</v>
      </c>
      <c r="AH77" s="1" t="str">
        <f>IF(AG77="null", "null", (AG77-$AS77)/($AT77-$AS77))</f>
        <v>null</v>
      </c>
      <c r="AI77" s="1" t="str">
        <f>IF(AG77="null","null",(AG77-$AQ77)/$AR77)</f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>SUM(AY77:FI77)</f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3">
        <v>0</v>
      </c>
      <c r="BO77" s="1">
        <v>0</v>
      </c>
      <c r="BP77" s="3">
        <v>0</v>
      </c>
      <c r="BQ77" s="1">
        <v>0</v>
      </c>
      <c r="BR77" s="1">
        <v>0</v>
      </c>
      <c r="BS77" s="3">
        <v>0</v>
      </c>
      <c r="BT77" s="1">
        <v>0</v>
      </c>
      <c r="BU77" s="1">
        <v>0</v>
      </c>
      <c r="BV77" s="3">
        <v>0</v>
      </c>
      <c r="BW77" s="1">
        <v>0</v>
      </c>
      <c r="BX77" s="1">
        <v>0</v>
      </c>
      <c r="BY77" s="3">
        <v>0</v>
      </c>
      <c r="BZ77" s="1">
        <v>0</v>
      </c>
      <c r="CA77" s="1">
        <v>0</v>
      </c>
      <c r="CB77" s="1">
        <v>1</v>
      </c>
      <c r="CC77" s="3">
        <v>0</v>
      </c>
      <c r="CD77" s="1">
        <v>0</v>
      </c>
      <c r="CE77" s="1">
        <v>0</v>
      </c>
      <c r="CF77" s="1">
        <v>0</v>
      </c>
      <c r="CG77" s="3">
        <v>0</v>
      </c>
      <c r="CH77" s="3">
        <v>0</v>
      </c>
      <c r="CI77" s="1">
        <v>0</v>
      </c>
      <c r="CJ77" s="1">
        <v>0</v>
      </c>
      <c r="CK77" s="1">
        <v>0</v>
      </c>
      <c r="CL77" s="1">
        <v>0</v>
      </c>
      <c r="CM77" s="3">
        <v>0</v>
      </c>
      <c r="CN77" s="3">
        <v>0</v>
      </c>
      <c r="CO77" s="1">
        <v>0</v>
      </c>
      <c r="CP77" s="3">
        <v>0</v>
      </c>
      <c r="CQ77" s="1">
        <v>0</v>
      </c>
      <c r="CR77" s="3">
        <v>0</v>
      </c>
      <c r="CS77" s="1">
        <v>0</v>
      </c>
      <c r="CT77" s="1">
        <v>0</v>
      </c>
      <c r="CU77" s="3">
        <v>0</v>
      </c>
      <c r="CV77" s="1">
        <v>0</v>
      </c>
      <c r="CW77" s="1">
        <v>0</v>
      </c>
      <c r="CX77" s="3">
        <v>0</v>
      </c>
      <c r="CY77" s="1">
        <v>0</v>
      </c>
      <c r="CZ77" s="3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3">
        <v>0</v>
      </c>
      <c r="DL77" s="3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3">
        <v>0</v>
      </c>
      <c r="DS77" s="1">
        <v>0</v>
      </c>
      <c r="DT77" s="1">
        <v>0</v>
      </c>
      <c r="DU77" s="3">
        <v>0</v>
      </c>
      <c r="DV77" s="1">
        <v>0</v>
      </c>
      <c r="DW77" s="1">
        <v>0</v>
      </c>
      <c r="DX77" s="1">
        <v>0</v>
      </c>
      <c r="DY77" s="3">
        <v>0</v>
      </c>
      <c r="DZ77" s="3">
        <v>0</v>
      </c>
      <c r="EA77" s="3">
        <v>0</v>
      </c>
      <c r="EB77" s="1">
        <v>0</v>
      </c>
      <c r="EC77" s="3">
        <v>0</v>
      </c>
      <c r="ED77" s="1">
        <v>0</v>
      </c>
      <c r="EE77" s="1">
        <v>0</v>
      </c>
      <c r="EF77" s="1">
        <v>0</v>
      </c>
      <c r="EG77" s="1">
        <v>0</v>
      </c>
      <c r="EH77" s="3">
        <v>0</v>
      </c>
      <c r="EI77" s="1">
        <v>0</v>
      </c>
      <c r="EJ77" s="3">
        <v>0</v>
      </c>
      <c r="EK77" s="1">
        <v>0</v>
      </c>
      <c r="EL77" s="1">
        <v>0</v>
      </c>
      <c r="EM77" s="3">
        <v>0</v>
      </c>
      <c r="EN77" s="3">
        <v>0</v>
      </c>
      <c r="EO77" s="1">
        <v>0</v>
      </c>
      <c r="EP77" s="1">
        <v>1</v>
      </c>
      <c r="EQ77" s="1">
        <v>1</v>
      </c>
      <c r="ER77" s="1">
        <v>0</v>
      </c>
      <c r="ES77" s="3">
        <v>0</v>
      </c>
      <c r="ET77" s="3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3">
        <v>0</v>
      </c>
      <c r="FC77" s="1">
        <v>0</v>
      </c>
      <c r="FD77" s="1">
        <v>1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</row>
    <row r="78" spans="1:165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>D78-E78</f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>IF(M78="null", "null", (M78-$AS78)/($AT78-$AS78))</f>
        <v>-0.11940298507462686</v>
      </c>
      <c r="O78" s="1">
        <f>IF(M78="null","null",(M78-$AQ78)/$AR78)</f>
        <v>-2.9588128159364282</v>
      </c>
      <c r="P78" s="1" t="s">
        <v>39</v>
      </c>
      <c r="Q78" s="1" t="s">
        <v>38</v>
      </c>
      <c r="R78" s="1" t="s">
        <v>36</v>
      </c>
      <c r="S78" s="1" t="str">
        <f>IF(R78="null", "null", (R78-$AS78)/($AT78-$AS78))</f>
        <v>null</v>
      </c>
      <c r="T78" s="1" t="str">
        <f>IF(R78="null","null",(R78-$AQ78)/$AR78)</f>
        <v>null</v>
      </c>
      <c r="U78" s="1" t="s">
        <v>36</v>
      </c>
      <c r="V78" s="1" t="s">
        <v>36</v>
      </c>
      <c r="W78" s="1">
        <v>36</v>
      </c>
      <c r="X78" s="1">
        <f>IF(W78="null", "null", (W78-$AS78)/($AT78-$AS78))</f>
        <v>2.9850746268656716E-2</v>
      </c>
      <c r="Y78" s="1">
        <f>IF(W78="null","null",(W78-$AQ78)/$AR78)</f>
        <v>-2.3491180538646796</v>
      </c>
      <c r="Z78" s="1" t="s">
        <v>39</v>
      </c>
      <c r="AA78" s="1" t="s">
        <v>38</v>
      </c>
      <c r="AB78" s="1" t="s">
        <v>36</v>
      </c>
      <c r="AC78" s="1" t="str">
        <f>IF(AB78="null", "null", (AB78-$AS78)/($AT78-$AS78))</f>
        <v>null</v>
      </c>
      <c r="AD78" s="1" t="str">
        <f>IF(AB78="null","null",(AB78-$AQ78)/$AR78)</f>
        <v>null</v>
      </c>
      <c r="AE78" s="1" t="s">
        <v>36</v>
      </c>
      <c r="AF78" s="1" t="s">
        <v>36</v>
      </c>
      <c r="AG78" s="1">
        <v>40</v>
      </c>
      <c r="AH78" s="1">
        <f>IF(AG78="null", "null", (AG78-$AS78)/($AT78-$AS78))</f>
        <v>8.9552238805970144E-2</v>
      </c>
      <c r="AI78" s="1">
        <f>IF(AG78="null","null",(AG78-$AQ78)/$AR78)</f>
        <v>-2.1052401490359802</v>
      </c>
      <c r="AJ78" s="1" t="s">
        <v>39</v>
      </c>
      <c r="AK78" s="1" t="s">
        <v>38</v>
      </c>
      <c r="AL78" s="1">
        <f>MIN(N78,S78,X78,AH78,AC78)</f>
        <v>-0.11940298507462686</v>
      </c>
      <c r="AM78" s="1">
        <f>AVERAGE(N78,S78,X78,AH78,AC78)</f>
        <v>0</v>
      </c>
      <c r="AN78" s="1">
        <f>MAX(N78,S78,X78,AH78,AC78)</f>
        <v>8.9552238805970144E-2</v>
      </c>
      <c r="AO78" s="1">
        <f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>SUM(AY78:FI78)</f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3">
        <v>0</v>
      </c>
      <c r="BO78" s="1">
        <v>0</v>
      </c>
      <c r="BP78" s="3">
        <v>0</v>
      </c>
      <c r="BQ78" s="1">
        <v>0</v>
      </c>
      <c r="BR78" s="1">
        <v>0</v>
      </c>
      <c r="BS78" s="3">
        <v>0</v>
      </c>
      <c r="BT78" s="1">
        <v>0</v>
      </c>
      <c r="BU78" s="1">
        <v>0</v>
      </c>
      <c r="BV78" s="3">
        <v>0</v>
      </c>
      <c r="BW78" s="1">
        <v>1</v>
      </c>
      <c r="BX78" s="1">
        <v>0</v>
      </c>
      <c r="BY78" s="3">
        <v>0</v>
      </c>
      <c r="BZ78" s="1">
        <v>0</v>
      </c>
      <c r="CA78" s="1">
        <v>0</v>
      </c>
      <c r="CB78" s="1">
        <v>0</v>
      </c>
      <c r="CC78" s="3">
        <v>0</v>
      </c>
      <c r="CD78" s="1">
        <v>0</v>
      </c>
      <c r="CE78" s="1">
        <v>1</v>
      </c>
      <c r="CF78" s="1">
        <v>0</v>
      </c>
      <c r="CG78" s="3">
        <v>0</v>
      </c>
      <c r="CH78" s="3">
        <v>0</v>
      </c>
      <c r="CI78" s="1">
        <v>0</v>
      </c>
      <c r="CJ78" s="1">
        <v>0</v>
      </c>
      <c r="CK78" s="1">
        <v>0</v>
      </c>
      <c r="CL78" s="1">
        <v>0</v>
      </c>
      <c r="CM78" s="3">
        <v>0</v>
      </c>
      <c r="CN78" s="3">
        <v>0</v>
      </c>
      <c r="CO78" s="1">
        <v>0</v>
      </c>
      <c r="CP78" s="1">
        <v>1</v>
      </c>
      <c r="CQ78" s="1">
        <v>0</v>
      </c>
      <c r="CR78" s="3">
        <v>0</v>
      </c>
      <c r="CS78" s="1">
        <v>0</v>
      </c>
      <c r="CT78" s="1">
        <v>0</v>
      </c>
      <c r="CU78" s="3">
        <v>0</v>
      </c>
      <c r="CV78" s="1">
        <v>0</v>
      </c>
      <c r="CW78" s="1">
        <v>0</v>
      </c>
      <c r="CX78" s="3">
        <v>0</v>
      </c>
      <c r="CY78" s="1">
        <v>0</v>
      </c>
      <c r="CZ78" s="3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3">
        <v>0</v>
      </c>
      <c r="DL78" s="3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3">
        <v>0</v>
      </c>
      <c r="DS78" s="1">
        <v>0</v>
      </c>
      <c r="DT78" s="1">
        <v>0</v>
      </c>
      <c r="DU78" s="3">
        <v>0</v>
      </c>
      <c r="DV78" s="1">
        <v>0</v>
      </c>
      <c r="DW78" s="3">
        <v>0</v>
      </c>
      <c r="DX78" s="1">
        <v>0</v>
      </c>
      <c r="DY78" s="3">
        <v>0</v>
      </c>
      <c r="DZ78" s="3">
        <v>0</v>
      </c>
      <c r="EA78" s="3">
        <v>0</v>
      </c>
      <c r="EB78" s="1">
        <v>0</v>
      </c>
      <c r="EC78" s="3">
        <v>0</v>
      </c>
      <c r="ED78" s="1">
        <v>0</v>
      </c>
      <c r="EE78" s="1">
        <v>0</v>
      </c>
      <c r="EF78" s="1">
        <v>0</v>
      </c>
      <c r="EG78" s="1">
        <v>0</v>
      </c>
      <c r="EH78" s="3">
        <v>0</v>
      </c>
      <c r="EI78" s="1">
        <v>0</v>
      </c>
      <c r="EJ78" s="3">
        <v>0</v>
      </c>
      <c r="EK78" s="1">
        <v>0</v>
      </c>
      <c r="EL78" s="3">
        <v>0</v>
      </c>
      <c r="EM78" s="3">
        <v>0</v>
      </c>
      <c r="EN78" s="3">
        <v>0</v>
      </c>
      <c r="EO78" s="1">
        <v>0</v>
      </c>
      <c r="EP78" s="1">
        <v>0</v>
      </c>
      <c r="EQ78" s="3">
        <v>0</v>
      </c>
      <c r="ER78" s="1">
        <v>0</v>
      </c>
      <c r="ES78" s="3">
        <v>0</v>
      </c>
      <c r="ET78" s="3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3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1</v>
      </c>
      <c r="FI78" s="1">
        <v>0</v>
      </c>
    </row>
    <row r="79" spans="1:165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>D79-E79</f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>IF(M79="null", "null", (M79-$AS79)/($AT79-$AS79))</f>
        <v>5.3097345132743362E-2</v>
      </c>
      <c r="O79" s="1">
        <f>IF(M79="null","null",(M79-$AQ79)/$AR79)</f>
        <v>-0.87558548897290667</v>
      </c>
      <c r="P79" s="1" t="s">
        <v>39</v>
      </c>
      <c r="Q79" s="1" t="s">
        <v>38</v>
      </c>
      <c r="R79" s="1">
        <v>2</v>
      </c>
      <c r="S79" s="1">
        <f>IF(R79="null", "null", (R79-$AS79)/($AT79-$AS79))</f>
        <v>1.7699115044247787E-2</v>
      </c>
      <c r="T79" s="1">
        <f>IF(R79="null","null",(R79-$AQ79)/$AR79)</f>
        <v>-1.0079942656596916</v>
      </c>
      <c r="U79" s="1" t="s">
        <v>38</v>
      </c>
      <c r="V79" s="1" t="s">
        <v>39</v>
      </c>
      <c r="W79" s="1">
        <v>13</v>
      </c>
      <c r="X79" s="1">
        <f>IF(W79="null", "null", (W79-$AS79)/($AT79-$AS79))</f>
        <v>0.11504424778761062</v>
      </c>
      <c r="Y79" s="1">
        <f>IF(W79="null","null",(W79-$AQ79)/$AR79)</f>
        <v>-0.64387012977103297</v>
      </c>
      <c r="Z79" s="1" t="s">
        <v>38</v>
      </c>
      <c r="AA79" s="1" t="s">
        <v>38</v>
      </c>
      <c r="AB79" s="1" t="s">
        <v>36</v>
      </c>
      <c r="AC79" s="1" t="str">
        <f>IF(AB79="null", "null", (AB79-$AS79)/($AT79-$AS79))</f>
        <v>null</v>
      </c>
      <c r="AD79" s="1" t="str">
        <f>IF(AB79="null","null",(AB79-$AQ79)/$AR79)</f>
        <v>null</v>
      </c>
      <c r="AE79" s="1" t="s">
        <v>36</v>
      </c>
      <c r="AF79" s="1" t="s">
        <v>36</v>
      </c>
      <c r="AG79" s="1" t="s">
        <v>36</v>
      </c>
      <c r="AH79" s="1" t="str">
        <f>IF(AG79="null", "null", (AG79-$AS79)/($AT79-$AS79))</f>
        <v>null</v>
      </c>
      <c r="AI79" s="1" t="str">
        <f>IF(AG79="null","null",(AG79-$AQ79)/$AR79)</f>
        <v>null</v>
      </c>
      <c r="AJ79" s="1" t="s">
        <v>36</v>
      </c>
      <c r="AK79" s="1" t="s">
        <v>36</v>
      </c>
      <c r="AL79" s="1">
        <f>MIN(N79,S79,X79,AH79,AC79)</f>
        <v>1.7699115044247787E-2</v>
      </c>
      <c r="AM79" s="1">
        <f>AVERAGE(N79,S79,X79,AH79,AC79)</f>
        <v>6.1946902654867263E-2</v>
      </c>
      <c r="AN79" s="1">
        <f>MAX(N79,S79,X79,AH79,AC79)</f>
        <v>0.11504424778761062</v>
      </c>
      <c r="AO79" s="1">
        <f>AN79-AL79</f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>SUM(AY79:FI79)</f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3">
        <v>0</v>
      </c>
      <c r="BO79" s="1">
        <v>0</v>
      </c>
      <c r="BP79" s="3">
        <v>0</v>
      </c>
      <c r="BQ79" s="1">
        <v>0</v>
      </c>
      <c r="BR79" s="1">
        <v>0</v>
      </c>
      <c r="BS79" s="3">
        <v>0</v>
      </c>
      <c r="BT79" s="1">
        <v>0</v>
      </c>
      <c r="BU79" s="1">
        <v>0</v>
      </c>
      <c r="BV79" s="3">
        <v>0</v>
      </c>
      <c r="BW79" s="1">
        <v>0</v>
      </c>
      <c r="BX79" s="1">
        <v>0</v>
      </c>
      <c r="BY79" s="3">
        <v>0</v>
      </c>
      <c r="BZ79" s="1">
        <v>0</v>
      </c>
      <c r="CA79" s="1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3">
        <v>0</v>
      </c>
      <c r="CI79" s="1">
        <v>0</v>
      </c>
      <c r="CJ79" s="1">
        <v>0</v>
      </c>
      <c r="CK79" s="1">
        <v>0</v>
      </c>
      <c r="CL79" s="1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3">
        <v>0</v>
      </c>
      <c r="CS79" s="1">
        <v>0</v>
      </c>
      <c r="CT79" s="1">
        <v>0</v>
      </c>
      <c r="CU79" s="3">
        <v>0</v>
      </c>
      <c r="CV79" s="1">
        <v>0</v>
      </c>
      <c r="CW79" s="1">
        <v>0</v>
      </c>
      <c r="CX79" s="3">
        <v>0</v>
      </c>
      <c r="CY79" s="1">
        <v>0</v>
      </c>
      <c r="CZ79" s="3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3">
        <v>0</v>
      </c>
      <c r="DL79" s="3">
        <v>0</v>
      </c>
      <c r="DM79" s="1">
        <v>0</v>
      </c>
      <c r="DN79" s="1">
        <v>0</v>
      </c>
      <c r="DO79" s="1">
        <v>0</v>
      </c>
      <c r="DP79" s="1">
        <v>0</v>
      </c>
      <c r="DQ79" s="1">
        <v>1</v>
      </c>
      <c r="DR79" s="3">
        <v>0</v>
      </c>
      <c r="DS79" s="1">
        <v>1</v>
      </c>
      <c r="DT79" s="1">
        <v>0</v>
      </c>
      <c r="DU79" s="3">
        <v>0</v>
      </c>
      <c r="DV79" s="1">
        <v>0</v>
      </c>
      <c r="DW79" s="3">
        <v>0</v>
      </c>
      <c r="DX79" s="1">
        <v>0</v>
      </c>
      <c r="DY79" s="3">
        <v>0</v>
      </c>
      <c r="DZ79" s="3">
        <v>0</v>
      </c>
      <c r="EA79" s="3">
        <v>0</v>
      </c>
      <c r="EB79" s="1">
        <v>0</v>
      </c>
      <c r="EC79" s="3">
        <v>0</v>
      </c>
      <c r="ED79" s="1">
        <v>0</v>
      </c>
      <c r="EE79" s="1">
        <v>0</v>
      </c>
      <c r="EF79" s="1">
        <v>0</v>
      </c>
      <c r="EG79" s="1">
        <v>0</v>
      </c>
      <c r="EH79" s="1">
        <v>1</v>
      </c>
      <c r="EI79" s="1">
        <v>0</v>
      </c>
      <c r="EJ79" s="3">
        <v>0</v>
      </c>
      <c r="EK79" s="1">
        <v>0</v>
      </c>
      <c r="EL79" s="3">
        <v>0</v>
      </c>
      <c r="EM79" s="3">
        <v>0</v>
      </c>
      <c r="EN79" s="3">
        <v>0</v>
      </c>
      <c r="EO79" s="1">
        <v>0</v>
      </c>
      <c r="EP79" s="1">
        <v>0</v>
      </c>
      <c r="EQ79" s="3">
        <v>0</v>
      </c>
      <c r="ER79" s="1">
        <v>0</v>
      </c>
      <c r="ES79" s="3">
        <v>0</v>
      </c>
      <c r="ET79" s="3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3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</row>
    <row r="80" spans="1:165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>D80-E80</f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>IF(M80="null", "null", (M80-$AS80)/($AT80-$AS80))</f>
        <v>0</v>
      </c>
      <c r="O80" s="1">
        <f>IF(M80="null","null",(M80-$AQ80)/$AR80)</f>
        <v>-1.3162615389053278</v>
      </c>
      <c r="P80" s="1" t="s">
        <v>39</v>
      </c>
      <c r="Q80" s="1" t="s">
        <v>39</v>
      </c>
      <c r="R80" s="1">
        <v>2</v>
      </c>
      <c r="S80" s="1">
        <f>IF(R80="null", "null", (R80-$AS80)/($AT80-$AS80))</f>
        <v>1</v>
      </c>
      <c r="T80" s="1">
        <f>IF(R80="null","null",(R80-$AQ80)/$AR80)</f>
        <v>0.91469022195116023</v>
      </c>
      <c r="U80" s="1" t="s">
        <v>39</v>
      </c>
      <c r="V80" s="1" t="s">
        <v>39</v>
      </c>
      <c r="W80" s="1" t="s">
        <v>36</v>
      </c>
      <c r="X80" s="1" t="str">
        <f>IF(W80="null", "null", (W80-$AS80)/($AT80-$AS80))</f>
        <v>null</v>
      </c>
      <c r="Y80" s="1" t="str">
        <f>IF(W80="null","null",(W80-$AQ80)/$AR80)</f>
        <v>null</v>
      </c>
      <c r="Z80" s="1" t="s">
        <v>36</v>
      </c>
      <c r="AA80" s="1" t="s">
        <v>36</v>
      </c>
      <c r="AB80" s="1" t="s">
        <v>36</v>
      </c>
      <c r="AC80" s="1" t="str">
        <f>IF(AB80="null", "null", (AB80-$AS80)/($AT80-$AS80))</f>
        <v>null</v>
      </c>
      <c r="AD80" s="1" t="str">
        <f>IF(AB80="null","null",(AB80-$AQ80)/$AR80)</f>
        <v>null</v>
      </c>
      <c r="AE80" s="1" t="s">
        <v>36</v>
      </c>
      <c r="AF80" s="1" t="s">
        <v>36</v>
      </c>
      <c r="AG80" s="1" t="s">
        <v>36</v>
      </c>
      <c r="AH80" s="1" t="str">
        <f>IF(AG80="null", "null", (AG80-$AS80)/($AT80-$AS80))</f>
        <v>null</v>
      </c>
      <c r="AI80" s="1" t="str">
        <f>IF(AG80="null","null",(AG80-$AQ80)/$AR80)</f>
        <v>null</v>
      </c>
      <c r="AJ80" s="1" t="s">
        <v>36</v>
      </c>
      <c r="AK80" s="1" t="s">
        <v>36</v>
      </c>
      <c r="AL80" s="1">
        <f>MIN(N80,S80,X80,AH80,AC80)</f>
        <v>0</v>
      </c>
      <c r="AM80" s="1">
        <f>AVERAGE(N80,S80,X80,AH80,AC80)</f>
        <v>0.5</v>
      </c>
      <c r="AN80" s="1">
        <f>MAX(N80,S80,X80,AH80,AC80)</f>
        <v>1</v>
      </c>
      <c r="AO80" s="1">
        <f>AN80-AL80</f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>SUM(AY80:FI80)</f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3">
        <v>0</v>
      </c>
      <c r="BO80" s="1">
        <v>1</v>
      </c>
      <c r="BP80" s="3">
        <v>0</v>
      </c>
      <c r="BQ80" s="1">
        <v>0</v>
      </c>
      <c r="BR80" s="1">
        <v>0</v>
      </c>
      <c r="BS80" s="3">
        <v>0</v>
      </c>
      <c r="BT80" s="1">
        <v>0</v>
      </c>
      <c r="BU80" s="1">
        <v>0</v>
      </c>
      <c r="BV80" s="3">
        <v>0</v>
      </c>
      <c r="BW80" s="1">
        <v>0</v>
      </c>
      <c r="BX80" s="1">
        <v>0</v>
      </c>
      <c r="BY80" s="3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3">
        <v>0</v>
      </c>
      <c r="CH80" s="3">
        <v>0</v>
      </c>
      <c r="CI80" s="1">
        <v>0</v>
      </c>
      <c r="CJ80" s="1">
        <v>0</v>
      </c>
      <c r="CK80" s="1">
        <v>0</v>
      </c>
      <c r="CL80" s="1">
        <v>1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3">
        <v>0</v>
      </c>
      <c r="CS80" s="1">
        <v>0</v>
      </c>
      <c r="CT80" s="1">
        <v>0</v>
      </c>
      <c r="CU80" s="3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3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3">
        <v>0</v>
      </c>
      <c r="DV80" s="1">
        <v>0</v>
      </c>
      <c r="DW80" s="3">
        <v>0</v>
      </c>
      <c r="DX80" s="1">
        <v>0</v>
      </c>
      <c r="DY80" s="3">
        <v>0</v>
      </c>
      <c r="DZ80" s="3">
        <v>0</v>
      </c>
      <c r="EA80" s="1">
        <v>1</v>
      </c>
      <c r="EB80" s="1">
        <v>0</v>
      </c>
      <c r="EC80" s="3">
        <v>0</v>
      </c>
      <c r="ED80" s="1">
        <v>0</v>
      </c>
      <c r="EE80" s="1">
        <v>0</v>
      </c>
      <c r="EF80" s="1">
        <v>1</v>
      </c>
      <c r="EG80" s="1">
        <v>0</v>
      </c>
      <c r="EH80" s="1">
        <v>0</v>
      </c>
      <c r="EI80" s="1">
        <v>0</v>
      </c>
      <c r="EJ80" s="3">
        <v>0</v>
      </c>
      <c r="EK80" s="1">
        <v>0</v>
      </c>
      <c r="EL80" s="3">
        <v>0</v>
      </c>
      <c r="EM80" s="3">
        <v>0</v>
      </c>
      <c r="EN80" s="3">
        <v>0</v>
      </c>
      <c r="EO80" s="1">
        <v>0</v>
      </c>
      <c r="EP80" s="1">
        <v>0</v>
      </c>
      <c r="EQ80" s="3">
        <v>0</v>
      </c>
      <c r="ER80" s="1">
        <v>0</v>
      </c>
      <c r="ES80" s="3">
        <v>0</v>
      </c>
      <c r="ET80" s="3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3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</row>
    <row r="81" spans="1:165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>D81-E81</f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>IF(M81="null", "null", (M81-$AS81)/($AT81-$AS81))</f>
        <v>null</v>
      </c>
      <c r="O81" s="1" t="str">
        <f>IF(M81="null","null",(M81-$AQ81)/$AR81)</f>
        <v>null</v>
      </c>
      <c r="P81" s="1" t="s">
        <v>36</v>
      </c>
      <c r="Q81" s="1" t="s">
        <v>36</v>
      </c>
      <c r="R81" s="1">
        <v>39</v>
      </c>
      <c r="S81" s="1">
        <f>IF(R81="null", "null", (R81-$AS81)/($AT81-$AS81))</f>
        <v>0.68181818181818177</v>
      </c>
      <c r="T81" s="1">
        <f>IF(R81="null","null",(R81-$AQ81)/$AR81)</f>
        <v>0.81779884525989266</v>
      </c>
      <c r="U81" s="1" t="s">
        <v>38</v>
      </c>
      <c r="V81" s="1" t="s">
        <v>38</v>
      </c>
      <c r="W81" s="1">
        <v>39</v>
      </c>
      <c r="X81" s="1">
        <f>IF(W81="null", "null", (W81-$AS81)/($AT81-$AS81))</f>
        <v>0.68181818181818177</v>
      </c>
      <c r="Y81" s="1">
        <f>IF(W81="null","null",(W81-$AQ81)/$AR81)</f>
        <v>0.81779884525989266</v>
      </c>
      <c r="Z81" s="1" t="s">
        <v>39</v>
      </c>
      <c r="AA81" s="1" t="s">
        <v>38</v>
      </c>
      <c r="AB81" s="1" t="s">
        <v>36</v>
      </c>
      <c r="AC81" s="1" t="str">
        <f>IF(AB81="null", "null", (AB81-$AS81)/($AT81-$AS81))</f>
        <v>null</v>
      </c>
      <c r="AD81" s="1" t="str">
        <f>IF(AB81="null","null",(AB81-$AQ81)/$AR81)</f>
        <v>null</v>
      </c>
      <c r="AE81" s="1" t="s">
        <v>36</v>
      </c>
      <c r="AF81" s="1" t="s">
        <v>36</v>
      </c>
      <c r="AG81" s="1" t="s">
        <v>36</v>
      </c>
      <c r="AH81" s="1" t="str">
        <f>IF(AG81="null", "null", (AG81-$AS81)/($AT81-$AS81))</f>
        <v>null</v>
      </c>
      <c r="AI81" s="1" t="str">
        <f>IF(AG81="null","null",(AG81-$AQ81)/$AR81)</f>
        <v>null</v>
      </c>
      <c r="AJ81" s="1" t="s">
        <v>36</v>
      </c>
      <c r="AK81" s="1" t="s">
        <v>36</v>
      </c>
      <c r="AL81" s="1">
        <f>MIN(N81,S81,X81,AH81,AC81)</f>
        <v>0.68181818181818177</v>
      </c>
      <c r="AM81" s="1">
        <f>AVERAGE(N81,S81,X81,AH81,AC81)</f>
        <v>0.68181818181818177</v>
      </c>
      <c r="AN81" s="1">
        <f>MAX(N81,S81,X81,AH81,AC81)</f>
        <v>0.68181818181818177</v>
      </c>
      <c r="AO81" s="1">
        <f>AN81-AL81</f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>SUM(AY81:FI81)</f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3">
        <v>0</v>
      </c>
      <c r="BO81" s="1">
        <v>0</v>
      </c>
      <c r="BP81" s="3">
        <v>0</v>
      </c>
      <c r="BQ81" s="1">
        <v>0</v>
      </c>
      <c r="BR81" s="1">
        <v>0</v>
      </c>
      <c r="BS81" s="3">
        <v>0</v>
      </c>
      <c r="BT81" s="1">
        <v>0</v>
      </c>
      <c r="BU81" s="1">
        <v>0</v>
      </c>
      <c r="BV81" s="3">
        <v>0</v>
      </c>
      <c r="BW81" s="1">
        <v>0</v>
      </c>
      <c r="BX81" s="1">
        <v>0</v>
      </c>
      <c r="BY81" s="3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1</v>
      </c>
      <c r="CG81" s="3">
        <v>0</v>
      </c>
      <c r="CH81" s="3">
        <v>0</v>
      </c>
      <c r="CI81" s="1">
        <v>0</v>
      </c>
      <c r="CJ81" s="1">
        <v>0</v>
      </c>
      <c r="CK81" s="1">
        <v>0</v>
      </c>
      <c r="CL81" s="1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3">
        <v>0</v>
      </c>
      <c r="CS81" s="1">
        <v>0</v>
      </c>
      <c r="CT81" s="1">
        <v>0</v>
      </c>
      <c r="CU81" s="3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1</v>
      </c>
      <c r="DH81" s="1">
        <v>0</v>
      </c>
      <c r="DI81" s="1">
        <v>0</v>
      </c>
      <c r="DJ81" s="1">
        <v>0</v>
      </c>
      <c r="DK81" s="1">
        <v>0</v>
      </c>
      <c r="DL81" s="3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3">
        <v>0</v>
      </c>
      <c r="DV81" s="1">
        <v>0</v>
      </c>
      <c r="DW81" s="3">
        <v>0</v>
      </c>
      <c r="DX81" s="1">
        <v>0</v>
      </c>
      <c r="DY81" s="3">
        <v>0</v>
      </c>
      <c r="DZ81" s="3">
        <v>0</v>
      </c>
      <c r="EA81" s="1">
        <v>0</v>
      </c>
      <c r="EB81" s="1">
        <v>0</v>
      </c>
      <c r="EC81" s="3">
        <v>0</v>
      </c>
      <c r="ED81" s="1">
        <v>0</v>
      </c>
      <c r="EE81" s="1">
        <v>0</v>
      </c>
      <c r="EF81" s="1">
        <v>1</v>
      </c>
      <c r="EG81" s="1">
        <v>0</v>
      </c>
      <c r="EH81" s="1">
        <v>0</v>
      </c>
      <c r="EI81" s="1">
        <v>0</v>
      </c>
      <c r="EJ81" s="3">
        <v>0</v>
      </c>
      <c r="EK81" s="1">
        <v>0</v>
      </c>
      <c r="EL81" s="3">
        <v>0</v>
      </c>
      <c r="EM81" s="3">
        <v>0</v>
      </c>
      <c r="EN81" s="3">
        <v>0</v>
      </c>
      <c r="EO81" s="1">
        <v>0</v>
      </c>
      <c r="EP81" s="1">
        <v>0</v>
      </c>
      <c r="EQ81" s="3">
        <v>0</v>
      </c>
      <c r="ER81" s="1">
        <v>0</v>
      </c>
      <c r="ES81" s="3">
        <v>0</v>
      </c>
      <c r="ET81" s="3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3">
        <v>0</v>
      </c>
      <c r="FC81" s="1">
        <v>1</v>
      </c>
      <c r="FD81" s="1">
        <v>0</v>
      </c>
      <c r="FE81" s="1">
        <v>0</v>
      </c>
      <c r="FF81" s="1">
        <v>0</v>
      </c>
      <c r="FG81" s="1">
        <v>0</v>
      </c>
      <c r="FH81" s="1">
        <v>1</v>
      </c>
      <c r="FI81" s="1">
        <v>0</v>
      </c>
    </row>
    <row r="82" spans="1:165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>D82-E82</f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>IF(M82="null", "null", (M82-$AS82)/($AT82-$AS82))</f>
        <v>0.12</v>
      </c>
      <c r="O82" s="1">
        <f>IF(M82="null","null",(M82-$AQ82)/$AR82)</f>
        <v>-1.6061921428662291</v>
      </c>
      <c r="P82" s="1" t="s">
        <v>38</v>
      </c>
      <c r="Q82" s="1" t="s">
        <v>38</v>
      </c>
      <c r="R82" s="1">
        <v>14</v>
      </c>
      <c r="S82" s="1">
        <f>IF(R82="null", "null", (R82-$AS82)/($AT82-$AS82))</f>
        <v>0.16</v>
      </c>
      <c r="T82" s="1">
        <f>IF(R82="null","null",(R82-$AQ82)/$AR82)</f>
        <v>-1.4152462237842298</v>
      </c>
      <c r="U82" s="1" t="s">
        <v>38</v>
      </c>
      <c r="V82" s="1" t="s">
        <v>38</v>
      </c>
      <c r="W82" s="1">
        <v>22</v>
      </c>
      <c r="X82" s="1">
        <f>IF(W82="null", "null", (W82-$AS82)/($AT82-$AS82))</f>
        <v>0.32</v>
      </c>
      <c r="Y82" s="1">
        <f>IF(W82="null","null",(W82-$AQ82)/$AR82)</f>
        <v>-0.65146254745623289</v>
      </c>
      <c r="Z82" s="1" t="s">
        <v>38</v>
      </c>
      <c r="AA82" s="1" t="s">
        <v>38</v>
      </c>
      <c r="AB82" s="1" t="s">
        <v>36</v>
      </c>
      <c r="AC82" s="1" t="str">
        <f>IF(AB82="null", "null", (AB82-$AS82)/($AT82-$AS82))</f>
        <v>null</v>
      </c>
      <c r="AD82" s="1" t="str">
        <f>IF(AB82="null","null",(AB82-$AQ82)/$AR82)</f>
        <v>null</v>
      </c>
      <c r="AE82" s="1" t="s">
        <v>36</v>
      </c>
      <c r="AF82" s="1" t="s">
        <v>36</v>
      </c>
      <c r="AG82" s="1" t="s">
        <v>36</v>
      </c>
      <c r="AH82" s="1" t="str">
        <f>IF(AG82="null", "null", (AG82-$AS82)/($AT82-$AS82))</f>
        <v>null</v>
      </c>
      <c r="AI82" s="1" t="str">
        <f>IF(AG82="null","null",(AG82-$AQ82)/$AR82)</f>
        <v>null</v>
      </c>
      <c r="AJ82" s="1" t="s">
        <v>36</v>
      </c>
      <c r="AK82" s="1" t="s">
        <v>36</v>
      </c>
      <c r="AL82" s="1">
        <f>MIN(N82,S82,X82,AH82,AC82)</f>
        <v>0.12</v>
      </c>
      <c r="AM82" s="1">
        <f>AVERAGE(N82,S82,X82,AH82,AC82)</f>
        <v>0.20000000000000004</v>
      </c>
      <c r="AN82" s="1">
        <f>MAX(N82,S82,X82,AH82,AC82)</f>
        <v>0.32</v>
      </c>
      <c r="AO82" s="1">
        <f>AN82-AL82</f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>SUM(AY82:FI82)</f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3">
        <v>0</v>
      </c>
      <c r="BO82" s="1">
        <v>0</v>
      </c>
      <c r="BP82" s="3">
        <v>0</v>
      </c>
      <c r="BQ82" s="1">
        <v>0</v>
      </c>
      <c r="BR82" s="1">
        <v>0</v>
      </c>
      <c r="BS82" s="3">
        <v>0</v>
      </c>
      <c r="BT82" s="1">
        <v>0</v>
      </c>
      <c r="BU82" s="1">
        <v>0</v>
      </c>
      <c r="BV82" s="3">
        <v>0</v>
      </c>
      <c r="BW82" s="1">
        <v>0</v>
      </c>
      <c r="BX82" s="1">
        <v>0</v>
      </c>
      <c r="BY82" s="3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3">
        <v>0</v>
      </c>
      <c r="CH82" s="3">
        <v>0</v>
      </c>
      <c r="CI82" s="1">
        <v>0</v>
      </c>
      <c r="CJ82" s="1">
        <v>0</v>
      </c>
      <c r="CK82" s="1">
        <v>0</v>
      </c>
      <c r="CL82" s="1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3">
        <v>0</v>
      </c>
      <c r="CS82" s="1">
        <v>0</v>
      </c>
      <c r="CT82" s="1">
        <v>0</v>
      </c>
      <c r="CU82" s="3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3">
        <v>0</v>
      </c>
      <c r="DM82" s="1">
        <v>0</v>
      </c>
      <c r="DN82" s="1">
        <v>0</v>
      </c>
      <c r="DO82" s="1">
        <v>0</v>
      </c>
      <c r="DP82" s="1">
        <v>0</v>
      </c>
      <c r="DQ82" s="1">
        <v>1</v>
      </c>
      <c r="DR82" s="1">
        <v>0</v>
      </c>
      <c r="DS82" s="1">
        <v>0</v>
      </c>
      <c r="DT82" s="1">
        <v>0</v>
      </c>
      <c r="DU82" s="1">
        <v>1</v>
      </c>
      <c r="DV82" s="1">
        <v>0</v>
      </c>
      <c r="DW82" s="3">
        <v>0</v>
      </c>
      <c r="DX82" s="1">
        <v>0</v>
      </c>
      <c r="DY82" s="3">
        <v>0</v>
      </c>
      <c r="DZ82" s="3">
        <v>0</v>
      </c>
      <c r="EA82" s="1">
        <v>0</v>
      </c>
      <c r="EB82" s="1">
        <v>0</v>
      </c>
      <c r="EC82" s="3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3">
        <v>0</v>
      </c>
      <c r="EK82" s="1">
        <v>0</v>
      </c>
      <c r="EL82" s="3">
        <v>0</v>
      </c>
      <c r="EM82" s="3">
        <v>0</v>
      </c>
      <c r="EN82" s="1">
        <v>0</v>
      </c>
      <c r="EO82" s="1">
        <v>0</v>
      </c>
      <c r="EP82" s="1">
        <v>0</v>
      </c>
      <c r="EQ82" s="3">
        <v>0</v>
      </c>
      <c r="ER82" s="1">
        <v>0</v>
      </c>
      <c r="ES82" s="3">
        <v>0</v>
      </c>
      <c r="ET82" s="3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3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</row>
    <row r="83" spans="1:165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>D83-E83</f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>IF(M83="null", "null", (M83-$AS83)/($AT83-$AS83))</f>
        <v>0.18181818181818182</v>
      </c>
      <c r="O83" s="1">
        <f>IF(M83="null","null",(M83-$AQ83)/$AR83)</f>
        <v>-0.94936440656524779</v>
      </c>
      <c r="P83" s="1" t="s">
        <v>39</v>
      </c>
      <c r="Q83" s="1" t="s">
        <v>39</v>
      </c>
      <c r="R83" s="1">
        <v>12</v>
      </c>
      <c r="S83" s="1">
        <f>IF(R83="null", "null", (R83-$AS83)/($AT83-$AS83))</f>
        <v>0.27272727272727271</v>
      </c>
      <c r="T83" s="1">
        <f>IF(R83="null","null",(R83-$AQ83)/$AR83)</f>
        <v>-0.53904589186331875</v>
      </c>
      <c r="U83" s="1" t="s">
        <v>39</v>
      </c>
      <c r="V83" s="1" t="s">
        <v>39</v>
      </c>
      <c r="W83" s="1">
        <v>18</v>
      </c>
      <c r="X83" s="1">
        <f>IF(W83="null", "null", (W83-$AS83)/($AT83-$AS83))</f>
        <v>0.81818181818181823</v>
      </c>
      <c r="Y83" s="1">
        <f>IF(W83="null","null",(W83-$AQ83)/$AR83)</f>
        <v>1.9228651963482553</v>
      </c>
      <c r="Z83" s="1" t="s">
        <v>38</v>
      </c>
      <c r="AA83" s="1" t="s">
        <v>39</v>
      </c>
      <c r="AB83" s="1" t="s">
        <v>36</v>
      </c>
      <c r="AC83" s="1" t="str">
        <f>IF(AB83="null", "null", (AB83-$AS83)/($AT83-$AS83))</f>
        <v>null</v>
      </c>
      <c r="AD83" s="1" t="str">
        <f>IF(AB83="null","null",(AB83-$AQ83)/$AR83)</f>
        <v>null</v>
      </c>
      <c r="AE83" s="1" t="s">
        <v>36</v>
      </c>
      <c r="AF83" s="1" t="s">
        <v>36</v>
      </c>
      <c r="AG83" s="1" t="s">
        <v>36</v>
      </c>
      <c r="AH83" s="1" t="str">
        <f>IF(AG83="null", "null", (AG83-$AS83)/($AT83-$AS83))</f>
        <v>null</v>
      </c>
      <c r="AI83" s="1" t="str">
        <f>IF(AG83="null","null",(AG83-$AQ83)/$AR83)</f>
        <v>null</v>
      </c>
      <c r="AJ83" s="1" t="s">
        <v>36</v>
      </c>
      <c r="AK83" s="1" t="s">
        <v>36</v>
      </c>
      <c r="AL83" s="1">
        <f>MIN(N83,S83,X83,AH83,AC83)</f>
        <v>0.18181818181818182</v>
      </c>
      <c r="AM83" s="1">
        <f>AVERAGE(N83,S83,X83,AH83,AC83)</f>
        <v>0.42424242424242425</v>
      </c>
      <c r="AN83" s="1">
        <f>MAX(N83,S83,X83,AH83,AC83)</f>
        <v>0.81818181818181823</v>
      </c>
      <c r="AO83" s="1">
        <f>AN83-AL83</f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>SUM(AY83:FI83)</f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3">
        <v>0</v>
      </c>
      <c r="BO83" s="1">
        <v>1</v>
      </c>
      <c r="BP83" s="3">
        <v>0</v>
      </c>
      <c r="BQ83" s="1">
        <v>0</v>
      </c>
      <c r="BR83" s="1">
        <v>0</v>
      </c>
      <c r="BS83" s="3">
        <v>0</v>
      </c>
      <c r="BT83" s="1">
        <v>0</v>
      </c>
      <c r="BU83" s="1">
        <v>0</v>
      </c>
      <c r="BV83" s="3">
        <v>0</v>
      </c>
      <c r="BW83" s="1">
        <v>0</v>
      </c>
      <c r="BX83" s="1">
        <v>0</v>
      </c>
      <c r="BY83" s="3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3">
        <v>0</v>
      </c>
      <c r="CH83" s="3">
        <v>0</v>
      </c>
      <c r="CI83" s="1">
        <v>0</v>
      </c>
      <c r="CJ83" s="1">
        <v>0</v>
      </c>
      <c r="CK83" s="1">
        <v>0</v>
      </c>
      <c r="CL83" s="1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3">
        <v>0</v>
      </c>
      <c r="CS83" s="1">
        <v>0</v>
      </c>
      <c r="CT83" s="1">
        <v>0</v>
      </c>
      <c r="CU83" s="3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3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3">
        <v>0</v>
      </c>
      <c r="DX83" s="1">
        <v>0</v>
      </c>
      <c r="DY83" s="3">
        <v>0</v>
      </c>
      <c r="DZ83" s="3">
        <v>0</v>
      </c>
      <c r="EA83" s="1">
        <v>0</v>
      </c>
      <c r="EB83" s="1">
        <v>0</v>
      </c>
      <c r="EC83" s="3">
        <v>0</v>
      </c>
      <c r="ED83" s="1">
        <v>0</v>
      </c>
      <c r="EE83" s="1">
        <v>0</v>
      </c>
      <c r="EF83" s="1">
        <v>1</v>
      </c>
      <c r="EG83" s="1">
        <v>0</v>
      </c>
      <c r="EH83" s="1">
        <v>0</v>
      </c>
      <c r="EI83" s="1">
        <v>0</v>
      </c>
      <c r="EJ83" s="3">
        <v>0</v>
      </c>
      <c r="EK83" s="1">
        <v>0</v>
      </c>
      <c r="EL83" s="3">
        <v>0</v>
      </c>
      <c r="EM83" s="3">
        <v>0</v>
      </c>
      <c r="EN83" s="1">
        <v>0</v>
      </c>
      <c r="EO83" s="1">
        <v>0</v>
      </c>
      <c r="EP83" s="1">
        <v>0</v>
      </c>
      <c r="EQ83" s="3">
        <v>0</v>
      </c>
      <c r="ER83" s="1">
        <v>0</v>
      </c>
      <c r="ES83" s="3">
        <v>0</v>
      </c>
      <c r="ET83" s="3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3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</row>
    <row r="84" spans="1:165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>D84-E84</f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>IF(M84="null", "null", (M84-$AS84)/($AT84-$AS84))</f>
        <v>-0.18285714285714286</v>
      </c>
      <c r="O84" s="1">
        <f>IF(M84="null","null",(M84-$AQ84)/$AR84)</f>
        <v>-3.3370402777365022</v>
      </c>
      <c r="P84" s="1" t="s">
        <v>39</v>
      </c>
      <c r="Q84" s="1" t="s">
        <v>39</v>
      </c>
      <c r="R84" s="1">
        <v>28</v>
      </c>
      <c r="S84" s="1">
        <f>IF(R84="null", "null", (R84-$AS84)/($AT84-$AS84))</f>
        <v>-6.8571428571428575E-2</v>
      </c>
      <c r="T84" s="1">
        <f>IF(R84="null","null",(R84-$AQ84)/$AR84)</f>
        <v>-2.8071039421781601</v>
      </c>
      <c r="U84" s="1" t="s">
        <v>39</v>
      </c>
      <c r="V84" s="1" t="s">
        <v>38</v>
      </c>
      <c r="W84" s="1">
        <v>38</v>
      </c>
      <c r="X84" s="1">
        <f>IF(W84="null", "null", (W84-$AS84)/($AT84-$AS84))</f>
        <v>-1.1428571428571429E-2</v>
      </c>
      <c r="Y84" s="1">
        <f>IF(W84="null","null",(W84-$AQ84)/$AR84)</f>
        <v>-2.542135774398989</v>
      </c>
      <c r="Z84" s="1" t="s">
        <v>39</v>
      </c>
      <c r="AA84" s="1" t="s">
        <v>39</v>
      </c>
      <c r="AB84" s="1" t="s">
        <v>36</v>
      </c>
      <c r="AC84" s="1" t="str">
        <f>IF(AB84="null", "null", (AB84-$AS84)/($AT84-$AS84))</f>
        <v>null</v>
      </c>
      <c r="AD84" s="1" t="str">
        <f>IF(AB84="null","null",(AB84-$AQ84)/$AR84)</f>
        <v>null</v>
      </c>
      <c r="AE84" s="1" t="s">
        <v>36</v>
      </c>
      <c r="AF84" s="1" t="s">
        <v>36</v>
      </c>
      <c r="AG84" s="1" t="s">
        <v>36</v>
      </c>
      <c r="AH84" s="1" t="str">
        <f>IF(AG84="null", "null", (AG84-$AS84)/($AT84-$AS84))</f>
        <v>null</v>
      </c>
      <c r="AI84" s="1" t="str">
        <f>IF(AG84="null","null",(AG84-$AQ84)/$AR84)</f>
        <v>null</v>
      </c>
      <c r="AJ84" s="1" t="s">
        <v>36</v>
      </c>
      <c r="AK84" s="1" t="s">
        <v>36</v>
      </c>
      <c r="AL84" s="1">
        <f>MIN(N84,S84,X84,AH84,AC84)</f>
        <v>-0.18285714285714286</v>
      </c>
      <c r="AM84" s="1">
        <f>AVERAGE(N84,S84,X84,AH84,AC84)</f>
        <v>-8.7619047619047638E-2</v>
      </c>
      <c r="AN84" s="1">
        <f>MAX(N84,S84,X84,AH84,AC84)</f>
        <v>-1.1428571428571429E-2</v>
      </c>
      <c r="AO84" s="1">
        <f>AN84-AL84</f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>SUM(AY84:FI84)</f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3">
        <v>0</v>
      </c>
      <c r="BH84" s="1">
        <v>0</v>
      </c>
      <c r="BI84" s="1">
        <v>0</v>
      </c>
      <c r="BJ84" s="1">
        <v>1</v>
      </c>
      <c r="BK84" s="1">
        <v>0</v>
      </c>
      <c r="BL84" s="1">
        <v>0</v>
      </c>
      <c r="BM84" s="1">
        <v>0</v>
      </c>
      <c r="BN84" s="3">
        <v>0</v>
      </c>
      <c r="BO84" s="1">
        <v>0</v>
      </c>
      <c r="BP84" s="3">
        <v>0</v>
      </c>
      <c r="BQ84" s="1">
        <v>0</v>
      </c>
      <c r="BR84" s="1">
        <v>0</v>
      </c>
      <c r="BS84" s="3">
        <v>0</v>
      </c>
      <c r="BT84" s="1">
        <v>0</v>
      </c>
      <c r="BU84" s="1">
        <v>0</v>
      </c>
      <c r="BV84" s="3">
        <v>0</v>
      </c>
      <c r="BW84" s="1">
        <v>0</v>
      </c>
      <c r="BX84" s="1">
        <v>0</v>
      </c>
      <c r="BY84" s="3">
        <v>0</v>
      </c>
      <c r="BZ84" s="1">
        <v>0</v>
      </c>
      <c r="CA84" s="1">
        <v>0</v>
      </c>
      <c r="CB84" s="1">
        <v>1</v>
      </c>
      <c r="CC84" s="1">
        <v>0</v>
      </c>
      <c r="CD84" s="1">
        <v>0</v>
      </c>
      <c r="CE84" s="1">
        <v>0</v>
      </c>
      <c r="CF84" s="1">
        <v>0</v>
      </c>
      <c r="CG84" s="3">
        <v>0</v>
      </c>
      <c r="CH84" s="3">
        <v>0</v>
      </c>
      <c r="CI84" s="1">
        <v>0</v>
      </c>
      <c r="CJ84" s="1">
        <v>1</v>
      </c>
      <c r="CK84" s="1">
        <v>0</v>
      </c>
      <c r="CL84" s="1">
        <v>0</v>
      </c>
      <c r="CM84" s="3">
        <v>0</v>
      </c>
      <c r="CN84" s="3">
        <v>0</v>
      </c>
      <c r="CO84" s="1">
        <v>0</v>
      </c>
      <c r="CP84" s="1">
        <v>0</v>
      </c>
      <c r="CQ84" s="1">
        <v>0</v>
      </c>
      <c r="CR84" s="1">
        <v>1</v>
      </c>
      <c r="CS84" s="1">
        <v>0</v>
      </c>
      <c r="CT84" s="1">
        <v>0</v>
      </c>
      <c r="CU84" s="3">
        <v>0</v>
      </c>
      <c r="CV84" s="1">
        <v>0</v>
      </c>
      <c r="CW84" s="1">
        <v>0</v>
      </c>
      <c r="CX84" s="3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3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1</v>
      </c>
      <c r="DV84" s="1">
        <v>0</v>
      </c>
      <c r="DW84" s="3">
        <v>0</v>
      </c>
      <c r="DX84" s="1">
        <v>0</v>
      </c>
      <c r="DY84" s="3">
        <v>0</v>
      </c>
      <c r="DZ84" s="3">
        <v>0</v>
      </c>
      <c r="EA84" s="1">
        <v>0</v>
      </c>
      <c r="EB84" s="1">
        <v>0</v>
      </c>
      <c r="EC84" s="3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3">
        <v>0</v>
      </c>
      <c r="EK84" s="1">
        <v>0</v>
      </c>
      <c r="EL84" s="3">
        <v>0</v>
      </c>
      <c r="EM84" s="3">
        <v>0</v>
      </c>
      <c r="EN84" s="1">
        <v>0</v>
      </c>
      <c r="EO84" s="1">
        <v>0</v>
      </c>
      <c r="EP84" s="1">
        <v>0</v>
      </c>
      <c r="EQ84" s="3">
        <v>0</v>
      </c>
      <c r="ER84" s="1">
        <v>1</v>
      </c>
      <c r="ES84" s="3">
        <v>0</v>
      </c>
      <c r="ET84" s="3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3">
        <v>1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1</v>
      </c>
      <c r="FI84" s="1">
        <v>0</v>
      </c>
    </row>
    <row r="85" spans="1:165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>D85-E85</f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>IF(M85="null", "null", (M85-$AS85)/($AT85-$AS85))</f>
        <v>9.45945945945946E-2</v>
      </c>
      <c r="O85" s="1">
        <f>IF(M85="null","null",(M85-$AQ85)/$AR85)</f>
        <v>-1.3136260616055984</v>
      </c>
      <c r="P85" s="1" t="s">
        <v>39</v>
      </c>
      <c r="Q85" s="1" t="s">
        <v>39</v>
      </c>
      <c r="R85" s="1">
        <v>22</v>
      </c>
      <c r="S85" s="1">
        <f>IF(R85="null", "null", (R85-$AS85)/($AT85-$AS85))</f>
        <v>-0.14864864864864866</v>
      </c>
      <c r="T85" s="1">
        <f>IF(R85="null","null",(R85-$AQ85)/$AR85)</f>
        <v>-2.4459347231585928</v>
      </c>
      <c r="U85" s="1" t="s">
        <v>39</v>
      </c>
      <c r="V85" s="1" t="s">
        <v>39</v>
      </c>
      <c r="W85" s="1">
        <v>37</v>
      </c>
      <c r="X85" s="1">
        <f>IF(W85="null", "null", (W85-$AS85)/($AT85-$AS85))</f>
        <v>5.4054054054054057E-2</v>
      </c>
      <c r="Y85" s="1">
        <f>IF(W85="null","null",(W85-$AQ85)/$AR85)</f>
        <v>-1.5023441718644308</v>
      </c>
      <c r="Z85" s="1" t="s">
        <v>39</v>
      </c>
      <c r="AA85" s="1" t="s">
        <v>39</v>
      </c>
      <c r="AB85" s="1" t="s">
        <v>36</v>
      </c>
      <c r="AC85" s="1" t="str">
        <f>IF(AB85="null", "null", (AB85-$AS85)/($AT85-$AS85))</f>
        <v>null</v>
      </c>
      <c r="AD85" s="1" t="str">
        <f>IF(AB85="null","null",(AB85-$AQ85)/$AR85)</f>
        <v>null</v>
      </c>
      <c r="AE85" s="1" t="s">
        <v>36</v>
      </c>
      <c r="AF85" s="1" t="s">
        <v>36</v>
      </c>
      <c r="AG85" s="1" t="s">
        <v>36</v>
      </c>
      <c r="AH85" s="1" t="str">
        <f>IF(AG85="null", "null", (AG85-$AS85)/($AT85-$AS85))</f>
        <v>null</v>
      </c>
      <c r="AI85" s="1" t="str">
        <f>IF(AG85="null","null",(AG85-$AQ85)/$AR85)</f>
        <v>null</v>
      </c>
      <c r="AJ85" s="1" t="s">
        <v>36</v>
      </c>
      <c r="AK85" s="1" t="s">
        <v>36</v>
      </c>
      <c r="AL85" s="1">
        <f>MIN(N85,S85,X85,AH85,AC85)</f>
        <v>-0.14864864864864866</v>
      </c>
      <c r="AM85" s="1">
        <f>AVERAGE(N85,S85,X85,AH85,AC85)</f>
        <v>0</v>
      </c>
      <c r="AN85" s="1">
        <f>MAX(N85,S85,X85,AH85,AC85)</f>
        <v>9.45945945945946E-2</v>
      </c>
      <c r="AO85" s="1">
        <f>AN85-AL85</f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>SUM(AY85:FI85)</f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3">
        <v>0</v>
      </c>
      <c r="BH85" s="1">
        <v>1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3">
        <v>0</v>
      </c>
      <c r="BO85" s="1">
        <v>0</v>
      </c>
      <c r="BP85" s="3">
        <v>0</v>
      </c>
      <c r="BQ85" s="1">
        <v>0</v>
      </c>
      <c r="BR85" s="1">
        <v>0</v>
      </c>
      <c r="BS85" s="3">
        <v>0</v>
      </c>
      <c r="BT85" s="1">
        <v>0</v>
      </c>
      <c r="BU85" s="1">
        <v>0</v>
      </c>
      <c r="BV85" s="3">
        <v>0</v>
      </c>
      <c r="BW85" s="1">
        <v>0</v>
      </c>
      <c r="BX85" s="1">
        <v>0</v>
      </c>
      <c r="BY85" s="3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3">
        <v>0</v>
      </c>
      <c r="CH85" s="3">
        <v>0</v>
      </c>
      <c r="CI85" s="1">
        <v>0</v>
      </c>
      <c r="CJ85" s="1">
        <v>0</v>
      </c>
      <c r="CK85" s="1">
        <v>0</v>
      </c>
      <c r="CL85" s="1">
        <v>1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3">
        <v>0</v>
      </c>
      <c r="CV85" s="1">
        <v>0</v>
      </c>
      <c r="CW85" s="1">
        <v>0</v>
      </c>
      <c r="CX85" s="3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3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3">
        <v>0</v>
      </c>
      <c r="DX85" s="1">
        <v>0</v>
      </c>
      <c r="DY85" s="3">
        <v>0</v>
      </c>
      <c r="DZ85" s="3">
        <v>0</v>
      </c>
      <c r="EA85" s="1">
        <v>0</v>
      </c>
      <c r="EB85" s="1">
        <v>0</v>
      </c>
      <c r="EC85" s="3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3">
        <v>0</v>
      </c>
      <c r="EK85" s="1">
        <v>0</v>
      </c>
      <c r="EL85" s="3">
        <v>0</v>
      </c>
      <c r="EM85" s="3">
        <v>0</v>
      </c>
      <c r="EN85" s="1">
        <v>0</v>
      </c>
      <c r="EO85" s="1">
        <v>0</v>
      </c>
      <c r="EP85" s="1">
        <v>0</v>
      </c>
      <c r="EQ85" s="3">
        <v>0</v>
      </c>
      <c r="ER85" s="1">
        <v>0</v>
      </c>
      <c r="ES85" s="3">
        <v>0</v>
      </c>
      <c r="ET85" s="3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3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</row>
    <row r="86" spans="1:165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>D86-E86</f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>IF(M86="null", "null", (M86-$AS86)/($AT86-$AS86))</f>
        <v>0.73913043478260865</v>
      </c>
      <c r="O86" s="1">
        <f>IF(M86="null","null",(M86-$AQ86)/$AR86)</f>
        <v>0.33818422584004199</v>
      </c>
      <c r="P86" s="1" t="s">
        <v>39</v>
      </c>
      <c r="Q86" s="1" t="s">
        <v>38</v>
      </c>
      <c r="R86" s="1">
        <v>24</v>
      </c>
      <c r="S86" s="1">
        <f>IF(R86="null", "null", (R86-$AS86)/($AT86-$AS86))</f>
        <v>0.78260869565217395</v>
      </c>
      <c r="T86" s="1">
        <f>IF(R86="null","null",(R86-$AQ86)/$AR86)</f>
        <v>0.54598417183813996</v>
      </c>
      <c r="U86" s="1" t="s">
        <v>38</v>
      </c>
      <c r="V86" s="1" t="s">
        <v>38</v>
      </c>
      <c r="W86" s="1">
        <v>22</v>
      </c>
      <c r="X86" s="1">
        <f>IF(W86="null", "null", (W86-$AS86)/($AT86-$AS86))</f>
        <v>0.69565217391304346</v>
      </c>
      <c r="Y86" s="1">
        <f>IF(W86="null","null",(W86-$AQ86)/$AR86)</f>
        <v>0.13038427984194406</v>
      </c>
      <c r="Z86" s="1" t="s">
        <v>38</v>
      </c>
      <c r="AA86" s="1" t="s">
        <v>38</v>
      </c>
      <c r="AB86" s="1" t="s">
        <v>36</v>
      </c>
      <c r="AC86" s="1" t="str">
        <f>IF(AB86="null", "null", (AB86-$AS86)/($AT86-$AS86))</f>
        <v>null</v>
      </c>
      <c r="AD86" s="1" t="str">
        <f>IF(AB86="null","null",(AB86-$AQ86)/$AR86)</f>
        <v>null</v>
      </c>
      <c r="AE86" s="1" t="s">
        <v>36</v>
      </c>
      <c r="AF86" s="1" t="s">
        <v>36</v>
      </c>
      <c r="AG86" s="1" t="s">
        <v>36</v>
      </c>
      <c r="AH86" s="1" t="str">
        <f>IF(AG86="null", "null", (AG86-$AS86)/($AT86-$AS86))</f>
        <v>null</v>
      </c>
      <c r="AI86" s="1" t="str">
        <f>IF(AG86="null","null",(AG86-$AQ86)/$AR86)</f>
        <v>null</v>
      </c>
      <c r="AJ86" s="1" t="s">
        <v>36</v>
      </c>
      <c r="AK86" s="1" t="s">
        <v>36</v>
      </c>
      <c r="AL86" s="1">
        <f>MIN(N86,S86,X86,AH86,AC86)</f>
        <v>0.69565217391304346</v>
      </c>
      <c r="AM86" s="1">
        <f>AVERAGE(N86,S86,X86,AH86,AC86)</f>
        <v>0.73913043478260876</v>
      </c>
      <c r="AN86" s="1">
        <f>MAX(N86,S86,X86,AH86,AC86)</f>
        <v>0.78260869565217395</v>
      </c>
      <c r="AO86" s="1">
        <f>AN86-AL86</f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>SUM(AY86:FI86)</f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3">
        <v>0</v>
      </c>
      <c r="BO86" s="1">
        <v>1</v>
      </c>
      <c r="BP86" s="3">
        <v>0</v>
      </c>
      <c r="BQ86" s="1">
        <v>0</v>
      </c>
      <c r="BR86" s="1">
        <v>0</v>
      </c>
      <c r="BS86" s="3">
        <v>0</v>
      </c>
      <c r="BT86" s="1">
        <v>0</v>
      </c>
      <c r="BU86" s="1">
        <v>0</v>
      </c>
      <c r="BV86" s="3">
        <v>0</v>
      </c>
      <c r="BW86" s="1">
        <v>0</v>
      </c>
      <c r="BX86" s="1">
        <v>0</v>
      </c>
      <c r="BY86" s="3">
        <v>0</v>
      </c>
      <c r="BZ86" s="1">
        <v>0</v>
      </c>
      <c r="CA86" s="1">
        <v>0</v>
      </c>
      <c r="CB86" s="1">
        <v>1</v>
      </c>
      <c r="CC86" s="1">
        <v>0</v>
      </c>
      <c r="CD86" s="1">
        <v>0</v>
      </c>
      <c r="CE86" s="1">
        <v>0</v>
      </c>
      <c r="CF86" s="1">
        <v>0</v>
      </c>
      <c r="CG86" s="3">
        <v>0</v>
      </c>
      <c r="CH86" s="3">
        <v>0</v>
      </c>
      <c r="CI86" s="1">
        <v>0</v>
      </c>
      <c r="CJ86" s="1">
        <v>0</v>
      </c>
      <c r="CK86" s="1">
        <v>0</v>
      </c>
      <c r="CL86" s="1">
        <v>1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3">
        <v>0</v>
      </c>
      <c r="CV86" s="1">
        <v>0</v>
      </c>
      <c r="CW86" s="1">
        <v>0</v>
      </c>
      <c r="CX86" s="3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3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3">
        <v>0</v>
      </c>
      <c r="DX86" s="1">
        <v>0</v>
      </c>
      <c r="DY86" s="3">
        <v>0</v>
      </c>
      <c r="DZ86" s="3">
        <v>0</v>
      </c>
      <c r="EA86" s="1">
        <v>0</v>
      </c>
      <c r="EB86" s="1">
        <v>0</v>
      </c>
      <c r="EC86" s="3">
        <v>0</v>
      </c>
      <c r="ED86" s="1">
        <v>0</v>
      </c>
      <c r="EE86" s="1">
        <v>0</v>
      </c>
      <c r="EF86" s="1">
        <v>1</v>
      </c>
      <c r="EG86" s="1">
        <v>1</v>
      </c>
      <c r="EH86" s="1">
        <v>0</v>
      </c>
      <c r="EI86" s="1">
        <v>0</v>
      </c>
      <c r="EJ86" s="3">
        <v>0</v>
      </c>
      <c r="EK86" s="1">
        <v>0</v>
      </c>
      <c r="EL86" s="3">
        <v>0</v>
      </c>
      <c r="EM86" s="3">
        <v>0</v>
      </c>
      <c r="EN86" s="1">
        <v>0</v>
      </c>
      <c r="EO86" s="1">
        <v>0</v>
      </c>
      <c r="EP86" s="1">
        <v>0</v>
      </c>
      <c r="EQ86" s="3">
        <v>0</v>
      </c>
      <c r="ER86" s="1">
        <v>0</v>
      </c>
      <c r="ES86" s="3">
        <v>0</v>
      </c>
      <c r="ET86" s="3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3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1</v>
      </c>
    </row>
    <row r="87" spans="1:165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>D87-E87</f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>IF(M87="null", "null", (M87-$AS87)/($AT87-$AS87))</f>
        <v>0.38674033149171272</v>
      </c>
      <c r="O87" s="1">
        <f>IF(M87="null","null",(M87-$AQ87)/$AR87)</f>
        <v>-0.19996760828753743</v>
      </c>
      <c r="P87" s="1" t="s">
        <v>39</v>
      </c>
      <c r="Q87" s="1" t="s">
        <v>39</v>
      </c>
      <c r="R87" s="1">
        <v>96</v>
      </c>
      <c r="S87" s="1">
        <f>IF(R87="null", "null", (R87-$AS87)/($AT87-$AS87))</f>
        <v>0.53038674033149169</v>
      </c>
      <c r="T87" s="1">
        <f>IF(R87="null","null",(R87-$AQ87)/$AR87)</f>
        <v>0.35129444699161944</v>
      </c>
      <c r="U87" s="1" t="s">
        <v>39</v>
      </c>
      <c r="V87" s="1" t="s">
        <v>39</v>
      </c>
      <c r="W87" s="1">
        <v>107</v>
      </c>
      <c r="X87" s="1">
        <f>IF(W87="null", "null", (W87-$AS87)/($AT87-$AS87))</f>
        <v>0.59116022099447518</v>
      </c>
      <c r="Y87" s="1">
        <f>IF(W87="null","null",(W87-$AQ87)/$AR87)</f>
        <v>0.58452070114818588</v>
      </c>
      <c r="Z87" s="1" t="s">
        <v>39</v>
      </c>
      <c r="AA87" s="1" t="s">
        <v>39</v>
      </c>
      <c r="AB87" s="1" t="s">
        <v>36</v>
      </c>
      <c r="AC87" s="1" t="str">
        <f>IF(AB87="null", "null", (AB87-$AS87)/($AT87-$AS87))</f>
        <v>null</v>
      </c>
      <c r="AD87" s="1" t="str">
        <f>IF(AB87="null","null",(AB87-$AQ87)/$AR87)</f>
        <v>null</v>
      </c>
      <c r="AE87" s="1" t="s">
        <v>36</v>
      </c>
      <c r="AF87" s="1" t="s">
        <v>36</v>
      </c>
      <c r="AG87" s="1" t="s">
        <v>36</v>
      </c>
      <c r="AH87" s="1" t="str">
        <f>IF(AG87="null", "null", (AG87-$AS87)/($AT87-$AS87))</f>
        <v>null</v>
      </c>
      <c r="AI87" s="1" t="str">
        <f>IF(AG87="null","null",(AG87-$AQ87)/$AR87)</f>
        <v>null</v>
      </c>
      <c r="AJ87" s="1" t="s">
        <v>36</v>
      </c>
      <c r="AK87" s="1" t="s">
        <v>36</v>
      </c>
      <c r="AL87" s="1">
        <f>MIN(N87,S87,X87,AH87,AC87)</f>
        <v>0.38674033149171272</v>
      </c>
      <c r="AM87" s="1">
        <f>AVERAGE(N87,S87,X87,AH87,AC87)</f>
        <v>0.50276243093922657</v>
      </c>
      <c r="AN87" s="1">
        <f>MAX(N87,S87,X87,AH87,AC87)</f>
        <v>0.59116022099447518</v>
      </c>
      <c r="AO87" s="1">
        <f>AN87-AL87</f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>SUM(AY87:FI87)</f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3">
        <v>0</v>
      </c>
      <c r="BO87" s="1">
        <v>1</v>
      </c>
      <c r="BP87" s="3">
        <v>0</v>
      </c>
      <c r="BQ87" s="1">
        <v>0</v>
      </c>
      <c r="BR87" s="1">
        <v>0</v>
      </c>
      <c r="BS87" s="3">
        <v>0</v>
      </c>
      <c r="BT87" s="1">
        <v>0</v>
      </c>
      <c r="BU87" s="1">
        <v>0</v>
      </c>
      <c r="BV87" s="3">
        <v>0</v>
      </c>
      <c r="BW87" s="1">
        <v>0</v>
      </c>
      <c r="BX87" s="1">
        <v>0</v>
      </c>
      <c r="BY87" s="3">
        <v>0</v>
      </c>
      <c r="BZ87" s="1">
        <v>1</v>
      </c>
      <c r="CA87" s="1">
        <v>0</v>
      </c>
      <c r="CB87" s="1">
        <v>0</v>
      </c>
      <c r="CC87" s="1">
        <v>0</v>
      </c>
      <c r="CD87" s="1">
        <v>1</v>
      </c>
      <c r="CE87" s="1">
        <v>0</v>
      </c>
      <c r="CF87" s="1">
        <v>0</v>
      </c>
      <c r="CG87" s="3">
        <v>0</v>
      </c>
      <c r="CH87" s="3">
        <v>0</v>
      </c>
      <c r="CI87" s="1">
        <v>0</v>
      </c>
      <c r="CJ87" s="1">
        <v>0</v>
      </c>
      <c r="CK87" s="1">
        <v>0</v>
      </c>
      <c r="CL87" s="1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3">
        <v>0</v>
      </c>
      <c r="CV87" s="1">
        <v>0</v>
      </c>
      <c r="CW87" s="1">
        <v>0</v>
      </c>
      <c r="CX87" s="3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3">
        <v>0</v>
      </c>
      <c r="DM87" s="1">
        <v>0</v>
      </c>
      <c r="DN87" s="1">
        <v>0</v>
      </c>
      <c r="DO87" s="1">
        <v>0</v>
      </c>
      <c r="DP87" s="1">
        <v>0</v>
      </c>
      <c r="DQ87" s="1">
        <v>1</v>
      </c>
      <c r="DR87" s="1">
        <v>0</v>
      </c>
      <c r="DS87" s="1">
        <v>1</v>
      </c>
      <c r="DT87" s="1">
        <v>0</v>
      </c>
      <c r="DU87" s="1">
        <v>1</v>
      </c>
      <c r="DV87" s="1">
        <v>0</v>
      </c>
      <c r="DW87" s="3">
        <v>0</v>
      </c>
      <c r="DX87" s="1">
        <v>0</v>
      </c>
      <c r="DY87" s="3">
        <v>0</v>
      </c>
      <c r="DZ87" s="3">
        <v>0</v>
      </c>
      <c r="EA87" s="1">
        <v>0</v>
      </c>
      <c r="EB87" s="1">
        <v>0</v>
      </c>
      <c r="EC87" s="3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3">
        <v>0</v>
      </c>
      <c r="EK87" s="1">
        <v>0</v>
      </c>
      <c r="EL87" s="3">
        <v>0</v>
      </c>
      <c r="EM87" s="3">
        <v>0</v>
      </c>
      <c r="EN87" s="1">
        <v>0</v>
      </c>
      <c r="EO87" s="1">
        <v>0</v>
      </c>
      <c r="EP87" s="1">
        <v>0</v>
      </c>
      <c r="EQ87" s="3">
        <v>0</v>
      </c>
      <c r="ER87" s="1">
        <v>0</v>
      </c>
      <c r="ES87" s="3">
        <v>0</v>
      </c>
      <c r="ET87" s="3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3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</row>
    <row r="88" spans="1:165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>D88-E88</f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>IF(M88="null", "null", (M88-$AS88)/($AT88-$AS88))</f>
        <v>null</v>
      </c>
      <c r="O88" s="1" t="str">
        <f>IF(M88="null","null",(M88-$AQ88)/$AR88)</f>
        <v>null</v>
      </c>
      <c r="P88" s="1" t="s">
        <v>38</v>
      </c>
      <c r="Q88" s="1" t="s">
        <v>38</v>
      </c>
      <c r="R88" s="1" t="s">
        <v>36</v>
      </c>
      <c r="S88" s="1" t="str">
        <f>IF(R88="null", "null", (R88-$AS88)/($AT88-$AS88))</f>
        <v>null</v>
      </c>
      <c r="T88" s="1" t="str">
        <f>IF(R88="null","null",(R88-$AQ88)/$AR88)</f>
        <v>null</v>
      </c>
      <c r="U88" s="1" t="s">
        <v>36</v>
      </c>
      <c r="V88" s="1" t="s">
        <v>36</v>
      </c>
      <c r="W88" s="1" t="s">
        <v>36</v>
      </c>
      <c r="X88" s="1" t="str">
        <f>IF(W88="null", "null", (W88-$AS88)/($AT88-$AS88))</f>
        <v>null</v>
      </c>
      <c r="Y88" s="1" t="str">
        <f>IF(W88="null","null",(W88-$AQ88)/$AR88)</f>
        <v>null</v>
      </c>
      <c r="Z88" s="1" t="s">
        <v>38</v>
      </c>
      <c r="AA88" s="1" t="s">
        <v>38</v>
      </c>
      <c r="AB88" s="1" t="s">
        <v>36</v>
      </c>
      <c r="AC88" s="1" t="str">
        <f>IF(AB88="null", "null", (AB88-$AS88)/($AT88-$AS88))</f>
        <v>null</v>
      </c>
      <c r="AD88" s="1" t="str">
        <f>IF(AB88="null","null",(AB88-$AQ88)/$AR88)</f>
        <v>null</v>
      </c>
      <c r="AE88" s="1" t="s">
        <v>36</v>
      </c>
      <c r="AF88" s="1" t="s">
        <v>36</v>
      </c>
      <c r="AG88" s="1" t="s">
        <v>36</v>
      </c>
      <c r="AH88" s="1" t="str">
        <f>IF(AG88="null", "null", (AG88-$AS88)/($AT88-$AS88))</f>
        <v>null</v>
      </c>
      <c r="AI88" s="1" t="str">
        <f>IF(AG88="null","null",(AG88-$AQ88)/$AR88)</f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>SUM(AY88:FI88)</f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3">
        <v>0</v>
      </c>
      <c r="BH88" s="1">
        <v>0</v>
      </c>
      <c r="BI88" s="1">
        <v>0</v>
      </c>
      <c r="BJ88" s="1">
        <v>1</v>
      </c>
      <c r="BK88" s="1">
        <v>0</v>
      </c>
      <c r="BL88" s="1">
        <v>0</v>
      </c>
      <c r="BM88" s="1">
        <v>0</v>
      </c>
      <c r="BN88" s="3">
        <v>0</v>
      </c>
      <c r="BO88" s="1">
        <v>0</v>
      </c>
      <c r="BP88" s="3">
        <v>0</v>
      </c>
      <c r="BQ88" s="1">
        <v>0</v>
      </c>
      <c r="BR88" s="1">
        <v>0</v>
      </c>
      <c r="BS88" s="3">
        <v>0</v>
      </c>
      <c r="BT88" s="1">
        <v>0</v>
      </c>
      <c r="BU88" s="1">
        <v>0</v>
      </c>
      <c r="BV88" s="3">
        <v>0</v>
      </c>
      <c r="BW88" s="1">
        <v>0</v>
      </c>
      <c r="BX88" s="1">
        <v>1</v>
      </c>
      <c r="BY88" s="3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3">
        <v>0</v>
      </c>
      <c r="CH88" s="3">
        <v>0</v>
      </c>
      <c r="CI88" s="1">
        <v>0</v>
      </c>
      <c r="CJ88" s="1">
        <v>0</v>
      </c>
      <c r="CK88" s="1">
        <v>0</v>
      </c>
      <c r="CL88" s="1">
        <v>1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3">
        <v>0</v>
      </c>
      <c r="CV88" s="1">
        <v>0</v>
      </c>
      <c r="CW88" s="1">
        <v>0</v>
      </c>
      <c r="CX88" s="3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1</v>
      </c>
      <c r="DJ88" s="1">
        <v>0</v>
      </c>
      <c r="DK88" s="1">
        <v>0</v>
      </c>
      <c r="DL88" s="3">
        <v>0</v>
      </c>
      <c r="DM88" s="1">
        <v>1</v>
      </c>
      <c r="DN88" s="1">
        <v>0</v>
      </c>
      <c r="DO88" s="1">
        <v>0</v>
      </c>
      <c r="DP88" s="1">
        <v>0</v>
      </c>
      <c r="DQ88" s="1">
        <v>1</v>
      </c>
      <c r="DR88" s="1">
        <v>0</v>
      </c>
      <c r="DS88" s="1">
        <v>1</v>
      </c>
      <c r="DT88" s="1">
        <v>0</v>
      </c>
      <c r="DU88" s="1">
        <v>0</v>
      </c>
      <c r="DV88" s="1">
        <v>0</v>
      </c>
      <c r="DW88" s="3">
        <v>0</v>
      </c>
      <c r="DX88" s="1">
        <v>0</v>
      </c>
      <c r="DY88" s="3">
        <v>0</v>
      </c>
      <c r="DZ88" s="1">
        <v>1</v>
      </c>
      <c r="EA88" s="1">
        <v>0</v>
      </c>
      <c r="EB88" s="1">
        <v>0</v>
      </c>
      <c r="EC88" s="3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1</v>
      </c>
      <c r="EK88" s="1">
        <v>0</v>
      </c>
      <c r="EL88" s="3">
        <v>0</v>
      </c>
      <c r="EM88" s="3">
        <v>0</v>
      </c>
      <c r="EN88" s="1">
        <v>0</v>
      </c>
      <c r="EO88" s="1">
        <v>0</v>
      </c>
      <c r="EP88" s="1">
        <v>0</v>
      </c>
      <c r="EQ88" s="3">
        <v>0</v>
      </c>
      <c r="ER88" s="1">
        <v>0</v>
      </c>
      <c r="ES88" s="1">
        <v>1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3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</row>
    <row r="89" spans="1:165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>D89-E89</f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>IF(M89="null", "null", (M89-$AS89)/($AT89-$AS89))</f>
        <v>null</v>
      </c>
      <c r="O89" s="1" t="str">
        <f>IF(M89="null","null",(M89-$AQ89)/$AR89)</f>
        <v>null</v>
      </c>
      <c r="P89" s="1" t="s">
        <v>38</v>
      </c>
      <c r="Q89" s="1" t="s">
        <v>38</v>
      </c>
      <c r="R89" s="1" t="s">
        <v>36</v>
      </c>
      <c r="S89" s="1" t="str">
        <f>IF(R89="null", "null", (R89-$AS89)/($AT89-$AS89))</f>
        <v>null</v>
      </c>
      <c r="T89" s="1" t="str">
        <f>IF(R89="null","null",(R89-$AQ89)/$AR89)</f>
        <v>null</v>
      </c>
      <c r="U89" s="1" t="s">
        <v>39</v>
      </c>
      <c r="V89" s="1" t="s">
        <v>39</v>
      </c>
      <c r="W89" s="1" t="s">
        <v>36</v>
      </c>
      <c r="X89" s="1" t="str">
        <f>IF(W89="null", "null", (W89-$AS89)/($AT89-$AS89))</f>
        <v>null</v>
      </c>
      <c r="Y89" s="1" t="str">
        <f>IF(W89="null","null",(W89-$AQ89)/$AR89)</f>
        <v>null</v>
      </c>
      <c r="Z89" s="1" t="s">
        <v>38</v>
      </c>
      <c r="AA89" s="1" t="s">
        <v>38</v>
      </c>
      <c r="AB89" s="1" t="s">
        <v>36</v>
      </c>
      <c r="AC89" s="1" t="str">
        <f>IF(AB89="null", "null", (AB89-$AS89)/($AT89-$AS89))</f>
        <v>null</v>
      </c>
      <c r="AD89" s="1" t="str">
        <f>IF(AB89="null","null",(AB89-$AQ89)/$AR89)</f>
        <v>null</v>
      </c>
      <c r="AE89" s="1" t="s">
        <v>36</v>
      </c>
      <c r="AF89" s="1" t="s">
        <v>36</v>
      </c>
      <c r="AG89" s="1" t="s">
        <v>36</v>
      </c>
      <c r="AH89" s="1" t="str">
        <f>IF(AG89="null", "null", (AG89-$AS89)/($AT89-$AS89))</f>
        <v>null</v>
      </c>
      <c r="AI89" s="1" t="str">
        <f>IF(AG89="null","null",(AG89-$AQ89)/$AR89)</f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>SUM(AY89:FI89)</f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3">
        <v>0</v>
      </c>
      <c r="BO89" s="1">
        <v>0</v>
      </c>
      <c r="BP89" s="3">
        <v>0</v>
      </c>
      <c r="BQ89" s="1">
        <v>0</v>
      </c>
      <c r="BR89" s="1">
        <v>0</v>
      </c>
      <c r="BS89" s="3">
        <v>0</v>
      </c>
      <c r="BT89" s="1">
        <v>1</v>
      </c>
      <c r="BU89" s="1">
        <v>0</v>
      </c>
      <c r="BV89" s="3">
        <v>0</v>
      </c>
      <c r="BW89" s="1">
        <v>0</v>
      </c>
      <c r="BX89" s="1">
        <v>1</v>
      </c>
      <c r="BY89" s="3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3">
        <v>0</v>
      </c>
      <c r="CH89" s="3">
        <v>0</v>
      </c>
      <c r="CI89" s="1">
        <v>0</v>
      </c>
      <c r="CJ89" s="1">
        <v>0</v>
      </c>
      <c r="CK89" s="1">
        <v>0</v>
      </c>
      <c r="CL89" s="1">
        <v>1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3">
        <v>0</v>
      </c>
      <c r="CV89" s="1">
        <v>0</v>
      </c>
      <c r="CW89" s="1">
        <v>0</v>
      </c>
      <c r="CX89" s="3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3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3">
        <v>0</v>
      </c>
      <c r="DX89" s="1">
        <v>0</v>
      </c>
      <c r="DY89" s="3">
        <v>0</v>
      </c>
      <c r="DZ89" s="1">
        <v>1</v>
      </c>
      <c r="EA89" s="1">
        <v>0</v>
      </c>
      <c r="EB89" s="1">
        <v>0</v>
      </c>
      <c r="EC89" s="3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3">
        <v>0</v>
      </c>
      <c r="EK89" s="1">
        <v>0</v>
      </c>
      <c r="EL89" s="3">
        <v>0</v>
      </c>
      <c r="EM89" s="3">
        <v>0</v>
      </c>
      <c r="EN89" s="1">
        <v>0</v>
      </c>
      <c r="EO89" s="1">
        <v>0</v>
      </c>
      <c r="EP89" s="1">
        <v>0</v>
      </c>
      <c r="EQ89" s="3">
        <v>0</v>
      </c>
      <c r="ER89" s="1">
        <v>0</v>
      </c>
      <c r="ES89" s="1">
        <v>0</v>
      </c>
      <c r="ET89" s="1">
        <v>0</v>
      </c>
      <c r="EU89" s="1">
        <v>0</v>
      </c>
      <c r="EV89" s="1">
        <v>1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3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</row>
    <row r="90" spans="1:165" s="8" customFormat="1" x14ac:dyDescent="0.25">
      <c r="A90" s="8">
        <v>89</v>
      </c>
      <c r="B90" s="9" t="s">
        <v>99</v>
      </c>
      <c r="C90" s="10">
        <v>3</v>
      </c>
      <c r="D90" s="8">
        <v>150</v>
      </c>
      <c r="E90" s="8">
        <v>75</v>
      </c>
      <c r="F90" s="8">
        <f>D90-E90</f>
        <v>75</v>
      </c>
      <c r="G90" s="8">
        <v>2.94</v>
      </c>
      <c r="H90" s="8">
        <v>7.4</v>
      </c>
      <c r="I90" s="8">
        <v>2923</v>
      </c>
      <c r="J90" s="8" t="s">
        <v>3</v>
      </c>
      <c r="K90" s="8" t="s">
        <v>36</v>
      </c>
      <c r="L90" s="8" t="s">
        <v>36</v>
      </c>
      <c r="M90" s="8" t="s">
        <v>36</v>
      </c>
      <c r="N90" s="8" t="str">
        <f>IF(M90="null", "null", (M90-$AS90)/($AT90-$AS90))</f>
        <v>null</v>
      </c>
      <c r="O90" s="8" t="str">
        <f>IF(M90="null","null",(M90-$AQ90)/$AR90)</f>
        <v>null</v>
      </c>
      <c r="P90" s="8" t="s">
        <v>38</v>
      </c>
      <c r="Q90" s="8" t="s">
        <v>38</v>
      </c>
      <c r="R90" s="8" t="s">
        <v>36</v>
      </c>
      <c r="S90" s="8" t="str">
        <f>IF(R90="null", "null", (R90-$AS90)/($AT90-$AS90))</f>
        <v>null</v>
      </c>
      <c r="T90" s="8" t="str">
        <f>IF(R90="null","null",(R90-$AQ90)/$AR90)</f>
        <v>null</v>
      </c>
      <c r="U90" s="8" t="s">
        <v>38</v>
      </c>
      <c r="V90" s="8" t="s">
        <v>38</v>
      </c>
      <c r="W90" s="8" t="s">
        <v>36</v>
      </c>
      <c r="X90" s="8" t="str">
        <f>IF(W90="null", "null", (W90-$AS90)/($AT90-$AS90))</f>
        <v>null</v>
      </c>
      <c r="Y90" s="8" t="str">
        <f>IF(W90="null","null",(W90-$AQ90)/$AR90)</f>
        <v>null</v>
      </c>
      <c r="Z90" s="8" t="s">
        <v>38</v>
      </c>
      <c r="AA90" s="8" t="s">
        <v>38</v>
      </c>
      <c r="AB90" s="8" t="s">
        <v>36</v>
      </c>
      <c r="AC90" s="8" t="str">
        <f>IF(AB90="null", "null", (AB90-$AS90)/($AT90-$AS90))</f>
        <v>null</v>
      </c>
      <c r="AD90" s="8" t="str">
        <f>IF(AB90="null","null",(AB90-$AQ90)/$AR90)</f>
        <v>null</v>
      </c>
      <c r="AE90" s="8" t="s">
        <v>38</v>
      </c>
      <c r="AF90" s="8" t="s">
        <v>38</v>
      </c>
      <c r="AG90" s="8" t="s">
        <v>36</v>
      </c>
      <c r="AH90" s="8" t="str">
        <f>IF(AG90="null", "null", (AG90-$AS90)/($AT90-$AS90))</f>
        <v>null</v>
      </c>
      <c r="AI90" s="8" t="str">
        <f>IF(AG90="null","null",(AG90-$AQ90)/$AR90)</f>
        <v>null</v>
      </c>
      <c r="AJ90" s="8" t="s">
        <v>36</v>
      </c>
      <c r="AK90" s="8" t="s">
        <v>36</v>
      </c>
      <c r="AL90" s="8" t="s">
        <v>36</v>
      </c>
      <c r="AM90" s="8" t="s">
        <v>36</v>
      </c>
      <c r="AN90" s="8" t="s">
        <v>36</v>
      </c>
      <c r="AO90" s="8" t="s">
        <v>36</v>
      </c>
      <c r="AP90" s="8" t="s">
        <v>38</v>
      </c>
      <c r="AQ90" s="8" t="s">
        <v>36</v>
      </c>
      <c r="AR90" s="8" t="s">
        <v>36</v>
      </c>
      <c r="AS90" s="8" t="s">
        <v>36</v>
      </c>
      <c r="AT90" s="8" t="s">
        <v>36</v>
      </c>
      <c r="AU90" s="8" t="s">
        <v>36</v>
      </c>
      <c r="AV90" s="8" t="s">
        <v>36</v>
      </c>
      <c r="AW90" s="8" t="s">
        <v>36</v>
      </c>
      <c r="AX90" s="11">
        <f>SUM(AY90:FI90)</f>
        <v>8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1</v>
      </c>
      <c r="BG90" s="11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11">
        <v>0</v>
      </c>
      <c r="BO90" s="8">
        <v>0</v>
      </c>
      <c r="BP90" s="11">
        <v>0</v>
      </c>
      <c r="BQ90" s="8">
        <v>0</v>
      </c>
      <c r="BR90" s="8">
        <v>0</v>
      </c>
      <c r="BS90" s="11">
        <v>0</v>
      </c>
      <c r="BT90" s="8">
        <v>0</v>
      </c>
      <c r="BU90" s="8">
        <v>0</v>
      </c>
      <c r="BV90" s="11">
        <v>0</v>
      </c>
      <c r="BW90" s="8">
        <v>0</v>
      </c>
      <c r="BX90" s="8">
        <v>0</v>
      </c>
      <c r="BY90" s="11">
        <v>0</v>
      </c>
      <c r="BZ90" s="8">
        <v>0</v>
      </c>
      <c r="CA90" s="8">
        <v>0</v>
      </c>
      <c r="CB90" s="8">
        <v>1</v>
      </c>
      <c r="CC90" s="8">
        <v>0</v>
      </c>
      <c r="CD90" s="8">
        <v>0</v>
      </c>
      <c r="CE90" s="8">
        <v>0</v>
      </c>
      <c r="CF90" s="8">
        <v>0</v>
      </c>
      <c r="CG90" s="11">
        <v>0</v>
      </c>
      <c r="CH90" s="11">
        <v>0</v>
      </c>
      <c r="CI90" s="8">
        <v>0</v>
      </c>
      <c r="CJ90" s="8">
        <v>0</v>
      </c>
      <c r="CK90" s="8">
        <v>1</v>
      </c>
      <c r="CL90" s="8">
        <v>0</v>
      </c>
      <c r="CM90" s="11">
        <v>0</v>
      </c>
      <c r="CN90" s="8">
        <v>1</v>
      </c>
      <c r="CO90" s="8">
        <v>0</v>
      </c>
      <c r="CP90" s="8">
        <v>0</v>
      </c>
      <c r="CQ90" s="8">
        <v>0</v>
      </c>
      <c r="CR90" s="8">
        <v>0</v>
      </c>
      <c r="CS90" s="8">
        <v>0</v>
      </c>
      <c r="CT90" s="8">
        <v>0</v>
      </c>
      <c r="CU90" s="11">
        <v>0</v>
      </c>
      <c r="CV90" s="8">
        <v>0</v>
      </c>
      <c r="CW90" s="8">
        <v>0</v>
      </c>
      <c r="CX90" s="11">
        <v>0</v>
      </c>
      <c r="CY90" s="8">
        <v>0</v>
      </c>
      <c r="CZ90" s="8">
        <v>0</v>
      </c>
      <c r="DA90" s="8">
        <v>0</v>
      </c>
      <c r="DB90" s="8">
        <v>0</v>
      </c>
      <c r="DC90" s="8">
        <v>0</v>
      </c>
      <c r="DD90" s="8">
        <v>0</v>
      </c>
      <c r="DE90" s="8">
        <v>0</v>
      </c>
      <c r="DF90" s="8">
        <v>0</v>
      </c>
      <c r="DG90" s="8">
        <v>0</v>
      </c>
      <c r="DH90" s="8">
        <v>0</v>
      </c>
      <c r="DI90" s="8">
        <v>0</v>
      </c>
      <c r="DJ90" s="8">
        <v>0</v>
      </c>
      <c r="DK90" s="8">
        <v>0</v>
      </c>
      <c r="DL90" s="11">
        <v>0</v>
      </c>
      <c r="DM90" s="8">
        <v>0</v>
      </c>
      <c r="DN90" s="8">
        <v>0</v>
      </c>
      <c r="DO90" s="8">
        <v>0</v>
      </c>
      <c r="DP90" s="8">
        <v>0</v>
      </c>
      <c r="DQ90" s="8">
        <v>0</v>
      </c>
      <c r="DR90" s="8">
        <v>0</v>
      </c>
      <c r="DS90" s="8">
        <v>0</v>
      </c>
      <c r="DT90" s="8">
        <v>0</v>
      </c>
      <c r="DU90" s="8">
        <v>0</v>
      </c>
      <c r="DV90" s="8">
        <v>0</v>
      </c>
      <c r="DW90" s="11">
        <v>0</v>
      </c>
      <c r="DX90" s="8">
        <v>0</v>
      </c>
      <c r="DY90" s="11">
        <v>0</v>
      </c>
      <c r="DZ90" s="8">
        <v>0</v>
      </c>
      <c r="EA90" s="8">
        <v>0</v>
      </c>
      <c r="EB90" s="8">
        <v>0</v>
      </c>
      <c r="EC90" s="8">
        <v>1</v>
      </c>
      <c r="ED90" s="8">
        <v>0</v>
      </c>
      <c r="EE90" s="8">
        <v>0</v>
      </c>
      <c r="EF90" s="8">
        <v>0</v>
      </c>
      <c r="EG90" s="8">
        <v>1</v>
      </c>
      <c r="EH90" s="8">
        <v>0</v>
      </c>
      <c r="EI90" s="8">
        <v>0</v>
      </c>
      <c r="EJ90" s="11">
        <v>0</v>
      </c>
      <c r="EK90" s="8">
        <v>0</v>
      </c>
      <c r="EL90" s="11">
        <v>0</v>
      </c>
      <c r="EM90" s="11">
        <v>0</v>
      </c>
      <c r="EN90" s="8">
        <v>0</v>
      </c>
      <c r="EO90" s="8">
        <v>0</v>
      </c>
      <c r="EP90" s="8">
        <v>0</v>
      </c>
      <c r="EQ90" s="8">
        <v>1</v>
      </c>
      <c r="ER90" s="8">
        <v>0</v>
      </c>
      <c r="ES90" s="8">
        <v>0</v>
      </c>
      <c r="ET90" s="8">
        <v>0</v>
      </c>
      <c r="EU90" s="8">
        <v>0</v>
      </c>
      <c r="EV90" s="8">
        <v>0</v>
      </c>
      <c r="EW90" s="8">
        <v>0</v>
      </c>
      <c r="EX90" s="8">
        <v>0</v>
      </c>
      <c r="EY90" s="8">
        <v>0</v>
      </c>
      <c r="EZ90" s="8">
        <v>0</v>
      </c>
      <c r="FA90" s="8">
        <v>0</v>
      </c>
      <c r="FB90" s="11">
        <v>0</v>
      </c>
      <c r="FC90" s="8">
        <v>0</v>
      </c>
      <c r="FD90" s="8">
        <v>1</v>
      </c>
      <c r="FE90" s="8">
        <v>0</v>
      </c>
      <c r="FF90" s="8">
        <v>0</v>
      </c>
      <c r="FG90" s="8">
        <v>0</v>
      </c>
      <c r="FH90" s="8">
        <v>0</v>
      </c>
      <c r="FI90" s="8">
        <v>0</v>
      </c>
    </row>
    <row r="91" spans="1:165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>D91-E91</f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>IF(M91="null", "null", (M91-$AS91)/($AT91-$AS91))</f>
        <v>null</v>
      </c>
      <c r="O91" s="1" t="str">
        <f>IF(M91="null","null",(M91-$AQ91)/$AR91)</f>
        <v>null</v>
      </c>
      <c r="P91" s="1" t="s">
        <v>36</v>
      </c>
      <c r="Q91" s="1" t="s">
        <v>36</v>
      </c>
      <c r="R91" s="1">
        <v>2</v>
      </c>
      <c r="S91" s="1">
        <f>IF(R91="null", "null", (R91-$AS91)/($AT91-$AS91))</f>
        <v>0.4</v>
      </c>
      <c r="T91" s="1">
        <f>IF(R91="null","null",(R91-$AQ91)/$AR91)</f>
        <v>0.41622431190917691</v>
      </c>
      <c r="U91" s="1" t="s">
        <v>39</v>
      </c>
      <c r="V91" s="1" t="s">
        <v>38</v>
      </c>
      <c r="W91" s="1">
        <v>1</v>
      </c>
      <c r="X91" s="1">
        <f>IF(W91="null", "null", (W91-$AS91)/($AT91-$AS91))</f>
        <v>0.2</v>
      </c>
      <c r="Y91" s="1">
        <f>IF(W91="null","null",(W91-$AQ91)/$AR91)</f>
        <v>-0.38420705714693254</v>
      </c>
      <c r="Z91" s="1" t="s">
        <v>38</v>
      </c>
      <c r="AA91" s="1" t="s">
        <v>38</v>
      </c>
      <c r="AB91" s="1" t="s">
        <v>36</v>
      </c>
      <c r="AC91" s="1" t="str">
        <f>IF(AB91="null", "null", (AB91-$AS91)/($AT91-$AS91))</f>
        <v>null</v>
      </c>
      <c r="AD91" s="1" t="str">
        <f>IF(AB91="null","null",(AB91-$AQ91)/$AR91)</f>
        <v>null</v>
      </c>
      <c r="AE91" s="1" t="s">
        <v>36</v>
      </c>
      <c r="AF91" s="1" t="s">
        <v>36</v>
      </c>
      <c r="AG91" s="1" t="s">
        <v>36</v>
      </c>
      <c r="AH91" s="1" t="str">
        <f>IF(AG91="null", "null", (AG91-$AS91)/($AT91-$AS91))</f>
        <v>null</v>
      </c>
      <c r="AI91" s="1" t="str">
        <f>IF(AG91="null","null",(AG91-$AQ91)/$AR91)</f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>SUM(AY91:FI91)</f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3">
        <v>0</v>
      </c>
      <c r="BO91" s="1">
        <v>1</v>
      </c>
      <c r="BP91" s="3">
        <v>0</v>
      </c>
      <c r="BQ91" s="1">
        <v>0</v>
      </c>
      <c r="BR91" s="1">
        <v>0</v>
      </c>
      <c r="BS91" s="3">
        <v>0</v>
      </c>
      <c r="BT91" s="1">
        <v>0</v>
      </c>
      <c r="BU91" s="1">
        <v>0</v>
      </c>
      <c r="BV91" s="3">
        <v>0</v>
      </c>
      <c r="BW91" s="1">
        <v>0</v>
      </c>
      <c r="BX91" s="1">
        <v>0</v>
      </c>
      <c r="BY91" s="3">
        <v>0</v>
      </c>
      <c r="BZ91" s="1">
        <v>0</v>
      </c>
      <c r="CA91" s="1">
        <v>0</v>
      </c>
      <c r="CB91" s="1">
        <v>1</v>
      </c>
      <c r="CC91" s="1">
        <v>0</v>
      </c>
      <c r="CD91" s="1">
        <v>0</v>
      </c>
      <c r="CE91" s="1">
        <v>0</v>
      </c>
      <c r="CF91" s="1">
        <v>0</v>
      </c>
      <c r="CG91" s="3">
        <v>0</v>
      </c>
      <c r="CH91" s="3">
        <v>0</v>
      </c>
      <c r="CI91" s="1">
        <v>0</v>
      </c>
      <c r="CJ91" s="1">
        <v>0</v>
      </c>
      <c r="CK91" s="1">
        <v>1</v>
      </c>
      <c r="CL91" s="1">
        <v>1</v>
      </c>
      <c r="CM91" s="3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3">
        <v>0</v>
      </c>
      <c r="CV91" s="1">
        <v>0</v>
      </c>
      <c r="CW91" s="1">
        <v>0</v>
      </c>
      <c r="CX91" s="3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3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1</v>
      </c>
      <c r="DV91" s="1">
        <v>0</v>
      </c>
      <c r="DW91" s="3">
        <v>0</v>
      </c>
      <c r="DX91" s="1">
        <v>0</v>
      </c>
      <c r="DY91" s="3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3">
        <v>0</v>
      </c>
      <c r="EK91" s="1">
        <v>0</v>
      </c>
      <c r="EL91" s="3">
        <v>0</v>
      </c>
      <c r="EM91" s="3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3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</row>
    <row r="92" spans="1:165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>D92-E92</f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>IF(M92="null", "null", (M92-$AS92)/($AT92-$AS92))</f>
        <v>0.10344827586206896</v>
      </c>
      <c r="O92" s="1">
        <f>IF(M92="null","null",(M92-$AQ92)/$AR92)</f>
        <v>-1.6548638034260679</v>
      </c>
      <c r="P92" s="1" t="s">
        <v>38</v>
      </c>
      <c r="Q92" s="1" t="s">
        <v>38</v>
      </c>
      <c r="R92" s="1">
        <v>36</v>
      </c>
      <c r="S92" s="1">
        <f>IF(R92="null", "null", (R92-$AS92)/($AT92-$AS92))</f>
        <v>0.16091954022988506</v>
      </c>
      <c r="T92" s="1">
        <f>IF(R92="null","null",(R92-$AQ92)/$AR92)</f>
        <v>-1.3897945384300583</v>
      </c>
      <c r="U92" s="1" t="s">
        <v>38</v>
      </c>
      <c r="V92" s="1" t="s">
        <v>38</v>
      </c>
      <c r="W92" s="1">
        <v>23</v>
      </c>
      <c r="X92" s="1">
        <f>IF(W92="null", "null", (W92-$AS92)/($AT92-$AS92))</f>
        <v>1.1494252873563218E-2</v>
      </c>
      <c r="Y92" s="1">
        <f>IF(W92="null","null",(W92-$AQ92)/$AR92)</f>
        <v>-2.078974627419683</v>
      </c>
      <c r="Z92" s="1" t="s">
        <v>38</v>
      </c>
      <c r="AA92" s="1" t="s">
        <v>38</v>
      </c>
      <c r="AB92" s="1" t="s">
        <v>36</v>
      </c>
      <c r="AC92" s="1" t="str">
        <f>IF(AB92="null", "null", (AB92-$AS92)/($AT92-$AS92))</f>
        <v>null</v>
      </c>
      <c r="AD92" s="1" t="str">
        <f>IF(AB92="null","null",(AB92-$AQ92)/$AR92)</f>
        <v>null</v>
      </c>
      <c r="AE92" s="1" t="s">
        <v>36</v>
      </c>
      <c r="AF92" s="1" t="s">
        <v>36</v>
      </c>
      <c r="AG92" s="1" t="s">
        <v>36</v>
      </c>
      <c r="AH92" s="1" t="str">
        <f>IF(AG92="null", "null", (AG92-$AS92)/($AT92-$AS92))</f>
        <v>null</v>
      </c>
      <c r="AI92" s="1" t="str">
        <f>IF(AG92="null","null",(AG92-$AQ92)/$AR92)</f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>SUM(AY92:FI92)</f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3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3">
        <v>0</v>
      </c>
      <c r="BO92" s="1">
        <v>1</v>
      </c>
      <c r="BP92" s="3">
        <v>0</v>
      </c>
      <c r="BQ92" s="1">
        <v>0</v>
      </c>
      <c r="BR92" s="1">
        <v>0</v>
      </c>
      <c r="BS92" s="3">
        <v>0</v>
      </c>
      <c r="BT92" s="1">
        <v>0</v>
      </c>
      <c r="BU92" s="1">
        <v>0</v>
      </c>
      <c r="BV92" s="3">
        <v>0</v>
      </c>
      <c r="BW92" s="1">
        <v>0</v>
      </c>
      <c r="BX92" s="1">
        <v>0</v>
      </c>
      <c r="BY92" s="3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3">
        <v>0</v>
      </c>
      <c r="CH92" s="3">
        <v>0</v>
      </c>
      <c r="CI92" s="1">
        <v>0</v>
      </c>
      <c r="CJ92" s="1">
        <v>0</v>
      </c>
      <c r="CK92" s="1">
        <v>0</v>
      </c>
      <c r="CL92" s="1">
        <v>0</v>
      </c>
      <c r="CM92" s="3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3">
        <v>0</v>
      </c>
      <c r="CV92" s="1">
        <v>0</v>
      </c>
      <c r="CW92" s="1">
        <v>0</v>
      </c>
      <c r="CX92" s="3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3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3">
        <v>0</v>
      </c>
      <c r="DX92" s="1">
        <v>0</v>
      </c>
      <c r="DY92" s="3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1</v>
      </c>
      <c r="EG92" s="1">
        <v>0</v>
      </c>
      <c r="EH92" s="1">
        <v>0</v>
      </c>
      <c r="EI92" s="1">
        <v>0</v>
      </c>
      <c r="EJ92" s="3">
        <v>0</v>
      </c>
      <c r="EK92" s="1">
        <v>0</v>
      </c>
      <c r="EL92" s="3">
        <v>0</v>
      </c>
      <c r="EM92" s="3">
        <v>0</v>
      </c>
      <c r="EN92" s="1">
        <v>0</v>
      </c>
      <c r="EO92" s="1">
        <v>0</v>
      </c>
      <c r="EP92" s="1">
        <v>0</v>
      </c>
      <c r="EQ92" s="1">
        <v>0</v>
      </c>
      <c r="ER92" s="1">
        <v>1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3">
        <v>0</v>
      </c>
      <c r="FC92" s="1">
        <v>0</v>
      </c>
      <c r="FD92" s="1">
        <v>1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</row>
    <row r="93" spans="1:165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>D93-E93</f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>IF(M93="null", "null", (M93-$AS93)/($AT93-$AS93))</f>
        <v>0.63749999999999996</v>
      </c>
      <c r="O93" s="1">
        <f>IF(M93="null","null",(M93-$AQ93)/$AR93)</f>
        <v>1.4895933113392748</v>
      </c>
      <c r="P93" s="1" t="s">
        <v>38</v>
      </c>
      <c r="Q93" s="1" t="s">
        <v>39</v>
      </c>
      <c r="R93" s="1">
        <v>77</v>
      </c>
      <c r="S93" s="1">
        <f>IF(R93="null", "null", (R93-$AS93)/($AT93-$AS93))</f>
        <v>0.66249999999999998</v>
      </c>
      <c r="T93" s="1">
        <f>IF(R93="null","null",(R93-$AQ93)/$AR93)</f>
        <v>1.6111441255445598</v>
      </c>
      <c r="U93" s="1" t="s">
        <v>39</v>
      </c>
      <c r="V93" s="1" t="s">
        <v>39</v>
      </c>
      <c r="W93" s="1">
        <v>65</v>
      </c>
      <c r="X93" s="1">
        <f>IF(W93="null", "null", (W93-$AS93)/($AT93-$AS93))</f>
        <v>0.51249999999999996</v>
      </c>
      <c r="Y93" s="1">
        <f>IF(W93="null","null",(W93-$AQ93)/$AR93)</f>
        <v>0.88183924031285066</v>
      </c>
      <c r="Z93" s="1" t="s">
        <v>38</v>
      </c>
      <c r="AA93" s="1" t="s">
        <v>38</v>
      </c>
      <c r="AB93" s="1" t="s">
        <v>36</v>
      </c>
      <c r="AC93" s="1" t="str">
        <f>IF(AB93="null", "null", (AB93-$AS93)/($AT93-$AS93))</f>
        <v>null</v>
      </c>
      <c r="AD93" s="1" t="str">
        <f>IF(AB93="null","null",(AB93-$AQ93)/$AR93)</f>
        <v>null</v>
      </c>
      <c r="AE93" s="1" t="s">
        <v>36</v>
      </c>
      <c r="AF93" s="1" t="s">
        <v>36</v>
      </c>
      <c r="AG93" s="1" t="s">
        <v>36</v>
      </c>
      <c r="AH93" s="1" t="str">
        <f>IF(AG93="null", "null", (AG93-$AS93)/($AT93-$AS93))</f>
        <v>null</v>
      </c>
      <c r="AI93" s="1" t="str">
        <f>IF(AG93="null","null",(AG93-$AQ93)/$AR93)</f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>SUM(AY93:FI93)</f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3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3">
        <v>0</v>
      </c>
      <c r="BO93" s="1">
        <v>1</v>
      </c>
      <c r="BP93" s="3">
        <v>0</v>
      </c>
      <c r="BQ93" s="1">
        <v>0</v>
      </c>
      <c r="BR93" s="1">
        <v>0</v>
      </c>
      <c r="BS93" s="3">
        <v>0</v>
      </c>
      <c r="BT93" s="1">
        <v>0</v>
      </c>
      <c r="BU93" s="1">
        <v>0</v>
      </c>
      <c r="BV93" s="3">
        <v>0</v>
      </c>
      <c r="BW93" s="1">
        <v>0</v>
      </c>
      <c r="BX93" s="1">
        <v>0</v>
      </c>
      <c r="BY93" s="3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3">
        <v>0</v>
      </c>
      <c r="CH93" s="3">
        <v>0</v>
      </c>
      <c r="CI93" s="1">
        <v>0</v>
      </c>
      <c r="CJ93" s="1">
        <v>0</v>
      </c>
      <c r="CK93" s="1">
        <v>0</v>
      </c>
      <c r="CL93" s="1">
        <v>0</v>
      </c>
      <c r="CM93" s="3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3">
        <v>0</v>
      </c>
      <c r="CV93" s="1">
        <v>0</v>
      </c>
      <c r="CW93" s="1">
        <v>0</v>
      </c>
      <c r="CX93" s="3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3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3">
        <v>0</v>
      </c>
      <c r="DX93" s="1">
        <v>0</v>
      </c>
      <c r="DY93" s="3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1</v>
      </c>
      <c r="EG93" s="1">
        <v>0</v>
      </c>
      <c r="EH93" s="1">
        <v>0</v>
      </c>
      <c r="EI93" s="1">
        <v>0</v>
      </c>
      <c r="EJ93" s="3">
        <v>0</v>
      </c>
      <c r="EK93" s="1">
        <v>0</v>
      </c>
      <c r="EL93" s="3">
        <v>0</v>
      </c>
      <c r="EM93" s="3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3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</row>
    <row r="94" spans="1:165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>D94-E94</f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>IF(M94="null", "null", (M94-$AS94)/($AT94-$AS94))</f>
        <v>0.6454545454545455</v>
      </c>
      <c r="O94" s="1">
        <f>IF(M94="null","null",(M94-$AQ94)/$AR94)</f>
        <v>0.63911825156262081</v>
      </c>
      <c r="P94" s="1" t="s">
        <v>38</v>
      </c>
      <c r="Q94" s="1" t="s">
        <v>38</v>
      </c>
      <c r="R94" s="1">
        <v>105</v>
      </c>
      <c r="S94" s="1">
        <f>IF(R94="null", "null", (R94-$AS94)/($AT94-$AS94))</f>
        <v>0.80909090909090908</v>
      </c>
      <c r="T94" s="1">
        <f>IF(R94="null","null",(R94-$AQ94)/$AR94)</f>
        <v>1.4215681698359761</v>
      </c>
      <c r="U94" s="1" t="s">
        <v>38</v>
      </c>
      <c r="V94" s="1" t="s">
        <v>38</v>
      </c>
      <c r="W94" s="1">
        <v>87</v>
      </c>
      <c r="X94" s="1">
        <f>IF(W94="null", "null", (W94-$AS94)/($AT94-$AS94))</f>
        <v>0.6454545454545455</v>
      </c>
      <c r="Y94" s="1">
        <f>IF(W94="null","null",(W94-$AQ94)/$AR94)</f>
        <v>0.63911825156262081</v>
      </c>
      <c r="Z94" s="1" t="s">
        <v>38</v>
      </c>
      <c r="AA94" s="1" t="s">
        <v>39</v>
      </c>
      <c r="AB94" s="1" t="s">
        <v>36</v>
      </c>
      <c r="AC94" s="1" t="str">
        <f>IF(AB94="null", "null", (AB94-$AS94)/($AT94-$AS94))</f>
        <v>null</v>
      </c>
      <c r="AD94" s="1" t="str">
        <f>IF(AB94="null","null",(AB94-$AQ94)/$AR94)</f>
        <v>null</v>
      </c>
      <c r="AE94" s="1" t="s">
        <v>36</v>
      </c>
      <c r="AF94" s="1" t="s">
        <v>36</v>
      </c>
      <c r="AG94" s="1" t="s">
        <v>36</v>
      </c>
      <c r="AH94" s="1" t="str">
        <f>IF(AG94="null", "null", (AG94-$AS94)/($AT94-$AS94))</f>
        <v>null</v>
      </c>
      <c r="AI94" s="1" t="str">
        <f>IF(AG94="null","null",(AG94-$AQ94)/$AR94)</f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>SUM(AY94:FI94)</f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1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3">
        <v>0</v>
      </c>
      <c r="BO94" s="1">
        <v>0</v>
      </c>
      <c r="BP94" s="3">
        <v>0</v>
      </c>
      <c r="BQ94" s="1">
        <v>0</v>
      </c>
      <c r="BR94" s="1">
        <v>0</v>
      </c>
      <c r="BS94" s="3">
        <v>0</v>
      </c>
      <c r="BT94" s="1">
        <v>0</v>
      </c>
      <c r="BU94" s="1">
        <v>0</v>
      </c>
      <c r="BV94" s="3">
        <v>0</v>
      </c>
      <c r="BW94" s="1">
        <v>0</v>
      </c>
      <c r="BX94" s="1">
        <v>0</v>
      </c>
      <c r="BY94" s="3">
        <v>0</v>
      </c>
      <c r="BZ94" s="1">
        <v>0</v>
      </c>
      <c r="CA94" s="1">
        <v>0</v>
      </c>
      <c r="CB94" s="1">
        <v>1</v>
      </c>
      <c r="CC94" s="1">
        <v>0</v>
      </c>
      <c r="CD94" s="1">
        <v>0</v>
      </c>
      <c r="CE94" s="1">
        <v>0</v>
      </c>
      <c r="CF94" s="1">
        <v>0</v>
      </c>
      <c r="CG94" s="1">
        <v>1</v>
      </c>
      <c r="CH94" s="3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1">
        <v>0</v>
      </c>
      <c r="CO94" s="1">
        <v>1</v>
      </c>
      <c r="CP94" s="1">
        <v>0</v>
      </c>
      <c r="CQ94" s="1">
        <v>0</v>
      </c>
      <c r="CR94" s="1">
        <v>0</v>
      </c>
      <c r="CS94" s="1">
        <v>0</v>
      </c>
      <c r="CT94" s="1">
        <v>1</v>
      </c>
      <c r="CU94" s="3">
        <v>0</v>
      </c>
      <c r="CV94" s="1">
        <v>0</v>
      </c>
      <c r="CW94" s="1">
        <v>0</v>
      </c>
      <c r="CX94" s="3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3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3">
        <v>0</v>
      </c>
      <c r="DX94" s="1">
        <v>0</v>
      </c>
      <c r="DY94" s="3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3">
        <v>0</v>
      </c>
      <c r="EK94" s="1">
        <v>0</v>
      </c>
      <c r="EL94" s="3">
        <v>0</v>
      </c>
      <c r="EM94" s="3">
        <v>0</v>
      </c>
      <c r="EN94" s="1">
        <v>0</v>
      </c>
      <c r="EO94" s="1">
        <v>0</v>
      </c>
      <c r="EP94" s="1">
        <v>1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3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</row>
    <row r="95" spans="1:165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>D95-E95</f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>IF(M95="null", "null", (M95-$AS95)/($AT95-$AS95))</f>
        <v>6.5530799475753604E-2</v>
      </c>
      <c r="O95" s="1">
        <f>IF(M95="null","null",(M95-$AQ95)/$AR95)</f>
        <v>-1.8424502046397429</v>
      </c>
      <c r="P95" s="1" t="s">
        <v>38</v>
      </c>
      <c r="Q95" s="1" t="s">
        <v>39</v>
      </c>
      <c r="R95" s="1">
        <v>488</v>
      </c>
      <c r="S95" s="1">
        <f>IF(R95="null", "null", (R95-$AS95)/($AT95-$AS95))</f>
        <v>0.63958060288335516</v>
      </c>
      <c r="T95" s="1">
        <f>IF(R95="null","null",(R95-$AQ95)/$AR95)</f>
        <v>0.39968602717778678</v>
      </c>
      <c r="U95" s="1" t="s">
        <v>38</v>
      </c>
      <c r="V95" s="1" t="s">
        <v>38</v>
      </c>
      <c r="W95" s="1">
        <v>0</v>
      </c>
      <c r="X95" s="1">
        <f>IF(W95="null", "null", (W95-$AS95)/($AT95-$AS95))</f>
        <v>0</v>
      </c>
      <c r="Y95" s="1">
        <f>IF(W95="null","null",(W95-$AQ95)/$AR95)</f>
        <v>-2.098401829276447</v>
      </c>
      <c r="Z95" s="1" t="s">
        <v>38</v>
      </c>
      <c r="AA95" s="1" t="s">
        <v>38</v>
      </c>
      <c r="AB95" s="1" t="s">
        <v>36</v>
      </c>
      <c r="AC95" s="1" t="str">
        <f>IF(AB95="null", "null", (AB95-$AS95)/($AT95-$AS95))</f>
        <v>null</v>
      </c>
      <c r="AD95" s="1" t="str">
        <f>IF(AB95="null","null",(AB95-$AQ95)/$AR95)</f>
        <v>null</v>
      </c>
      <c r="AE95" s="1" t="s">
        <v>36</v>
      </c>
      <c r="AF95" s="1" t="s">
        <v>36</v>
      </c>
      <c r="AG95" s="1" t="s">
        <v>36</v>
      </c>
      <c r="AH95" s="1" t="str">
        <f>IF(AG95="null", "null", (AG95-$AS95)/($AT95-$AS95))</f>
        <v>null</v>
      </c>
      <c r="AI95" s="1" t="str">
        <f>IF(AG95="null","null",(AG95-$AQ95)/$AR95)</f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>SUM(AY95:FI95)</f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3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3">
        <v>0</v>
      </c>
      <c r="BO95" s="1">
        <v>1</v>
      </c>
      <c r="BP95" s="3">
        <v>0</v>
      </c>
      <c r="BQ95" s="1">
        <v>0</v>
      </c>
      <c r="BR95" s="1">
        <v>0</v>
      </c>
      <c r="BS95" s="3">
        <v>0</v>
      </c>
      <c r="BT95" s="1">
        <v>0</v>
      </c>
      <c r="BU95" s="1">
        <v>0</v>
      </c>
      <c r="BV95" s="3">
        <v>0</v>
      </c>
      <c r="BW95" s="1">
        <v>0</v>
      </c>
      <c r="BX95" s="1">
        <v>0</v>
      </c>
      <c r="BY95" s="3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1</v>
      </c>
      <c r="CF95" s="1">
        <v>0</v>
      </c>
      <c r="CG95" s="3">
        <v>0</v>
      </c>
      <c r="CH95" s="3">
        <v>0</v>
      </c>
      <c r="CI95" s="1">
        <v>0</v>
      </c>
      <c r="CJ95" s="1">
        <v>0</v>
      </c>
      <c r="CK95" s="1">
        <v>0</v>
      </c>
      <c r="CL95" s="1">
        <v>0</v>
      </c>
      <c r="CM95" s="1">
        <v>1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3">
        <v>0</v>
      </c>
      <c r="CV95" s="1">
        <v>0</v>
      </c>
      <c r="CW95" s="1">
        <v>0</v>
      </c>
      <c r="CX95" s="3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1</v>
      </c>
      <c r="DH95" s="1">
        <v>0</v>
      </c>
      <c r="DI95" s="1">
        <v>0</v>
      </c>
      <c r="DJ95" s="1">
        <v>0</v>
      </c>
      <c r="DK95" s="1">
        <v>0</v>
      </c>
      <c r="DL95" s="3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3">
        <v>0</v>
      </c>
      <c r="DX95" s="1">
        <v>0</v>
      </c>
      <c r="DY95" s="3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3">
        <v>0</v>
      </c>
      <c r="EK95" s="1">
        <v>0</v>
      </c>
      <c r="EL95" s="3">
        <v>0</v>
      </c>
      <c r="EM95" s="3">
        <v>0</v>
      </c>
      <c r="EN95" s="1">
        <v>0</v>
      </c>
      <c r="EO95" s="1">
        <v>0</v>
      </c>
      <c r="EP95" s="1">
        <v>0</v>
      </c>
      <c r="EQ95" s="1">
        <v>0</v>
      </c>
      <c r="ER95" s="1">
        <v>1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3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</row>
    <row r="96" spans="1:165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>D96-E96</f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>IF(M96="null", "null", (M96-$AS96)/($AT96-$AS96))</f>
        <v>null</v>
      </c>
      <c r="O96" s="1" t="str">
        <f>IF(M96="null","null",(M96-$AQ96)/$AR96)</f>
        <v>null</v>
      </c>
      <c r="P96" s="1" t="s">
        <v>36</v>
      </c>
      <c r="Q96" s="1" t="s">
        <v>36</v>
      </c>
      <c r="R96" s="1" t="s">
        <v>36</v>
      </c>
      <c r="S96" s="1" t="str">
        <f>IF(R96="null", "null", (R96-$AS96)/($AT96-$AS96))</f>
        <v>null</v>
      </c>
      <c r="T96" s="1" t="str">
        <f>IF(R96="null","null",(R96-$AQ96)/$AR96)</f>
        <v>null</v>
      </c>
      <c r="U96" s="1" t="s">
        <v>38</v>
      </c>
      <c r="V96" s="1" t="s">
        <v>38</v>
      </c>
      <c r="W96" s="1" t="s">
        <v>36</v>
      </c>
      <c r="X96" s="1" t="str">
        <f>IF(W96="null", "null", (W96-$AS96)/($AT96-$AS96))</f>
        <v>null</v>
      </c>
      <c r="Y96" s="1" t="str">
        <f>IF(W96="null","null",(W96-$AQ96)/$AR96)</f>
        <v>null</v>
      </c>
      <c r="Z96" s="1" t="s">
        <v>36</v>
      </c>
      <c r="AA96" s="1" t="s">
        <v>36</v>
      </c>
      <c r="AB96" s="1" t="s">
        <v>36</v>
      </c>
      <c r="AC96" s="1" t="str">
        <f>IF(AB96="null", "null", (AB96-$AS96)/($AT96-$AS96))</f>
        <v>null</v>
      </c>
      <c r="AD96" s="1" t="str">
        <f>IF(AB96="null","null",(AB96-$AQ96)/$AR96)</f>
        <v>null</v>
      </c>
      <c r="AE96" s="1" t="s">
        <v>38</v>
      </c>
      <c r="AF96" s="1" t="s">
        <v>38</v>
      </c>
      <c r="AG96" s="1" t="s">
        <v>36</v>
      </c>
      <c r="AH96" s="1" t="str">
        <f>IF(AG96="null", "null", (AG96-$AS96)/($AT96-$AS96))</f>
        <v>null</v>
      </c>
      <c r="AI96" s="1" t="str">
        <f>IF(AG96="null","null",(AG96-$AQ96)/$AR96)</f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>SUM(AY96:FI96)</f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3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3">
        <v>0</v>
      </c>
      <c r="BO96" s="1">
        <v>0</v>
      </c>
      <c r="BP96" s="3">
        <v>0</v>
      </c>
      <c r="BQ96" s="1">
        <v>0</v>
      </c>
      <c r="BR96" s="1">
        <v>0</v>
      </c>
      <c r="BS96" s="3">
        <v>0</v>
      </c>
      <c r="BT96" s="1">
        <v>0</v>
      </c>
      <c r="BU96" s="1">
        <v>0</v>
      </c>
      <c r="BV96" s="3">
        <v>0</v>
      </c>
      <c r="BW96" s="1">
        <v>0</v>
      </c>
      <c r="BX96" s="1">
        <v>1</v>
      </c>
      <c r="BY96" s="3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1</v>
      </c>
      <c r="CH96" s="3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3">
        <v>0</v>
      </c>
      <c r="CV96" s="1">
        <v>0</v>
      </c>
      <c r="CW96" s="1">
        <v>0</v>
      </c>
      <c r="CX96" s="3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3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1</v>
      </c>
      <c r="DV96" s="1">
        <v>0</v>
      </c>
      <c r="DW96" s="3">
        <v>0</v>
      </c>
      <c r="DX96" s="1">
        <v>0</v>
      </c>
      <c r="DY96" s="3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1</v>
      </c>
      <c r="EK96" s="1">
        <v>0</v>
      </c>
      <c r="EL96" s="3">
        <v>0</v>
      </c>
      <c r="EM96" s="3">
        <v>0</v>
      </c>
      <c r="EN96" s="1">
        <v>1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3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</row>
    <row r="97" spans="1:166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>D97-E97</f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>IF(M97="null", "null", (M97-$AS97)/($AT97-$AS97))</f>
        <v>0.56129032258064515</v>
      </c>
      <c r="O97" s="1">
        <f>IF(M97="null","null",(M97-$AQ97)/$AR97)</f>
        <v>-0.18283433631592241</v>
      </c>
      <c r="P97" s="1" t="s">
        <v>38</v>
      </c>
      <c r="Q97" s="1" t="s">
        <v>38</v>
      </c>
      <c r="R97" s="1">
        <v>153</v>
      </c>
      <c r="S97" s="1">
        <f>IF(R97="null", "null", (R97-$AS97)/($AT97-$AS97))</f>
        <v>0.76129032258064511</v>
      </c>
      <c r="T97" s="1">
        <f>IF(R97="null","null",(R97-$AQ97)/$AR97)</f>
        <v>0.93323163169748813</v>
      </c>
      <c r="U97" s="1" t="s">
        <v>38</v>
      </c>
      <c r="V97" s="1" t="s">
        <v>39</v>
      </c>
      <c r="W97" s="1">
        <v>110</v>
      </c>
      <c r="X97" s="1">
        <f>IF(W97="null", "null", (W97-$AS97)/($AT97-$AS97))</f>
        <v>0.4838709677419355</v>
      </c>
      <c r="Y97" s="1">
        <f>IF(W97="null","null",(W97-$AQ97)/$AR97)</f>
        <v>-0.61485987232111361</v>
      </c>
      <c r="Z97" s="1" t="s">
        <v>38</v>
      </c>
      <c r="AA97" s="1" t="s">
        <v>38</v>
      </c>
      <c r="AB97" s="1" t="s">
        <v>36</v>
      </c>
      <c r="AC97" s="1" t="str">
        <f>IF(AB97="null", "null", (AB97-$AS97)/($AT97-$AS97))</f>
        <v>null</v>
      </c>
      <c r="AD97" s="1" t="str">
        <f>IF(AB97="null","null",(AB97-$AQ97)/$AR97)</f>
        <v>null</v>
      </c>
      <c r="AE97" s="1" t="s">
        <v>36</v>
      </c>
      <c r="AF97" s="1" t="s">
        <v>36</v>
      </c>
      <c r="AG97" s="1" t="s">
        <v>36</v>
      </c>
      <c r="AH97" s="1" t="str">
        <f>IF(AG97="null", "null", (AG97-$AS97)/($AT97-$AS97))</f>
        <v>null</v>
      </c>
      <c r="AI97" s="1" t="str">
        <f>IF(AG97="null","null",(AG97-$AQ97)/$AR97)</f>
        <v>null</v>
      </c>
      <c r="AJ97" s="1" t="s">
        <v>36</v>
      </c>
      <c r="AK97" s="1" t="s">
        <v>36</v>
      </c>
      <c r="AL97" s="1">
        <f>MIN(N97,S97,X97,AH97,AC97)</f>
        <v>0.4838709677419355</v>
      </c>
      <c r="AM97" s="1">
        <f>AVERAGE(N97,S97,X97,AH97,AC97)</f>
        <v>0.60215053763440862</v>
      </c>
      <c r="AN97" s="1">
        <f>MAX(N97,S97,X97,AH97,AC97)</f>
        <v>0.76129032258064511</v>
      </c>
      <c r="AO97" s="1">
        <f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>SUM(AY97:FI97)</f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3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3">
        <v>0</v>
      </c>
      <c r="BO97" s="1">
        <v>1</v>
      </c>
      <c r="BP97" s="3">
        <v>0</v>
      </c>
      <c r="BQ97" s="1">
        <v>0</v>
      </c>
      <c r="BR97" s="1">
        <v>0</v>
      </c>
      <c r="BS97" s="3">
        <v>0</v>
      </c>
      <c r="BT97" s="1">
        <v>0</v>
      </c>
      <c r="BU97" s="1">
        <v>0</v>
      </c>
      <c r="BV97" s="3">
        <v>0</v>
      </c>
      <c r="BW97" s="1">
        <v>0</v>
      </c>
      <c r="BX97" s="1">
        <v>0</v>
      </c>
      <c r="BY97" s="3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3">
        <v>0</v>
      </c>
      <c r="CH97" s="3">
        <v>0</v>
      </c>
      <c r="CI97" s="1">
        <v>0</v>
      </c>
      <c r="CJ97" s="1">
        <v>0</v>
      </c>
      <c r="CK97" s="1">
        <v>0</v>
      </c>
      <c r="CL97" s="1">
        <v>1</v>
      </c>
      <c r="CM97" s="3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3">
        <v>0</v>
      </c>
      <c r="CV97" s="1">
        <v>0</v>
      </c>
      <c r="CW97" s="1">
        <v>0</v>
      </c>
      <c r="CX97" s="3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1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3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3">
        <v>0</v>
      </c>
      <c r="DX97" s="1">
        <v>0</v>
      </c>
      <c r="DY97" s="3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1</v>
      </c>
      <c r="EG97" s="1">
        <v>0</v>
      </c>
      <c r="EH97" s="1">
        <v>0</v>
      </c>
      <c r="EI97" s="1">
        <v>0</v>
      </c>
      <c r="EJ97" s="3">
        <v>0</v>
      </c>
      <c r="EK97" s="1">
        <v>0</v>
      </c>
      <c r="EL97" s="3">
        <v>0</v>
      </c>
      <c r="EM97" s="3">
        <v>0</v>
      </c>
      <c r="EN97" s="1">
        <v>0</v>
      </c>
      <c r="EO97" s="1">
        <v>0</v>
      </c>
      <c r="EP97" s="1">
        <v>0</v>
      </c>
      <c r="EQ97" s="1">
        <v>0</v>
      </c>
      <c r="ER97" s="1">
        <v>1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3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</row>
    <row r="98" spans="1:166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>IF(M98="null", "null", (M98-$AS98)/($AT98-$AS98))</f>
        <v>0.18309859154929578</v>
      </c>
      <c r="O98" s="1">
        <f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>IF(R98="null", "null", (R98-$AS98)/($AT98-$AS98))</f>
        <v>0.31924882629107981</v>
      </c>
      <c r="T98" s="1">
        <f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>IF(W98="null", "null", (W98-$AS98)/($AT98-$AS98))</f>
        <v>0.29577464788732394</v>
      </c>
      <c r="Y98" s="1">
        <f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>IF(AB98="null", "null", (AB98-$AS98)/($AT98-$AS98))</f>
        <v>null</v>
      </c>
      <c r="AD98" s="1" t="str">
        <f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>IF(AG98="null", "null", (AG98-$AS98)/($AT98-$AS98))</f>
        <v>null</v>
      </c>
      <c r="AI98" s="1" t="str">
        <f>IF(AG98="null","null",(AG98-$AQ98)/$AR98)</f>
        <v>null</v>
      </c>
      <c r="AJ98" s="1" t="s">
        <v>36</v>
      </c>
      <c r="AK98" s="1" t="s">
        <v>36</v>
      </c>
      <c r="AL98" s="1">
        <f>MIN(N98,S98,X98,AH98,AC98)</f>
        <v>0.18309859154929578</v>
      </c>
      <c r="AM98" s="1">
        <f>AVERAGE(N98,S98,X98,AH98,AC98)</f>
        <v>0.26604068857589985</v>
      </c>
      <c r="AN98" s="1">
        <f>MAX(N98,S98,X98,AH98,AC98)</f>
        <v>0.31924882629107981</v>
      </c>
      <c r="AO98" s="1">
        <f>AN98-AL98</f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>SUM(AY98:FI98)</f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3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3">
        <v>0</v>
      </c>
      <c r="BO98" s="1">
        <v>0</v>
      </c>
      <c r="BP98" s="3">
        <v>0</v>
      </c>
      <c r="BQ98" s="1">
        <v>0</v>
      </c>
      <c r="BR98" s="1">
        <v>0</v>
      </c>
      <c r="BS98" s="3">
        <v>0</v>
      </c>
      <c r="BT98" s="1">
        <v>0</v>
      </c>
      <c r="BU98" s="1">
        <v>0</v>
      </c>
      <c r="BV98" s="3">
        <v>0</v>
      </c>
      <c r="BW98" s="1">
        <v>0</v>
      </c>
      <c r="BX98" s="1">
        <v>0</v>
      </c>
      <c r="BY98" s="3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3">
        <v>0</v>
      </c>
      <c r="CH98" s="3">
        <v>0</v>
      </c>
      <c r="CI98" s="1">
        <v>0</v>
      </c>
      <c r="CJ98" s="1">
        <v>0</v>
      </c>
      <c r="CK98" s="1">
        <v>0</v>
      </c>
      <c r="CL98" s="1">
        <v>0</v>
      </c>
      <c r="CM98" s="3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3">
        <v>0</v>
      </c>
      <c r="CV98" s="1">
        <v>0</v>
      </c>
      <c r="CW98" s="1">
        <v>0</v>
      </c>
      <c r="CX98" s="3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3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3">
        <v>0</v>
      </c>
      <c r="DX98" s="1">
        <v>0</v>
      </c>
      <c r="DY98" s="3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1</v>
      </c>
      <c r="EG98" s="1">
        <v>0</v>
      </c>
      <c r="EH98" s="1">
        <v>0</v>
      </c>
      <c r="EI98" s="1">
        <v>0</v>
      </c>
      <c r="EJ98" s="3">
        <v>0</v>
      </c>
      <c r="EK98" s="1">
        <v>0</v>
      </c>
      <c r="EL98" s="3">
        <v>0</v>
      </c>
      <c r="EM98" s="3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3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</row>
    <row r="99" spans="1:166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>D99-E99</f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>IF(M99="null", "null", (M99-$AS99)/($AT99-$AS99))</f>
        <v>0.67532467532467533</v>
      </c>
      <c r="O99" s="1">
        <f>IF(M99="null","null",(M99-$AQ99)/$AR99)</f>
        <v>0.69389565170124279</v>
      </c>
      <c r="P99" s="1" t="s">
        <v>38</v>
      </c>
      <c r="Q99" s="1" t="s">
        <v>38</v>
      </c>
      <c r="R99" s="1">
        <v>72</v>
      </c>
      <c r="S99" s="1">
        <f>IF(R99="null", "null", (R99-$AS99)/($AT99-$AS99))</f>
        <v>0.72727272727272729</v>
      </c>
      <c r="T99" s="1">
        <f>IF(R99="null","null",(R99-$AQ99)/$AR99)</f>
        <v>0.9014538818288873</v>
      </c>
      <c r="U99" s="1" t="s">
        <v>38</v>
      </c>
      <c r="V99" s="1" t="s">
        <v>38</v>
      </c>
      <c r="W99" s="1">
        <v>72</v>
      </c>
      <c r="X99" s="1">
        <f>IF(W99="null", "null", (W99-$AS99)/($AT99-$AS99))</f>
        <v>0.72727272727272729</v>
      </c>
      <c r="Y99" s="1">
        <f>IF(W99="null","null",(W99-$AQ99)/$AR99)</f>
        <v>0.9014538818288873</v>
      </c>
      <c r="Z99" s="1" t="s">
        <v>38</v>
      </c>
      <c r="AA99" s="1" t="s">
        <v>38</v>
      </c>
      <c r="AB99" s="1" t="s">
        <v>36</v>
      </c>
      <c r="AC99" s="1" t="str">
        <f>IF(AB99="null", "null", (AB99-$AS99)/($AT99-$AS99))</f>
        <v>null</v>
      </c>
      <c r="AD99" s="1" t="str">
        <f>IF(AB99="null","null",(AB99-$AQ99)/$AR99)</f>
        <v>null</v>
      </c>
      <c r="AE99" s="1" t="s">
        <v>36</v>
      </c>
      <c r="AF99" s="1" t="s">
        <v>36</v>
      </c>
      <c r="AG99" s="1" t="s">
        <v>36</v>
      </c>
      <c r="AH99" s="1" t="str">
        <f>IF(AG99="null", "null", (AG99-$AS99)/($AT99-$AS99))</f>
        <v>null</v>
      </c>
      <c r="AI99" s="1" t="str">
        <f>IF(AG99="null","null",(AG99-$AQ99)/$AR99)</f>
        <v>null</v>
      </c>
      <c r="AJ99" s="1" t="s">
        <v>36</v>
      </c>
      <c r="AK99" s="1" t="s">
        <v>36</v>
      </c>
      <c r="AL99" s="1">
        <f>MIN(N99,S99,X99,AH99,AC99)</f>
        <v>0.67532467532467533</v>
      </c>
      <c r="AM99" s="1">
        <f>AVERAGE(N99,S99,X99,AH99,AC99)</f>
        <v>0.70995670995671001</v>
      </c>
      <c r="AN99" s="1">
        <f>MAX(N99,S99,X99,AH99,AC99)</f>
        <v>0.72727272727272729</v>
      </c>
      <c r="AO99" s="1">
        <f>AN99-AL99</f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>SUM(AY99:FI99)</f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3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3">
        <v>0</v>
      </c>
      <c r="BO99" s="1">
        <v>0</v>
      </c>
      <c r="BP99" s="3">
        <v>0</v>
      </c>
      <c r="BQ99" s="1">
        <v>0</v>
      </c>
      <c r="BR99" s="1">
        <v>0</v>
      </c>
      <c r="BS99" s="3">
        <v>0</v>
      </c>
      <c r="BT99" s="1">
        <v>0</v>
      </c>
      <c r="BU99" s="1">
        <v>0</v>
      </c>
      <c r="BV99" s="3">
        <v>0</v>
      </c>
      <c r="BW99" s="1">
        <v>0</v>
      </c>
      <c r="BX99" s="1">
        <v>0</v>
      </c>
      <c r="BY99" s="3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3">
        <v>0</v>
      </c>
      <c r="CH99" s="3">
        <v>0</v>
      </c>
      <c r="CI99" s="1">
        <v>0</v>
      </c>
      <c r="CJ99" s="1">
        <v>0</v>
      </c>
      <c r="CK99" s="1">
        <v>0</v>
      </c>
      <c r="CL99" s="1">
        <v>1</v>
      </c>
      <c r="CM99" s="3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3">
        <v>0</v>
      </c>
      <c r="CV99" s="1">
        <v>0</v>
      </c>
      <c r="CW99" s="1">
        <v>0</v>
      </c>
      <c r="CX99" s="3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3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1</v>
      </c>
      <c r="DV99" s="1">
        <v>0</v>
      </c>
      <c r="DW99" s="3">
        <v>0</v>
      </c>
      <c r="DX99" s="1">
        <v>0</v>
      </c>
      <c r="DY99" s="3">
        <v>0</v>
      </c>
      <c r="DZ99" s="1">
        <v>0</v>
      </c>
      <c r="EA99" s="1">
        <v>0</v>
      </c>
      <c r="EB99" s="1">
        <v>0</v>
      </c>
      <c r="EC99" s="1">
        <v>1</v>
      </c>
      <c r="ED99" s="1">
        <v>0</v>
      </c>
      <c r="EE99" s="1">
        <v>0</v>
      </c>
      <c r="EF99" s="1">
        <v>0</v>
      </c>
      <c r="EG99" s="1">
        <v>1</v>
      </c>
      <c r="EH99" s="1">
        <v>1</v>
      </c>
      <c r="EI99" s="1">
        <v>0</v>
      </c>
      <c r="EJ99" s="3">
        <v>0</v>
      </c>
      <c r="EK99" s="1">
        <v>0</v>
      </c>
      <c r="EL99" s="3">
        <v>0</v>
      </c>
      <c r="EM99" s="3">
        <v>0</v>
      </c>
      <c r="EN99" s="1">
        <v>0</v>
      </c>
      <c r="EO99" s="1">
        <v>0</v>
      </c>
      <c r="EP99" s="1">
        <v>1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3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</row>
    <row r="100" spans="1:166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>D100-E100</f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>IF(M100="null", "null", (M100-$AS100)/($AT100-$AS100))</f>
        <v>0.375</v>
      </c>
      <c r="O100" s="1">
        <f>IF(M100="null","null",(M100-$AQ100)/$AR100)</f>
        <v>-0.28312780652605918</v>
      </c>
      <c r="P100" s="1" t="s">
        <v>38</v>
      </c>
      <c r="Q100" s="1" t="s">
        <v>38</v>
      </c>
      <c r="R100" s="1" t="s">
        <v>36</v>
      </c>
      <c r="S100" s="1" t="str">
        <f>IF(R100="null", "null", (R100-$AS100)/($AT100-$AS100))</f>
        <v>null</v>
      </c>
      <c r="T100" s="1" t="str">
        <f>IF(R100="null","null",(R100-$AQ100)/$AR100)</f>
        <v>null</v>
      </c>
      <c r="U100" s="1" t="s">
        <v>36</v>
      </c>
      <c r="V100" s="1" t="s">
        <v>36</v>
      </c>
      <c r="W100" s="1">
        <v>57</v>
      </c>
      <c r="X100" s="1">
        <f>IF(W100="null", "null", (W100-$AS100)/($AT100-$AS100))</f>
        <v>0.39285714285714285</v>
      </c>
      <c r="Y100" s="1">
        <f>IF(W100="null","null",(W100-$AQ100)/$AR100)</f>
        <v>-0.20831165039741137</v>
      </c>
      <c r="Z100" s="1" t="s">
        <v>38</v>
      </c>
      <c r="AA100" s="1" t="s">
        <v>38</v>
      </c>
      <c r="AB100" s="1" t="s">
        <v>36</v>
      </c>
      <c r="AC100" s="1" t="str">
        <f>IF(AB100="null", "null", (AB100-$AS100)/($AT100-$AS100))</f>
        <v>null</v>
      </c>
      <c r="AD100" s="1" t="str">
        <f>IF(AB100="null","null",(AB100-$AQ100)/$AR100)</f>
        <v>null</v>
      </c>
      <c r="AE100" s="1" t="s">
        <v>36</v>
      </c>
      <c r="AF100" s="1" t="s">
        <v>36</v>
      </c>
      <c r="AG100" s="1" t="s">
        <v>36</v>
      </c>
      <c r="AH100" s="1" t="str">
        <f>IF(AG100="null", "null", (AG100-$AS100)/($AT100-$AS100))</f>
        <v>null</v>
      </c>
      <c r="AI100" s="1" t="str">
        <f>IF(AG100="null","null",(AG100-$AQ100)/$AR100)</f>
        <v>null</v>
      </c>
      <c r="AJ100" s="1" t="s">
        <v>36</v>
      </c>
      <c r="AK100" s="1" t="s">
        <v>36</v>
      </c>
      <c r="AL100" s="1">
        <f>MIN(N100,S100,X100,AH100,AC100)</f>
        <v>0.375</v>
      </c>
      <c r="AM100" s="1">
        <f>AVERAGE(N100,S100,X100,AH100,AC100)</f>
        <v>0.3839285714285714</v>
      </c>
      <c r="AN100" s="1">
        <f>MAX(N100,S100,X100,AH100,AC100)</f>
        <v>0.39285714285714285</v>
      </c>
      <c r="AO100" s="1">
        <f>AN100-AL100</f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>SUM(AY100:FI100)</f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3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3">
        <v>0</v>
      </c>
      <c r="BO100" s="1">
        <v>1</v>
      </c>
      <c r="BP100" s="3">
        <v>0</v>
      </c>
      <c r="BQ100" s="1">
        <v>0</v>
      </c>
      <c r="BR100" s="1">
        <v>0</v>
      </c>
      <c r="BS100" s="3">
        <v>0</v>
      </c>
      <c r="BT100" s="1">
        <v>0</v>
      </c>
      <c r="BU100" s="1">
        <v>0</v>
      </c>
      <c r="BV100" s="3">
        <v>0</v>
      </c>
      <c r="BW100" s="1">
        <v>0</v>
      </c>
      <c r="BX100" s="1">
        <v>0</v>
      </c>
      <c r="BY100" s="3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3">
        <v>0</v>
      </c>
      <c r="CH100" s="3">
        <v>0</v>
      </c>
      <c r="CI100" s="1">
        <v>0</v>
      </c>
      <c r="CJ100" s="1">
        <v>0</v>
      </c>
      <c r="CK100" s="1">
        <v>0</v>
      </c>
      <c r="CL100" s="1">
        <v>0</v>
      </c>
      <c r="CM100" s="3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3">
        <v>0</v>
      </c>
      <c r="CV100" s="1">
        <v>0</v>
      </c>
      <c r="CW100" s="1">
        <v>0</v>
      </c>
      <c r="CX100" s="3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3">
        <v>0</v>
      </c>
      <c r="DM100" s="1">
        <v>0</v>
      </c>
      <c r="DN100" s="1">
        <v>0</v>
      </c>
      <c r="DO100" s="1">
        <v>1</v>
      </c>
      <c r="DP100" s="1">
        <v>0</v>
      </c>
      <c r="DQ100" s="1">
        <v>0</v>
      </c>
      <c r="DR100" s="1">
        <v>1</v>
      </c>
      <c r="DS100" s="1">
        <v>0</v>
      </c>
      <c r="DT100" s="1">
        <v>0</v>
      </c>
      <c r="DU100" s="1">
        <v>0</v>
      </c>
      <c r="DV100" s="1">
        <v>0</v>
      </c>
      <c r="DW100" s="3">
        <v>0</v>
      </c>
      <c r="DX100" s="1">
        <v>0</v>
      </c>
      <c r="DY100" s="3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1</v>
      </c>
      <c r="EG100" s="1">
        <v>0</v>
      </c>
      <c r="EH100" s="1">
        <v>0</v>
      </c>
      <c r="EI100" s="1">
        <v>0</v>
      </c>
      <c r="EJ100" s="3">
        <v>0</v>
      </c>
      <c r="EK100" s="1">
        <v>0</v>
      </c>
      <c r="EL100" s="3">
        <v>0</v>
      </c>
      <c r="EM100" s="3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1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3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</row>
    <row r="101" spans="1:166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>D101-E101</f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>IF(M101="null", "null", (M101-$AS101)/($AT101-$AS101))</f>
        <v>0.34210526315789475</v>
      </c>
      <c r="O101" s="1">
        <f>IF(M101="null","null",(M101-$AQ101)/$AR101)</f>
        <v>-0.21906005301786555</v>
      </c>
      <c r="P101" s="1" t="s">
        <v>38</v>
      </c>
      <c r="Q101" s="1" t="s">
        <v>38</v>
      </c>
      <c r="R101" s="1">
        <v>35</v>
      </c>
      <c r="S101" s="1">
        <f>IF(R101="null", "null", (R101-$AS101)/($AT101-$AS101))</f>
        <v>0.52631578947368418</v>
      </c>
      <c r="T101" s="1">
        <f>IF(R101="null","null",(R101-$AQ101)/$AR101)</f>
        <v>-7.3156249048876715E-2</v>
      </c>
      <c r="U101" s="1" t="s">
        <v>38</v>
      </c>
      <c r="V101" s="1" t="s">
        <v>38</v>
      </c>
      <c r="W101" s="1">
        <v>30</v>
      </c>
      <c r="X101" s="1">
        <f>IF(W101="null", "null", (W101-$AS101)/($AT101-$AS101))</f>
        <v>0.39473684210526316</v>
      </c>
      <c r="Y101" s="1">
        <f>IF(W101="null","null",(W101-$AQ101)/$AR101)</f>
        <v>-0.17737325188386874</v>
      </c>
      <c r="Z101" s="1" t="s">
        <v>38</v>
      </c>
      <c r="AA101" s="1" t="s">
        <v>38</v>
      </c>
      <c r="AB101" s="1" t="s">
        <v>36</v>
      </c>
      <c r="AC101" s="1" t="str">
        <f>IF(AB101="null", "null", (AB101-$AS101)/($AT101-$AS101))</f>
        <v>null</v>
      </c>
      <c r="AD101" s="1" t="str">
        <f>IF(AB101="null","null",(AB101-$AQ101)/$AR101)</f>
        <v>null</v>
      </c>
      <c r="AE101" s="1" t="s">
        <v>36</v>
      </c>
      <c r="AF101" s="1" t="s">
        <v>36</v>
      </c>
      <c r="AG101" s="1" t="s">
        <v>36</v>
      </c>
      <c r="AH101" s="1" t="str">
        <f>IF(AG101="null", "null", (AG101-$AS101)/($AT101-$AS101))</f>
        <v>null</v>
      </c>
      <c r="AI101" s="1" t="str">
        <f>IF(AG101="null","null",(AG101-$AQ101)/$AR101)</f>
        <v>null</v>
      </c>
      <c r="AJ101" s="1" t="s">
        <v>36</v>
      </c>
      <c r="AK101" s="1" t="s">
        <v>36</v>
      </c>
      <c r="AL101" s="1">
        <f>MIN(N101,S101,X101,AH101,AC101)</f>
        <v>0.34210526315789475</v>
      </c>
      <c r="AM101" s="1">
        <f>AVERAGE(N101,S101,X101,AH101,AC101)</f>
        <v>0.42105263157894735</v>
      </c>
      <c r="AN101" s="1">
        <f>MAX(N101,S101,X101,AH101,AC101)</f>
        <v>0.52631578947368418</v>
      </c>
      <c r="AO101" s="1">
        <f>AN101-AL101</f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>SUM(AY101:FI101)</f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3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3">
        <v>0</v>
      </c>
      <c r="BO101" s="3">
        <v>0</v>
      </c>
      <c r="BP101" s="3">
        <v>0</v>
      </c>
      <c r="BQ101" s="1">
        <v>0</v>
      </c>
      <c r="BR101" s="1">
        <v>0</v>
      </c>
      <c r="BS101" s="3">
        <v>0</v>
      </c>
      <c r="BT101" s="1">
        <v>0</v>
      </c>
      <c r="BU101" s="1">
        <v>0</v>
      </c>
      <c r="BV101" s="3">
        <v>0</v>
      </c>
      <c r="BW101" s="1">
        <v>0</v>
      </c>
      <c r="BX101" s="1">
        <v>0</v>
      </c>
      <c r="BY101" s="3">
        <v>0</v>
      </c>
      <c r="BZ101" s="1">
        <v>0</v>
      </c>
      <c r="CA101" s="1">
        <v>0</v>
      </c>
      <c r="CB101" s="1">
        <v>0</v>
      </c>
      <c r="CC101" s="1">
        <v>0</v>
      </c>
      <c r="CD101" s="3">
        <v>1</v>
      </c>
      <c r="CE101" s="1">
        <v>0</v>
      </c>
      <c r="CF101" s="1">
        <v>0</v>
      </c>
      <c r="CG101" s="3">
        <v>0</v>
      </c>
      <c r="CH101" s="3">
        <v>0</v>
      </c>
      <c r="CI101" s="1">
        <v>0</v>
      </c>
      <c r="CJ101" s="1">
        <v>0</v>
      </c>
      <c r="CK101" s="1">
        <v>0</v>
      </c>
      <c r="CL101" s="1">
        <v>0</v>
      </c>
      <c r="CM101" s="3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3">
        <v>0</v>
      </c>
      <c r="CV101" s="1">
        <v>0</v>
      </c>
      <c r="CW101" s="1">
        <v>0</v>
      </c>
      <c r="CX101" s="3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3">
        <v>0</v>
      </c>
      <c r="DM101" s="1">
        <v>0</v>
      </c>
      <c r="DN101" s="1">
        <v>0</v>
      </c>
      <c r="DO101" s="3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3">
        <v>0</v>
      </c>
      <c r="DX101" s="1">
        <v>0</v>
      </c>
      <c r="DY101" s="3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3">
        <v>0</v>
      </c>
      <c r="EG101" s="1">
        <v>0</v>
      </c>
      <c r="EH101" s="1">
        <v>0</v>
      </c>
      <c r="EI101" s="1">
        <v>0</v>
      </c>
      <c r="EJ101" s="3">
        <v>1</v>
      </c>
      <c r="EK101" s="1">
        <v>0</v>
      </c>
      <c r="EL101" s="3">
        <v>0</v>
      </c>
      <c r="EM101" s="3">
        <v>0</v>
      </c>
      <c r="EN101" s="1">
        <v>0</v>
      </c>
      <c r="EO101" s="1">
        <v>0</v>
      </c>
      <c r="EP101" s="3">
        <v>0</v>
      </c>
      <c r="EQ101" s="1">
        <v>0</v>
      </c>
      <c r="ER101" s="3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3">
        <v>0</v>
      </c>
      <c r="FC101" s="1">
        <v>0</v>
      </c>
      <c r="FD101" s="3">
        <v>1</v>
      </c>
      <c r="FE101" s="1">
        <v>0</v>
      </c>
      <c r="FF101" s="1">
        <v>0</v>
      </c>
      <c r="FG101" s="1">
        <v>0</v>
      </c>
      <c r="FH101" s="3">
        <v>1</v>
      </c>
      <c r="FI101" s="1">
        <v>0</v>
      </c>
      <c r="FJ101" s="3"/>
    </row>
    <row r="102" spans="1:166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>D102-E102</f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>IF(M102="null", "null", (M102-$AS102)/($AT102-$AS102))</f>
        <v>0.3364485981308411</v>
      </c>
      <c r="O102" s="1">
        <f>IF(M102="null","null",(M102-$AQ102)/$AR102)</f>
        <v>-0.60208512322351637</v>
      </c>
      <c r="P102" s="1" t="s">
        <v>38</v>
      </c>
      <c r="Q102" s="1" t="s">
        <v>38</v>
      </c>
      <c r="R102" s="1">
        <v>67</v>
      </c>
      <c r="S102" s="1">
        <f>IF(R102="null", "null", (R102-$AS102)/($AT102-$AS102))</f>
        <v>0.62616822429906538</v>
      </c>
      <c r="T102" s="1">
        <f>IF(R102="null","null",(R102-$AQ102)/$AR102)</f>
        <v>1.3935051908569438</v>
      </c>
      <c r="U102" s="1" t="s">
        <v>38</v>
      </c>
      <c r="V102" s="1" t="s">
        <v>38</v>
      </c>
      <c r="W102" s="1">
        <v>50</v>
      </c>
      <c r="X102" s="1">
        <f>IF(W102="null", "null", (W102-$AS102)/($AT102-$AS102))</f>
        <v>0.46728971962616822</v>
      </c>
      <c r="Y102" s="1">
        <f>IF(W102="null","null",(W102-$AQ102)/$AR102)</f>
        <v>0.29914921216765922</v>
      </c>
      <c r="Z102" s="1" t="s">
        <v>38</v>
      </c>
      <c r="AA102" s="1" t="s">
        <v>38</v>
      </c>
      <c r="AB102" s="1" t="s">
        <v>36</v>
      </c>
      <c r="AC102" s="1" t="str">
        <f>IF(AB102="null", "null", (AB102-$AS102)/($AT102-$AS102))</f>
        <v>null</v>
      </c>
      <c r="AD102" s="1" t="str">
        <f>IF(AB102="null","null",(AB102-$AQ102)/$AR102)</f>
        <v>null</v>
      </c>
      <c r="AE102" s="1" t="s">
        <v>36</v>
      </c>
      <c r="AF102" s="1" t="s">
        <v>36</v>
      </c>
      <c r="AG102" s="1" t="s">
        <v>36</v>
      </c>
      <c r="AH102" s="1" t="str">
        <f>IF(AG102="null", "null", (AG102-$AS102)/($AT102-$AS102))</f>
        <v>null</v>
      </c>
      <c r="AI102" s="1" t="str">
        <f>IF(AG102="null","null",(AG102-$AQ102)/$AR102)</f>
        <v>null</v>
      </c>
      <c r="AJ102" s="1" t="s">
        <v>36</v>
      </c>
      <c r="AK102" s="1" t="s">
        <v>36</v>
      </c>
      <c r="AL102" s="1">
        <f>MIN(N102,S102,X102,AH102,AC102)</f>
        <v>0.3364485981308411</v>
      </c>
      <c r="AM102" s="1">
        <f>AVERAGE(N102,S102,X102,AH102,AC102)</f>
        <v>0.47663551401869159</v>
      </c>
      <c r="AN102" s="1">
        <f>MAX(N102,S102,X102,AH102,AC102)</f>
        <v>0.62616822429906538</v>
      </c>
      <c r="AO102" s="1">
        <f>AN102-AL102</f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>SUM(AY102:FI102)</f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3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3">
        <v>0</v>
      </c>
      <c r="BO102" s="1">
        <v>1</v>
      </c>
      <c r="BP102" s="3">
        <v>0</v>
      </c>
      <c r="BQ102" s="1">
        <v>0</v>
      </c>
      <c r="BR102" s="1">
        <v>0</v>
      </c>
      <c r="BS102" s="3">
        <v>0</v>
      </c>
      <c r="BT102" s="1">
        <v>0</v>
      </c>
      <c r="BU102" s="1">
        <v>0</v>
      </c>
      <c r="BV102" s="3">
        <v>0</v>
      </c>
      <c r="BW102" s="1">
        <v>0</v>
      </c>
      <c r="BX102" s="1">
        <v>0</v>
      </c>
      <c r="BY102" s="3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3">
        <v>0</v>
      </c>
      <c r="CH102" s="3">
        <v>0</v>
      </c>
      <c r="CI102" s="1">
        <v>0</v>
      </c>
      <c r="CJ102" s="1">
        <v>0</v>
      </c>
      <c r="CK102" s="1">
        <v>0</v>
      </c>
      <c r="CL102" s="1">
        <v>1</v>
      </c>
      <c r="CM102" s="3">
        <v>0</v>
      </c>
      <c r="CN102" s="1">
        <v>0</v>
      </c>
      <c r="CO102" s="1">
        <v>0</v>
      </c>
      <c r="CP102" s="1">
        <v>1</v>
      </c>
      <c r="CQ102" s="1">
        <v>0</v>
      </c>
      <c r="CR102" s="1">
        <v>0</v>
      </c>
      <c r="CS102" s="1">
        <v>0</v>
      </c>
      <c r="CT102" s="1">
        <v>0</v>
      </c>
      <c r="CU102" s="3">
        <v>0</v>
      </c>
      <c r="CV102" s="1">
        <v>0</v>
      </c>
      <c r="CW102" s="1">
        <v>0</v>
      </c>
      <c r="CX102" s="3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3">
        <v>0</v>
      </c>
      <c r="DM102" s="1">
        <v>0</v>
      </c>
      <c r="DN102" s="1">
        <v>0</v>
      </c>
      <c r="DO102" s="3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3">
        <v>0</v>
      </c>
      <c r="DX102" s="1">
        <v>0</v>
      </c>
      <c r="DY102" s="3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3">
        <v>0</v>
      </c>
      <c r="EG102" s="1">
        <v>0</v>
      </c>
      <c r="EH102" s="1">
        <v>0</v>
      </c>
      <c r="EI102" s="1">
        <v>0</v>
      </c>
      <c r="EJ102" s="3">
        <v>0</v>
      </c>
      <c r="EK102" s="1">
        <v>0</v>
      </c>
      <c r="EL102" s="3">
        <v>0</v>
      </c>
      <c r="EM102" s="3">
        <v>0</v>
      </c>
      <c r="EN102" s="1">
        <v>0</v>
      </c>
      <c r="EO102" s="1">
        <v>0</v>
      </c>
      <c r="EP102" s="1">
        <v>1</v>
      </c>
      <c r="EQ102" s="1">
        <v>0</v>
      </c>
      <c r="ER102" s="3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3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</row>
    <row r="103" spans="1:166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>D103-E103</f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>IF(M103="null", "null", (M103-$AS103)/($AT103-$AS103))</f>
        <v>null</v>
      </c>
      <c r="O103" s="1" t="str">
        <f>IF(M103="null","null",(M103-$AQ103)/$AR103)</f>
        <v>null</v>
      </c>
      <c r="P103" s="1" t="s">
        <v>38</v>
      </c>
      <c r="Q103" s="1" t="s">
        <v>38</v>
      </c>
      <c r="R103" s="1" t="s">
        <v>36</v>
      </c>
      <c r="S103" s="1" t="str">
        <f>IF(R103="null", "null", (R103-$AS103)/($AT103-$AS103))</f>
        <v>null</v>
      </c>
      <c r="T103" s="1" t="str">
        <f>IF(R103="null","null",(R103-$AQ103)/$AR103)</f>
        <v>null</v>
      </c>
      <c r="U103" s="1" t="s">
        <v>36</v>
      </c>
      <c r="V103" s="1" t="s">
        <v>36</v>
      </c>
      <c r="W103" s="1" t="s">
        <v>36</v>
      </c>
      <c r="X103" s="1" t="str">
        <f>IF(W103="null", "null", (W103-$AS103)/($AT103-$AS103))</f>
        <v>null</v>
      </c>
      <c r="Y103" s="1" t="str">
        <f>IF(W103="null","null",(W103-$AQ103)/$AR103)</f>
        <v>null</v>
      </c>
      <c r="Z103" s="1" t="s">
        <v>38</v>
      </c>
      <c r="AA103" s="1" t="s">
        <v>38</v>
      </c>
      <c r="AB103" s="1" t="s">
        <v>36</v>
      </c>
      <c r="AC103" s="1" t="str">
        <f>IF(AB103="null", "null", (AB103-$AS103)/($AT103-$AS103))</f>
        <v>null</v>
      </c>
      <c r="AD103" s="1" t="str">
        <f>IF(AB103="null","null",(AB103-$AQ103)/$AR103)</f>
        <v>null</v>
      </c>
      <c r="AE103" s="1" t="s">
        <v>36</v>
      </c>
      <c r="AF103" s="1" t="s">
        <v>36</v>
      </c>
      <c r="AG103" s="1" t="s">
        <v>36</v>
      </c>
      <c r="AH103" s="1" t="str">
        <f>IF(AG103="null", "null", (AG103-$AS103)/($AT103-$AS103))</f>
        <v>null</v>
      </c>
      <c r="AI103" s="1" t="str">
        <f>IF(AG103="null","null",(AG103-$AQ103)/$AR103)</f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>SUM(AY103:FI103)</f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3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3">
        <v>0</v>
      </c>
      <c r="BO103" s="1">
        <v>0</v>
      </c>
      <c r="BP103" s="3">
        <v>0</v>
      </c>
      <c r="BQ103" s="1">
        <v>0</v>
      </c>
      <c r="BR103" s="1">
        <v>0</v>
      </c>
      <c r="BS103" s="3">
        <v>0</v>
      </c>
      <c r="BT103" s="1">
        <v>0</v>
      </c>
      <c r="BU103" s="1">
        <v>0</v>
      </c>
      <c r="BV103" s="3">
        <v>0</v>
      </c>
      <c r="BW103" s="1">
        <v>0</v>
      </c>
      <c r="BX103" s="1">
        <v>1</v>
      </c>
      <c r="BY103" s="3">
        <v>0</v>
      </c>
      <c r="BZ103" s="1">
        <v>0</v>
      </c>
      <c r="CA103" s="1">
        <v>0</v>
      </c>
      <c r="CB103" s="1">
        <v>1</v>
      </c>
      <c r="CC103" s="1">
        <v>1</v>
      </c>
      <c r="CD103" s="1">
        <v>0</v>
      </c>
      <c r="CE103" s="1">
        <v>0</v>
      </c>
      <c r="CF103" s="1">
        <v>0</v>
      </c>
      <c r="CG103" s="1">
        <v>1</v>
      </c>
      <c r="CH103" s="3">
        <v>0</v>
      </c>
      <c r="CI103" s="1">
        <v>0</v>
      </c>
      <c r="CJ103" s="1">
        <v>0</v>
      </c>
      <c r="CK103" s="1">
        <v>0</v>
      </c>
      <c r="CL103" s="1">
        <v>0</v>
      </c>
      <c r="CM103" s="3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3">
        <v>0</v>
      </c>
      <c r="CV103" s="1">
        <v>0</v>
      </c>
      <c r="CW103" s="1">
        <v>0</v>
      </c>
      <c r="CX103" s="3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3">
        <v>0</v>
      </c>
      <c r="DM103" s="1">
        <v>0</v>
      </c>
      <c r="DN103" s="1">
        <v>0</v>
      </c>
      <c r="DO103" s="3">
        <v>0</v>
      </c>
      <c r="DP103" s="1">
        <v>0</v>
      </c>
      <c r="DQ103" s="1">
        <v>0</v>
      </c>
      <c r="DR103" s="1">
        <v>0</v>
      </c>
      <c r="DS103" s="1">
        <v>1</v>
      </c>
      <c r="DT103" s="1">
        <v>0</v>
      </c>
      <c r="DU103" s="1">
        <v>0</v>
      </c>
      <c r="DV103" s="1">
        <v>0</v>
      </c>
      <c r="DW103" s="1">
        <v>1</v>
      </c>
      <c r="DX103" s="1">
        <v>0</v>
      </c>
      <c r="DY103" s="3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3">
        <v>0</v>
      </c>
      <c r="EG103" s="1">
        <v>0</v>
      </c>
      <c r="EH103" s="1">
        <v>0</v>
      </c>
      <c r="EI103" s="1">
        <v>0</v>
      </c>
      <c r="EJ103" s="1">
        <v>1</v>
      </c>
      <c r="EK103" s="1">
        <v>0</v>
      </c>
      <c r="EL103" s="3">
        <v>0</v>
      </c>
      <c r="EM103" s="3">
        <v>0</v>
      </c>
      <c r="EN103" s="1">
        <v>0</v>
      </c>
      <c r="EO103" s="1">
        <v>0</v>
      </c>
      <c r="EP103" s="1">
        <v>0</v>
      </c>
      <c r="EQ103" s="1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3">
        <v>0</v>
      </c>
      <c r="FC103" s="1">
        <v>0</v>
      </c>
      <c r="FD103" s="1">
        <v>0</v>
      </c>
      <c r="FE103" s="1">
        <v>0</v>
      </c>
      <c r="FF103" s="1">
        <v>1</v>
      </c>
      <c r="FG103" s="1">
        <v>0</v>
      </c>
      <c r="FH103" s="1">
        <v>1</v>
      </c>
      <c r="FI103" s="1">
        <v>0</v>
      </c>
    </row>
    <row r="104" spans="1:166" s="8" customFormat="1" x14ac:dyDescent="0.25">
      <c r="A104" s="8">
        <v>103</v>
      </c>
      <c r="B104" s="9" t="s">
        <v>113</v>
      </c>
      <c r="C104" s="10">
        <v>3</v>
      </c>
      <c r="D104" s="8">
        <v>30</v>
      </c>
      <c r="E104" s="8">
        <v>20</v>
      </c>
      <c r="F104" s="8">
        <f>D104-E104</f>
        <v>10</v>
      </c>
      <c r="G104" s="8">
        <v>1.56</v>
      </c>
      <c r="H104" s="8">
        <v>6.1</v>
      </c>
      <c r="I104" s="8">
        <v>10867</v>
      </c>
      <c r="J104" s="8" t="s">
        <v>3</v>
      </c>
      <c r="K104" s="8" t="s">
        <v>36</v>
      </c>
      <c r="L104" s="8" t="s">
        <v>40</v>
      </c>
      <c r="M104" s="8">
        <v>15</v>
      </c>
      <c r="N104" s="8">
        <f>IF(M104="null", "null", (M104-$AS104)/($AT104-$AS104))</f>
        <v>0.36170212765957449</v>
      </c>
      <c r="O104" s="8">
        <f>IF(M104="null","null",(M104-$AQ104)/$AR104)</f>
        <v>-0.83902850324068046</v>
      </c>
      <c r="P104" s="8" t="s">
        <v>38</v>
      </c>
      <c r="Q104" s="8" t="s">
        <v>38</v>
      </c>
      <c r="R104" s="8">
        <v>20</v>
      </c>
      <c r="S104" s="8">
        <f>IF(R104="null", "null", (R104-$AS104)/($AT104-$AS104))</f>
        <v>0.46808510638297873</v>
      </c>
      <c r="T104" s="8">
        <f>IF(R104="null","null",(R104-$AQ104)/$AR104)</f>
        <v>-0.3064845050697822</v>
      </c>
      <c r="U104" s="8" t="s">
        <v>38</v>
      </c>
      <c r="V104" s="8" t="s">
        <v>39</v>
      </c>
      <c r="W104" s="8">
        <v>35</v>
      </c>
      <c r="X104" s="8">
        <f>IF(W104="null", "null", (W104-$AS104)/($AT104-$AS104))</f>
        <v>0.78723404255319152</v>
      </c>
      <c r="Y104" s="8">
        <f>IF(W104="null","null",(W104-$AQ104)/$AR104)</f>
        <v>1.2911474894429125</v>
      </c>
      <c r="Z104" s="8" t="s">
        <v>38</v>
      </c>
      <c r="AA104" s="8" t="s">
        <v>38</v>
      </c>
      <c r="AB104" s="8" t="s">
        <v>36</v>
      </c>
      <c r="AC104" s="8" t="str">
        <f>IF(AB104="null", "null", (AB104-$AS104)/($AT104-$AS104))</f>
        <v>null</v>
      </c>
      <c r="AD104" s="8" t="str">
        <f>IF(AB104="null","null",(AB104-$AQ104)/$AR104)</f>
        <v>null</v>
      </c>
      <c r="AE104" s="8" t="s">
        <v>36</v>
      </c>
      <c r="AF104" s="8" t="s">
        <v>36</v>
      </c>
      <c r="AG104" s="8" t="s">
        <v>36</v>
      </c>
      <c r="AH104" s="8" t="str">
        <f>IF(AG104="null", "null", (AG104-$AS104)/($AT104-$AS104))</f>
        <v>null</v>
      </c>
      <c r="AI104" s="8" t="str">
        <f>IF(AG104="null","null",(AG104-$AQ104)/$AR104)</f>
        <v>null</v>
      </c>
      <c r="AJ104" s="8" t="s">
        <v>36</v>
      </c>
      <c r="AK104" s="8" t="s">
        <v>36</v>
      </c>
      <c r="AL104" s="8">
        <f>MIN(N104,S104,X104,AH104,AC104)</f>
        <v>0.36170212765957449</v>
      </c>
      <c r="AM104" s="8">
        <f>AVERAGE(N104,S104,X104,AH104,AC104)</f>
        <v>0.53900709219858156</v>
      </c>
      <c r="AN104" s="8">
        <f>MAX(N104,S104,X104,AH104,AC104)</f>
        <v>0.78723404255319152</v>
      </c>
      <c r="AO104" s="8">
        <f>AN104-AL104</f>
        <v>0.42553191489361702</v>
      </c>
      <c r="AP104" s="8" t="s">
        <v>38</v>
      </c>
      <c r="AQ104" s="8">
        <v>22.877551020408163</v>
      </c>
      <c r="AR104" s="8">
        <v>9.3888955976844084</v>
      </c>
      <c r="AS104" s="8">
        <v>-2</v>
      </c>
      <c r="AT104" s="8">
        <v>45</v>
      </c>
      <c r="AU104" s="8">
        <v>16.5</v>
      </c>
      <c r="AV104" s="8">
        <v>28.5</v>
      </c>
      <c r="AW104" s="8">
        <v>22</v>
      </c>
      <c r="AX104" s="11">
        <f>SUM(AY104:FI104)</f>
        <v>3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11">
        <v>0</v>
      </c>
      <c r="BH104" s="8">
        <v>1</v>
      </c>
      <c r="BI104" s="8">
        <v>0</v>
      </c>
      <c r="BJ104" s="8">
        <v>0</v>
      </c>
      <c r="BK104" s="8">
        <v>0</v>
      </c>
      <c r="BL104" s="8">
        <v>0</v>
      </c>
      <c r="BM104" s="8">
        <v>0</v>
      </c>
      <c r="BN104" s="11">
        <v>0</v>
      </c>
      <c r="BO104" s="8">
        <v>0</v>
      </c>
      <c r="BP104" s="11">
        <v>0</v>
      </c>
      <c r="BQ104" s="8">
        <v>0</v>
      </c>
      <c r="BR104" s="8">
        <v>0</v>
      </c>
      <c r="BS104" s="11">
        <v>0</v>
      </c>
      <c r="BT104" s="8">
        <v>0</v>
      </c>
      <c r="BU104" s="8">
        <v>0</v>
      </c>
      <c r="BV104" s="11">
        <v>0</v>
      </c>
      <c r="BW104" s="8">
        <v>0</v>
      </c>
      <c r="BX104" s="8">
        <v>0</v>
      </c>
      <c r="BY104" s="11">
        <v>0</v>
      </c>
      <c r="BZ104" s="8">
        <v>0</v>
      </c>
      <c r="CA104" s="8">
        <v>0</v>
      </c>
      <c r="CB104" s="8">
        <v>0</v>
      </c>
      <c r="CC104" s="8">
        <v>0</v>
      </c>
      <c r="CD104" s="8">
        <v>0</v>
      </c>
      <c r="CE104" s="8">
        <v>0</v>
      </c>
      <c r="CF104" s="8">
        <v>0</v>
      </c>
      <c r="CG104" s="11">
        <v>0</v>
      </c>
      <c r="CH104" s="11">
        <v>0</v>
      </c>
      <c r="CI104" s="8">
        <v>0</v>
      </c>
      <c r="CJ104" s="8">
        <v>0</v>
      </c>
      <c r="CK104" s="8">
        <v>0</v>
      </c>
      <c r="CL104" s="8">
        <v>0</v>
      </c>
      <c r="CM104" s="11">
        <v>0</v>
      </c>
      <c r="CN104" s="8">
        <v>0</v>
      </c>
      <c r="CO104" s="8">
        <v>0</v>
      </c>
      <c r="CP104" s="8">
        <v>0</v>
      </c>
      <c r="CQ104" s="8">
        <v>0</v>
      </c>
      <c r="CR104" s="8">
        <v>0</v>
      </c>
      <c r="CS104" s="8">
        <v>0</v>
      </c>
      <c r="CT104" s="8">
        <v>0</v>
      </c>
      <c r="CU104" s="11">
        <v>0</v>
      </c>
      <c r="CV104" s="8">
        <v>0</v>
      </c>
      <c r="CW104" s="8">
        <v>0</v>
      </c>
      <c r="CX104" s="11">
        <v>0</v>
      </c>
      <c r="CY104" s="8">
        <v>0</v>
      </c>
      <c r="CZ104" s="8">
        <v>0</v>
      </c>
      <c r="DA104" s="8">
        <v>0</v>
      </c>
      <c r="DB104" s="8">
        <v>0</v>
      </c>
      <c r="DC104" s="8">
        <v>0</v>
      </c>
      <c r="DD104" s="8">
        <v>0</v>
      </c>
      <c r="DE104" s="8">
        <v>0</v>
      </c>
      <c r="DF104" s="8">
        <v>1</v>
      </c>
      <c r="DG104" s="8">
        <v>0</v>
      </c>
      <c r="DH104" s="8">
        <v>0</v>
      </c>
      <c r="DI104" s="8">
        <v>0</v>
      </c>
      <c r="DJ104" s="8">
        <v>0</v>
      </c>
      <c r="DK104" s="8">
        <v>0</v>
      </c>
      <c r="DL104" s="11">
        <v>0</v>
      </c>
      <c r="DM104" s="8">
        <v>0</v>
      </c>
      <c r="DN104" s="8">
        <v>0</v>
      </c>
      <c r="DO104" s="11">
        <v>0</v>
      </c>
      <c r="DP104" s="8">
        <v>0</v>
      </c>
      <c r="DQ104" s="8">
        <v>0</v>
      </c>
      <c r="DR104" s="8">
        <v>0</v>
      </c>
      <c r="DS104" s="8">
        <v>0</v>
      </c>
      <c r="DT104" s="8">
        <v>0</v>
      </c>
      <c r="DU104" s="8">
        <v>0</v>
      </c>
      <c r="DV104" s="8">
        <v>0</v>
      </c>
      <c r="DW104" s="8">
        <v>0</v>
      </c>
      <c r="DX104" s="8">
        <v>0</v>
      </c>
      <c r="DY104" s="11">
        <v>0</v>
      </c>
      <c r="DZ104" s="8">
        <v>0</v>
      </c>
      <c r="EA104" s="8">
        <v>0</v>
      </c>
      <c r="EB104" s="8">
        <v>0</v>
      </c>
      <c r="EC104" s="8">
        <v>0</v>
      </c>
      <c r="ED104" s="8">
        <v>0</v>
      </c>
      <c r="EE104" s="8">
        <v>0</v>
      </c>
      <c r="EF104" s="8">
        <v>1</v>
      </c>
      <c r="EG104" s="8">
        <v>0</v>
      </c>
      <c r="EH104" s="8">
        <v>0</v>
      </c>
      <c r="EI104" s="8">
        <v>0</v>
      </c>
      <c r="EJ104" s="11">
        <v>0</v>
      </c>
      <c r="EK104" s="8">
        <v>0</v>
      </c>
      <c r="EL104" s="11">
        <v>0</v>
      </c>
      <c r="EM104" s="11">
        <v>0</v>
      </c>
      <c r="EN104" s="8">
        <v>0</v>
      </c>
      <c r="EO104" s="8">
        <v>0</v>
      </c>
      <c r="EP104" s="8">
        <v>0</v>
      </c>
      <c r="EQ104" s="8">
        <v>0</v>
      </c>
      <c r="ER104" s="11">
        <v>0</v>
      </c>
      <c r="ES104" s="8">
        <v>0</v>
      </c>
      <c r="ET104" s="8">
        <v>0</v>
      </c>
      <c r="EU104" s="8">
        <v>0</v>
      </c>
      <c r="EV104" s="8">
        <v>0</v>
      </c>
      <c r="EW104" s="8">
        <v>0</v>
      </c>
      <c r="EX104" s="8">
        <v>0</v>
      </c>
      <c r="EY104" s="8">
        <v>0</v>
      </c>
      <c r="EZ104" s="8">
        <v>0</v>
      </c>
      <c r="FA104" s="8">
        <v>0</v>
      </c>
      <c r="FB104" s="11">
        <v>0</v>
      </c>
      <c r="FC104" s="8">
        <v>0</v>
      </c>
      <c r="FD104" s="8">
        <v>0</v>
      </c>
      <c r="FE104" s="8">
        <v>0</v>
      </c>
      <c r="FF104" s="8">
        <v>0</v>
      </c>
      <c r="FG104" s="8">
        <v>0</v>
      </c>
      <c r="FH104" s="8">
        <v>0</v>
      </c>
      <c r="FI104" s="8">
        <v>0</v>
      </c>
    </row>
    <row r="105" spans="1:166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>D105-E105</f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>IF(M105="null", "null", (M105-$AS105)/($AT105-$AS105))</f>
        <v>0.2857142857142857</v>
      </c>
      <c r="O105" s="1">
        <f>IF(M105="null","null",(M105-$AQ105)/$AR105)</f>
        <v>-0.81591590353380006</v>
      </c>
      <c r="P105" s="1" t="s">
        <v>38</v>
      </c>
      <c r="Q105" s="1" t="s">
        <v>38</v>
      </c>
      <c r="R105" s="1">
        <v>23</v>
      </c>
      <c r="S105" s="1">
        <f>IF(R105="null", "null", (R105-$AS105)/($AT105-$AS105))</f>
        <v>0.65714285714285714</v>
      </c>
      <c r="T105" s="1">
        <f>IF(R105="null","null",(R105-$AQ105)/$AR105)</f>
        <v>0.44211257098459417</v>
      </c>
      <c r="U105" s="1" t="s">
        <v>38</v>
      </c>
      <c r="V105" s="1" t="s">
        <v>38</v>
      </c>
      <c r="W105" s="1">
        <v>33</v>
      </c>
      <c r="X105" s="1">
        <f>IF(W105="null", "null", (W105-$AS105)/($AT105-$AS105))</f>
        <v>0.94285714285714284</v>
      </c>
      <c r="Y105" s="1">
        <f>IF(W105="null","null",(W105-$AQ105)/$AR105)</f>
        <v>1.4098267821525896</v>
      </c>
      <c r="Z105" s="1" t="s">
        <v>38</v>
      </c>
      <c r="AA105" s="1" t="s">
        <v>38</v>
      </c>
      <c r="AB105" s="1">
        <v>30</v>
      </c>
      <c r="AC105" s="1">
        <f>IF(AB105="null", "null", (AB105-$AS105)/($AT105-$AS105))</f>
        <v>0.8571428571428571</v>
      </c>
      <c r="AD105" s="1">
        <f>IF(AB105="null","null",(AB105-$AQ105)/$AR105)</f>
        <v>1.119512518802191</v>
      </c>
      <c r="AE105" s="1" t="s">
        <v>38</v>
      </c>
      <c r="AF105" s="1" t="s">
        <v>38</v>
      </c>
      <c r="AG105" s="1" t="s">
        <v>36</v>
      </c>
      <c r="AH105" s="1" t="str">
        <f>IF(AG105="null", "null", (AG105-$AS105)/($AT105-$AS105))</f>
        <v>null</v>
      </c>
      <c r="AI105" s="1" t="str">
        <f>IF(AG105="null","null",(AG105-$AQ105)/$AR105)</f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>SUM(AY105:FI105)</f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1">
        <v>1</v>
      </c>
      <c r="BG105" s="3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3">
        <v>0</v>
      </c>
      <c r="BO105" s="1">
        <v>0</v>
      </c>
      <c r="BP105" s="3">
        <v>0</v>
      </c>
      <c r="BQ105" s="1">
        <v>0</v>
      </c>
      <c r="BR105" s="1">
        <v>0</v>
      </c>
      <c r="BS105" s="3">
        <v>0</v>
      </c>
      <c r="BT105" s="1">
        <v>0</v>
      </c>
      <c r="BU105" s="1">
        <v>0</v>
      </c>
      <c r="BV105" s="3">
        <v>0</v>
      </c>
      <c r="BW105" s="1">
        <v>0</v>
      </c>
      <c r="BX105" s="1">
        <v>0</v>
      </c>
      <c r="BY105" s="3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3">
        <v>0</v>
      </c>
      <c r="CH105" s="3">
        <v>0</v>
      </c>
      <c r="CI105" s="1">
        <v>0</v>
      </c>
      <c r="CJ105" s="1">
        <v>0</v>
      </c>
      <c r="CK105" s="1">
        <v>0</v>
      </c>
      <c r="CL105" s="1">
        <v>1</v>
      </c>
      <c r="CM105" s="3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3">
        <v>0</v>
      </c>
      <c r="CV105" s="1">
        <v>0</v>
      </c>
      <c r="CW105" s="1">
        <v>0</v>
      </c>
      <c r="CX105" s="3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1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3">
        <v>0</v>
      </c>
      <c r="DM105" s="1">
        <v>0</v>
      </c>
      <c r="DN105" s="1">
        <v>0</v>
      </c>
      <c r="DO105" s="3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1</v>
      </c>
      <c r="DU105" s="1">
        <v>0</v>
      </c>
      <c r="DV105" s="1">
        <v>0</v>
      </c>
      <c r="DW105" s="1">
        <v>0</v>
      </c>
      <c r="DX105" s="1">
        <v>0</v>
      </c>
      <c r="DY105" s="3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3">
        <v>0</v>
      </c>
      <c r="EK105" s="1">
        <v>0</v>
      </c>
      <c r="EL105" s="3">
        <v>0</v>
      </c>
      <c r="EM105" s="3">
        <v>0</v>
      </c>
      <c r="EN105" s="1">
        <v>0</v>
      </c>
      <c r="EO105" s="1">
        <v>0</v>
      </c>
      <c r="EP105" s="1">
        <v>1</v>
      </c>
      <c r="EQ105" s="1">
        <v>0</v>
      </c>
      <c r="ER105" s="3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3">
        <v>0</v>
      </c>
      <c r="FC105" s="1">
        <v>0</v>
      </c>
      <c r="FD105" s="1">
        <v>1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</row>
    <row r="106" spans="1:166" s="8" customFormat="1" x14ac:dyDescent="0.25">
      <c r="A106" s="8">
        <v>105</v>
      </c>
      <c r="B106" s="9" t="s">
        <v>115</v>
      </c>
      <c r="C106" s="10">
        <v>3</v>
      </c>
      <c r="D106" s="8">
        <v>90</v>
      </c>
      <c r="E106" s="8">
        <v>75</v>
      </c>
      <c r="F106" s="8">
        <f>D106-E106</f>
        <v>15</v>
      </c>
      <c r="G106" s="8">
        <v>1.6</v>
      </c>
      <c r="H106" s="8">
        <v>8.6</v>
      </c>
      <c r="I106" s="8">
        <v>12618</v>
      </c>
      <c r="J106" s="8" t="s">
        <v>3</v>
      </c>
      <c r="K106" s="8" t="s">
        <v>40</v>
      </c>
      <c r="L106" s="8" t="s">
        <v>36</v>
      </c>
      <c r="M106" s="8" t="s">
        <v>36</v>
      </c>
      <c r="N106" s="8" t="str">
        <f>IF(M106="null", "null", (M106-$AS106)/($AT106-$AS106))</f>
        <v>null</v>
      </c>
      <c r="O106" s="8" t="str">
        <f>IF(M106="null","null",(M106-$AQ106)/$AR106)</f>
        <v>null</v>
      </c>
      <c r="P106" s="8" t="s">
        <v>38</v>
      </c>
      <c r="Q106" s="8" t="s">
        <v>38</v>
      </c>
      <c r="R106" s="8" t="s">
        <v>36</v>
      </c>
      <c r="S106" s="8" t="str">
        <f>IF(R106="null", "null", (R106-$AS106)/($AT106-$AS106))</f>
        <v>null</v>
      </c>
      <c r="T106" s="8" t="str">
        <f>IF(R106="null","null",(R106-$AQ106)/$AR106)</f>
        <v>null</v>
      </c>
      <c r="U106" s="8" t="s">
        <v>38</v>
      </c>
      <c r="V106" s="8" t="s">
        <v>38</v>
      </c>
      <c r="W106" s="8" t="s">
        <v>36</v>
      </c>
      <c r="X106" s="8" t="str">
        <f>IF(W106="null", "null", (W106-$AS106)/($AT106-$AS106))</f>
        <v>null</v>
      </c>
      <c r="Y106" s="8" t="str">
        <f>IF(W106="null","null",(W106-$AQ106)/$AR106)</f>
        <v>null</v>
      </c>
      <c r="Z106" s="8" t="s">
        <v>38</v>
      </c>
      <c r="AA106" s="8" t="s">
        <v>38</v>
      </c>
      <c r="AB106" s="8" t="s">
        <v>36</v>
      </c>
      <c r="AC106" s="8" t="str">
        <f>IF(AB106="null", "null", (AB106-$AS106)/($AT106-$AS106))</f>
        <v>null</v>
      </c>
      <c r="AD106" s="8" t="str">
        <f>IF(AB106="null","null",(AB106-$AQ106)/$AR106)</f>
        <v>null</v>
      </c>
      <c r="AE106" s="8" t="s">
        <v>36</v>
      </c>
      <c r="AF106" s="8" t="s">
        <v>36</v>
      </c>
      <c r="AG106" s="8" t="s">
        <v>36</v>
      </c>
      <c r="AH106" s="8" t="str">
        <f>IF(AG106="null", "null", (AG106-$AS106)/($AT106-$AS106))</f>
        <v>null</v>
      </c>
      <c r="AI106" s="8" t="str">
        <f>IF(AG106="null","null",(AG106-$AQ106)/$AR106)</f>
        <v>null</v>
      </c>
      <c r="AJ106" s="8" t="s">
        <v>36</v>
      </c>
      <c r="AK106" s="8" t="s">
        <v>36</v>
      </c>
      <c r="AL106" s="8" t="s">
        <v>36</v>
      </c>
      <c r="AM106" s="8" t="s">
        <v>36</v>
      </c>
      <c r="AN106" s="8" t="s">
        <v>36</v>
      </c>
      <c r="AO106" s="8" t="s">
        <v>36</v>
      </c>
      <c r="AP106" s="8" t="s">
        <v>38</v>
      </c>
      <c r="AQ106" s="8" t="s">
        <v>36</v>
      </c>
      <c r="AR106" s="8" t="s">
        <v>36</v>
      </c>
      <c r="AS106" s="8" t="s">
        <v>36</v>
      </c>
      <c r="AT106" s="8" t="s">
        <v>36</v>
      </c>
      <c r="AU106" s="8" t="s">
        <v>36</v>
      </c>
      <c r="AV106" s="8" t="s">
        <v>36</v>
      </c>
      <c r="AW106" s="8" t="s">
        <v>36</v>
      </c>
      <c r="AX106" s="11">
        <f>SUM(AY106:FI106)</f>
        <v>5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11">
        <v>0</v>
      </c>
      <c r="BH106" s="8">
        <v>0</v>
      </c>
      <c r="BI106" s="8">
        <v>0</v>
      </c>
      <c r="BJ106" s="8">
        <v>0</v>
      </c>
      <c r="BK106" s="8">
        <v>0</v>
      </c>
      <c r="BL106" s="8">
        <v>0</v>
      </c>
      <c r="BM106" s="8">
        <v>0</v>
      </c>
      <c r="BN106" s="11">
        <v>0</v>
      </c>
      <c r="BO106" s="8">
        <v>0</v>
      </c>
      <c r="BP106" s="11">
        <v>0</v>
      </c>
      <c r="BQ106" s="8">
        <v>0</v>
      </c>
      <c r="BR106" s="8">
        <v>0</v>
      </c>
      <c r="BS106" s="11">
        <v>0</v>
      </c>
      <c r="BT106" s="8">
        <v>0</v>
      </c>
      <c r="BU106" s="8">
        <v>0</v>
      </c>
      <c r="BV106" s="11">
        <v>0</v>
      </c>
      <c r="BW106" s="8">
        <v>0</v>
      </c>
      <c r="BX106" s="8">
        <v>1</v>
      </c>
      <c r="BY106" s="8">
        <v>1</v>
      </c>
      <c r="BZ106" s="8">
        <v>0</v>
      </c>
      <c r="CA106" s="8">
        <v>0</v>
      </c>
      <c r="CB106" s="8">
        <v>0</v>
      </c>
      <c r="CC106" s="8">
        <v>0</v>
      </c>
      <c r="CD106" s="8">
        <v>0</v>
      </c>
      <c r="CE106" s="8">
        <v>0</v>
      </c>
      <c r="CF106" s="8">
        <v>0</v>
      </c>
      <c r="CG106" s="11">
        <v>0</v>
      </c>
      <c r="CH106" s="11">
        <v>0</v>
      </c>
      <c r="CI106" s="8">
        <v>0</v>
      </c>
      <c r="CJ106" s="8">
        <v>0</v>
      </c>
      <c r="CK106" s="8">
        <v>0</v>
      </c>
      <c r="CL106" s="8">
        <v>0</v>
      </c>
      <c r="CM106" s="11">
        <v>0</v>
      </c>
      <c r="CN106" s="8">
        <v>0</v>
      </c>
      <c r="CO106" s="8">
        <v>0</v>
      </c>
      <c r="CP106" s="8">
        <v>0</v>
      </c>
      <c r="CQ106" s="8">
        <v>0</v>
      </c>
      <c r="CR106" s="8">
        <v>0</v>
      </c>
      <c r="CS106" s="8">
        <v>0</v>
      </c>
      <c r="CT106" s="8">
        <v>0</v>
      </c>
      <c r="CU106" s="11">
        <v>0</v>
      </c>
      <c r="CV106" s="8">
        <v>0</v>
      </c>
      <c r="CW106" s="8">
        <v>0</v>
      </c>
      <c r="CX106" s="11">
        <v>0</v>
      </c>
      <c r="CY106" s="8">
        <v>0</v>
      </c>
      <c r="CZ106" s="8">
        <v>0</v>
      </c>
      <c r="DA106" s="8">
        <v>0</v>
      </c>
      <c r="DB106" s="8">
        <v>0</v>
      </c>
      <c r="DC106" s="8">
        <v>0</v>
      </c>
      <c r="DD106" s="8">
        <v>0</v>
      </c>
      <c r="DE106" s="8">
        <v>0</v>
      </c>
      <c r="DF106" s="8">
        <v>0</v>
      </c>
      <c r="DG106" s="8">
        <v>1</v>
      </c>
      <c r="DH106" s="8">
        <v>0</v>
      </c>
      <c r="DI106" s="8">
        <v>1</v>
      </c>
      <c r="DJ106" s="8">
        <v>0</v>
      </c>
      <c r="DK106" s="8">
        <v>0</v>
      </c>
      <c r="DL106" s="11">
        <v>0</v>
      </c>
      <c r="DM106" s="8">
        <v>0</v>
      </c>
      <c r="DN106" s="8">
        <v>0</v>
      </c>
      <c r="DO106" s="11">
        <v>0</v>
      </c>
      <c r="DP106" s="8">
        <v>0</v>
      </c>
      <c r="DQ106" s="8">
        <v>0</v>
      </c>
      <c r="DR106" s="8">
        <v>0</v>
      </c>
      <c r="DS106" s="8">
        <v>0</v>
      </c>
      <c r="DT106" s="8">
        <v>0</v>
      </c>
      <c r="DU106" s="8">
        <v>0</v>
      </c>
      <c r="DV106" s="8">
        <v>0</v>
      </c>
      <c r="DW106" s="8">
        <v>0</v>
      </c>
      <c r="DX106" s="8">
        <v>0</v>
      </c>
      <c r="DY106" s="11">
        <v>0</v>
      </c>
      <c r="DZ106" s="8">
        <v>0</v>
      </c>
      <c r="EA106" s="8">
        <v>0</v>
      </c>
      <c r="EB106" s="8">
        <v>0</v>
      </c>
      <c r="EC106" s="8">
        <v>0</v>
      </c>
      <c r="ED106" s="8">
        <v>0</v>
      </c>
      <c r="EE106" s="8">
        <v>0</v>
      </c>
      <c r="EF106" s="8">
        <v>0</v>
      </c>
      <c r="EG106" s="8">
        <v>0</v>
      </c>
      <c r="EH106" s="8">
        <v>0</v>
      </c>
      <c r="EI106" s="8">
        <v>0</v>
      </c>
      <c r="EJ106" s="11">
        <v>0</v>
      </c>
      <c r="EK106" s="8">
        <v>0</v>
      </c>
      <c r="EL106" s="11">
        <v>0</v>
      </c>
      <c r="EM106" s="11">
        <v>0</v>
      </c>
      <c r="EN106" s="8">
        <v>1</v>
      </c>
      <c r="EO106" s="8">
        <v>0</v>
      </c>
      <c r="EP106" s="8">
        <v>0</v>
      </c>
      <c r="EQ106" s="8">
        <v>0</v>
      </c>
      <c r="ER106" s="11">
        <v>0</v>
      </c>
      <c r="ES106" s="8">
        <v>0</v>
      </c>
      <c r="ET106" s="8">
        <v>0</v>
      </c>
      <c r="EU106" s="8">
        <v>0</v>
      </c>
      <c r="EV106" s="8">
        <v>0</v>
      </c>
      <c r="EW106" s="8">
        <v>0</v>
      </c>
      <c r="EX106" s="8">
        <v>0</v>
      </c>
      <c r="EY106" s="8">
        <v>0</v>
      </c>
      <c r="EZ106" s="8">
        <v>0</v>
      </c>
      <c r="FA106" s="8">
        <v>0</v>
      </c>
      <c r="FB106" s="11">
        <v>0</v>
      </c>
      <c r="FC106" s="8">
        <v>0</v>
      </c>
      <c r="FD106" s="8">
        <v>0</v>
      </c>
      <c r="FE106" s="8">
        <v>0</v>
      </c>
      <c r="FF106" s="8">
        <v>0</v>
      </c>
      <c r="FG106" s="8">
        <v>0</v>
      </c>
      <c r="FH106" s="8">
        <v>0</v>
      </c>
      <c r="FI106" s="8">
        <v>0</v>
      </c>
    </row>
    <row r="107" spans="1:166" s="8" customFormat="1" x14ac:dyDescent="0.25">
      <c r="A107" s="8">
        <v>106</v>
      </c>
      <c r="B107" s="9" t="s">
        <v>116</v>
      </c>
      <c r="C107" s="10">
        <v>3</v>
      </c>
      <c r="D107" s="8">
        <v>37</v>
      </c>
      <c r="E107" s="8">
        <v>37</v>
      </c>
      <c r="F107" s="8">
        <f>D107-E107</f>
        <v>0</v>
      </c>
      <c r="G107" s="8">
        <v>1.75</v>
      </c>
      <c r="H107" s="8">
        <v>7.1</v>
      </c>
      <c r="I107" s="8">
        <v>454</v>
      </c>
      <c r="J107" s="8" t="s">
        <v>3</v>
      </c>
      <c r="K107" s="8" t="s">
        <v>147</v>
      </c>
      <c r="L107" s="8" t="s">
        <v>147</v>
      </c>
      <c r="M107" s="8">
        <v>50</v>
      </c>
      <c r="N107" s="8">
        <f>IF(M107="null", "null", (M107-$AS107)/($AT107-$AS107))</f>
        <v>0.31034482758620691</v>
      </c>
      <c r="O107" s="8">
        <f>IF(M107="null","null",(M107-$AQ107)/$AR107)</f>
        <v>-0.84496159990512842</v>
      </c>
      <c r="P107" s="8" t="s">
        <v>38</v>
      </c>
      <c r="Q107" s="8" t="s">
        <v>38</v>
      </c>
      <c r="R107" s="8" t="s">
        <v>36</v>
      </c>
      <c r="S107" s="8" t="str">
        <f>IF(R107="null", "null", (R107-$AS107)/($AT107-$AS107))</f>
        <v>null</v>
      </c>
      <c r="T107" s="8" t="str">
        <f>IF(R107="null","null",(R107-$AQ107)/$AR107)</f>
        <v>null</v>
      </c>
      <c r="U107" s="8" t="s">
        <v>36</v>
      </c>
      <c r="V107" s="8" t="s">
        <v>36</v>
      </c>
      <c r="W107" s="8" t="s">
        <v>36</v>
      </c>
      <c r="X107" s="8" t="str">
        <f>IF(W107="null", "null", (W107-$AS107)/($AT107-$AS107))</f>
        <v>null</v>
      </c>
      <c r="Y107" s="8" t="str">
        <f>IF(W107="null","null",(W107-$AQ107)/$AR107)</f>
        <v>null</v>
      </c>
      <c r="Z107" s="8" t="s">
        <v>36</v>
      </c>
      <c r="AA107" s="8" t="s">
        <v>36</v>
      </c>
      <c r="AB107" s="8">
        <v>54</v>
      </c>
      <c r="AC107" s="8">
        <f>IF(AB107="null", "null", (AB107-$AS107)/($AT107-$AS107))</f>
        <v>0.35632183908045978</v>
      </c>
      <c r="AD107" s="8">
        <f>IF(AB107="null","null",(AB107-$AQ107)/$AR107)</f>
        <v>-0.58929999630297158</v>
      </c>
      <c r="AE107" s="8" t="s">
        <v>38</v>
      </c>
      <c r="AF107" s="8" t="s">
        <v>38</v>
      </c>
      <c r="AG107" s="8" t="s">
        <v>36</v>
      </c>
      <c r="AH107" s="8" t="str">
        <f>IF(AG107="null", "null", (AG107-$AS107)/($AT107-$AS107))</f>
        <v>null</v>
      </c>
      <c r="AI107" s="8" t="str">
        <f>IF(AG107="null","null",(AG107-$AQ107)/$AR107)</f>
        <v>null</v>
      </c>
      <c r="AJ107" s="8" t="s">
        <v>36</v>
      </c>
      <c r="AK107" s="8" t="s">
        <v>36</v>
      </c>
      <c r="AL107" s="8">
        <f>MIN(N107,S107,X107,AH107,AC107)</f>
        <v>0.31034482758620691</v>
      </c>
      <c r="AM107" s="8">
        <f>AVERAGE(N107,S107,X107,AH107,AC107)</f>
        <v>0.33333333333333337</v>
      </c>
      <c r="AN107" s="8">
        <f>MAX(N107,S107,X107,AH107,AC107)</f>
        <v>0.35632183908045978</v>
      </c>
      <c r="AO107" s="8">
        <f>AN107-AL107</f>
        <v>4.5977011494252873E-2</v>
      </c>
      <c r="AP107" s="8" t="s">
        <v>39</v>
      </c>
      <c r="AQ107" s="8">
        <v>63.22</v>
      </c>
      <c r="AR107" s="8">
        <v>15.6456814149712</v>
      </c>
      <c r="AS107" s="8">
        <v>23</v>
      </c>
      <c r="AT107" s="8">
        <v>110</v>
      </c>
      <c r="AU107" s="8">
        <v>52.75</v>
      </c>
      <c r="AV107" s="8">
        <v>72</v>
      </c>
      <c r="AW107" s="8">
        <v>60.5</v>
      </c>
      <c r="AX107" s="11">
        <f>SUM(AY107:FI107)</f>
        <v>4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  <c r="BG107" s="11">
        <v>0</v>
      </c>
      <c r="BH107" s="8">
        <v>0</v>
      </c>
      <c r="BI107" s="8">
        <v>0</v>
      </c>
      <c r="BJ107" s="8">
        <v>0</v>
      </c>
      <c r="BK107" s="8">
        <v>0</v>
      </c>
      <c r="BL107" s="8">
        <v>0</v>
      </c>
      <c r="BM107" s="8">
        <v>0</v>
      </c>
      <c r="BN107" s="11">
        <v>0</v>
      </c>
      <c r="BO107" s="8">
        <v>0</v>
      </c>
      <c r="BP107" s="11">
        <v>0</v>
      </c>
      <c r="BQ107" s="8">
        <v>0</v>
      </c>
      <c r="BR107" s="8">
        <v>0</v>
      </c>
      <c r="BS107" s="11">
        <v>0</v>
      </c>
      <c r="BT107" s="8">
        <v>0</v>
      </c>
      <c r="BU107" s="8">
        <v>0</v>
      </c>
      <c r="BV107" s="11">
        <v>0</v>
      </c>
      <c r="BW107" s="8">
        <v>0</v>
      </c>
      <c r="BX107" s="8">
        <v>0</v>
      </c>
      <c r="BY107" s="11">
        <v>0</v>
      </c>
      <c r="BZ107" s="8">
        <v>0</v>
      </c>
      <c r="CA107" s="8">
        <v>0</v>
      </c>
      <c r="CB107" s="8">
        <v>0</v>
      </c>
      <c r="CC107" s="8">
        <v>0</v>
      </c>
      <c r="CD107" s="8">
        <v>0</v>
      </c>
      <c r="CE107" s="8">
        <v>0</v>
      </c>
      <c r="CF107" s="8">
        <v>0</v>
      </c>
      <c r="CG107" s="11">
        <v>0</v>
      </c>
      <c r="CH107" s="11">
        <v>0</v>
      </c>
      <c r="CI107" s="8">
        <v>0</v>
      </c>
      <c r="CJ107" s="8">
        <v>0</v>
      </c>
      <c r="CK107" s="8">
        <v>0</v>
      </c>
      <c r="CL107" s="8">
        <v>0</v>
      </c>
      <c r="CM107" s="11">
        <v>0</v>
      </c>
      <c r="CN107" s="8">
        <v>0</v>
      </c>
      <c r="CO107" s="8">
        <v>0</v>
      </c>
      <c r="CP107" s="8">
        <v>0</v>
      </c>
      <c r="CQ107" s="8">
        <v>0</v>
      </c>
      <c r="CR107" s="8">
        <v>0</v>
      </c>
      <c r="CS107" s="8">
        <v>0</v>
      </c>
      <c r="CT107" s="8">
        <v>0</v>
      </c>
      <c r="CU107" s="11">
        <v>0</v>
      </c>
      <c r="CV107" s="8">
        <v>0</v>
      </c>
      <c r="CW107" s="8">
        <v>0</v>
      </c>
      <c r="CX107" s="11">
        <v>0</v>
      </c>
      <c r="CY107" s="8">
        <v>0</v>
      </c>
      <c r="CZ107" s="8">
        <v>0</v>
      </c>
      <c r="DA107" s="8">
        <v>0</v>
      </c>
      <c r="DB107" s="8">
        <v>0</v>
      </c>
      <c r="DC107" s="8">
        <v>0</v>
      </c>
      <c r="DD107" s="8">
        <v>0</v>
      </c>
      <c r="DE107" s="8">
        <v>0</v>
      </c>
      <c r="DF107" s="8">
        <v>0</v>
      </c>
      <c r="DG107" s="8">
        <v>0</v>
      </c>
      <c r="DH107" s="8">
        <v>0</v>
      </c>
      <c r="DI107" s="8">
        <v>0</v>
      </c>
      <c r="DJ107" s="8">
        <v>0</v>
      </c>
      <c r="DK107" s="8">
        <v>0</v>
      </c>
      <c r="DL107" s="11">
        <v>0</v>
      </c>
      <c r="DM107" s="8">
        <v>0</v>
      </c>
      <c r="DN107" s="8">
        <v>0</v>
      </c>
      <c r="DO107" s="11">
        <v>0</v>
      </c>
      <c r="DP107" s="8">
        <v>1</v>
      </c>
      <c r="DQ107" s="8">
        <v>0</v>
      </c>
      <c r="DR107" s="8">
        <v>0</v>
      </c>
      <c r="DS107" s="8">
        <v>0</v>
      </c>
      <c r="DT107" s="8">
        <v>0</v>
      </c>
      <c r="DU107" s="8">
        <v>0</v>
      </c>
      <c r="DV107" s="8">
        <v>0</v>
      </c>
      <c r="DW107" s="8">
        <v>0</v>
      </c>
      <c r="DX107" s="8">
        <v>0</v>
      </c>
      <c r="DY107" s="11">
        <v>0</v>
      </c>
      <c r="DZ107" s="8">
        <v>0</v>
      </c>
      <c r="EA107" s="8">
        <v>0</v>
      </c>
      <c r="EB107" s="8">
        <v>0</v>
      </c>
      <c r="EC107" s="8">
        <v>0</v>
      </c>
      <c r="ED107" s="8">
        <v>0</v>
      </c>
      <c r="EE107" s="8">
        <v>0</v>
      </c>
      <c r="EF107" s="8">
        <v>1</v>
      </c>
      <c r="EG107" s="8">
        <v>0</v>
      </c>
      <c r="EH107" s="8">
        <v>0</v>
      </c>
      <c r="EI107" s="8">
        <v>0</v>
      </c>
      <c r="EJ107" s="11">
        <v>0</v>
      </c>
      <c r="EK107" s="8">
        <v>0</v>
      </c>
      <c r="EL107" s="11">
        <v>0</v>
      </c>
      <c r="EM107" s="11">
        <v>0</v>
      </c>
      <c r="EN107" s="8">
        <v>0</v>
      </c>
      <c r="EO107" s="8">
        <v>0</v>
      </c>
      <c r="EP107" s="8">
        <v>1</v>
      </c>
      <c r="EQ107" s="8">
        <v>0</v>
      </c>
      <c r="ER107" s="11">
        <v>0</v>
      </c>
      <c r="ES107" s="8">
        <v>0</v>
      </c>
      <c r="ET107" s="8">
        <v>0</v>
      </c>
      <c r="EU107" s="8">
        <v>0</v>
      </c>
      <c r="EV107" s="8">
        <v>0</v>
      </c>
      <c r="EW107" s="8">
        <v>0</v>
      </c>
      <c r="EX107" s="8">
        <v>0</v>
      </c>
      <c r="EY107" s="8">
        <v>0</v>
      </c>
      <c r="EZ107" s="8">
        <v>0</v>
      </c>
      <c r="FA107" s="8">
        <v>0</v>
      </c>
      <c r="FB107" s="11">
        <v>0</v>
      </c>
      <c r="FC107" s="8">
        <v>0</v>
      </c>
      <c r="FD107" s="8">
        <v>0</v>
      </c>
      <c r="FE107" s="8">
        <v>0</v>
      </c>
      <c r="FF107" s="8">
        <v>1</v>
      </c>
      <c r="FG107" s="8">
        <v>0</v>
      </c>
      <c r="FH107" s="8">
        <v>0</v>
      </c>
      <c r="FI107" s="8">
        <v>0</v>
      </c>
    </row>
    <row r="108" spans="1:166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>D108-E108</f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>IF(M108="null", "null", (M108-$AS108)/($AT108-$AS108))</f>
        <v>null</v>
      </c>
      <c r="O108" s="1" t="str">
        <f>IF(M108="null","null",(M108-$AQ108)/$AR108)</f>
        <v>null</v>
      </c>
      <c r="P108" s="1" t="s">
        <v>38</v>
      </c>
      <c r="Q108" s="1" t="s">
        <v>38</v>
      </c>
      <c r="R108" s="1" t="s">
        <v>36</v>
      </c>
      <c r="S108" s="1" t="str">
        <f>IF(R108="null", "null", (R108-$AS108)/($AT108-$AS108))</f>
        <v>null</v>
      </c>
      <c r="T108" s="1" t="str">
        <f>IF(R108="null","null",(R108-$AQ108)/$AR108)</f>
        <v>null</v>
      </c>
      <c r="U108" s="1" t="s">
        <v>38</v>
      </c>
      <c r="V108" s="1" t="s">
        <v>38</v>
      </c>
      <c r="W108" s="1" t="s">
        <v>36</v>
      </c>
      <c r="X108" s="1" t="str">
        <f>IF(W108="null", "null", (W108-$AS108)/($AT108-$AS108))</f>
        <v>null</v>
      </c>
      <c r="Y108" s="1" t="str">
        <f>IF(W108="null","null",(W108-$AQ108)/$AR108)</f>
        <v>null</v>
      </c>
      <c r="Z108" s="1" t="s">
        <v>38</v>
      </c>
      <c r="AA108" s="1" t="s">
        <v>38</v>
      </c>
      <c r="AB108" s="1" t="s">
        <v>36</v>
      </c>
      <c r="AC108" s="1" t="str">
        <f>IF(AB108="null", "null", (AB108-$AS108)/($AT108-$AS108))</f>
        <v>null</v>
      </c>
      <c r="AD108" s="1" t="str">
        <f>IF(AB108="null","null",(AB108-$AQ108)/$AR108)</f>
        <v>null</v>
      </c>
      <c r="AE108" s="1" t="s">
        <v>36</v>
      </c>
      <c r="AF108" s="1" t="s">
        <v>36</v>
      </c>
      <c r="AG108" s="1" t="s">
        <v>36</v>
      </c>
      <c r="AH108" s="1" t="str">
        <f>IF(AG108="null", "null", (AG108-$AS108)/($AT108-$AS108))</f>
        <v>null</v>
      </c>
      <c r="AI108" s="1" t="str">
        <f>IF(AG108="null","null",(AG108-$AQ108)/$AR108)</f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>SUM(AY108:FI108)</f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3">
        <v>0</v>
      </c>
      <c r="BO108" s="1">
        <v>0</v>
      </c>
      <c r="BP108" s="3">
        <v>0</v>
      </c>
      <c r="BQ108" s="1">
        <v>0</v>
      </c>
      <c r="BR108" s="1">
        <v>0</v>
      </c>
      <c r="BS108" s="3">
        <v>0</v>
      </c>
      <c r="BT108" s="1">
        <v>0</v>
      </c>
      <c r="BU108" s="1">
        <v>0</v>
      </c>
      <c r="BV108" s="3">
        <v>0</v>
      </c>
      <c r="BW108" s="1">
        <v>0</v>
      </c>
      <c r="BX108" s="1">
        <v>0</v>
      </c>
      <c r="BY108" s="3">
        <v>0</v>
      </c>
      <c r="BZ108" s="1">
        <v>0</v>
      </c>
      <c r="CA108" s="1">
        <v>0</v>
      </c>
      <c r="CB108" s="1">
        <v>1</v>
      </c>
      <c r="CC108" s="1">
        <v>0</v>
      </c>
      <c r="CD108" s="1">
        <v>0</v>
      </c>
      <c r="CE108" s="1">
        <v>0</v>
      </c>
      <c r="CF108" s="1">
        <v>0</v>
      </c>
      <c r="CG108" s="1">
        <v>1</v>
      </c>
      <c r="CH108" s="3">
        <v>0</v>
      </c>
      <c r="CI108" s="1">
        <v>0</v>
      </c>
      <c r="CJ108" s="1">
        <v>0</v>
      </c>
      <c r="CK108" s="1">
        <v>0</v>
      </c>
      <c r="CL108" s="1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3">
        <v>0</v>
      </c>
      <c r="CV108" s="1">
        <v>0</v>
      </c>
      <c r="CW108" s="1">
        <v>0</v>
      </c>
      <c r="CX108" s="3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1</v>
      </c>
      <c r="DL108" s="3">
        <v>0</v>
      </c>
      <c r="DM108" s="1">
        <v>0</v>
      </c>
      <c r="DN108" s="1">
        <v>0</v>
      </c>
      <c r="DO108" s="3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3">
        <v>0</v>
      </c>
      <c r="DZ108" s="1">
        <v>1</v>
      </c>
      <c r="EA108" s="1">
        <v>0</v>
      </c>
      <c r="EB108" s="1">
        <v>0</v>
      </c>
      <c r="EC108" s="1">
        <v>0</v>
      </c>
      <c r="ED108" s="1">
        <v>0</v>
      </c>
      <c r="EE108" s="1">
        <v>1</v>
      </c>
      <c r="EF108" s="1">
        <v>0</v>
      </c>
      <c r="EG108" s="1">
        <v>0</v>
      </c>
      <c r="EH108" s="1">
        <v>0</v>
      </c>
      <c r="EI108" s="1">
        <v>0</v>
      </c>
      <c r="EJ108" s="3">
        <v>0</v>
      </c>
      <c r="EK108" s="1">
        <v>1</v>
      </c>
      <c r="EL108" s="3">
        <v>0</v>
      </c>
      <c r="EM108" s="3">
        <v>0</v>
      </c>
      <c r="EN108" s="1">
        <v>1</v>
      </c>
      <c r="EO108" s="1">
        <v>0</v>
      </c>
      <c r="EP108" s="3">
        <v>0</v>
      </c>
      <c r="EQ108" s="1">
        <v>0</v>
      </c>
      <c r="ER108" s="3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3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1</v>
      </c>
      <c r="FI108" s="1">
        <v>0</v>
      </c>
    </row>
    <row r="109" spans="1:166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>D109-E109</f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>IF(M109="null", "null", (M109-$AS109)/($AT109-$AS109))</f>
        <v>null</v>
      </c>
      <c r="O109" s="1" t="str">
        <f>IF(M109="null","null",(M109-$AQ109)/$AR109)</f>
        <v>null</v>
      </c>
      <c r="P109" s="1" t="s">
        <v>38</v>
      </c>
      <c r="Q109" s="1" t="s">
        <v>38</v>
      </c>
      <c r="R109" s="1" t="s">
        <v>36</v>
      </c>
      <c r="S109" s="1" t="str">
        <f>IF(R109="null", "null", (R109-$AS109)/($AT109-$AS109))</f>
        <v>null</v>
      </c>
      <c r="T109" s="1" t="str">
        <f>IF(R109="null","null",(R109-$AQ109)/$AR109)</f>
        <v>null</v>
      </c>
      <c r="U109" s="1" t="s">
        <v>38</v>
      </c>
      <c r="V109" s="1" t="s">
        <v>38</v>
      </c>
      <c r="W109" s="1" t="s">
        <v>36</v>
      </c>
      <c r="X109" s="1" t="str">
        <f>IF(W109="null", "null", (W109-$AS109)/($AT109-$AS109))</f>
        <v>null</v>
      </c>
      <c r="Y109" s="1" t="str">
        <f>IF(W109="null","null",(W109-$AQ109)/$AR109)</f>
        <v>null</v>
      </c>
      <c r="Z109" s="1" t="s">
        <v>38</v>
      </c>
      <c r="AA109" s="1" t="s">
        <v>38</v>
      </c>
      <c r="AB109" s="1" t="s">
        <v>36</v>
      </c>
      <c r="AC109" s="1" t="str">
        <f>IF(AB109="null", "null", (AB109-$AS109)/($AT109-$AS109))</f>
        <v>null</v>
      </c>
      <c r="AD109" s="1" t="str">
        <f>IF(AB109="null","null",(AB109-$AQ109)/$AR109)</f>
        <v>null</v>
      </c>
      <c r="AE109" s="1" t="s">
        <v>36</v>
      </c>
      <c r="AF109" s="1" t="s">
        <v>36</v>
      </c>
      <c r="AG109" s="1" t="s">
        <v>36</v>
      </c>
      <c r="AH109" s="1" t="str">
        <f>IF(AG109="null", "null", (AG109-$AS109)/($AT109-$AS109))</f>
        <v>null</v>
      </c>
      <c r="AI109" s="1" t="str">
        <f>IF(AG109="null","null",(AG109-$AQ109)/$AR109)</f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>SUM(AY109:FI109)</f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3">
        <v>0</v>
      </c>
      <c r="BO109" s="1">
        <v>0</v>
      </c>
      <c r="BP109" s="3">
        <v>0</v>
      </c>
      <c r="BQ109" s="1">
        <v>0</v>
      </c>
      <c r="BR109" s="1">
        <v>0</v>
      </c>
      <c r="BS109" s="3">
        <v>0</v>
      </c>
      <c r="BT109" s="1">
        <v>0</v>
      </c>
      <c r="BU109" s="1">
        <v>0</v>
      </c>
      <c r="BV109" s="3">
        <v>0</v>
      </c>
      <c r="BW109" s="1">
        <v>0</v>
      </c>
      <c r="BX109" s="1">
        <v>0</v>
      </c>
      <c r="BY109" s="3">
        <v>0</v>
      </c>
      <c r="BZ109" s="1">
        <v>1</v>
      </c>
      <c r="CA109" s="1">
        <v>0</v>
      </c>
      <c r="CB109" s="1">
        <v>1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3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3">
        <v>0</v>
      </c>
      <c r="CV109" s="1">
        <v>0</v>
      </c>
      <c r="CW109" s="1">
        <v>0</v>
      </c>
      <c r="CX109" s="3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3">
        <v>0</v>
      </c>
      <c r="DM109" s="1">
        <v>0</v>
      </c>
      <c r="DN109" s="1">
        <v>0</v>
      </c>
      <c r="DO109" s="3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1</v>
      </c>
      <c r="DV109" s="1">
        <v>1</v>
      </c>
      <c r="DW109" s="1">
        <v>0</v>
      </c>
      <c r="DX109" s="1">
        <v>0</v>
      </c>
      <c r="DY109" s="3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3">
        <v>0</v>
      </c>
      <c r="EK109" s="1">
        <v>0</v>
      </c>
      <c r="EL109" s="3">
        <v>0</v>
      </c>
      <c r="EM109" s="3">
        <v>0</v>
      </c>
      <c r="EN109" s="3">
        <v>0</v>
      </c>
      <c r="EO109" s="1">
        <v>0</v>
      </c>
      <c r="EP109" s="3">
        <v>0</v>
      </c>
      <c r="EQ109" s="1">
        <v>0</v>
      </c>
      <c r="ER109" s="3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3">
        <v>0</v>
      </c>
      <c r="FC109" s="1">
        <v>0</v>
      </c>
      <c r="FD109" s="1">
        <v>0</v>
      </c>
      <c r="FE109" s="1">
        <v>0</v>
      </c>
      <c r="FF109" s="1">
        <v>1</v>
      </c>
      <c r="FG109" s="1">
        <v>0</v>
      </c>
      <c r="FH109" s="1">
        <v>0</v>
      </c>
      <c r="FI109" s="1">
        <v>0</v>
      </c>
    </row>
    <row r="110" spans="1:166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>D110-E110</f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>IF(M110="null", "null", (M110-$AS110)/($AT110-$AS110))</f>
        <v>0.67741935483870963</v>
      </c>
      <c r="O110" s="1">
        <f>IF(M110="null","null",(M110-$AQ110)/$AR110)</f>
        <v>0.6130004612511053</v>
      </c>
      <c r="P110" s="1" t="s">
        <v>38</v>
      </c>
      <c r="Q110" s="1" t="s">
        <v>38</v>
      </c>
      <c r="R110" s="1" t="s">
        <v>36</v>
      </c>
      <c r="S110" s="1" t="str">
        <f>IF(R110="null", "null", (R110-$AS110)/($AT110-$AS110))</f>
        <v>null</v>
      </c>
      <c r="T110" s="1" t="str">
        <f>IF(R110="null","null",(R110-$AQ110)/$AR110)</f>
        <v>null</v>
      </c>
      <c r="U110" s="1" t="s">
        <v>36</v>
      </c>
      <c r="V110" s="1" t="s">
        <v>36</v>
      </c>
      <c r="W110" s="1">
        <v>13</v>
      </c>
      <c r="X110" s="1">
        <f>IF(W110="null", "null", (W110-$AS110)/($AT110-$AS110))</f>
        <v>0.41935483870967744</v>
      </c>
      <c r="Y110" s="1">
        <f>IF(W110="null","null",(W110-$AQ110)/$AR110)</f>
        <v>-0.35265277500546222</v>
      </c>
      <c r="Z110" s="1" t="s">
        <v>38</v>
      </c>
      <c r="AA110" s="1" t="s">
        <v>38</v>
      </c>
      <c r="AB110" s="1" t="s">
        <v>36</v>
      </c>
      <c r="AC110" s="1" t="str">
        <f>IF(AB110="null", "null", (AB110-$AS110)/($AT110-$AS110))</f>
        <v>null</v>
      </c>
      <c r="AD110" s="1" t="str">
        <f>IF(AB110="null","null",(AB110-$AQ110)/$AR110)</f>
        <v>null</v>
      </c>
      <c r="AE110" s="1" t="s">
        <v>36</v>
      </c>
      <c r="AF110" s="1" t="s">
        <v>36</v>
      </c>
      <c r="AG110" s="1">
        <v>12</v>
      </c>
      <c r="AH110" s="1">
        <f>IF(AG110="null", "null", (AG110-$AS110)/($AT110-$AS110))</f>
        <v>0.38709677419354838</v>
      </c>
      <c r="AI110" s="1">
        <f>IF(AG110="null","null",(AG110-$AQ110)/$AR110)</f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>SUM(AY110:FI110)</f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3">
        <v>0</v>
      </c>
      <c r="BO110" s="1">
        <v>0</v>
      </c>
      <c r="BP110" s="3">
        <v>0</v>
      </c>
      <c r="BQ110" s="1">
        <v>0</v>
      </c>
      <c r="BR110" s="1">
        <v>0</v>
      </c>
      <c r="BS110" s="3">
        <v>0</v>
      </c>
      <c r="BT110" s="1">
        <v>0</v>
      </c>
      <c r="BU110" s="1">
        <v>0</v>
      </c>
      <c r="BV110" s="3">
        <v>0</v>
      </c>
      <c r="BW110" s="1">
        <v>0</v>
      </c>
      <c r="BX110" s="1">
        <v>0</v>
      </c>
      <c r="BY110" s="3">
        <v>0</v>
      </c>
      <c r="BZ110" s="3">
        <v>0</v>
      </c>
      <c r="CA110" s="1">
        <v>0</v>
      </c>
      <c r="CB110" s="3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3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3">
        <v>0</v>
      </c>
      <c r="CV110" s="1">
        <v>0</v>
      </c>
      <c r="CW110" s="1">
        <v>0</v>
      </c>
      <c r="CX110" s="3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3">
        <v>0</v>
      </c>
      <c r="DM110" s="1">
        <v>0</v>
      </c>
      <c r="DN110" s="1">
        <v>0</v>
      </c>
      <c r="DO110" s="3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3">
        <v>0</v>
      </c>
      <c r="DV110" s="1">
        <v>0</v>
      </c>
      <c r="DW110" s="1">
        <v>0</v>
      </c>
      <c r="DX110" s="1">
        <v>0</v>
      </c>
      <c r="DY110" s="3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3">
        <v>0</v>
      </c>
      <c r="EK110" s="1">
        <v>0</v>
      </c>
      <c r="EL110" s="3">
        <v>0</v>
      </c>
      <c r="EM110" s="3">
        <v>0</v>
      </c>
      <c r="EN110" s="3">
        <v>0</v>
      </c>
      <c r="EO110" s="1">
        <v>0</v>
      </c>
      <c r="EP110" s="3">
        <v>0</v>
      </c>
      <c r="EQ110" s="1">
        <v>0</v>
      </c>
      <c r="ER110" s="3">
        <v>0</v>
      </c>
      <c r="ES110" s="1">
        <v>0</v>
      </c>
      <c r="ET110" s="1">
        <v>0</v>
      </c>
      <c r="EU110" s="1">
        <v>0</v>
      </c>
      <c r="EV110" s="3">
        <v>1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3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</row>
    <row r="111" spans="1:166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>D111-E111</f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>IF(M111="null", "null", (M111-$AS111)/($AT111-$AS111))</f>
        <v>null</v>
      </c>
      <c r="O111" s="1" t="str">
        <f>IF(M111="null","null",(M111-$AQ111)/$AR111)</f>
        <v>null</v>
      </c>
      <c r="P111" s="1" t="s">
        <v>39</v>
      </c>
      <c r="Q111" s="1" t="s">
        <v>39</v>
      </c>
      <c r="R111" s="1" t="s">
        <v>36</v>
      </c>
      <c r="S111" s="1" t="str">
        <f>IF(R111="null", "null", (R111-$AS111)/($AT111-$AS111))</f>
        <v>null</v>
      </c>
      <c r="T111" s="1" t="str">
        <f>IF(R111="null","null",(R111-$AQ111)/$AR111)</f>
        <v>null</v>
      </c>
      <c r="U111" s="1" t="s">
        <v>39</v>
      </c>
      <c r="V111" s="1" t="s">
        <v>39</v>
      </c>
      <c r="W111" s="1" t="s">
        <v>36</v>
      </c>
      <c r="X111" s="1" t="str">
        <f>IF(W111="null", "null", (W111-$AS111)/($AT111-$AS111))</f>
        <v>null</v>
      </c>
      <c r="Y111" s="1" t="str">
        <f>IF(W111="null","null",(W111-$AQ111)/$AR111)</f>
        <v>null</v>
      </c>
      <c r="Z111" s="1" t="s">
        <v>39</v>
      </c>
      <c r="AA111" s="1" t="s">
        <v>39</v>
      </c>
      <c r="AB111" s="1" t="s">
        <v>36</v>
      </c>
      <c r="AC111" s="1" t="str">
        <f>IF(AB111="null", "null", (AB111-$AS111)/($AT111-$AS111))</f>
        <v>null</v>
      </c>
      <c r="AD111" s="1" t="str">
        <f>IF(AB111="null","null",(AB111-$AQ111)/$AR111)</f>
        <v>null</v>
      </c>
      <c r="AE111" s="1" t="s">
        <v>36</v>
      </c>
      <c r="AF111" s="1" t="s">
        <v>36</v>
      </c>
      <c r="AG111" s="1" t="s">
        <v>36</v>
      </c>
      <c r="AH111" s="1" t="str">
        <f>IF(AG111="null", "null", (AG111-$AS111)/($AT111-$AS111))</f>
        <v>null</v>
      </c>
      <c r="AI111" s="1" t="str">
        <f>IF(AG111="null","null",(AG111-$AQ111)/$AR111)</f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>SUM(AY111:FI111)</f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3">
        <v>0</v>
      </c>
      <c r="BO111" s="1">
        <v>0</v>
      </c>
      <c r="BP111" s="3">
        <v>0</v>
      </c>
      <c r="BQ111" s="1">
        <v>0</v>
      </c>
      <c r="BR111" s="1">
        <v>0</v>
      </c>
      <c r="BS111" s="3">
        <v>0</v>
      </c>
      <c r="BT111" s="1">
        <v>0</v>
      </c>
      <c r="BU111" s="1">
        <v>0</v>
      </c>
      <c r="BV111" s="3">
        <v>0</v>
      </c>
      <c r="BW111" s="1">
        <v>0</v>
      </c>
      <c r="BX111" s="1">
        <v>0</v>
      </c>
      <c r="BY111" s="3">
        <v>0</v>
      </c>
      <c r="BZ111" s="1">
        <v>1</v>
      </c>
      <c r="CA111" s="1">
        <v>0</v>
      </c>
      <c r="CB111" s="3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3">
        <v>0</v>
      </c>
      <c r="CI111" s="1">
        <v>0</v>
      </c>
      <c r="CJ111" s="1">
        <v>0</v>
      </c>
      <c r="CK111" s="1">
        <v>0</v>
      </c>
      <c r="CL111" s="1">
        <v>1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3">
        <v>0</v>
      </c>
      <c r="CV111" s="1">
        <v>0</v>
      </c>
      <c r="CW111" s="1">
        <v>0</v>
      </c>
      <c r="CX111" s="3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3">
        <v>0</v>
      </c>
      <c r="DM111" s="1">
        <v>0</v>
      </c>
      <c r="DN111" s="1">
        <v>0</v>
      </c>
      <c r="DO111" s="3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3">
        <v>0</v>
      </c>
      <c r="DV111" s="1">
        <v>0</v>
      </c>
      <c r="DW111" s="1">
        <v>0</v>
      </c>
      <c r="DX111" s="1">
        <v>0</v>
      </c>
      <c r="DY111" s="3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1</v>
      </c>
      <c r="EH111" s="1">
        <v>0</v>
      </c>
      <c r="EI111" s="1">
        <v>0</v>
      </c>
      <c r="EJ111" s="3">
        <v>0</v>
      </c>
      <c r="EK111" s="1">
        <v>0</v>
      </c>
      <c r="EL111" s="3">
        <v>0</v>
      </c>
      <c r="EM111" s="3">
        <v>0</v>
      </c>
      <c r="EN111" s="3">
        <v>0</v>
      </c>
      <c r="EO111" s="1">
        <v>0</v>
      </c>
      <c r="EP111" s="3">
        <v>0</v>
      </c>
      <c r="EQ111" s="1">
        <v>1</v>
      </c>
      <c r="ER111" s="3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3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</row>
    <row r="112" spans="1:166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>D112-E112</f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>IF(M112="null", "null", (M112-$AS112)/($AT112-$AS112))</f>
        <v>0.234375</v>
      </c>
      <c r="O112" s="1">
        <f>IF(M112="null","null",(M112-$AQ112)/$AR112)</f>
        <v>-1.4279481792364763</v>
      </c>
      <c r="P112" s="1" t="s">
        <v>38</v>
      </c>
      <c r="Q112" s="1" t="s">
        <v>39</v>
      </c>
      <c r="R112" s="1">
        <v>17</v>
      </c>
      <c r="S112" s="1">
        <f>IF(R112="null", "null", (R112-$AS112)/($AT112-$AS112))</f>
        <v>0.1875</v>
      </c>
      <c r="T112" s="1">
        <f>IF(R112="null","null",(R112-$AQ112)/$AR112)</f>
        <v>-1.6366168243398009</v>
      </c>
      <c r="U112" s="1" t="s">
        <v>38</v>
      </c>
      <c r="V112" s="1" t="s">
        <v>39</v>
      </c>
      <c r="W112" s="1">
        <v>11</v>
      </c>
      <c r="X112" s="1">
        <f>IF(W112="null", "null", (W112-$AS112)/($AT112-$AS112))</f>
        <v>9.375E-2</v>
      </c>
      <c r="Y112" s="1">
        <f>IF(W112="null","null",(W112-$AQ112)/$AR112)</f>
        <v>-2.0539541145464502</v>
      </c>
      <c r="Z112" s="1" t="s">
        <v>38</v>
      </c>
      <c r="AA112" s="1" t="s">
        <v>38</v>
      </c>
      <c r="AB112" s="1" t="s">
        <v>36</v>
      </c>
      <c r="AC112" s="1" t="str">
        <f>IF(AB112="null", "null", (AB112-$AS112)/($AT112-$AS112))</f>
        <v>null</v>
      </c>
      <c r="AD112" s="1" t="str">
        <f>IF(AB112="null","null",(AB112-$AQ112)/$AR112)</f>
        <v>null</v>
      </c>
      <c r="AE112" s="1" t="s">
        <v>36</v>
      </c>
      <c r="AF112" s="1" t="s">
        <v>36</v>
      </c>
      <c r="AG112" s="1" t="s">
        <v>36</v>
      </c>
      <c r="AH112" s="1" t="str">
        <f>IF(AG112="null", "null", (AG112-$AS112)/($AT112-$AS112))</f>
        <v>null</v>
      </c>
      <c r="AI112" s="1" t="str">
        <f>IF(AG112="null","null",(AG112-$AQ112)/$AR112)</f>
        <v>null</v>
      </c>
      <c r="AJ112" s="1" t="s">
        <v>36</v>
      </c>
      <c r="AK112" s="1" t="s">
        <v>36</v>
      </c>
      <c r="AL112" s="1">
        <f>MIN(N112,S112,X112,AH112,AC112)</f>
        <v>9.375E-2</v>
      </c>
      <c r="AM112" s="1">
        <f>AVERAGE(N112,S112,X112,AH112,AC112)</f>
        <v>0.171875</v>
      </c>
      <c r="AN112" s="1">
        <f>MAX(N112,S112,X112,AH112,AC112)</f>
        <v>0.234375</v>
      </c>
      <c r="AO112" s="1">
        <f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>SUM(AY112:FI112)</f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3">
        <v>0</v>
      </c>
      <c r="BO112" s="1">
        <v>1</v>
      </c>
      <c r="BP112" s="3">
        <v>0</v>
      </c>
      <c r="BQ112" s="1">
        <v>0</v>
      </c>
      <c r="BR112" s="1">
        <v>0</v>
      </c>
      <c r="BS112" s="3">
        <v>0</v>
      </c>
      <c r="BT112" s="1">
        <v>0</v>
      </c>
      <c r="BU112" s="1">
        <v>0</v>
      </c>
      <c r="BV112" s="3">
        <v>0</v>
      </c>
      <c r="BW112" s="1">
        <v>0</v>
      </c>
      <c r="BX112" s="1">
        <v>0</v>
      </c>
      <c r="BY112" s="3">
        <v>0</v>
      </c>
      <c r="BZ112" s="1">
        <v>0</v>
      </c>
      <c r="CA112" s="1">
        <v>0</v>
      </c>
      <c r="CB112" s="1">
        <v>1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3">
        <v>0</v>
      </c>
      <c r="CI112" s="1">
        <v>0</v>
      </c>
      <c r="CJ112" s="1">
        <v>0</v>
      </c>
      <c r="CK112" s="1">
        <v>0</v>
      </c>
      <c r="CL112" s="1">
        <v>1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3">
        <v>0</v>
      </c>
      <c r="CV112" s="1">
        <v>0</v>
      </c>
      <c r="CW112" s="1">
        <v>0</v>
      </c>
      <c r="CX112" s="3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3">
        <v>0</v>
      </c>
      <c r="DM112" s="1">
        <v>0</v>
      </c>
      <c r="DN112" s="1">
        <v>0</v>
      </c>
      <c r="DO112" s="3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3">
        <v>0</v>
      </c>
      <c r="DV112" s="1">
        <v>0</v>
      </c>
      <c r="DW112" s="1">
        <v>0</v>
      </c>
      <c r="DX112" s="1">
        <v>0</v>
      </c>
      <c r="DY112" s="3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1</v>
      </c>
      <c r="EG112" s="1">
        <v>0</v>
      </c>
      <c r="EH112" s="1">
        <v>0</v>
      </c>
      <c r="EI112" s="1">
        <v>0</v>
      </c>
      <c r="EJ112" s="3">
        <v>0</v>
      </c>
      <c r="EK112" s="1">
        <v>0</v>
      </c>
      <c r="EL112" s="3">
        <v>0</v>
      </c>
      <c r="EM112" s="3">
        <v>0</v>
      </c>
      <c r="EN112" s="3">
        <v>0</v>
      </c>
      <c r="EO112" s="1">
        <v>0</v>
      </c>
      <c r="EP112" s="3">
        <v>0</v>
      </c>
      <c r="EQ112" s="1">
        <v>0</v>
      </c>
      <c r="ER112" s="3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3">
        <v>0</v>
      </c>
      <c r="FC112" s="1">
        <v>0</v>
      </c>
      <c r="FD112" s="1">
        <v>1</v>
      </c>
      <c r="FE112" s="1">
        <v>0</v>
      </c>
      <c r="FF112" s="1">
        <v>0</v>
      </c>
      <c r="FG112" s="1">
        <v>0</v>
      </c>
      <c r="FH112" s="1">
        <v>1</v>
      </c>
      <c r="FI112" s="1">
        <v>0</v>
      </c>
    </row>
    <row r="113" spans="1:165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>D113-E113</f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>IF(M113="null", "null", (M113-$AS113)/($AT113-$AS113))</f>
        <v>-0.23595505617977527</v>
      </c>
      <c r="O113" s="1">
        <f>IF(M113="null","null",(M113-$AQ113)/$AR113)</f>
        <v>-2.6012279851382534</v>
      </c>
      <c r="P113" s="1" t="s">
        <v>39</v>
      </c>
      <c r="Q113" s="1" t="s">
        <v>39</v>
      </c>
      <c r="R113" s="1">
        <v>65</v>
      </c>
      <c r="S113" s="1">
        <f>IF(R113="null", "null", (R113-$AS113)/($AT113-$AS113))</f>
        <v>-8.98876404494382E-2</v>
      </c>
      <c r="T113" s="1">
        <f>IF(R113="null","null",(R113-$AQ113)/$AR113)</f>
        <v>-2.0183911638653025</v>
      </c>
      <c r="U113" s="1" t="s">
        <v>38</v>
      </c>
      <c r="V113" s="1" t="s">
        <v>39</v>
      </c>
      <c r="W113" s="1">
        <v>67</v>
      </c>
      <c r="X113" s="1">
        <f>IF(W113="null", "null", (W113-$AS113)/($AT113-$AS113))</f>
        <v>-6.741573033707865E-2</v>
      </c>
      <c r="Y113" s="1">
        <f>IF(W113="null","null",(W113-$AQ113)/$AR113)</f>
        <v>-1.9287239605925408</v>
      </c>
      <c r="Z113" s="1" t="s">
        <v>38</v>
      </c>
      <c r="AA113" s="1" t="s">
        <v>39</v>
      </c>
      <c r="AB113" s="1" t="s">
        <v>36</v>
      </c>
      <c r="AC113" s="1" t="str">
        <f>IF(AB113="null", "null", (AB113-$AS113)/($AT113-$AS113))</f>
        <v>null</v>
      </c>
      <c r="AD113" s="1" t="str">
        <f>IF(AB113="null","null",(AB113-$AQ113)/$AR113)</f>
        <v>null</v>
      </c>
      <c r="AE113" s="1" t="s">
        <v>36</v>
      </c>
      <c r="AF113" s="1" t="s">
        <v>36</v>
      </c>
      <c r="AG113" s="1" t="s">
        <v>36</v>
      </c>
      <c r="AH113" s="1" t="str">
        <f>IF(AG113="null", "null", (AG113-$AS113)/($AT113-$AS113))</f>
        <v>null</v>
      </c>
      <c r="AI113" s="1" t="str">
        <f>IF(AG113="null","null",(AG113-$AQ113)/$AR113)</f>
        <v>null</v>
      </c>
      <c r="AJ113" s="1" t="s">
        <v>36</v>
      </c>
      <c r="AK113" s="1" t="s">
        <v>36</v>
      </c>
      <c r="AL113" s="1">
        <f>MIN(N113,S113,X113,AH113,AC113)</f>
        <v>-0.23595505617977527</v>
      </c>
      <c r="AM113" s="1">
        <f>AVERAGE(N113,S113,X113,AH113,AC113)</f>
        <v>-0.13108614232209739</v>
      </c>
      <c r="AN113" s="1">
        <f>MAX(N113,S113,X113,AH113,AC113)</f>
        <v>-6.741573033707865E-2</v>
      </c>
      <c r="AO113" s="1">
        <f>AN113-AL113</f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>SUM(AY113:FI113)</f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3">
        <v>0</v>
      </c>
      <c r="BO113" s="1">
        <v>0</v>
      </c>
      <c r="BP113" s="1">
        <v>0</v>
      </c>
      <c r="BQ113" s="1">
        <v>0</v>
      </c>
      <c r="BR113" s="1">
        <v>0</v>
      </c>
      <c r="BS113" s="3">
        <v>0</v>
      </c>
      <c r="BT113" s="1">
        <v>0</v>
      </c>
      <c r="BU113" s="1">
        <v>0</v>
      </c>
      <c r="BV113" s="3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1</v>
      </c>
      <c r="CG113" s="1">
        <v>0</v>
      </c>
      <c r="CH113" s="3">
        <v>0</v>
      </c>
      <c r="CI113" s="1">
        <v>0</v>
      </c>
      <c r="CJ113" s="1">
        <v>0</v>
      </c>
      <c r="CK113" s="1">
        <v>0</v>
      </c>
      <c r="CL113" s="1">
        <v>1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1</v>
      </c>
      <c r="CS113" s="1">
        <v>0</v>
      </c>
      <c r="CT113" s="1">
        <v>0</v>
      </c>
      <c r="CU113" s="3">
        <v>0</v>
      </c>
      <c r="CV113" s="1">
        <v>0</v>
      </c>
      <c r="CW113" s="1">
        <v>0</v>
      </c>
      <c r="CX113" s="3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1</v>
      </c>
      <c r="DM113" s="1">
        <v>0</v>
      </c>
      <c r="DN113" s="1">
        <v>0</v>
      </c>
      <c r="DO113" s="3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3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1</v>
      </c>
      <c r="EK113" s="1">
        <v>0</v>
      </c>
      <c r="EL113" s="3">
        <v>0</v>
      </c>
      <c r="EM113" s="3">
        <v>0</v>
      </c>
      <c r="EN113" s="1">
        <v>0</v>
      </c>
      <c r="EO113" s="1">
        <v>0</v>
      </c>
      <c r="EP113" s="1">
        <v>0</v>
      </c>
      <c r="EQ113" s="1">
        <v>0</v>
      </c>
      <c r="ER113" s="3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1</v>
      </c>
      <c r="FB113" s="3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1</v>
      </c>
      <c r="FI113" s="1">
        <v>0</v>
      </c>
    </row>
    <row r="114" spans="1:165" s="8" customFormat="1" x14ac:dyDescent="0.25">
      <c r="A114" s="8">
        <v>113</v>
      </c>
      <c r="B114" s="9" t="s">
        <v>123</v>
      </c>
      <c r="C114" s="10">
        <v>3</v>
      </c>
      <c r="D114" s="8">
        <v>36</v>
      </c>
      <c r="E114" s="8">
        <v>22</v>
      </c>
      <c r="F114" s="8">
        <f>D114-E114</f>
        <v>14</v>
      </c>
      <c r="G114" s="8">
        <v>1.47</v>
      </c>
      <c r="H114" s="8">
        <v>7.1</v>
      </c>
      <c r="I114" s="8">
        <v>921</v>
      </c>
      <c r="J114" s="8" t="s">
        <v>3</v>
      </c>
      <c r="K114" s="8" t="s">
        <v>37</v>
      </c>
      <c r="L114" s="8" t="s">
        <v>37</v>
      </c>
      <c r="M114" s="8">
        <v>41</v>
      </c>
      <c r="N114" s="8">
        <f>IF(M114="null", "null", (M114-$AS114)/($AT114-$AS114))</f>
        <v>1.1290322580645162</v>
      </c>
      <c r="O114" s="8">
        <f>IF(M114="null","null",(M114-$AQ114)/$AR114)</f>
        <v>3.1370454938079946</v>
      </c>
      <c r="P114" s="8" t="s">
        <v>38</v>
      </c>
      <c r="Q114" s="8" t="s">
        <v>38</v>
      </c>
      <c r="R114" s="8">
        <v>34</v>
      </c>
      <c r="S114" s="8">
        <f>IF(R114="null", "null", (R114-$AS114)/($AT114-$AS114))</f>
        <v>0.90322580645161288</v>
      </c>
      <c r="T114" s="8">
        <f>IF(R114="null","null",(R114-$AQ114)/$AR114)</f>
        <v>1.9184937181785306</v>
      </c>
      <c r="U114" s="8" t="s">
        <v>38</v>
      </c>
      <c r="V114" s="8" t="s">
        <v>38</v>
      </c>
      <c r="W114" s="8">
        <v>34</v>
      </c>
      <c r="X114" s="8">
        <f>IF(W114="null", "null", (W114-$AS114)/($AT114-$AS114))</f>
        <v>0.90322580645161288</v>
      </c>
      <c r="Y114" s="8">
        <f>IF(W114="null","null",(W114-$AQ114)/$AR114)</f>
        <v>1.9184937181785306</v>
      </c>
      <c r="Z114" s="8" t="s">
        <v>38</v>
      </c>
      <c r="AA114" s="8" t="s">
        <v>38</v>
      </c>
      <c r="AB114" s="8">
        <v>37</v>
      </c>
      <c r="AC114" s="8">
        <f>IF(AB114="null", "null", (AB114-$AS114)/($AT114-$AS114))</f>
        <v>1</v>
      </c>
      <c r="AD114" s="8">
        <f>IF(AB114="null","null",(AB114-$AQ114)/$AR114)</f>
        <v>2.4407301934483008</v>
      </c>
      <c r="AE114" s="8" t="s">
        <v>38</v>
      </c>
      <c r="AF114" s="8" t="s">
        <v>38</v>
      </c>
      <c r="AG114" s="8" t="s">
        <v>36</v>
      </c>
      <c r="AH114" s="8" t="str">
        <f>IF(AG114="null", "null", (AG114-$AS114)/($AT114-$AS114))</f>
        <v>null</v>
      </c>
      <c r="AI114" s="8" t="str">
        <f>IF(AG114="null","null",(AG114-$AQ114)/$AR114)</f>
        <v>null</v>
      </c>
      <c r="AJ114" s="8" t="s">
        <v>36</v>
      </c>
      <c r="AK114" s="8" t="s">
        <v>36</v>
      </c>
      <c r="AL114" s="8">
        <f>MIN(N114,S114,X114,AH114,AC114)</f>
        <v>0.90322580645161288</v>
      </c>
      <c r="AM114" s="8">
        <f>AVERAGE(N114,S114,X114,AH114,AC114)</f>
        <v>0.9838709677419355</v>
      </c>
      <c r="AN114" s="8">
        <f>MAX(N114,S114,X114,AH114,AC114)</f>
        <v>1.1290322580645162</v>
      </c>
      <c r="AO114" s="8">
        <f>AN114-AL114</f>
        <v>0.22580645161290336</v>
      </c>
      <c r="AP114" s="8" t="s">
        <v>38</v>
      </c>
      <c r="AQ114" s="8">
        <v>22.979166666666668</v>
      </c>
      <c r="AR114" s="8">
        <v>5.7445240653677025</v>
      </c>
      <c r="AS114" s="8">
        <v>6</v>
      </c>
      <c r="AT114" s="8">
        <v>37</v>
      </c>
      <c r="AU114" s="8">
        <v>19.25</v>
      </c>
      <c r="AV114" s="8">
        <v>26</v>
      </c>
      <c r="AW114" s="8">
        <v>24</v>
      </c>
      <c r="AX114" s="11">
        <f>SUM(AY114:FI114)</f>
        <v>2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0</v>
      </c>
      <c r="BG114" s="11">
        <v>0</v>
      </c>
      <c r="BH114" s="8">
        <v>0</v>
      </c>
      <c r="BI114" s="8">
        <v>0</v>
      </c>
      <c r="BJ114" s="8">
        <v>0</v>
      </c>
      <c r="BK114" s="8">
        <v>0</v>
      </c>
      <c r="BL114" s="8">
        <v>0</v>
      </c>
      <c r="BM114" s="8">
        <v>0</v>
      </c>
      <c r="BN114" s="11">
        <v>0</v>
      </c>
      <c r="BO114" s="8">
        <v>1</v>
      </c>
      <c r="BP114" s="8">
        <v>0</v>
      </c>
      <c r="BQ114" s="8">
        <v>0</v>
      </c>
      <c r="BR114" s="8">
        <v>0</v>
      </c>
      <c r="BS114" s="11">
        <v>0</v>
      </c>
      <c r="BT114" s="8">
        <v>0</v>
      </c>
      <c r="BU114" s="8">
        <v>0</v>
      </c>
      <c r="BV114" s="11">
        <v>0</v>
      </c>
      <c r="BW114" s="8">
        <v>0</v>
      </c>
      <c r="BX114" s="8">
        <v>0</v>
      </c>
      <c r="BY114" s="8">
        <v>0</v>
      </c>
      <c r="BZ114" s="8">
        <v>0</v>
      </c>
      <c r="CA114" s="8">
        <v>0</v>
      </c>
      <c r="CB114" s="8">
        <v>0</v>
      </c>
      <c r="CC114" s="8">
        <v>0</v>
      </c>
      <c r="CD114" s="8">
        <v>0</v>
      </c>
      <c r="CE114" s="8">
        <v>0</v>
      </c>
      <c r="CF114" s="8">
        <v>0</v>
      </c>
      <c r="CG114" s="8">
        <v>0</v>
      </c>
      <c r="CH114" s="11">
        <v>0</v>
      </c>
      <c r="CI114" s="8">
        <v>0</v>
      </c>
      <c r="CJ114" s="8">
        <v>0</v>
      </c>
      <c r="CK114" s="8">
        <v>0</v>
      </c>
      <c r="CL114" s="8">
        <v>0</v>
      </c>
      <c r="CM114" s="11">
        <v>0</v>
      </c>
      <c r="CN114" s="8">
        <v>0</v>
      </c>
      <c r="CO114" s="8">
        <v>0</v>
      </c>
      <c r="CP114" s="8">
        <v>0</v>
      </c>
      <c r="CQ114" s="8">
        <v>0</v>
      </c>
      <c r="CR114" s="8">
        <v>0</v>
      </c>
      <c r="CS114" s="8">
        <v>0</v>
      </c>
      <c r="CT114" s="8">
        <v>0</v>
      </c>
      <c r="CU114" s="11">
        <v>0</v>
      </c>
      <c r="CV114" s="8">
        <v>0</v>
      </c>
      <c r="CW114" s="8">
        <v>0</v>
      </c>
      <c r="CX114" s="11">
        <v>0</v>
      </c>
      <c r="CY114" s="8">
        <v>0</v>
      </c>
      <c r="CZ114" s="8">
        <v>0</v>
      </c>
      <c r="DA114" s="8">
        <v>0</v>
      </c>
      <c r="DB114" s="8">
        <v>0</v>
      </c>
      <c r="DC114" s="8">
        <v>0</v>
      </c>
      <c r="DD114" s="8">
        <v>0</v>
      </c>
      <c r="DE114" s="8">
        <v>0</v>
      </c>
      <c r="DF114" s="8">
        <v>0</v>
      </c>
      <c r="DG114" s="8">
        <v>0</v>
      </c>
      <c r="DH114" s="8">
        <v>0</v>
      </c>
      <c r="DI114" s="8">
        <v>0</v>
      </c>
      <c r="DJ114" s="8">
        <v>0</v>
      </c>
      <c r="DK114" s="8">
        <v>0</v>
      </c>
      <c r="DL114" s="8">
        <v>0</v>
      </c>
      <c r="DM114" s="8">
        <v>0</v>
      </c>
      <c r="DN114" s="8">
        <v>0</v>
      </c>
      <c r="DO114" s="11">
        <v>0</v>
      </c>
      <c r="DP114" s="8">
        <v>0</v>
      </c>
      <c r="DQ114" s="8">
        <v>0</v>
      </c>
      <c r="DR114" s="8">
        <v>0</v>
      </c>
      <c r="DS114" s="8">
        <v>0</v>
      </c>
      <c r="DT114" s="8">
        <v>0</v>
      </c>
      <c r="DU114" s="8">
        <v>0</v>
      </c>
      <c r="DV114" s="8">
        <v>0</v>
      </c>
      <c r="DW114" s="8">
        <v>0</v>
      </c>
      <c r="DX114" s="8">
        <v>0</v>
      </c>
      <c r="DY114" s="11">
        <v>0</v>
      </c>
      <c r="DZ114" s="8">
        <v>0</v>
      </c>
      <c r="EA114" s="8">
        <v>0</v>
      </c>
      <c r="EB114" s="8">
        <v>0</v>
      </c>
      <c r="EC114" s="8">
        <v>0</v>
      </c>
      <c r="ED114" s="8">
        <v>0</v>
      </c>
      <c r="EE114" s="8">
        <v>0</v>
      </c>
      <c r="EF114" s="8">
        <v>1</v>
      </c>
      <c r="EG114" s="8">
        <v>0</v>
      </c>
      <c r="EH114" s="8">
        <v>0</v>
      </c>
      <c r="EI114" s="8">
        <v>0</v>
      </c>
      <c r="EJ114" s="8">
        <v>0</v>
      </c>
      <c r="EK114" s="8">
        <v>0</v>
      </c>
      <c r="EL114" s="11">
        <v>0</v>
      </c>
      <c r="EM114" s="11">
        <v>0</v>
      </c>
      <c r="EN114" s="8">
        <v>0</v>
      </c>
      <c r="EO114" s="8">
        <v>0</v>
      </c>
      <c r="EP114" s="8">
        <v>0</v>
      </c>
      <c r="EQ114" s="8">
        <v>0</v>
      </c>
      <c r="ER114" s="11">
        <v>0</v>
      </c>
      <c r="ES114" s="8">
        <v>0</v>
      </c>
      <c r="ET114" s="8">
        <v>0</v>
      </c>
      <c r="EU114" s="8">
        <v>0</v>
      </c>
      <c r="EV114" s="8">
        <v>0</v>
      </c>
      <c r="EW114" s="8">
        <v>0</v>
      </c>
      <c r="EX114" s="8">
        <v>0</v>
      </c>
      <c r="EY114" s="8">
        <v>0</v>
      </c>
      <c r="EZ114" s="8">
        <v>0</v>
      </c>
      <c r="FA114" s="8">
        <v>0</v>
      </c>
      <c r="FB114" s="11">
        <v>0</v>
      </c>
      <c r="FC114" s="8">
        <v>0</v>
      </c>
      <c r="FD114" s="8">
        <v>0</v>
      </c>
      <c r="FE114" s="8">
        <v>0</v>
      </c>
      <c r="FF114" s="8">
        <v>0</v>
      </c>
      <c r="FG114" s="8">
        <v>0</v>
      </c>
      <c r="FH114" s="8">
        <v>0</v>
      </c>
      <c r="FI114" s="8">
        <v>0</v>
      </c>
    </row>
    <row r="115" spans="1:165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>D115-E115</f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>IF(M115="null", "null", (M115-$AS115)/($AT115-$AS115))</f>
        <v>0.8</v>
      </c>
      <c r="O115" s="1">
        <f>IF(M115="null","null",(M115-$AQ115)/$AR115)</f>
        <v>0.93373868984900599</v>
      </c>
      <c r="P115" s="1" t="s">
        <v>38</v>
      </c>
      <c r="Q115" s="1" t="s">
        <v>38</v>
      </c>
      <c r="R115" s="1" t="s">
        <v>36</v>
      </c>
      <c r="S115" s="1" t="str">
        <f>IF(R115="null", "null", (R115-$AS115)/($AT115-$AS115))</f>
        <v>null</v>
      </c>
      <c r="T115" s="1" t="str">
        <f>IF(R115="null","null",(R115-$AQ115)/$AR115)</f>
        <v>null</v>
      </c>
      <c r="U115" s="1" t="s">
        <v>36</v>
      </c>
      <c r="V115" s="1" t="s">
        <v>36</v>
      </c>
      <c r="W115" s="1">
        <v>5</v>
      </c>
      <c r="X115" s="1">
        <f>IF(W115="null", "null", (W115-$AS115)/($AT115-$AS115))</f>
        <v>1</v>
      </c>
      <c r="Y115" s="1">
        <f>IF(W115="null","null",(W115-$AQ115)/$AR115)</f>
        <v>1.6632220412935419</v>
      </c>
      <c r="Z115" s="1" t="s">
        <v>38</v>
      </c>
      <c r="AA115" s="1" t="s">
        <v>38</v>
      </c>
      <c r="AB115" s="1" t="s">
        <v>36</v>
      </c>
      <c r="AC115" s="1" t="str">
        <f>IF(AB115="null", "null", (AB115-$AS115)/($AT115-$AS115))</f>
        <v>null</v>
      </c>
      <c r="AD115" s="1" t="str">
        <f>IF(AB115="null","null",(AB115-$AQ115)/$AR115)</f>
        <v>null</v>
      </c>
      <c r="AE115" s="1" t="s">
        <v>36</v>
      </c>
      <c r="AF115" s="1" t="s">
        <v>36</v>
      </c>
      <c r="AG115" s="1">
        <v>4</v>
      </c>
      <c r="AH115" s="1">
        <f>IF(AG115="null", "null", (AG115-$AS115)/($AT115-$AS115))</f>
        <v>0.8</v>
      </c>
      <c r="AI115" s="1">
        <f>IF(AG115="null","null",(AG115-$AQ115)/$AR115)</f>
        <v>0.93373868984900599</v>
      </c>
      <c r="AJ115" s="1" t="s">
        <v>38</v>
      </c>
      <c r="AK115" s="1" t="s">
        <v>38</v>
      </c>
      <c r="AL115" s="1">
        <f>MIN(N115,S115,X115,AH115,AC115)</f>
        <v>0.8</v>
      </c>
      <c r="AM115" s="1">
        <f>AVERAGE(N115,S115,X115,AH115,AC115)</f>
        <v>0.8666666666666667</v>
      </c>
      <c r="AN115" s="1">
        <f>MAX(N115,S115,X115,AH115,AC115)</f>
        <v>1</v>
      </c>
      <c r="AO115" s="1">
        <f>AN115-AL115</f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>SUM(AY115:FI115)</f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3">
        <v>0</v>
      </c>
      <c r="BO115" s="1">
        <v>0</v>
      </c>
      <c r="BP115" s="1">
        <v>0</v>
      </c>
      <c r="BQ115" s="1">
        <v>0</v>
      </c>
      <c r="BR115" s="1">
        <v>0</v>
      </c>
      <c r="BS115" s="3">
        <v>0</v>
      </c>
      <c r="BT115" s="1">
        <v>0</v>
      </c>
      <c r="BU115" s="1">
        <v>0</v>
      </c>
      <c r="BV115" s="3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1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1</v>
      </c>
      <c r="CI115" s="1">
        <v>0</v>
      </c>
      <c r="CJ115" s="1">
        <v>0</v>
      </c>
      <c r="CK115" s="1">
        <v>0</v>
      </c>
      <c r="CL115" s="1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3">
        <v>0</v>
      </c>
      <c r="CV115" s="1">
        <v>0</v>
      </c>
      <c r="CW115" s="1">
        <v>0</v>
      </c>
      <c r="CX115" s="3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3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1</v>
      </c>
      <c r="DV115" s="1">
        <v>0</v>
      </c>
      <c r="DW115" s="1">
        <v>0</v>
      </c>
      <c r="DX115" s="1">
        <v>0</v>
      </c>
      <c r="DY115" s="3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3">
        <v>0</v>
      </c>
      <c r="EM115" s="3">
        <v>0</v>
      </c>
      <c r="EN115" s="1">
        <v>0</v>
      </c>
      <c r="EO115" s="1">
        <v>0</v>
      </c>
      <c r="EP115" s="1">
        <v>0</v>
      </c>
      <c r="EQ115" s="1">
        <v>0</v>
      </c>
      <c r="ER115" s="3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3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</row>
    <row r="116" spans="1:165" s="8" customFormat="1" x14ac:dyDescent="0.25">
      <c r="A116" s="8">
        <v>115</v>
      </c>
      <c r="B116" s="9" t="s">
        <v>125</v>
      </c>
      <c r="C116" s="10">
        <v>3</v>
      </c>
      <c r="D116" s="8">
        <v>90</v>
      </c>
      <c r="E116" s="8">
        <v>52</v>
      </c>
      <c r="F116" s="8">
        <f>D116-E116</f>
        <v>38</v>
      </c>
      <c r="G116" s="8">
        <v>2.33</v>
      </c>
      <c r="H116" s="8">
        <v>7</v>
      </c>
      <c r="I116" s="8">
        <v>6388</v>
      </c>
      <c r="J116" s="8" t="s">
        <v>3</v>
      </c>
      <c r="K116" s="8" t="s">
        <v>40</v>
      </c>
      <c r="L116" s="8" t="s">
        <v>41</v>
      </c>
      <c r="M116" s="8">
        <v>26</v>
      </c>
      <c r="N116" s="8">
        <f>IF(M116="null", "null", (M116-$AS116)/($AT116-$AS116))</f>
        <v>0.14130434782608695</v>
      </c>
      <c r="O116" s="8">
        <f>IF(M116="null","null",(M116-$AQ116)/$AR116)</f>
        <v>-1.2538929903864198</v>
      </c>
      <c r="P116" s="8" t="s">
        <v>38</v>
      </c>
      <c r="Q116" s="8" t="s">
        <v>38</v>
      </c>
      <c r="R116" s="8">
        <v>57</v>
      </c>
      <c r="S116" s="8">
        <f>IF(R116="null", "null", (R116-$AS116)/($AT116-$AS116))</f>
        <v>0.47826086956521741</v>
      </c>
      <c r="T116" s="8">
        <f>IF(R116="null","null",(R116-$AQ116)/$AR116)</f>
        <v>0.16820515724695864</v>
      </c>
      <c r="U116" s="8" t="s">
        <v>38</v>
      </c>
      <c r="V116" s="8" t="s">
        <v>39</v>
      </c>
      <c r="W116" s="8">
        <v>32</v>
      </c>
      <c r="X116" s="8">
        <f>IF(W116="null", "null", (W116-$AS116)/($AT116-$AS116))</f>
        <v>0.20652173913043478</v>
      </c>
      <c r="Y116" s="8">
        <f>IF(W116="null","null",(W116-$AQ116)/$AR116)</f>
        <v>-0.97864818761866912</v>
      </c>
      <c r="Z116" s="8" t="s">
        <v>38</v>
      </c>
      <c r="AA116" s="8" t="s">
        <v>38</v>
      </c>
      <c r="AB116" s="8" t="s">
        <v>36</v>
      </c>
      <c r="AC116" s="8" t="str">
        <f>IF(AB116="null", "null", (AB116-$AS116)/($AT116-$AS116))</f>
        <v>null</v>
      </c>
      <c r="AD116" s="8" t="str">
        <f>IF(AB116="null","null",(AB116-$AQ116)/$AR116)</f>
        <v>null</v>
      </c>
      <c r="AE116" s="8" t="s">
        <v>36</v>
      </c>
      <c r="AF116" s="8" t="s">
        <v>36</v>
      </c>
      <c r="AG116" s="8" t="s">
        <v>36</v>
      </c>
      <c r="AH116" s="8" t="str">
        <f>IF(AG116="null", "null", (AG116-$AS116)/($AT116-$AS116))</f>
        <v>null</v>
      </c>
      <c r="AI116" s="8" t="str">
        <f>IF(AG116="null","null",(AG116-$AQ116)/$AR116)</f>
        <v>null</v>
      </c>
      <c r="AJ116" s="8" t="s">
        <v>36</v>
      </c>
      <c r="AK116" s="8" t="s">
        <v>36</v>
      </c>
      <c r="AL116" s="8">
        <f>MIN(N116,S116,X116,AH116,AC116)</f>
        <v>0.14130434782608695</v>
      </c>
      <c r="AM116" s="8">
        <f>AVERAGE(N116,S116,X116,AH116,AC116)</f>
        <v>0.27536231884057971</v>
      </c>
      <c r="AN116" s="8">
        <f>MAX(N116,S116,X116,AH116,AC116)</f>
        <v>0.47826086956521741</v>
      </c>
      <c r="AO116" s="8">
        <f>AN116-AL116</f>
        <v>0.33695652173913049</v>
      </c>
      <c r="AP116" s="8" t="s">
        <v>38</v>
      </c>
      <c r="AQ116" s="8">
        <v>53.333333333333336</v>
      </c>
      <c r="AR116" s="8">
        <v>21.798776724088597</v>
      </c>
      <c r="AS116" s="8">
        <v>13</v>
      </c>
      <c r="AT116" s="8">
        <v>105</v>
      </c>
      <c r="AU116" s="8">
        <v>38</v>
      </c>
      <c r="AV116" s="8">
        <v>69</v>
      </c>
      <c r="AW116" s="8">
        <v>55</v>
      </c>
      <c r="AX116" s="11">
        <f>SUM(AY116:FI116)</f>
        <v>2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11">
        <v>0</v>
      </c>
      <c r="BH116" s="8">
        <v>1</v>
      </c>
      <c r="BI116" s="8">
        <v>0</v>
      </c>
      <c r="BJ116" s="8">
        <v>0</v>
      </c>
      <c r="BK116" s="8">
        <v>0</v>
      </c>
      <c r="BL116" s="8">
        <v>0</v>
      </c>
      <c r="BM116" s="8">
        <v>0</v>
      </c>
      <c r="BN116" s="11">
        <v>0</v>
      </c>
      <c r="BO116" s="8">
        <v>0</v>
      </c>
      <c r="BP116" s="8">
        <v>0</v>
      </c>
      <c r="BQ116" s="8">
        <v>0</v>
      </c>
      <c r="BR116" s="8">
        <v>0</v>
      </c>
      <c r="BS116" s="11">
        <v>0</v>
      </c>
      <c r="BT116" s="8">
        <v>0</v>
      </c>
      <c r="BU116" s="8">
        <v>0</v>
      </c>
      <c r="BV116" s="11">
        <v>0</v>
      </c>
      <c r="BW116" s="8">
        <v>0</v>
      </c>
      <c r="BX116" s="8">
        <v>0</v>
      </c>
      <c r="BY116" s="8">
        <v>0</v>
      </c>
      <c r="BZ116" s="8">
        <v>1</v>
      </c>
      <c r="CA116" s="8">
        <v>0</v>
      </c>
      <c r="CB116" s="8">
        <v>0</v>
      </c>
      <c r="CC116" s="8">
        <v>0</v>
      </c>
      <c r="CD116" s="8">
        <v>0</v>
      </c>
      <c r="CE116" s="8">
        <v>0</v>
      </c>
      <c r="CF116" s="8">
        <v>0</v>
      </c>
      <c r="CG116" s="8">
        <v>0</v>
      </c>
      <c r="CH116" s="11">
        <v>0</v>
      </c>
      <c r="CI116" s="8">
        <v>0</v>
      </c>
      <c r="CJ116" s="8">
        <v>0</v>
      </c>
      <c r="CK116" s="8">
        <v>0</v>
      </c>
      <c r="CL116" s="8">
        <v>0</v>
      </c>
      <c r="CM116" s="11">
        <v>0</v>
      </c>
      <c r="CN116" s="8">
        <v>0</v>
      </c>
      <c r="CO116" s="8">
        <v>0</v>
      </c>
      <c r="CP116" s="8">
        <v>0</v>
      </c>
      <c r="CQ116" s="8">
        <v>0</v>
      </c>
      <c r="CR116" s="8">
        <v>0</v>
      </c>
      <c r="CS116" s="8">
        <v>0</v>
      </c>
      <c r="CT116" s="8">
        <v>0</v>
      </c>
      <c r="CU116" s="11">
        <v>0</v>
      </c>
      <c r="CV116" s="8">
        <v>0</v>
      </c>
      <c r="CW116" s="8">
        <v>0</v>
      </c>
      <c r="CX116" s="11">
        <v>0</v>
      </c>
      <c r="CY116" s="8">
        <v>0</v>
      </c>
      <c r="CZ116" s="8">
        <v>0</v>
      </c>
      <c r="DA116" s="8">
        <v>0</v>
      </c>
      <c r="DB116" s="8">
        <v>0</v>
      </c>
      <c r="DC116" s="8">
        <v>0</v>
      </c>
      <c r="DD116" s="8">
        <v>0</v>
      </c>
      <c r="DE116" s="8">
        <v>0</v>
      </c>
      <c r="DF116" s="8">
        <v>0</v>
      </c>
      <c r="DG116" s="8">
        <v>0</v>
      </c>
      <c r="DH116" s="8">
        <v>0</v>
      </c>
      <c r="DI116" s="8">
        <v>0</v>
      </c>
      <c r="DJ116" s="8">
        <v>0</v>
      </c>
      <c r="DK116" s="8">
        <v>0</v>
      </c>
      <c r="DL116" s="8">
        <v>0</v>
      </c>
      <c r="DM116" s="8">
        <v>0</v>
      </c>
      <c r="DN116" s="8">
        <v>0</v>
      </c>
      <c r="DO116" s="11">
        <v>0</v>
      </c>
      <c r="DP116" s="8">
        <v>0</v>
      </c>
      <c r="DQ116" s="8">
        <v>0</v>
      </c>
      <c r="DR116" s="8">
        <v>0</v>
      </c>
      <c r="DS116" s="8">
        <v>0</v>
      </c>
      <c r="DT116" s="8">
        <v>0</v>
      </c>
      <c r="DU116" s="8">
        <v>0</v>
      </c>
      <c r="DV116" s="8">
        <v>0</v>
      </c>
      <c r="DW116" s="8">
        <v>0</v>
      </c>
      <c r="DX116" s="8">
        <v>0</v>
      </c>
      <c r="DY116" s="11">
        <v>0</v>
      </c>
      <c r="DZ116" s="8">
        <v>0</v>
      </c>
      <c r="EA116" s="8">
        <v>0</v>
      </c>
      <c r="EB116" s="8">
        <v>0</v>
      </c>
      <c r="EC116" s="8">
        <v>0</v>
      </c>
      <c r="ED116" s="8">
        <v>0</v>
      </c>
      <c r="EE116" s="8">
        <v>0</v>
      </c>
      <c r="EF116" s="8">
        <v>0</v>
      </c>
      <c r="EG116" s="8">
        <v>0</v>
      </c>
      <c r="EH116" s="8">
        <v>0</v>
      </c>
      <c r="EI116" s="8">
        <v>0</v>
      </c>
      <c r="EJ116" s="8">
        <v>0</v>
      </c>
      <c r="EK116" s="8">
        <v>0</v>
      </c>
      <c r="EL116" s="11">
        <v>0</v>
      </c>
      <c r="EM116" s="11">
        <v>0</v>
      </c>
      <c r="EN116" s="8">
        <v>0</v>
      </c>
      <c r="EO116" s="8">
        <v>0</v>
      </c>
      <c r="EP116" s="8">
        <v>0</v>
      </c>
      <c r="EQ116" s="8">
        <v>0</v>
      </c>
      <c r="ER116" s="11">
        <v>0</v>
      </c>
      <c r="ES116" s="8">
        <v>0</v>
      </c>
      <c r="ET116" s="8">
        <v>0</v>
      </c>
      <c r="EU116" s="8">
        <v>0</v>
      </c>
      <c r="EV116" s="8">
        <v>0</v>
      </c>
      <c r="EW116" s="8">
        <v>0</v>
      </c>
      <c r="EX116" s="8">
        <v>0</v>
      </c>
      <c r="EY116" s="8">
        <v>0</v>
      </c>
      <c r="EZ116" s="8">
        <v>0</v>
      </c>
      <c r="FA116" s="8">
        <v>0</v>
      </c>
      <c r="FB116" s="8">
        <v>0</v>
      </c>
      <c r="FC116" s="8">
        <v>0</v>
      </c>
      <c r="FD116" s="8">
        <v>0</v>
      </c>
      <c r="FE116" s="8">
        <v>0</v>
      </c>
      <c r="FF116" s="8">
        <v>0</v>
      </c>
      <c r="FG116" s="8">
        <v>0</v>
      </c>
      <c r="FH116" s="8">
        <v>0</v>
      </c>
      <c r="FI116" s="8">
        <v>0</v>
      </c>
    </row>
    <row r="117" spans="1:165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>D117-E117</f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>IF(M117="null", "null", (M117-$AS117)/($AT117-$AS117))</f>
        <v>0.22222222222222221</v>
      </c>
      <c r="O117" s="1">
        <f>IF(M117="null","null",(M117-$AQ117)/$AR117)</f>
        <v>-1.4243236716788674</v>
      </c>
      <c r="P117" s="1" t="s">
        <v>38</v>
      </c>
      <c r="Q117" s="1" t="s">
        <v>38</v>
      </c>
      <c r="R117" s="1" t="s">
        <v>36</v>
      </c>
      <c r="S117" s="1" t="str">
        <f>IF(R117="null", "null", (R117-$AS117)/($AT117-$AS117))</f>
        <v>null</v>
      </c>
      <c r="T117" s="1" t="str">
        <f>IF(R117="null","null",(R117-$AQ117)/$AR117)</f>
        <v>null</v>
      </c>
      <c r="U117" s="1" t="s">
        <v>36</v>
      </c>
      <c r="V117" s="1" t="s">
        <v>36</v>
      </c>
      <c r="W117" s="1">
        <v>15</v>
      </c>
      <c r="X117" s="1">
        <f>IF(W117="null", "null", (W117-$AS117)/($AT117-$AS117))</f>
        <v>0.55555555555555558</v>
      </c>
      <c r="Y117" s="1">
        <f>IF(W117="null","null",(W117-$AQ117)/$AR117)</f>
        <v>2.3659861655795054E-2</v>
      </c>
      <c r="Z117" s="1" t="s">
        <v>38</v>
      </c>
      <c r="AA117" s="1" t="s">
        <v>38</v>
      </c>
      <c r="AB117" s="1" t="s">
        <v>36</v>
      </c>
      <c r="AC117" s="1" t="str">
        <f>IF(AB117="null", "null", (AB117-$AS117)/($AT117-$AS117))</f>
        <v>null</v>
      </c>
      <c r="AD117" s="1" t="str">
        <f>IF(AB117="null","null",(AB117-$AQ117)/$AR117)</f>
        <v>null</v>
      </c>
      <c r="AE117" s="1" t="s">
        <v>36</v>
      </c>
      <c r="AF117" s="1" t="s">
        <v>36</v>
      </c>
      <c r="AG117" s="1">
        <v>7</v>
      </c>
      <c r="AH117" s="1">
        <f>IF(AG117="null", "null", (AG117-$AS117)/($AT117-$AS117))</f>
        <v>0.1111111111111111</v>
      </c>
      <c r="AI117" s="1">
        <f>IF(AG117="null","null",(AG117-$AQ117)/$AR117)</f>
        <v>-1.906984849457088</v>
      </c>
      <c r="AJ117" s="1" t="s">
        <v>39</v>
      </c>
      <c r="AK117" s="1" t="s">
        <v>38</v>
      </c>
      <c r="AL117" s="1">
        <f>MIN(N117,S117,X117,AH117,AC117)</f>
        <v>0.1111111111111111</v>
      </c>
      <c r="AM117" s="1">
        <f>AVERAGE(N117,S117,X117,AH117,AC117)</f>
        <v>0.29629629629629628</v>
      </c>
      <c r="AN117" s="1">
        <f>MAX(N117,S117,X117,AH117,AC117)</f>
        <v>0.55555555555555558</v>
      </c>
      <c r="AO117" s="1">
        <f>AN117-AL117</f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>SUM(AY117:FI117)</f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3">
        <v>0</v>
      </c>
      <c r="BO117" s="1">
        <v>0</v>
      </c>
      <c r="BP117" s="1">
        <v>0</v>
      </c>
      <c r="BQ117" s="1">
        <v>0</v>
      </c>
      <c r="BR117" s="1">
        <v>0</v>
      </c>
      <c r="BS117" s="3">
        <v>0</v>
      </c>
      <c r="BT117" s="1">
        <v>0</v>
      </c>
      <c r="BU117" s="1">
        <v>0</v>
      </c>
      <c r="BV117" s="3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3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3">
        <v>0</v>
      </c>
      <c r="CV117" s="1">
        <v>0</v>
      </c>
      <c r="CW117" s="1">
        <v>0</v>
      </c>
      <c r="CX117" s="3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1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3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3">
        <v>0</v>
      </c>
      <c r="EM117" s="3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1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</row>
    <row r="118" spans="1:165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>D118-E118</f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>IF(M118="null", "null", (M118-$AS118)/($AT118-$AS118))</f>
        <v>-0.125</v>
      </c>
      <c r="O118" s="1">
        <f>IF(M118="null","null",(M118-$AQ118)/$AR118)</f>
        <v>-2.6954223704229188</v>
      </c>
      <c r="P118" s="1" t="s">
        <v>39</v>
      </c>
      <c r="Q118" s="1" t="s">
        <v>38</v>
      </c>
      <c r="R118" s="1">
        <v>50</v>
      </c>
      <c r="S118" s="1">
        <f>IF(R118="null", "null", (R118-$AS118)/($AT118-$AS118))</f>
        <v>0.34375</v>
      </c>
      <c r="T118" s="1">
        <f>IF(R118="null","null",(R118-$AQ118)/$AR118)</f>
        <v>-0.77728459054056254</v>
      </c>
      <c r="U118" s="1" t="s">
        <v>39</v>
      </c>
      <c r="V118" s="1" t="s">
        <v>39</v>
      </c>
      <c r="W118" s="1">
        <v>59</v>
      </c>
      <c r="X118" s="1">
        <f>IF(W118="null", "null", (W118-$AS118)/($AT118-$AS118))</f>
        <v>0.625</v>
      </c>
      <c r="Y118" s="1">
        <f>IF(W118="null","null",(W118-$AQ118)/$AR118)</f>
        <v>0.37359807738885109</v>
      </c>
      <c r="Z118" s="1" t="s">
        <v>38</v>
      </c>
      <c r="AA118" s="1" t="s">
        <v>39</v>
      </c>
      <c r="AB118" s="1" t="s">
        <v>36</v>
      </c>
      <c r="AC118" s="1" t="str">
        <f>IF(AB118="null", "null", (AB118-$AS118)/($AT118-$AS118))</f>
        <v>null</v>
      </c>
      <c r="AD118" s="1" t="str">
        <f>IF(AB118="null","null",(AB118-$AQ118)/$AR118)</f>
        <v>null</v>
      </c>
      <c r="AE118" s="1" t="s">
        <v>36</v>
      </c>
      <c r="AF118" s="1" t="s">
        <v>36</v>
      </c>
      <c r="AG118" s="1" t="s">
        <v>36</v>
      </c>
      <c r="AH118" s="1" t="str">
        <f>IF(AG118="null", "null", (AG118-$AS118)/($AT118-$AS118))</f>
        <v>null</v>
      </c>
      <c r="AI118" s="1" t="str">
        <f>IF(AG118="null","null",(AG118-$AQ118)/$AR118)</f>
        <v>null</v>
      </c>
      <c r="AJ118" s="1" t="s">
        <v>36</v>
      </c>
      <c r="AK118" s="1" t="s">
        <v>36</v>
      </c>
      <c r="AL118" s="1">
        <f>MIN(N118,S118,X118,AH118,AC118)</f>
        <v>-0.125</v>
      </c>
      <c r="AM118" s="1">
        <f>AVERAGE(N118,S118,X118,AH118,AC118)</f>
        <v>0.28125</v>
      </c>
      <c r="AN118" s="1">
        <f>MAX(N118,S118,X118,AH118,AC118)</f>
        <v>0.625</v>
      </c>
      <c r="AO118" s="1">
        <f>AN118-AL118</f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>SUM(AY118:FI118)</f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3">
        <v>0</v>
      </c>
      <c r="BO118" s="1">
        <v>0</v>
      </c>
      <c r="BP118" s="1">
        <v>0</v>
      </c>
      <c r="BQ118" s="1">
        <v>0</v>
      </c>
      <c r="BR118" s="1">
        <v>0</v>
      </c>
      <c r="BS118" s="3">
        <v>0</v>
      </c>
      <c r="BT118" s="1">
        <v>0</v>
      </c>
      <c r="BU118" s="1">
        <v>0</v>
      </c>
      <c r="BV118" s="3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1</v>
      </c>
      <c r="CF118" s="1">
        <v>0</v>
      </c>
      <c r="CG118" s="1">
        <v>0</v>
      </c>
      <c r="CH118" s="3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1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3">
        <v>0</v>
      </c>
      <c r="CV118" s="1">
        <v>0</v>
      </c>
      <c r="CW118" s="1">
        <v>0</v>
      </c>
      <c r="CX118" s="3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1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3">
        <v>0</v>
      </c>
      <c r="DZ118" s="1">
        <v>1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1</v>
      </c>
      <c r="EG118" s="1">
        <v>0</v>
      </c>
      <c r="EH118" s="1">
        <v>0</v>
      </c>
      <c r="EI118" s="1">
        <v>0</v>
      </c>
      <c r="EJ118" s="1">
        <v>1</v>
      </c>
      <c r="EK118" s="1">
        <v>0</v>
      </c>
      <c r="EL118" s="3">
        <v>0</v>
      </c>
      <c r="EM118" s="3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</row>
    <row r="119" spans="1:165" s="8" customFormat="1" x14ac:dyDescent="0.25">
      <c r="A119" s="8">
        <v>118</v>
      </c>
      <c r="B119" s="9" t="s">
        <v>128</v>
      </c>
      <c r="C119" s="10">
        <v>3</v>
      </c>
      <c r="D119" s="8">
        <v>20</v>
      </c>
      <c r="E119" s="8">
        <v>30</v>
      </c>
      <c r="F119" s="8">
        <f>D119-E119</f>
        <v>-10</v>
      </c>
      <c r="G119" s="8">
        <v>2.4</v>
      </c>
      <c r="H119" s="8">
        <v>7.4</v>
      </c>
      <c r="I119" s="8">
        <v>5596</v>
      </c>
      <c r="J119" s="8" t="s">
        <v>0</v>
      </c>
      <c r="K119" s="8" t="s">
        <v>36</v>
      </c>
      <c r="L119" s="8" t="s">
        <v>40</v>
      </c>
      <c r="M119" s="8">
        <v>22</v>
      </c>
      <c r="N119" s="8">
        <f>IF(M119="null", "null", (M119-$AS119)/($AT119-$AS119))</f>
        <v>-0.18604651162790697</v>
      </c>
      <c r="O119" s="8">
        <f>IF(M119="null","null",(M119-$AQ119)/$AR119)</f>
        <v>-2.6938599129397152</v>
      </c>
      <c r="P119" s="8" t="s">
        <v>39</v>
      </c>
      <c r="Q119" s="8" t="s">
        <v>38</v>
      </c>
      <c r="R119" s="8" t="s">
        <v>36</v>
      </c>
      <c r="S119" s="8" t="str">
        <f>IF(R119="null", "null", (R119-$AS119)/($AT119-$AS119))</f>
        <v>null</v>
      </c>
      <c r="T119" s="8" t="str">
        <f>IF(R119="null","null",(R119-$AQ119)/$AR119)</f>
        <v>null</v>
      </c>
      <c r="U119" s="8" t="s">
        <v>36</v>
      </c>
      <c r="V119" s="8" t="s">
        <v>36</v>
      </c>
      <c r="W119" s="8">
        <v>55</v>
      </c>
      <c r="X119" s="8">
        <f>IF(W119="null", "null", (W119-$AS119)/($AT119-$AS119))</f>
        <v>0.58139534883720934</v>
      </c>
      <c r="Y119" s="8">
        <f>IF(W119="null","null",(W119-$AQ119)/$AR119)</f>
        <v>0.5672324248082895</v>
      </c>
      <c r="Z119" s="8" t="s">
        <v>38</v>
      </c>
      <c r="AA119" s="8" t="s">
        <v>38</v>
      </c>
      <c r="AB119" s="8" t="s">
        <v>36</v>
      </c>
      <c r="AC119" s="8" t="str">
        <f>IF(AB119="null", "null", (AB119-$AS119)/($AT119-$AS119))</f>
        <v>null</v>
      </c>
      <c r="AD119" s="8" t="str">
        <f>IF(AB119="null","null",(AB119-$AQ119)/$AR119)</f>
        <v>null</v>
      </c>
      <c r="AE119" s="8" t="s">
        <v>36</v>
      </c>
      <c r="AF119" s="8" t="s">
        <v>36</v>
      </c>
      <c r="AG119" s="8" t="s">
        <v>36</v>
      </c>
      <c r="AH119" s="8" t="str">
        <f>IF(AG119="null", "null", (AG119-$AS119)/($AT119-$AS119))</f>
        <v>null</v>
      </c>
      <c r="AI119" s="8" t="str">
        <f>IF(AG119="null","null",(AG119-$AQ119)/$AR119)</f>
        <v>null</v>
      </c>
      <c r="AJ119" s="8" t="s">
        <v>36</v>
      </c>
      <c r="AK119" s="8" t="s">
        <v>36</v>
      </c>
      <c r="AL119" s="8">
        <f>MIN(N119,S119,X119,AH119,AC119)</f>
        <v>-0.18604651162790697</v>
      </c>
      <c r="AM119" s="8">
        <f>AVERAGE(N119,S119,X119,AH119,AC119)</f>
        <v>0.19767441860465118</v>
      </c>
      <c r="AN119" s="8">
        <f>MAX(N119,S119,X119,AH119,AC119)</f>
        <v>0.58139534883720934</v>
      </c>
      <c r="AO119" s="8">
        <f>AN119-AL119</f>
        <v>0.76744186046511631</v>
      </c>
      <c r="AP119" s="8" t="s">
        <v>39</v>
      </c>
      <c r="AQ119" s="8">
        <v>49.26</v>
      </c>
      <c r="AR119" s="8">
        <v>10.119308680105831</v>
      </c>
      <c r="AS119" s="8">
        <v>30</v>
      </c>
      <c r="AT119" s="8">
        <v>73</v>
      </c>
      <c r="AU119" s="8">
        <v>41</v>
      </c>
      <c r="AV119" s="8">
        <v>57</v>
      </c>
      <c r="AW119" s="8">
        <v>48</v>
      </c>
      <c r="AX119" s="11">
        <f>SUM(AY119:FI119)</f>
        <v>4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11">
        <v>0</v>
      </c>
      <c r="BH119" s="8">
        <v>0</v>
      </c>
      <c r="BI119" s="8">
        <v>0</v>
      </c>
      <c r="BJ119" s="8">
        <v>0</v>
      </c>
      <c r="BK119" s="8">
        <v>0</v>
      </c>
      <c r="BL119" s="8">
        <v>0</v>
      </c>
      <c r="BM119" s="8">
        <v>0</v>
      </c>
      <c r="BN119" s="11">
        <v>0</v>
      </c>
      <c r="BO119" s="8">
        <v>0</v>
      </c>
      <c r="BP119" s="8">
        <v>0</v>
      </c>
      <c r="BQ119" s="8">
        <v>0</v>
      </c>
      <c r="BR119" s="8">
        <v>0</v>
      </c>
      <c r="BS119" s="11">
        <v>0</v>
      </c>
      <c r="BT119" s="8">
        <v>0</v>
      </c>
      <c r="BU119" s="8">
        <v>0</v>
      </c>
      <c r="BV119" s="11">
        <v>0</v>
      </c>
      <c r="BW119" s="8">
        <v>0</v>
      </c>
      <c r="BX119" s="8">
        <v>0</v>
      </c>
      <c r="BY119" s="8">
        <v>0</v>
      </c>
      <c r="BZ119" s="8">
        <v>1</v>
      </c>
      <c r="CA119" s="8">
        <v>0</v>
      </c>
      <c r="CB119" s="8">
        <v>0</v>
      </c>
      <c r="CC119" s="8">
        <v>0</v>
      </c>
      <c r="CD119" s="8">
        <v>0</v>
      </c>
      <c r="CE119" s="8">
        <v>0</v>
      </c>
      <c r="CF119" s="8">
        <v>0</v>
      </c>
      <c r="CG119" s="8">
        <v>0</v>
      </c>
      <c r="CH119" s="11">
        <v>0</v>
      </c>
      <c r="CI119" s="8">
        <v>0</v>
      </c>
      <c r="CJ119" s="8">
        <v>0</v>
      </c>
      <c r="CK119" s="8">
        <v>0</v>
      </c>
      <c r="CL119" s="8">
        <v>1</v>
      </c>
      <c r="CM119" s="11">
        <v>0</v>
      </c>
      <c r="CN119" s="8">
        <v>0</v>
      </c>
      <c r="CO119" s="8">
        <v>0</v>
      </c>
      <c r="CP119" s="8">
        <v>0</v>
      </c>
      <c r="CQ119" s="8">
        <v>0</v>
      </c>
      <c r="CR119" s="8">
        <v>0</v>
      </c>
      <c r="CS119" s="8">
        <v>0</v>
      </c>
      <c r="CT119" s="8">
        <v>0</v>
      </c>
      <c r="CU119" s="11">
        <v>0</v>
      </c>
      <c r="CV119" s="8">
        <v>0</v>
      </c>
      <c r="CW119" s="8">
        <v>0</v>
      </c>
      <c r="CX119" s="11">
        <v>0</v>
      </c>
      <c r="CY119" s="8">
        <v>0</v>
      </c>
      <c r="CZ119" s="8">
        <v>0</v>
      </c>
      <c r="DA119" s="8">
        <v>0</v>
      </c>
      <c r="DB119" s="8">
        <v>0</v>
      </c>
      <c r="DC119" s="8">
        <v>0</v>
      </c>
      <c r="DD119" s="8">
        <v>0</v>
      </c>
      <c r="DE119" s="8">
        <v>0</v>
      </c>
      <c r="DF119" s="8">
        <v>0</v>
      </c>
      <c r="DG119" s="8">
        <v>0</v>
      </c>
      <c r="DH119" s="8">
        <v>0</v>
      </c>
      <c r="DI119" s="8">
        <v>0</v>
      </c>
      <c r="DJ119" s="8">
        <v>0</v>
      </c>
      <c r="DK119" s="8">
        <v>0</v>
      </c>
      <c r="DL119" s="8">
        <v>0</v>
      </c>
      <c r="DM119" s="8">
        <v>0</v>
      </c>
      <c r="DN119" s="8">
        <v>0</v>
      </c>
      <c r="DO119" s="8">
        <v>1</v>
      </c>
      <c r="DP119" s="8">
        <v>0</v>
      </c>
      <c r="DQ119" s="8">
        <v>0</v>
      </c>
      <c r="DR119" s="8">
        <v>0</v>
      </c>
      <c r="DS119" s="8">
        <v>0</v>
      </c>
      <c r="DT119" s="8">
        <v>0</v>
      </c>
      <c r="DU119" s="8">
        <v>0</v>
      </c>
      <c r="DV119" s="8">
        <v>0</v>
      </c>
      <c r="DW119" s="8">
        <v>0</v>
      </c>
      <c r="DX119" s="8">
        <v>0</v>
      </c>
      <c r="DY119" s="11">
        <v>0</v>
      </c>
      <c r="DZ119" s="8">
        <v>0</v>
      </c>
      <c r="EA119" s="8">
        <v>0</v>
      </c>
      <c r="EB119" s="8">
        <v>0</v>
      </c>
      <c r="EC119" s="8">
        <v>0</v>
      </c>
      <c r="ED119" s="8">
        <v>0</v>
      </c>
      <c r="EE119" s="8">
        <v>0</v>
      </c>
      <c r="EF119" s="8">
        <v>0</v>
      </c>
      <c r="EG119" s="8">
        <v>0</v>
      </c>
      <c r="EH119" s="8">
        <v>0</v>
      </c>
      <c r="EI119" s="8">
        <v>0</v>
      </c>
      <c r="EJ119" s="11">
        <v>0</v>
      </c>
      <c r="EK119" s="8">
        <v>0</v>
      </c>
      <c r="EL119" s="11">
        <v>0</v>
      </c>
      <c r="EM119" s="11">
        <v>0</v>
      </c>
      <c r="EN119" s="8">
        <v>0</v>
      </c>
      <c r="EO119" s="8">
        <v>0</v>
      </c>
      <c r="EP119" s="8">
        <v>0</v>
      </c>
      <c r="EQ119" s="8">
        <v>0</v>
      </c>
      <c r="ER119" s="8">
        <v>0</v>
      </c>
      <c r="ES119" s="8">
        <v>0</v>
      </c>
      <c r="ET119" s="8">
        <v>0</v>
      </c>
      <c r="EU119" s="8">
        <v>0</v>
      </c>
      <c r="EV119" s="8">
        <v>0</v>
      </c>
      <c r="EW119" s="8">
        <v>0</v>
      </c>
      <c r="EX119" s="8">
        <v>0</v>
      </c>
      <c r="EY119" s="8">
        <v>0</v>
      </c>
      <c r="EZ119" s="8">
        <v>0</v>
      </c>
      <c r="FA119" s="8">
        <v>0</v>
      </c>
      <c r="FB119" s="8">
        <v>0</v>
      </c>
      <c r="FC119" s="8">
        <v>0</v>
      </c>
      <c r="FD119" s="8">
        <v>0</v>
      </c>
      <c r="FE119" s="8">
        <v>1</v>
      </c>
      <c r="FF119" s="8">
        <v>0</v>
      </c>
      <c r="FG119" s="8">
        <v>0</v>
      </c>
      <c r="FH119" s="8">
        <v>0</v>
      </c>
      <c r="FI119" s="8">
        <v>0</v>
      </c>
    </row>
    <row r="120" spans="1:165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>D120-E120</f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>IF(M120="null", "null", (M120-$AS120)/($AT120-$AS120))</f>
        <v>null</v>
      </c>
      <c r="O120" s="1" t="str">
        <f>IF(M120="null","null",(M120-$AQ120)/$AR120)</f>
        <v>null</v>
      </c>
      <c r="P120" s="1" t="s">
        <v>36</v>
      </c>
      <c r="Q120" s="1" t="s">
        <v>36</v>
      </c>
      <c r="R120" s="1" t="s">
        <v>36</v>
      </c>
      <c r="S120" s="1" t="str">
        <f>IF(R120="null", "null", (R120-$AS120)/($AT120-$AS120))</f>
        <v>null</v>
      </c>
      <c r="T120" s="1" t="str">
        <f>IF(R120="null","null",(R120-$AQ120)/$AR120)</f>
        <v>null</v>
      </c>
      <c r="U120" s="1" t="s">
        <v>38</v>
      </c>
      <c r="V120" s="1" t="s">
        <v>38</v>
      </c>
      <c r="W120" s="1" t="s">
        <v>36</v>
      </c>
      <c r="X120" s="1" t="str">
        <f>IF(W120="null", "null", (W120-$AS120)/($AT120-$AS120))</f>
        <v>null</v>
      </c>
      <c r="Y120" s="1" t="str">
        <f>IF(W120="null","null",(W120-$AQ120)/$AR120)</f>
        <v>null</v>
      </c>
      <c r="Z120" s="1" t="s">
        <v>38</v>
      </c>
      <c r="AA120" s="1" t="s">
        <v>38</v>
      </c>
      <c r="AB120" s="1" t="s">
        <v>36</v>
      </c>
      <c r="AC120" s="1" t="str">
        <f>IF(AB120="null", "null", (AB120-$AS120)/($AT120-$AS120))</f>
        <v>null</v>
      </c>
      <c r="AD120" s="1" t="str">
        <f>IF(AB120="null","null",(AB120-$AQ120)/$AR120)</f>
        <v>null</v>
      </c>
      <c r="AE120" s="1" t="s">
        <v>36</v>
      </c>
      <c r="AF120" s="1" t="s">
        <v>36</v>
      </c>
      <c r="AG120" s="1" t="s">
        <v>36</v>
      </c>
      <c r="AH120" s="1" t="str">
        <f>IF(AG120="null", "null", (AG120-$AS120)/($AT120-$AS120))</f>
        <v>null</v>
      </c>
      <c r="AI120" s="1" t="str">
        <f>IF(AG120="null","null",(AG120-$AQ120)/$AR120)</f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>SUM(AY120:FI120)</f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3">
        <v>0</v>
      </c>
      <c r="BO120" s="1">
        <v>0</v>
      </c>
      <c r="BP120" s="1">
        <v>1</v>
      </c>
      <c r="BQ120" s="1">
        <v>0</v>
      </c>
      <c r="BR120" s="1">
        <v>0</v>
      </c>
      <c r="BS120" s="3">
        <v>0</v>
      </c>
      <c r="BT120" s="1">
        <v>0</v>
      </c>
      <c r="BU120" s="1">
        <v>0</v>
      </c>
      <c r="BV120" s="3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3">
        <v>0</v>
      </c>
      <c r="CH120" s="3">
        <v>0</v>
      </c>
      <c r="CI120" s="1">
        <v>0</v>
      </c>
      <c r="CJ120" s="1">
        <v>0</v>
      </c>
      <c r="CK120" s="1">
        <v>0</v>
      </c>
      <c r="CL120" s="1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3">
        <v>0</v>
      </c>
      <c r="CV120" s="1">
        <v>0</v>
      </c>
      <c r="CW120" s="1">
        <v>0</v>
      </c>
      <c r="CX120" s="1">
        <v>1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3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1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3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3">
        <v>0</v>
      </c>
      <c r="EK120" s="1">
        <v>0</v>
      </c>
      <c r="EL120" s="3">
        <v>0</v>
      </c>
      <c r="EM120" s="3">
        <v>0</v>
      </c>
      <c r="EN120" s="1">
        <v>0</v>
      </c>
      <c r="EO120" s="1">
        <v>0</v>
      </c>
      <c r="EP120" s="1">
        <v>1</v>
      </c>
      <c r="EQ120" s="1">
        <v>1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3">
        <v>0</v>
      </c>
      <c r="FC120" s="1">
        <v>0</v>
      </c>
      <c r="FD120" s="1">
        <v>1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</row>
    <row r="121" spans="1:165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>D121-E121</f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>IF(M121="null", "null", (M121-$AS121)/($AT121-$AS121))</f>
        <v>0.18279569892473119</v>
      </c>
      <c r="O121" s="1">
        <f>IF(M121="null","null",(M121-$AQ121)/$AR121)</f>
        <v>-0.88164979663405185</v>
      </c>
      <c r="P121" s="1" t="s">
        <v>38</v>
      </c>
      <c r="Q121" s="1" t="s">
        <v>39</v>
      </c>
      <c r="R121" s="1">
        <v>42</v>
      </c>
      <c r="S121" s="1">
        <f>IF(R121="null", "null", (R121-$AS121)/($AT121-$AS121))</f>
        <v>0.25806451612903225</v>
      </c>
      <c r="T121" s="1">
        <f>IF(R121="null","null",(R121-$AQ121)/$AR121)</f>
        <v>-0.51819832157821288</v>
      </c>
      <c r="U121" s="1" t="s">
        <v>39</v>
      </c>
      <c r="V121" s="1" t="s">
        <v>39</v>
      </c>
      <c r="W121" s="1">
        <v>32</v>
      </c>
      <c r="X121" s="1">
        <f>IF(W121="null", "null", (W121-$AS121)/($AT121-$AS121))</f>
        <v>0.15053763440860216</v>
      </c>
      <c r="Y121" s="1">
        <f>IF(W121="null","null",(W121-$AQ121)/$AR121)</f>
        <v>-1.0374147145151258</v>
      </c>
      <c r="Z121" s="1" t="s">
        <v>39</v>
      </c>
      <c r="AA121" s="1" t="s">
        <v>39</v>
      </c>
      <c r="AB121" s="1" t="s">
        <v>36</v>
      </c>
      <c r="AC121" s="1" t="str">
        <f>IF(AB121="null", "null", (AB121-$AS121)/($AT121-$AS121))</f>
        <v>null</v>
      </c>
      <c r="AD121" s="1" t="str">
        <f>IF(AB121="null","null",(AB121-$AQ121)/$AR121)</f>
        <v>null</v>
      </c>
      <c r="AE121" s="1" t="s">
        <v>36</v>
      </c>
      <c r="AF121" s="1" t="s">
        <v>36</v>
      </c>
      <c r="AG121" s="1" t="s">
        <v>36</v>
      </c>
      <c r="AH121" s="1" t="str">
        <f>IF(AG121="null", "null", (AG121-$AS121)/($AT121-$AS121))</f>
        <v>null</v>
      </c>
      <c r="AI121" s="1" t="str">
        <f>IF(AG121="null","null",(AG121-$AQ121)/$AR121)</f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>SUM(AY121:FI121)</f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3">
        <v>0</v>
      </c>
      <c r="BO121" s="1">
        <v>1</v>
      </c>
      <c r="BP121" s="3">
        <v>0</v>
      </c>
      <c r="BQ121" s="1">
        <v>0</v>
      </c>
      <c r="BR121" s="1">
        <v>0</v>
      </c>
      <c r="BS121" s="3">
        <v>0</v>
      </c>
      <c r="BT121" s="1">
        <v>0</v>
      </c>
      <c r="BU121" s="1">
        <v>0</v>
      </c>
      <c r="BV121" s="3">
        <v>0</v>
      </c>
      <c r="BW121" s="1">
        <v>0</v>
      </c>
      <c r="BX121" s="1">
        <v>0</v>
      </c>
      <c r="BY121" s="3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1</v>
      </c>
      <c r="CE121" s="1">
        <v>0</v>
      </c>
      <c r="CF121" s="1">
        <v>1</v>
      </c>
      <c r="CG121" s="3">
        <v>0</v>
      </c>
      <c r="CH121" s="3">
        <v>0</v>
      </c>
      <c r="CI121" s="1">
        <v>0</v>
      </c>
      <c r="CJ121" s="1">
        <v>0</v>
      </c>
      <c r="CK121" s="1">
        <v>0</v>
      </c>
      <c r="CL121" s="1">
        <v>1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3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3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3">
        <v>0</v>
      </c>
      <c r="DV121" s="1">
        <v>0</v>
      </c>
      <c r="DW121" s="1">
        <v>0</v>
      </c>
      <c r="DX121" s="1">
        <v>0</v>
      </c>
      <c r="DY121" s="3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1</v>
      </c>
      <c r="EG121" s="1">
        <v>1</v>
      </c>
      <c r="EH121" s="1">
        <v>0</v>
      </c>
      <c r="EI121" s="1">
        <v>0</v>
      </c>
      <c r="EJ121" s="3">
        <v>0</v>
      </c>
      <c r="EK121" s="1">
        <v>0</v>
      </c>
      <c r="EL121" s="3">
        <v>0</v>
      </c>
      <c r="EM121" s="3">
        <v>0</v>
      </c>
      <c r="EN121" s="3">
        <v>0</v>
      </c>
      <c r="EO121" s="1">
        <v>0</v>
      </c>
      <c r="EP121" s="3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3">
        <v>0</v>
      </c>
      <c r="FC121" s="1">
        <v>0</v>
      </c>
      <c r="FD121" s="1">
        <v>1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</row>
    <row r="122" spans="1:165" s="8" customFormat="1" x14ac:dyDescent="0.25">
      <c r="A122" s="8">
        <v>121</v>
      </c>
      <c r="B122" s="9" t="s">
        <v>131</v>
      </c>
      <c r="C122" s="10">
        <v>3</v>
      </c>
      <c r="D122" s="8">
        <v>210</v>
      </c>
      <c r="E122" s="8">
        <v>180</v>
      </c>
      <c r="F122" s="8">
        <f>D122-E122</f>
        <v>30</v>
      </c>
      <c r="G122" s="8">
        <v>2.4900000000000002</v>
      </c>
      <c r="H122" s="8">
        <v>7.7</v>
      </c>
      <c r="I122" s="8">
        <v>250</v>
      </c>
      <c r="J122" s="8" t="s">
        <v>3</v>
      </c>
      <c r="K122" s="8" t="s">
        <v>36</v>
      </c>
      <c r="L122" s="8" t="s">
        <v>41</v>
      </c>
      <c r="M122" s="8">
        <v>5</v>
      </c>
      <c r="N122" s="8">
        <f>IF(M122="null", "null", (M122-$AS122)/($AT122-$AS122))</f>
        <v>0.25</v>
      </c>
      <c r="O122" s="8">
        <f>IF(M122="null","null",(M122-$AQ122)/$AR122)</f>
        <v>-1.0260734032871917</v>
      </c>
      <c r="P122" s="8" t="s">
        <v>39</v>
      </c>
      <c r="Q122" s="8" t="s">
        <v>38</v>
      </c>
      <c r="R122" s="8">
        <v>8</v>
      </c>
      <c r="S122" s="8">
        <f>IF(R122="null", "null", (R122-$AS122)/($AT122-$AS122))</f>
        <v>0.5</v>
      </c>
      <c r="T122" s="8">
        <f>IF(R122="null","null",(R122-$AQ122)/$AR122)</f>
        <v>2.0521468065743762E-2</v>
      </c>
      <c r="U122" s="8" t="s">
        <v>38</v>
      </c>
      <c r="V122" s="8" t="s">
        <v>38</v>
      </c>
      <c r="W122" s="8">
        <v>1</v>
      </c>
      <c r="X122" s="8">
        <f>IF(W122="null", "null", (W122-$AS122)/($AT122-$AS122))</f>
        <v>-8.3333333333333329E-2</v>
      </c>
      <c r="Y122" s="8">
        <f>IF(W122="null","null",(W122-$AQ122)/$AR122)</f>
        <v>-2.4215332317577722</v>
      </c>
      <c r="Z122" s="8" t="s">
        <v>38</v>
      </c>
      <c r="AA122" s="8" t="s">
        <v>38</v>
      </c>
      <c r="AB122" s="8" t="s">
        <v>36</v>
      </c>
      <c r="AC122" s="8" t="str">
        <f>IF(AB122="null", "null", (AB122-$AS122)/($AT122-$AS122))</f>
        <v>null</v>
      </c>
      <c r="AD122" s="8" t="str">
        <f>IF(AB122="null","null",(AB122-$AQ122)/$AR122)</f>
        <v>null</v>
      </c>
      <c r="AE122" s="8" t="s">
        <v>36</v>
      </c>
      <c r="AF122" s="8" t="s">
        <v>36</v>
      </c>
      <c r="AG122" s="8" t="s">
        <v>36</v>
      </c>
      <c r="AH122" s="8" t="str">
        <f>IF(AG122="null", "null", (AG122-$AS122)/($AT122-$AS122))</f>
        <v>null</v>
      </c>
      <c r="AI122" s="8" t="str">
        <f>IF(AG122="null","null",(AG122-$AQ122)/$AR122)</f>
        <v>null</v>
      </c>
      <c r="AJ122" s="8" t="s">
        <v>36</v>
      </c>
      <c r="AK122" s="8" t="s">
        <v>36</v>
      </c>
      <c r="AL122" s="8">
        <f>MIN(N122,S122,X122,AH122,AC122)</f>
        <v>-8.3333333333333329E-2</v>
      </c>
      <c r="AM122" s="8">
        <f>AVERAGE(N122,S122,X122,AH122,AC122)</f>
        <v>0.22222222222222221</v>
      </c>
      <c r="AN122" s="8">
        <f>MAX(N122,S122,X122,AH122,AC122)</f>
        <v>0.5</v>
      </c>
      <c r="AO122" s="8">
        <f>AN122-AL122</f>
        <v>0.58333333333333337</v>
      </c>
      <c r="AP122" s="8" t="s">
        <v>38</v>
      </c>
      <c r="AQ122" s="8">
        <v>7.9411764705882355</v>
      </c>
      <c r="AR122" s="8">
        <v>2.8664386594230997</v>
      </c>
      <c r="AS122" s="8">
        <v>2</v>
      </c>
      <c r="AT122" s="8">
        <v>14</v>
      </c>
      <c r="AU122" s="8">
        <v>6</v>
      </c>
      <c r="AV122" s="8">
        <v>10</v>
      </c>
      <c r="AW122" s="8">
        <v>8</v>
      </c>
      <c r="AX122" s="11">
        <f>SUM(AY122:FI122)</f>
        <v>5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11">
        <v>0</v>
      </c>
      <c r="BH122" s="8">
        <v>0</v>
      </c>
      <c r="BI122" s="8">
        <v>0</v>
      </c>
      <c r="BJ122" s="8">
        <v>0</v>
      </c>
      <c r="BK122" s="8">
        <v>0</v>
      </c>
      <c r="BL122" s="8">
        <v>0</v>
      </c>
      <c r="BM122" s="8">
        <v>0</v>
      </c>
      <c r="BN122" s="11">
        <v>0</v>
      </c>
      <c r="BO122" s="8">
        <v>0</v>
      </c>
      <c r="BP122" s="11">
        <v>0</v>
      </c>
      <c r="BQ122" s="8">
        <v>0</v>
      </c>
      <c r="BR122" s="8">
        <v>0</v>
      </c>
      <c r="BS122" s="11">
        <v>0</v>
      </c>
      <c r="BT122" s="8">
        <v>0</v>
      </c>
      <c r="BU122" s="8">
        <v>0</v>
      </c>
      <c r="BV122" s="11">
        <v>0</v>
      </c>
      <c r="BW122" s="8">
        <v>0</v>
      </c>
      <c r="BX122" s="8">
        <v>0</v>
      </c>
      <c r="BY122" s="11">
        <v>0</v>
      </c>
      <c r="BZ122" s="8">
        <v>0</v>
      </c>
      <c r="CA122" s="8">
        <v>0</v>
      </c>
      <c r="CB122" s="8">
        <v>1</v>
      </c>
      <c r="CC122" s="8">
        <v>0</v>
      </c>
      <c r="CD122" s="8">
        <v>0</v>
      </c>
      <c r="CE122" s="8">
        <v>0</v>
      </c>
      <c r="CF122" s="8">
        <v>0</v>
      </c>
      <c r="CG122" s="11">
        <v>0</v>
      </c>
      <c r="CH122" s="11">
        <v>0</v>
      </c>
      <c r="CI122" s="8">
        <v>0</v>
      </c>
      <c r="CJ122" s="8">
        <v>0</v>
      </c>
      <c r="CK122" s="8">
        <v>0</v>
      </c>
      <c r="CL122" s="8">
        <v>0</v>
      </c>
      <c r="CM122" s="11">
        <v>0</v>
      </c>
      <c r="CN122" s="8">
        <v>0</v>
      </c>
      <c r="CO122" s="8">
        <v>0</v>
      </c>
      <c r="CP122" s="8">
        <v>0</v>
      </c>
      <c r="CQ122" s="8">
        <v>0</v>
      </c>
      <c r="CR122" s="8">
        <v>0</v>
      </c>
      <c r="CS122" s="8">
        <v>0</v>
      </c>
      <c r="CT122" s="8">
        <v>0</v>
      </c>
      <c r="CU122" s="11">
        <v>0</v>
      </c>
      <c r="CV122" s="8">
        <v>0</v>
      </c>
      <c r="CW122" s="8">
        <v>0</v>
      </c>
      <c r="CX122" s="8">
        <v>0</v>
      </c>
      <c r="CY122" s="8">
        <v>0</v>
      </c>
      <c r="CZ122" s="8">
        <v>0</v>
      </c>
      <c r="DA122" s="8">
        <v>0</v>
      </c>
      <c r="DB122" s="8">
        <v>0</v>
      </c>
      <c r="DC122" s="8">
        <v>0</v>
      </c>
      <c r="DD122" s="8">
        <v>0</v>
      </c>
      <c r="DE122" s="8">
        <v>0</v>
      </c>
      <c r="DF122" s="8">
        <v>0</v>
      </c>
      <c r="DG122" s="8">
        <v>1</v>
      </c>
      <c r="DH122" s="8">
        <v>0</v>
      </c>
      <c r="DI122" s="8">
        <v>0</v>
      </c>
      <c r="DJ122" s="8">
        <v>0</v>
      </c>
      <c r="DK122" s="8">
        <v>0</v>
      </c>
      <c r="DL122" s="11">
        <v>0</v>
      </c>
      <c r="DM122" s="8">
        <v>0</v>
      </c>
      <c r="DN122" s="8">
        <v>0</v>
      </c>
      <c r="DO122" s="8">
        <v>0</v>
      </c>
      <c r="DP122" s="8">
        <v>0</v>
      </c>
      <c r="DQ122" s="8">
        <v>1</v>
      </c>
      <c r="DR122" s="8">
        <v>0</v>
      </c>
      <c r="DS122" s="8">
        <v>0</v>
      </c>
      <c r="DT122" s="8">
        <v>0</v>
      </c>
      <c r="DU122" s="11">
        <v>0</v>
      </c>
      <c r="DV122" s="8">
        <v>0</v>
      </c>
      <c r="DW122" s="8">
        <v>0</v>
      </c>
      <c r="DX122" s="8">
        <v>0</v>
      </c>
      <c r="DY122" s="11">
        <v>0</v>
      </c>
      <c r="DZ122" s="8">
        <v>0</v>
      </c>
      <c r="EA122" s="8">
        <v>0</v>
      </c>
      <c r="EB122" s="8">
        <v>0</v>
      </c>
      <c r="EC122" s="8">
        <v>0</v>
      </c>
      <c r="ED122" s="8">
        <v>0</v>
      </c>
      <c r="EE122" s="8">
        <v>0</v>
      </c>
      <c r="EF122" s="8">
        <v>0</v>
      </c>
      <c r="EG122" s="8">
        <v>0</v>
      </c>
      <c r="EH122" s="8">
        <v>0</v>
      </c>
      <c r="EI122" s="8">
        <v>0</v>
      </c>
      <c r="EJ122" s="11">
        <v>0</v>
      </c>
      <c r="EK122" s="8">
        <v>0</v>
      </c>
      <c r="EL122" s="11">
        <v>0</v>
      </c>
      <c r="EM122" s="11">
        <v>0</v>
      </c>
      <c r="EN122" s="11">
        <v>0</v>
      </c>
      <c r="EO122" s="8">
        <v>0</v>
      </c>
      <c r="EP122" s="11">
        <v>0</v>
      </c>
      <c r="EQ122" s="8">
        <v>0</v>
      </c>
      <c r="ER122" s="8">
        <v>0</v>
      </c>
      <c r="ES122" s="8">
        <v>0</v>
      </c>
      <c r="ET122" s="8">
        <v>0</v>
      </c>
      <c r="EU122" s="8">
        <v>1</v>
      </c>
      <c r="EV122" s="8">
        <v>0</v>
      </c>
      <c r="EW122" s="8">
        <v>0</v>
      </c>
      <c r="EX122" s="8">
        <v>0</v>
      </c>
      <c r="EY122" s="8">
        <v>0</v>
      </c>
      <c r="EZ122" s="8">
        <v>0</v>
      </c>
      <c r="FA122" s="8">
        <v>0</v>
      </c>
      <c r="FB122" s="11">
        <v>0</v>
      </c>
      <c r="FC122" s="8">
        <v>0</v>
      </c>
      <c r="FD122" s="8">
        <v>1</v>
      </c>
      <c r="FE122" s="8">
        <v>0</v>
      </c>
      <c r="FF122" s="8">
        <v>0</v>
      </c>
      <c r="FG122" s="8">
        <v>0</v>
      </c>
      <c r="FH122" s="8">
        <v>0</v>
      </c>
      <c r="FI122" s="8">
        <v>0</v>
      </c>
    </row>
    <row r="123" spans="1:165" s="8" customFormat="1" x14ac:dyDescent="0.25">
      <c r="A123" s="8">
        <v>122</v>
      </c>
      <c r="B123" s="9" t="s">
        <v>132</v>
      </c>
      <c r="C123" s="10">
        <v>3</v>
      </c>
      <c r="D123" s="8">
        <v>40</v>
      </c>
      <c r="E123" s="8">
        <v>40</v>
      </c>
      <c r="F123" s="8">
        <f>D123-E123</f>
        <v>0</v>
      </c>
      <c r="G123" s="8">
        <v>2.25</v>
      </c>
      <c r="H123" s="8">
        <v>7.4</v>
      </c>
      <c r="I123" s="8">
        <v>210</v>
      </c>
      <c r="J123" s="8" t="s">
        <v>3</v>
      </c>
      <c r="K123" s="8" t="s">
        <v>36</v>
      </c>
      <c r="L123" s="8" t="s">
        <v>41</v>
      </c>
      <c r="M123" s="8">
        <v>47</v>
      </c>
      <c r="N123" s="8">
        <f>IF(M123="null", "null", (M123-$AS123)/($AT123-$AS123))</f>
        <v>0.27826086956521739</v>
      </c>
      <c r="O123" s="8">
        <f>IF(M123="null","null",(M123-$AQ123)/$AR123)</f>
        <v>-0.76009681553958441</v>
      </c>
      <c r="P123" s="8" t="s">
        <v>38</v>
      </c>
      <c r="Q123" s="8" t="s">
        <v>39</v>
      </c>
      <c r="R123" s="8">
        <v>62</v>
      </c>
      <c r="S123" s="8">
        <f>IF(R123="null", "null", (R123-$AS123)/($AT123-$AS123))</f>
        <v>0.40869565217391307</v>
      </c>
      <c r="T123" s="8">
        <f>IF(R123="null","null",(R123-$AQ123)/$AR123)</f>
        <v>-0.10454544700769927</v>
      </c>
      <c r="U123" s="8" t="s">
        <v>39</v>
      </c>
      <c r="V123" s="8" t="s">
        <v>38</v>
      </c>
      <c r="W123" s="8">
        <v>54</v>
      </c>
      <c r="X123" s="8">
        <f>IF(W123="null", "null", (W123-$AS123)/($AT123-$AS123))</f>
        <v>0.33913043478260868</v>
      </c>
      <c r="Y123" s="8">
        <f>IF(W123="null","null",(W123-$AQ123)/$AR123)</f>
        <v>-0.45417284355803805</v>
      </c>
      <c r="Z123" s="8" t="s">
        <v>39</v>
      </c>
      <c r="AA123" s="8" t="s">
        <v>38</v>
      </c>
      <c r="AB123" s="8" t="s">
        <v>36</v>
      </c>
      <c r="AC123" s="8" t="str">
        <f>IF(AB123="null", "null", (AB123-$AS123)/($AT123-$AS123))</f>
        <v>null</v>
      </c>
      <c r="AD123" s="8" t="str">
        <f>IF(AB123="null","null",(AB123-$AQ123)/$AR123)</f>
        <v>null</v>
      </c>
      <c r="AE123" s="8" t="s">
        <v>36</v>
      </c>
      <c r="AF123" s="8" t="s">
        <v>36</v>
      </c>
      <c r="AG123" s="8" t="s">
        <v>36</v>
      </c>
      <c r="AH123" s="8" t="str">
        <f>IF(AG123="null", "null", (AG123-$AS123)/($AT123-$AS123))</f>
        <v>null</v>
      </c>
      <c r="AI123" s="8" t="str">
        <f>IF(AG123="null","null",(AG123-$AQ123)/$AR123)</f>
        <v>null</v>
      </c>
      <c r="AJ123" s="8" t="s">
        <v>36</v>
      </c>
      <c r="AK123" s="8" t="s">
        <v>36</v>
      </c>
      <c r="AL123" s="8">
        <f>MIN(N123,S123,X123,AH123,AC123)</f>
        <v>0.27826086956521739</v>
      </c>
      <c r="AM123" s="8">
        <f>AVERAGE(N123,S123,X123,AH123,AC123)</f>
        <v>0.34202898550724642</v>
      </c>
      <c r="AN123" s="8">
        <f>MAX(N123,S123,X123,AH123,AC123)</f>
        <v>0.40869565217391307</v>
      </c>
      <c r="AO123" s="8">
        <f>AN123-AL123</f>
        <v>0.13043478260869568</v>
      </c>
      <c r="AP123" s="8" t="s">
        <v>38</v>
      </c>
      <c r="AQ123" s="8">
        <v>64.392156862745097</v>
      </c>
      <c r="AR123" s="8">
        <v>22.881502076019874</v>
      </c>
      <c r="AS123" s="8">
        <v>15</v>
      </c>
      <c r="AT123" s="8">
        <v>130</v>
      </c>
      <c r="AU123" s="8">
        <v>51</v>
      </c>
      <c r="AV123" s="8">
        <v>79</v>
      </c>
      <c r="AW123" s="8">
        <v>67</v>
      </c>
      <c r="AX123" s="11">
        <f>SUM(AY123:FI123)</f>
        <v>5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11">
        <v>0</v>
      </c>
      <c r="BH123" s="8">
        <v>1</v>
      </c>
      <c r="BI123" s="8">
        <v>0</v>
      </c>
      <c r="BJ123" s="8">
        <v>0</v>
      </c>
      <c r="BK123" s="8">
        <v>0</v>
      </c>
      <c r="BL123" s="8">
        <v>0</v>
      </c>
      <c r="BM123" s="8">
        <v>0</v>
      </c>
      <c r="BN123" s="11">
        <v>0</v>
      </c>
      <c r="BO123" s="8">
        <v>0</v>
      </c>
      <c r="BP123" s="11">
        <v>0</v>
      </c>
      <c r="BQ123" s="8">
        <v>1</v>
      </c>
      <c r="BR123" s="8">
        <v>0</v>
      </c>
      <c r="BS123" s="11">
        <v>0</v>
      </c>
      <c r="BT123" s="8">
        <v>0</v>
      </c>
      <c r="BU123" s="8">
        <v>0</v>
      </c>
      <c r="BV123" s="11">
        <v>0</v>
      </c>
      <c r="BW123" s="8">
        <v>0</v>
      </c>
      <c r="BX123" s="8">
        <v>0</v>
      </c>
      <c r="BY123" s="11">
        <v>0</v>
      </c>
      <c r="BZ123" s="8">
        <v>0</v>
      </c>
      <c r="CA123" s="8">
        <v>0</v>
      </c>
      <c r="CB123" s="8">
        <v>0</v>
      </c>
      <c r="CC123" s="8">
        <v>0</v>
      </c>
      <c r="CD123" s="8">
        <v>0</v>
      </c>
      <c r="CE123" s="8">
        <v>0</v>
      </c>
      <c r="CF123" s="8">
        <v>0</v>
      </c>
      <c r="CG123" s="11">
        <v>0</v>
      </c>
      <c r="CH123" s="11">
        <v>0</v>
      </c>
      <c r="CI123" s="8">
        <v>0</v>
      </c>
      <c r="CJ123" s="8">
        <v>0</v>
      </c>
      <c r="CK123" s="8">
        <v>0</v>
      </c>
      <c r="CL123" s="8">
        <v>0</v>
      </c>
      <c r="CM123" s="11">
        <v>0</v>
      </c>
      <c r="CN123" s="8">
        <v>0</v>
      </c>
      <c r="CO123" s="8">
        <v>0</v>
      </c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11">
        <v>0</v>
      </c>
      <c r="CV123" s="8">
        <v>0</v>
      </c>
      <c r="CW123" s="8">
        <v>0</v>
      </c>
      <c r="CX123" s="8">
        <v>0</v>
      </c>
      <c r="CY123" s="8">
        <v>0</v>
      </c>
      <c r="CZ123" s="8">
        <v>0</v>
      </c>
      <c r="DA123" s="8">
        <v>0</v>
      </c>
      <c r="DB123" s="8">
        <v>0</v>
      </c>
      <c r="DC123" s="8">
        <v>0</v>
      </c>
      <c r="DD123" s="8">
        <v>0</v>
      </c>
      <c r="DE123" s="8">
        <v>0</v>
      </c>
      <c r="DF123" s="8">
        <v>0</v>
      </c>
      <c r="DG123" s="8">
        <v>0</v>
      </c>
      <c r="DH123" s="8">
        <v>0</v>
      </c>
      <c r="DI123" s="8">
        <v>0</v>
      </c>
      <c r="DJ123" s="8">
        <v>0</v>
      </c>
      <c r="DK123" s="8">
        <v>0</v>
      </c>
      <c r="DL123" s="11">
        <v>0</v>
      </c>
      <c r="DM123" s="8">
        <v>0</v>
      </c>
      <c r="DN123" s="8">
        <v>0</v>
      </c>
      <c r="DO123" s="8">
        <v>0</v>
      </c>
      <c r="DP123" s="8">
        <v>0</v>
      </c>
      <c r="DQ123" s="8">
        <v>0</v>
      </c>
      <c r="DR123" s="8">
        <v>0</v>
      </c>
      <c r="DS123" s="8">
        <v>0</v>
      </c>
      <c r="DT123" s="8">
        <v>0</v>
      </c>
      <c r="DU123" s="11">
        <v>0</v>
      </c>
      <c r="DV123" s="8">
        <v>0</v>
      </c>
      <c r="DW123" s="8">
        <v>0</v>
      </c>
      <c r="DX123" s="8">
        <v>0</v>
      </c>
      <c r="DY123" s="11">
        <v>0</v>
      </c>
      <c r="DZ123" s="8">
        <v>0</v>
      </c>
      <c r="EA123" s="8">
        <v>0</v>
      </c>
      <c r="EB123" s="8">
        <v>0</v>
      </c>
      <c r="EC123" s="8">
        <v>0</v>
      </c>
      <c r="ED123" s="8">
        <v>0</v>
      </c>
      <c r="EE123" s="8">
        <v>0</v>
      </c>
      <c r="EF123" s="8">
        <v>1</v>
      </c>
      <c r="EG123" s="8">
        <v>0</v>
      </c>
      <c r="EH123" s="8">
        <v>0</v>
      </c>
      <c r="EI123" s="8">
        <v>0</v>
      </c>
      <c r="EJ123" s="11">
        <v>0</v>
      </c>
      <c r="EK123" s="8">
        <v>0</v>
      </c>
      <c r="EL123" s="11">
        <v>0</v>
      </c>
      <c r="EM123" s="11">
        <v>0</v>
      </c>
      <c r="EN123" s="11">
        <v>0</v>
      </c>
      <c r="EO123" s="8">
        <v>0</v>
      </c>
      <c r="EP123" s="11">
        <v>0</v>
      </c>
      <c r="EQ123" s="8">
        <v>0</v>
      </c>
      <c r="ER123" s="8">
        <v>1</v>
      </c>
      <c r="ES123" s="8">
        <v>0</v>
      </c>
      <c r="ET123" s="8">
        <v>0</v>
      </c>
      <c r="EU123" s="8">
        <v>0</v>
      </c>
      <c r="EV123" s="8">
        <v>0</v>
      </c>
      <c r="EW123" s="8">
        <v>0</v>
      </c>
      <c r="EX123" s="8">
        <v>0</v>
      </c>
      <c r="EY123" s="8">
        <v>0</v>
      </c>
      <c r="EZ123" s="8">
        <v>0</v>
      </c>
      <c r="FA123" s="8">
        <v>0</v>
      </c>
      <c r="FB123" s="11">
        <v>0</v>
      </c>
      <c r="FC123" s="8">
        <v>1</v>
      </c>
      <c r="FD123" s="8">
        <v>0</v>
      </c>
      <c r="FE123" s="8">
        <v>0</v>
      </c>
      <c r="FF123" s="8">
        <v>0</v>
      </c>
      <c r="FG123" s="8">
        <v>0</v>
      </c>
      <c r="FH123" s="8">
        <v>0</v>
      </c>
      <c r="FI123" s="8">
        <v>0</v>
      </c>
    </row>
    <row r="124" spans="1:165" s="8" customFormat="1" x14ac:dyDescent="0.25">
      <c r="A124" s="8">
        <v>123</v>
      </c>
      <c r="B124" s="9" t="s">
        <v>133</v>
      </c>
      <c r="C124" s="10">
        <v>3</v>
      </c>
      <c r="D124" s="8">
        <v>24</v>
      </c>
      <c r="E124" s="8">
        <v>15</v>
      </c>
      <c r="F124" s="8">
        <f>D124-E124</f>
        <v>9</v>
      </c>
      <c r="G124" s="8">
        <v>1.43</v>
      </c>
      <c r="H124" s="8">
        <v>7.5</v>
      </c>
      <c r="I124" s="8">
        <v>3814</v>
      </c>
      <c r="J124" s="8" t="s">
        <v>0</v>
      </c>
      <c r="K124" s="8" t="s">
        <v>36</v>
      </c>
      <c r="L124" s="8" t="s">
        <v>40</v>
      </c>
      <c r="M124" s="8" t="s">
        <v>36</v>
      </c>
      <c r="N124" s="8" t="str">
        <f>IF(M124="null", "null", (M124-$AS124)/($AT124-$AS124))</f>
        <v>null</v>
      </c>
      <c r="O124" s="8" t="str">
        <f>IF(M124="null","null",(M124-$AQ124)/$AR124)</f>
        <v>null</v>
      </c>
      <c r="P124" s="8" t="s">
        <v>38</v>
      </c>
      <c r="Q124" s="8" t="s">
        <v>38</v>
      </c>
      <c r="R124" s="8" t="s">
        <v>36</v>
      </c>
      <c r="S124" s="8" t="str">
        <f>IF(R124="null", "null", (R124-$AS124)/($AT124-$AS124))</f>
        <v>null</v>
      </c>
      <c r="T124" s="8" t="str">
        <f>IF(R124="null","null",(R124-$AQ124)/$AR124)</f>
        <v>null</v>
      </c>
      <c r="U124" s="8" t="s">
        <v>36</v>
      </c>
      <c r="V124" s="8" t="s">
        <v>36</v>
      </c>
      <c r="W124" s="8" t="s">
        <v>36</v>
      </c>
      <c r="X124" s="8" t="str">
        <f>IF(W124="null", "null", (W124-$AS124)/($AT124-$AS124))</f>
        <v>null</v>
      </c>
      <c r="Y124" s="8" t="str">
        <f>IF(W124="null","null",(W124-$AQ124)/$AR124)</f>
        <v>null</v>
      </c>
      <c r="Z124" s="8" t="s">
        <v>38</v>
      </c>
      <c r="AA124" s="8" t="s">
        <v>38</v>
      </c>
      <c r="AB124" s="8" t="s">
        <v>36</v>
      </c>
      <c r="AC124" s="8" t="str">
        <f>IF(AB124="null", "null", (AB124-$AS124)/($AT124-$AS124))</f>
        <v>null</v>
      </c>
      <c r="AD124" s="8" t="str">
        <f>IF(AB124="null","null",(AB124-$AQ124)/$AR124)</f>
        <v>null</v>
      </c>
      <c r="AE124" s="8" t="s">
        <v>36</v>
      </c>
      <c r="AF124" s="8" t="s">
        <v>36</v>
      </c>
      <c r="AG124" s="8" t="s">
        <v>36</v>
      </c>
      <c r="AH124" s="8" t="str">
        <f>IF(AG124="null", "null", (AG124-$AS124)/($AT124-$AS124))</f>
        <v>null</v>
      </c>
      <c r="AI124" s="8" t="str">
        <f>IF(AG124="null","null",(AG124-$AQ124)/$AR124)</f>
        <v>null</v>
      </c>
      <c r="AJ124" s="8" t="s">
        <v>36</v>
      </c>
      <c r="AK124" s="8" t="s">
        <v>36</v>
      </c>
      <c r="AL124" s="8" t="s">
        <v>36</v>
      </c>
      <c r="AM124" s="8" t="s">
        <v>36</v>
      </c>
      <c r="AN124" s="8" t="s">
        <v>36</v>
      </c>
      <c r="AO124" s="8" t="s">
        <v>36</v>
      </c>
      <c r="AP124" s="8" t="s">
        <v>39</v>
      </c>
      <c r="AQ124" s="8" t="s">
        <v>36</v>
      </c>
      <c r="AR124" s="8" t="s">
        <v>36</v>
      </c>
      <c r="AS124" s="8" t="s">
        <v>36</v>
      </c>
      <c r="AT124" s="8" t="s">
        <v>36</v>
      </c>
      <c r="AU124" s="8" t="s">
        <v>36</v>
      </c>
      <c r="AV124" s="8" t="s">
        <v>36</v>
      </c>
      <c r="AW124" s="8" t="s">
        <v>36</v>
      </c>
      <c r="AX124" s="11">
        <f>SUM(AY124:FI124)</f>
        <v>2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11">
        <v>0</v>
      </c>
      <c r="BH124" s="8">
        <v>0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11">
        <v>0</v>
      </c>
      <c r="BO124" s="8">
        <v>0</v>
      </c>
      <c r="BP124" s="11">
        <v>0</v>
      </c>
      <c r="BQ124" s="8">
        <v>0</v>
      </c>
      <c r="BR124" s="8">
        <v>0</v>
      </c>
      <c r="BS124" s="11">
        <v>0</v>
      </c>
      <c r="BT124" s="8">
        <v>0</v>
      </c>
      <c r="BU124" s="8">
        <v>0</v>
      </c>
      <c r="BV124" s="11">
        <v>0</v>
      </c>
      <c r="BW124" s="8">
        <v>0</v>
      </c>
      <c r="BX124" s="8">
        <v>0</v>
      </c>
      <c r="BY124" s="11">
        <v>0</v>
      </c>
      <c r="BZ124" s="8">
        <v>0</v>
      </c>
      <c r="CA124" s="8">
        <v>0</v>
      </c>
      <c r="CB124" s="8">
        <v>0</v>
      </c>
      <c r="CC124" s="8">
        <v>0</v>
      </c>
      <c r="CD124" s="8">
        <v>0</v>
      </c>
      <c r="CE124" s="8">
        <v>0</v>
      </c>
      <c r="CF124" s="8">
        <v>0</v>
      </c>
      <c r="CG124" s="11">
        <v>0</v>
      </c>
      <c r="CH124" s="11">
        <v>0</v>
      </c>
      <c r="CI124" s="8">
        <v>0</v>
      </c>
      <c r="CJ124" s="8">
        <v>0</v>
      </c>
      <c r="CK124" s="8">
        <v>0</v>
      </c>
      <c r="CL124" s="8">
        <v>0</v>
      </c>
      <c r="CM124" s="11">
        <v>0</v>
      </c>
      <c r="CN124" s="8">
        <v>0</v>
      </c>
      <c r="CO124" s="8">
        <v>0</v>
      </c>
      <c r="CP124" s="8">
        <v>0</v>
      </c>
      <c r="CQ124" s="8">
        <v>0</v>
      </c>
      <c r="CR124" s="8">
        <v>0</v>
      </c>
      <c r="CS124" s="8">
        <v>0</v>
      </c>
      <c r="CT124" s="8">
        <v>0</v>
      </c>
      <c r="CU124" s="11">
        <v>0</v>
      </c>
      <c r="CV124" s="8">
        <v>0</v>
      </c>
      <c r="CW124" s="8">
        <v>0</v>
      </c>
      <c r="CX124" s="8">
        <v>0</v>
      </c>
      <c r="CY124" s="8">
        <v>0</v>
      </c>
      <c r="CZ124" s="8">
        <v>0</v>
      </c>
      <c r="DA124" s="8">
        <v>0</v>
      </c>
      <c r="DB124" s="8">
        <v>0</v>
      </c>
      <c r="DC124" s="8">
        <v>0</v>
      </c>
      <c r="DD124" s="8">
        <v>0</v>
      </c>
      <c r="DE124" s="8">
        <v>0</v>
      </c>
      <c r="DF124" s="8">
        <v>0</v>
      </c>
      <c r="DG124" s="8">
        <v>0</v>
      </c>
      <c r="DH124" s="8">
        <v>0</v>
      </c>
      <c r="DI124" s="8">
        <v>0</v>
      </c>
      <c r="DJ124" s="8">
        <v>0</v>
      </c>
      <c r="DK124" s="8">
        <v>0</v>
      </c>
      <c r="DL124" s="11">
        <v>0</v>
      </c>
      <c r="DM124" s="8">
        <v>0</v>
      </c>
      <c r="DN124" s="8">
        <v>0</v>
      </c>
      <c r="DO124" s="8">
        <v>0</v>
      </c>
      <c r="DP124" s="8">
        <v>0</v>
      </c>
      <c r="DQ124" s="8">
        <v>0</v>
      </c>
      <c r="DR124" s="8">
        <v>0</v>
      </c>
      <c r="DS124" s="8">
        <v>0</v>
      </c>
      <c r="DT124" s="8">
        <v>0</v>
      </c>
      <c r="DU124" s="11">
        <v>0</v>
      </c>
      <c r="DV124" s="8">
        <v>0</v>
      </c>
      <c r="DW124" s="8">
        <v>0</v>
      </c>
      <c r="DX124" s="8">
        <v>0</v>
      </c>
      <c r="DY124" s="11">
        <v>0</v>
      </c>
      <c r="DZ124" s="8">
        <v>0</v>
      </c>
      <c r="EA124" s="8">
        <v>0</v>
      </c>
      <c r="EB124" s="8">
        <v>0</v>
      </c>
      <c r="EC124" s="8">
        <v>0</v>
      </c>
      <c r="ED124" s="8">
        <v>0</v>
      </c>
      <c r="EE124" s="8">
        <v>0</v>
      </c>
      <c r="EF124" s="8">
        <v>0</v>
      </c>
      <c r="EG124" s="8">
        <v>0</v>
      </c>
      <c r="EH124" s="8">
        <v>0</v>
      </c>
      <c r="EI124" s="8">
        <v>1</v>
      </c>
      <c r="EJ124" s="11">
        <v>0</v>
      </c>
      <c r="EK124" s="8">
        <v>0</v>
      </c>
      <c r="EL124" s="11">
        <v>0</v>
      </c>
      <c r="EM124" s="11">
        <v>0</v>
      </c>
      <c r="EN124" s="11">
        <v>0</v>
      </c>
      <c r="EO124" s="8">
        <v>0</v>
      </c>
      <c r="EP124" s="11">
        <v>0</v>
      </c>
      <c r="EQ124" s="8">
        <v>0</v>
      </c>
      <c r="ER124" s="8">
        <v>0</v>
      </c>
      <c r="ES124" s="8">
        <v>0</v>
      </c>
      <c r="ET124" s="8">
        <v>0</v>
      </c>
      <c r="EU124" s="8">
        <v>0</v>
      </c>
      <c r="EV124" s="8">
        <v>0</v>
      </c>
      <c r="EW124" s="8">
        <v>0</v>
      </c>
      <c r="EX124" s="8">
        <v>0</v>
      </c>
      <c r="EY124" s="8">
        <v>0</v>
      </c>
      <c r="EZ124" s="8">
        <v>0</v>
      </c>
      <c r="FA124" s="8">
        <v>0</v>
      </c>
      <c r="FB124" s="11">
        <v>0</v>
      </c>
      <c r="FC124" s="8">
        <v>0</v>
      </c>
      <c r="FD124" s="8">
        <v>1</v>
      </c>
      <c r="FE124" s="8">
        <v>0</v>
      </c>
      <c r="FF124" s="8">
        <v>0</v>
      </c>
      <c r="FG124" s="8">
        <v>0</v>
      </c>
      <c r="FH124" s="8">
        <v>0</v>
      </c>
      <c r="FI124" s="8">
        <v>0</v>
      </c>
    </row>
    <row r="125" spans="1:165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>D125-E125</f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>IF(M125="null", "null", (M125-$AS125)/($AT125-$AS125))</f>
        <v>0.53846153846153844</v>
      </c>
      <c r="O125" s="1">
        <f>IF(M125="null","null",(M125-$AQ125)/$AR125)</f>
        <v>0.28668481995184331</v>
      </c>
      <c r="P125" s="1" t="s">
        <v>39</v>
      </c>
      <c r="Q125" s="1" t="s">
        <v>38</v>
      </c>
      <c r="R125" s="1" t="s">
        <v>36</v>
      </c>
      <c r="S125" s="1" t="str">
        <f>IF(R125="null", "null", (R125-$AS125)/($AT125-$AS125))</f>
        <v>null</v>
      </c>
      <c r="T125" s="1" t="str">
        <f>IF(R125="null","null",(R125-$AQ125)/$AR125)</f>
        <v>null</v>
      </c>
      <c r="U125" s="1" t="s">
        <v>36</v>
      </c>
      <c r="V125" s="1" t="s">
        <v>36</v>
      </c>
      <c r="W125" s="1">
        <v>40</v>
      </c>
      <c r="X125" s="1">
        <f>IF(W125="null", "null", (W125-$AS125)/($AT125-$AS125))</f>
        <v>-3.8461538461538464E-2</v>
      </c>
      <c r="Y125" s="1">
        <f>IF(W125="null","null",(W125-$AQ125)/$AR125)</f>
        <v>-2.3354324357052589</v>
      </c>
      <c r="Z125" s="1" t="s">
        <v>38</v>
      </c>
      <c r="AA125" s="1" t="s">
        <v>38</v>
      </c>
      <c r="AB125" s="1" t="s">
        <v>36</v>
      </c>
      <c r="AC125" s="1" t="str">
        <f>IF(AB125="null", "null", (AB125-$AS125)/($AT125-$AS125))</f>
        <v>null</v>
      </c>
      <c r="AD125" s="1" t="str">
        <f>IF(AB125="null","null",(AB125-$AQ125)/$AR125)</f>
        <v>null</v>
      </c>
      <c r="AE125" s="1" t="s">
        <v>36</v>
      </c>
      <c r="AF125" s="1" t="s">
        <v>36</v>
      </c>
      <c r="AG125" s="1" t="s">
        <v>36</v>
      </c>
      <c r="AH125" s="1" t="str">
        <f>IF(AG125="null", "null", (AG125-$AS125)/($AT125-$AS125))</f>
        <v>null</v>
      </c>
      <c r="AI125" s="1" t="str">
        <f>IF(AG125="null","null",(AG125-$AQ125)/$AR125)</f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>SUM(AY125:FI125)</f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3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3">
        <v>0</v>
      </c>
      <c r="BO125" s="1">
        <v>0</v>
      </c>
      <c r="BP125" s="3">
        <v>0</v>
      </c>
      <c r="BQ125" s="1">
        <v>0</v>
      </c>
      <c r="BR125" s="1">
        <v>0</v>
      </c>
      <c r="BS125" s="3">
        <v>0</v>
      </c>
      <c r="BT125" s="1">
        <v>0</v>
      </c>
      <c r="BU125" s="1">
        <v>0</v>
      </c>
      <c r="BV125" s="3">
        <v>0</v>
      </c>
      <c r="BW125" s="1">
        <v>0</v>
      </c>
      <c r="BX125" s="1">
        <v>0</v>
      </c>
      <c r="BY125" s="3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3">
        <v>0</v>
      </c>
      <c r="CH125" s="3">
        <v>0</v>
      </c>
      <c r="CI125" s="1">
        <v>0</v>
      </c>
      <c r="CJ125" s="1">
        <v>0</v>
      </c>
      <c r="CK125" s="1">
        <v>0</v>
      </c>
      <c r="CL125" s="1">
        <v>0</v>
      </c>
      <c r="CM125" s="3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3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3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3">
        <v>0</v>
      </c>
      <c r="DV125" s="1">
        <v>0</v>
      </c>
      <c r="DW125" s="1">
        <v>0</v>
      </c>
      <c r="DX125" s="1">
        <v>0</v>
      </c>
      <c r="DY125" s="3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3">
        <v>0</v>
      </c>
      <c r="EK125" s="1">
        <v>0</v>
      </c>
      <c r="EL125" s="3">
        <v>0</v>
      </c>
      <c r="EM125" s="3">
        <v>0</v>
      </c>
      <c r="EN125" s="3">
        <v>0</v>
      </c>
      <c r="EO125" s="1">
        <v>0</v>
      </c>
      <c r="EP125" s="3">
        <v>0</v>
      </c>
      <c r="EQ125" s="1">
        <v>0</v>
      </c>
      <c r="ER125" s="1">
        <v>1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3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1</v>
      </c>
      <c r="FI125" s="1">
        <v>0</v>
      </c>
    </row>
    <row r="126" spans="1:165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>D126-E126</f>
        <v>0</v>
      </c>
      <c r="G126" s="1">
        <v>0</v>
      </c>
      <c r="H126" s="1">
        <v>0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>IF(M126="null", "null", (M126-$AS126)/($AT126-$AS126))</f>
        <v>null</v>
      </c>
      <c r="O126" s="1" t="str">
        <f>IF(M126="null","null",(M126-$AQ126)/$AR126)</f>
        <v>null</v>
      </c>
      <c r="P126" s="1" t="s">
        <v>36</v>
      </c>
      <c r="Q126" s="1" t="s">
        <v>36</v>
      </c>
      <c r="R126" s="1" t="s">
        <v>36</v>
      </c>
      <c r="S126" s="1" t="str">
        <f>IF(R126="null", "null", (R126-$AS126)/($AT126-$AS126))</f>
        <v>null</v>
      </c>
      <c r="T126" s="1" t="str">
        <f>IF(R126="null","null",(R126-$AQ126)/$AR126)</f>
        <v>null</v>
      </c>
      <c r="U126" s="8" t="s">
        <v>38</v>
      </c>
      <c r="V126" s="8" t="s">
        <v>38</v>
      </c>
      <c r="W126" s="1" t="s">
        <v>36</v>
      </c>
      <c r="X126" s="1" t="str">
        <f>IF(W126="null", "null", (W126-$AS126)/($AT126-$AS126))</f>
        <v>null</v>
      </c>
      <c r="Y126" s="1" t="str">
        <f>IF(W126="null","null",(W126-$AQ126)/$AR126)</f>
        <v>null</v>
      </c>
      <c r="Z126" s="1" t="s">
        <v>36</v>
      </c>
      <c r="AA126" s="1" t="s">
        <v>36</v>
      </c>
      <c r="AB126" s="1" t="s">
        <v>36</v>
      </c>
      <c r="AC126" s="1" t="str">
        <f>IF(AB126="null", "null", (AB126-$AS126)/($AT126-$AS126))</f>
        <v>null</v>
      </c>
      <c r="AD126" s="1" t="str">
        <f>IF(AB126="null","null",(AB126-$AQ126)/$AR126)</f>
        <v>null</v>
      </c>
      <c r="AE126" s="8" t="s">
        <v>38</v>
      </c>
      <c r="AF126" s="8" t="s">
        <v>38</v>
      </c>
      <c r="AG126" s="1" t="s">
        <v>36</v>
      </c>
      <c r="AH126" s="1" t="str">
        <f>IF(AG126="null", "null", (AG126-$AS126)/($AT126-$AS126))</f>
        <v>null</v>
      </c>
      <c r="AI126" s="1" t="str">
        <f>IF(AG126="null","null",(AG126-$AQ126)/$AR126)</f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>SUM(AY126:FI126)</f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1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3">
        <v>0</v>
      </c>
      <c r="BO126" s="1">
        <v>0</v>
      </c>
      <c r="BP126" s="1">
        <v>0</v>
      </c>
      <c r="BQ126" s="1">
        <v>0</v>
      </c>
      <c r="BR126" s="1">
        <v>0</v>
      </c>
      <c r="BS126" s="3">
        <v>0</v>
      </c>
      <c r="BT126" s="1">
        <v>0</v>
      </c>
      <c r="BU126" s="1">
        <v>0</v>
      </c>
      <c r="BV126" s="3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3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1</v>
      </c>
      <c r="DY126" s="3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3">
        <v>0</v>
      </c>
      <c r="EM126" s="3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</row>
    <row r="127" spans="1:165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>D127-E127</f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>IF(M127="null", "null", (M127-$AS127)/($AT127-$AS127))</f>
        <v>0.58730158730158732</v>
      </c>
      <c r="O127" s="1">
        <f>IF(M127="null","null",(M127-$AQ127)/$AR127)</f>
        <v>-0.74030284120769274</v>
      </c>
      <c r="P127" s="1" t="s">
        <v>38</v>
      </c>
      <c r="Q127" s="1" t="s">
        <v>38</v>
      </c>
      <c r="R127" s="1" t="s">
        <v>36</v>
      </c>
      <c r="S127" s="1" t="str">
        <f>IF(R127="null", "null", (R127-$AS127)/($AT127-$AS127))</f>
        <v>null</v>
      </c>
      <c r="T127" s="1" t="str">
        <f>IF(R127="null","null",(R127-$AQ127)/$AR127)</f>
        <v>null</v>
      </c>
      <c r="U127" s="1" t="s">
        <v>36</v>
      </c>
      <c r="V127" s="1" t="s">
        <v>36</v>
      </c>
      <c r="W127" s="1">
        <v>54</v>
      </c>
      <c r="X127" s="1">
        <f>IF(W127="null", "null", (W127-$AS127)/($AT127-$AS127))</f>
        <v>0.8571428571428571</v>
      </c>
      <c r="Y127" s="1">
        <f>IF(W127="null","null",(W127-$AQ127)/$AR127)</f>
        <v>0.71294753991595405</v>
      </c>
      <c r="Z127" s="1" t="s">
        <v>38</v>
      </c>
      <c r="AA127" s="1" t="s">
        <v>38</v>
      </c>
      <c r="AB127" s="1" t="s">
        <v>36</v>
      </c>
      <c r="AC127" s="1" t="str">
        <f>IF(AB127="null", "null", (AB127-$AS127)/($AT127-$AS127))</f>
        <v>null</v>
      </c>
      <c r="AD127" s="1" t="str">
        <f>IF(AB127="null","null",(AB127-$AQ127)/$AR127)</f>
        <v>null</v>
      </c>
      <c r="AE127" s="1" t="s">
        <v>36</v>
      </c>
      <c r="AF127" s="1" t="s">
        <v>36</v>
      </c>
      <c r="AG127" s="1" t="s">
        <v>36</v>
      </c>
      <c r="AH127" s="1" t="str">
        <f>IF(AG127="null", "null", (AG127-$AS127)/($AT127-$AS127))</f>
        <v>null</v>
      </c>
      <c r="AI127" s="1" t="str">
        <f>IF(AG127="null","null",(AG127-$AQ127)/$AR127)</f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>SUM(AY127:FI127)</f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3">
        <v>0</v>
      </c>
      <c r="BO127" s="1">
        <v>0</v>
      </c>
      <c r="BP127" s="1">
        <v>0</v>
      </c>
      <c r="BQ127" s="1">
        <v>0</v>
      </c>
      <c r="BR127" s="1">
        <v>0</v>
      </c>
      <c r="BS127" s="3">
        <v>0</v>
      </c>
      <c r="BT127" s="1">
        <v>0</v>
      </c>
      <c r="BU127" s="1">
        <v>0</v>
      </c>
      <c r="BV127" s="3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3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1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3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1</v>
      </c>
      <c r="EH127" s="1">
        <v>0</v>
      </c>
      <c r="EI127" s="1">
        <v>0</v>
      </c>
      <c r="EJ127" s="1">
        <v>1</v>
      </c>
      <c r="EK127" s="1">
        <v>0</v>
      </c>
      <c r="EL127" s="3">
        <v>0</v>
      </c>
      <c r="EM127" s="3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</row>
    <row r="128" spans="1:165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>D128-E128</f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>IF(M128="null", "null", (M128-$AS128)/($AT128-$AS128))</f>
        <v>0.47058823529411764</v>
      </c>
      <c r="O128" s="1">
        <f>IF(M128="null","null",(M128-$AQ128)/$AR128)</f>
        <v>-0.15116210449728945</v>
      </c>
      <c r="P128" s="1" t="s">
        <v>38</v>
      </c>
      <c r="Q128" s="1" t="s">
        <v>38</v>
      </c>
      <c r="R128" s="1">
        <v>81</v>
      </c>
      <c r="S128" s="1">
        <f>IF(R128="null", "null", (R128-$AS128)/($AT128-$AS128))</f>
        <v>0.78431372549019607</v>
      </c>
      <c r="T128" s="1">
        <f>IF(R128="null","null",(R128-$AQ128)/$AR128)</f>
        <v>1.1337157837296756</v>
      </c>
      <c r="U128" s="1" t="s">
        <v>38</v>
      </c>
      <c r="V128" s="1" t="s">
        <v>38</v>
      </c>
      <c r="W128" s="1">
        <v>67</v>
      </c>
      <c r="X128" s="1">
        <f>IF(W128="null", "null", (W128-$AS128)/($AT128-$AS128))</f>
        <v>0.50980392156862742</v>
      </c>
      <c r="Y128" s="1">
        <f>IF(W128="null","null",(W128-$AQ128)/$AR128)</f>
        <v>9.4476315310811614E-3</v>
      </c>
      <c r="Z128" s="1" t="s">
        <v>38</v>
      </c>
      <c r="AA128" s="1" t="s">
        <v>38</v>
      </c>
      <c r="AB128" s="1" t="s">
        <v>36</v>
      </c>
      <c r="AC128" s="1" t="str">
        <f>IF(AB128="null", "null", (AB128-$AS128)/($AT128-$AS128))</f>
        <v>null</v>
      </c>
      <c r="AD128" s="1" t="str">
        <f>IF(AB128="null","null",(AB128-$AQ128)/$AR128)</f>
        <v>null</v>
      </c>
      <c r="AE128" s="1" t="s">
        <v>36</v>
      </c>
      <c r="AF128" s="1" t="s">
        <v>36</v>
      </c>
      <c r="AG128" s="1" t="s">
        <v>36</v>
      </c>
      <c r="AH128" s="1" t="str">
        <f>IF(AG128="null", "null", (AG128-$AS128)/($AT128-$AS128))</f>
        <v>null</v>
      </c>
      <c r="AI128" s="1" t="str">
        <f>IF(AG128="null","null",(AG128-$AQ128)/$AR128)</f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>SUM(AY128:FI128)</f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3">
        <v>0</v>
      </c>
      <c r="BO128" s="1">
        <v>1</v>
      </c>
      <c r="BP128" s="1">
        <v>0</v>
      </c>
      <c r="BQ128" s="1">
        <v>0</v>
      </c>
      <c r="BR128" s="1">
        <v>0</v>
      </c>
      <c r="BS128" s="3">
        <v>0</v>
      </c>
      <c r="BT128" s="1">
        <v>0</v>
      </c>
      <c r="BU128" s="1">
        <v>0</v>
      </c>
      <c r="BV128" s="3">
        <v>0</v>
      </c>
      <c r="BW128" s="1">
        <v>1</v>
      </c>
      <c r="BX128" s="1">
        <v>0</v>
      </c>
      <c r="BY128" s="1">
        <v>0</v>
      </c>
      <c r="BZ128" s="1">
        <v>1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1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1</v>
      </c>
      <c r="CT128" s="1">
        <v>0</v>
      </c>
      <c r="CU128" s="3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3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1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3">
        <v>0</v>
      </c>
      <c r="EM128" s="3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</row>
    <row r="129" spans="1:165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>D129-E129</f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>IF(M129="null", "null", (M129-$AS129)/($AT129-$AS129))</f>
        <v>3.0612244897959183E-2</v>
      </c>
      <c r="O129" s="1">
        <f>IF(M129="null","null",(M129-$AQ129)/$AR129)</f>
        <v>-1.6443567011335625</v>
      </c>
      <c r="P129" s="1" t="s">
        <v>38</v>
      </c>
      <c r="Q129" s="1" t="s">
        <v>38</v>
      </c>
      <c r="R129" s="1">
        <v>221</v>
      </c>
      <c r="S129" s="1">
        <f>IF(R129="null", "null", (R129-$AS129)/($AT129-$AS129))</f>
        <v>-5.1020408163265307E-2</v>
      </c>
      <c r="T129" s="1">
        <f>IF(R129="null","null",(R129-$AQ129)/$AR129)</f>
        <v>-2.0860272304702931</v>
      </c>
      <c r="U129" s="1" t="s">
        <v>38</v>
      </c>
      <c r="V129" s="1" t="s">
        <v>39</v>
      </c>
      <c r="W129" s="1">
        <v>280</v>
      </c>
      <c r="X129" s="1">
        <f>IF(W129="null", "null", (W129-$AS129)/($AT129-$AS129))</f>
        <v>0.25</v>
      </c>
      <c r="Y129" s="1">
        <f>IF(W129="null","null",(W129-$AQ129)/$AR129)</f>
        <v>-0.45736715354109941</v>
      </c>
      <c r="Z129" s="1" t="s">
        <v>38</v>
      </c>
      <c r="AA129" s="1" t="s">
        <v>39</v>
      </c>
      <c r="AB129" s="1" t="s">
        <v>36</v>
      </c>
      <c r="AC129" s="1" t="str">
        <f>IF(AB129="null", "null", (AB129-$AS129)/($AT129-$AS129))</f>
        <v>null</v>
      </c>
      <c r="AD129" s="1" t="str">
        <f>IF(AB129="null","null",(AB129-$AQ129)/$AR129)</f>
        <v>null</v>
      </c>
      <c r="AE129" s="1" t="s">
        <v>36</v>
      </c>
      <c r="AF129" s="1" t="s">
        <v>36</v>
      </c>
      <c r="AG129" s="1" t="s">
        <v>36</v>
      </c>
      <c r="AH129" s="1" t="str">
        <f>IF(AG129="null", "null", (AG129-$AS129)/($AT129-$AS129))</f>
        <v>null</v>
      </c>
      <c r="AI129" s="1" t="str">
        <f>IF(AG129="null","null",(AG129-$AQ129)/$AR129)</f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>SUM(AY129:FI129)</f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3">
        <v>0</v>
      </c>
      <c r="BO129" s="1">
        <v>1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1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3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3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1</v>
      </c>
      <c r="EG129" s="1">
        <v>1</v>
      </c>
      <c r="EH129" s="1">
        <v>0</v>
      </c>
      <c r="EI129" s="1">
        <v>0</v>
      </c>
      <c r="EJ129" s="1">
        <v>0</v>
      </c>
      <c r="EK129" s="1">
        <v>0</v>
      </c>
      <c r="EL129" s="3">
        <v>0</v>
      </c>
      <c r="EM129" s="3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1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1</v>
      </c>
      <c r="FH129" s="1">
        <v>0</v>
      </c>
      <c r="FI129" s="1">
        <v>0</v>
      </c>
    </row>
    <row r="130" spans="1:165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>IF(M130="null", "null", (M130-$AS130)/($AT130-$AS130))</f>
        <v>null</v>
      </c>
      <c r="O130" s="1" t="str">
        <f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>IF(R130="null", "null", (R130-$AS130)/($AT130-$AS130))</f>
        <v>null</v>
      </c>
      <c r="T130" s="1" t="str">
        <f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>IF(W130="null", "null", (W130-$AS130)/($AT130-$AS130))</f>
        <v>null</v>
      </c>
      <c r="Y130" s="1" t="str">
        <f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>IF(AB130="null", "null", (AB130-$AS130)/($AT130-$AS130))</f>
        <v>null</v>
      </c>
      <c r="AD130" s="1" t="str">
        <f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>IF(AG130="null", "null", (AG130-$AS130)/($AT130-$AS130))</f>
        <v>null</v>
      </c>
      <c r="AI130" s="1" t="str">
        <f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>SUM(AY130:FI130)</f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3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1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3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3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3">
        <v>0</v>
      </c>
      <c r="EM130" s="3">
        <v>0</v>
      </c>
      <c r="EN130" s="1">
        <v>0</v>
      </c>
      <c r="EO130" s="1">
        <v>0</v>
      </c>
      <c r="EP130" s="1">
        <v>1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1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</row>
    <row r="131" spans="1:165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>D131-E131</f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>IF(M131="null", "null", (M131-$AS131)/($AT131-$AS131))</f>
        <v>-2.620967741935484E-2</v>
      </c>
      <c r="O131" s="1">
        <f>IF(M131="null","null",(M131-$AQ131)/$AR131)</f>
        <v>-1.5158284103398434</v>
      </c>
      <c r="P131" s="1" t="s">
        <v>38</v>
      </c>
      <c r="Q131" s="1" t="s">
        <v>39</v>
      </c>
      <c r="R131" s="1">
        <v>70</v>
      </c>
      <c r="S131" s="1">
        <f>IF(R131="null", "null", (R131-$AS131)/($AT131-$AS131))</f>
        <v>-0.15020161290322581</v>
      </c>
      <c r="T131" s="1">
        <f>IF(R131="null","null",(R131-$AQ131)/$AR131)</f>
        <v>-1.9757457800163529</v>
      </c>
      <c r="U131" s="1" t="s">
        <v>39</v>
      </c>
      <c r="V131" s="1" t="s">
        <v>39</v>
      </c>
      <c r="W131" s="1">
        <v>199</v>
      </c>
      <c r="X131" s="1">
        <f>IF(W131="null", "null", (W131-$AS131)/($AT131-$AS131))</f>
        <v>-2.0161290322580645E-2</v>
      </c>
      <c r="Y131" s="1">
        <f>IF(W131="null","null",(W131-$AQ131)/$AR131)</f>
        <v>-1.4933934166970868</v>
      </c>
      <c r="Z131" s="1" t="s">
        <v>39</v>
      </c>
      <c r="AA131" s="1" t="s">
        <v>39</v>
      </c>
      <c r="AB131" s="1" t="s">
        <v>36</v>
      </c>
      <c r="AC131" s="1" t="str">
        <f>IF(AB131="null", "null", (AB131-$AS131)/($AT131-$AS131))</f>
        <v>null</v>
      </c>
      <c r="AD131" s="1" t="str">
        <f>IF(AB131="null","null",(AB131-$AQ131)/$AR131)</f>
        <v>null</v>
      </c>
      <c r="AE131" s="1" t="s">
        <v>36</v>
      </c>
      <c r="AF131" s="1" t="s">
        <v>36</v>
      </c>
      <c r="AG131" s="1" t="s">
        <v>36</v>
      </c>
      <c r="AH131" s="1" t="str">
        <f>IF(AG131="null", "null", (AG131-$AS131)/($AT131-$AS131))</f>
        <v>null</v>
      </c>
      <c r="AI131" s="1" t="str">
        <f>IF(AG131="null","null",(AG131-$AQ131)/$AR131)</f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>SUM(AY131:FI131)</f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1</v>
      </c>
      <c r="BT131" s="1">
        <v>0</v>
      </c>
      <c r="BU131" s="1">
        <v>0</v>
      </c>
      <c r="BV131" s="1">
        <v>0</v>
      </c>
      <c r="BW131" s="1">
        <v>1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1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1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1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1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1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</row>
    <row r="132" spans="1:165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>D132-E132</f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>IF(M132="null", "null", (M132-$AS132)/($AT132-$AS132))</f>
        <v>0.70588235294117652</v>
      </c>
      <c r="O132" s="1">
        <f>IF(M132="null","null",(M132-$AQ132)/$AR132)</f>
        <v>1.0305620717819675</v>
      </c>
      <c r="P132" s="1" t="s">
        <v>39</v>
      </c>
      <c r="Q132" s="1" t="s">
        <v>39</v>
      </c>
      <c r="R132" s="1">
        <v>26</v>
      </c>
      <c r="S132" s="1">
        <f>IF(R132="null", "null", (R132-$AS132)/($AT132-$AS132))</f>
        <v>0.55882352941176472</v>
      </c>
      <c r="T132" s="1">
        <f>IF(R132="null","null",(R132-$AQ132)/$AR132)</f>
        <v>0.41222482871278693</v>
      </c>
      <c r="U132" s="1" t="s">
        <v>39</v>
      </c>
      <c r="V132" s="1" t="s">
        <v>39</v>
      </c>
      <c r="W132" s="1">
        <v>18</v>
      </c>
      <c r="X132" s="1">
        <f>IF(W132="null", "null", (W132-$AS132)/($AT132-$AS132))</f>
        <v>0.3235294117647059</v>
      </c>
      <c r="Y132" s="1">
        <f>IF(W132="null","null",(W132-$AQ132)/$AR132)</f>
        <v>-0.57711476019790209</v>
      </c>
      <c r="Z132" s="1" t="s">
        <v>39</v>
      </c>
      <c r="AA132" s="1" t="s">
        <v>39</v>
      </c>
      <c r="AB132" s="1" t="s">
        <v>36</v>
      </c>
      <c r="AC132" s="1" t="str">
        <f>IF(AB132="null", "null", (AB132-$AS132)/($AT132-$AS132))</f>
        <v>null</v>
      </c>
      <c r="AD132" s="1" t="str">
        <f>IF(AB132="null","null",(AB132-$AQ132)/$AR132)</f>
        <v>null</v>
      </c>
      <c r="AE132" s="1" t="s">
        <v>36</v>
      </c>
      <c r="AF132" s="1" t="s">
        <v>36</v>
      </c>
      <c r="AG132" s="1" t="s">
        <v>36</v>
      </c>
      <c r="AH132" s="1" t="str">
        <f>IF(AG132="null", "null", (AG132-$AS132)/($AT132-$AS132))</f>
        <v>null</v>
      </c>
      <c r="AI132" s="1" t="str">
        <f>IF(AG132="null","null",(AG132-$AQ132)/$AR132)</f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>SUM(AY132:FI132)</f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1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1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1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1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1</v>
      </c>
      <c r="FA132" s="1">
        <v>0</v>
      </c>
      <c r="FB132" s="1">
        <v>0</v>
      </c>
      <c r="FC132" s="1">
        <v>0</v>
      </c>
      <c r="FD132" s="1">
        <v>1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</row>
    <row r="133" spans="1:165" x14ac:dyDescent="0.25">
      <c r="A133" s="1">
        <v>133</v>
      </c>
      <c r="B133" s="2" t="s">
        <v>317</v>
      </c>
      <c r="C133" s="6" t="s">
        <v>201</v>
      </c>
      <c r="D133" s="7"/>
      <c r="E133" s="1">
        <v>37</v>
      </c>
      <c r="F133" s="1">
        <f>D133-E133</f>
        <v>-37</v>
      </c>
      <c r="G133" s="1">
        <v>2</v>
      </c>
      <c r="H133" s="1">
        <v>7.5</v>
      </c>
      <c r="I133" s="1">
        <v>7441</v>
      </c>
      <c r="J133" s="1" t="s">
        <v>0</v>
      </c>
      <c r="K133" s="7"/>
      <c r="L133" s="7"/>
      <c r="M133" s="7"/>
      <c r="N133" s="1">
        <f>IF(M133="null", "null", (M133-$AS133)/($AT133-$AS133))</f>
        <v>-0.48888888888888887</v>
      </c>
      <c r="O133" s="1">
        <f>IF(M133="null","null",(M133-$AQ133)/$AR133)</f>
        <v>-5.3891699656189713</v>
      </c>
      <c r="P133" s="7"/>
      <c r="Q133" s="7"/>
      <c r="R133" s="1" t="s">
        <v>36</v>
      </c>
      <c r="S133" s="1" t="str">
        <f>IF(R133="null", "null", (R133-$AS133)/($AT133-$AS133))</f>
        <v>null</v>
      </c>
      <c r="T133" s="1" t="str">
        <f>IF(R133="null","null",(R133-$AQ133)/$AR133)</f>
        <v>null</v>
      </c>
      <c r="U133" s="1" t="s">
        <v>36</v>
      </c>
      <c r="V133" s="1" t="s">
        <v>36</v>
      </c>
      <c r="W133" s="7"/>
      <c r="X133" s="1">
        <f>IF(W133="null", "null", (W133-$AS133)/($AT133-$AS133))</f>
        <v>-0.48888888888888887</v>
      </c>
      <c r="Y133" s="1">
        <f>IF(W133="null","null",(W133-$AQ133)/$AR133)</f>
        <v>-5.3891699656189713</v>
      </c>
      <c r="Z133" s="7"/>
      <c r="AA133" s="7"/>
      <c r="AB133" s="1" t="s">
        <v>36</v>
      </c>
      <c r="AC133" s="1" t="str">
        <f>IF(AB133="null", "null", (AB133-$AS133)/($AT133-$AS133))</f>
        <v>null</v>
      </c>
      <c r="AD133" s="1" t="str">
        <f>IF(AB133="null","null",(AB133-$AQ133)/$AR133)</f>
        <v>null</v>
      </c>
      <c r="AE133" s="1" t="s">
        <v>36</v>
      </c>
      <c r="AF133" s="1" t="s">
        <v>36</v>
      </c>
      <c r="AG133" s="1" t="s">
        <v>36</v>
      </c>
      <c r="AH133" s="1" t="str">
        <f>IF(AG133="null", "null", (AG133-$AS133)/($AT133-$AS133))</f>
        <v>null</v>
      </c>
      <c r="AI133" s="1" t="str">
        <f>IF(AG133="null","null",(AG133-$AQ133)/$AR133)</f>
        <v>null</v>
      </c>
      <c r="AJ133" s="1" t="s">
        <v>36</v>
      </c>
      <c r="AK133" s="1" t="s">
        <v>36</v>
      </c>
      <c r="AL133" s="1">
        <f>MIN(N133,S133,X133,AH133,AC133)</f>
        <v>-0.48888888888888887</v>
      </c>
      <c r="AM133" s="1">
        <f>AVERAGE(N133,S133,X133,AH133,AC133)</f>
        <v>-0.48888888888888887</v>
      </c>
      <c r="AN133" s="1">
        <f>MAX(N133,S133,X133,AH133,AC133)</f>
        <v>-0.48888888888888887</v>
      </c>
      <c r="AO133" s="1">
        <f>AN133-AL133</f>
        <v>0</v>
      </c>
      <c r="AP133" s="1" t="s">
        <v>39</v>
      </c>
      <c r="AQ133" s="1">
        <v>50.490196078431374</v>
      </c>
      <c r="AR133" s="1">
        <v>9.3688260716476286</v>
      </c>
      <c r="AS133" s="1">
        <v>22</v>
      </c>
      <c r="AT133" s="1">
        <v>67</v>
      </c>
      <c r="AU133" s="1">
        <v>44</v>
      </c>
      <c r="AV133" s="1">
        <v>56</v>
      </c>
      <c r="AW133" s="1">
        <v>52</v>
      </c>
      <c r="AX133" s="3">
        <f>SUM(AY133:FI133)</f>
        <v>8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1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1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1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1</v>
      </c>
      <c r="EG133" s="1">
        <v>0</v>
      </c>
      <c r="EH133" s="1">
        <v>0</v>
      </c>
      <c r="EI133" s="1">
        <v>0</v>
      </c>
      <c r="EJ133" s="1">
        <v>1</v>
      </c>
      <c r="EK133" s="1">
        <v>0</v>
      </c>
      <c r="EL133" s="1">
        <v>0</v>
      </c>
      <c r="EM133" s="1">
        <v>1</v>
      </c>
      <c r="EN133" s="1">
        <v>0</v>
      </c>
      <c r="EO133" s="1">
        <v>0</v>
      </c>
      <c r="EP133" s="1">
        <v>0</v>
      </c>
      <c r="EQ133" s="1">
        <v>0</v>
      </c>
      <c r="ER133" s="1">
        <v>1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1</v>
      </c>
      <c r="FH133" s="1">
        <v>0</v>
      </c>
      <c r="FI133" s="1">
        <v>0</v>
      </c>
    </row>
    <row r="134" spans="1:165" s="8" customFormat="1" x14ac:dyDescent="0.25">
      <c r="A134" s="8">
        <v>134</v>
      </c>
      <c r="B134" s="9" t="s">
        <v>322</v>
      </c>
      <c r="C134" s="10" t="s">
        <v>201</v>
      </c>
      <c r="D134" s="8">
        <v>45</v>
      </c>
      <c r="E134" s="8">
        <v>45</v>
      </c>
      <c r="F134" s="8">
        <f>D134-E134</f>
        <v>0</v>
      </c>
      <c r="G134" s="8">
        <v>2.2000000000000002</v>
      </c>
      <c r="H134" s="8">
        <v>7.1</v>
      </c>
      <c r="I134" s="8">
        <v>2065</v>
      </c>
      <c r="J134" s="8" t="s">
        <v>0</v>
      </c>
      <c r="K134" s="8" t="s">
        <v>36</v>
      </c>
      <c r="L134" s="8" t="s">
        <v>36</v>
      </c>
      <c r="M134" s="8" t="s">
        <v>36</v>
      </c>
      <c r="N134" s="8" t="str">
        <f>IF(M134="null", "null", (M134-$AS134)/($AT134-$AS134))</f>
        <v>null</v>
      </c>
      <c r="O134" s="8" t="str">
        <f>IF(M134="null","null",(M134-$AQ134)/$AR134)</f>
        <v>null</v>
      </c>
      <c r="P134" s="8" t="s">
        <v>36</v>
      </c>
      <c r="Q134" s="8" t="s">
        <v>36</v>
      </c>
      <c r="R134" s="8" t="s">
        <v>36</v>
      </c>
      <c r="S134" s="8" t="str">
        <f>IF(R134="null", "null", (R134-$AS134)/($AT134-$AS134))</f>
        <v>null</v>
      </c>
      <c r="T134" s="8" t="str">
        <f>IF(R134="null","null",(R134-$AQ134)/$AR134)</f>
        <v>null</v>
      </c>
      <c r="U134" s="8" t="s">
        <v>38</v>
      </c>
      <c r="V134" s="8" t="s">
        <v>38</v>
      </c>
      <c r="W134" s="8" t="s">
        <v>36</v>
      </c>
      <c r="X134" s="8" t="str">
        <f>IF(W134="null", "null", (W134-$AS134)/($AT134-$AS134))</f>
        <v>null</v>
      </c>
      <c r="Y134" s="8" t="str">
        <f>IF(W134="null","null",(W134-$AQ134)/$AR134)</f>
        <v>null</v>
      </c>
      <c r="Z134" s="8" t="s">
        <v>36</v>
      </c>
      <c r="AA134" s="8" t="s">
        <v>36</v>
      </c>
      <c r="AB134" s="8" t="s">
        <v>36</v>
      </c>
      <c r="AC134" s="8" t="str">
        <f>IF(AB134="null", "null", (AB134-$AS134)/($AT134-$AS134))</f>
        <v>null</v>
      </c>
      <c r="AD134" s="8" t="str">
        <f>IF(AB134="null","null",(AB134-$AQ134)/$AR134)</f>
        <v>null</v>
      </c>
      <c r="AE134" s="8" t="s">
        <v>38</v>
      </c>
      <c r="AF134" s="8" t="s">
        <v>38</v>
      </c>
      <c r="AG134" s="8" t="s">
        <v>36</v>
      </c>
      <c r="AH134" s="8" t="str">
        <f>IF(AG134="null", "null", (AG134-$AS134)/($AT134-$AS134))</f>
        <v>null</v>
      </c>
      <c r="AI134" s="8" t="str">
        <f>IF(AG134="null","null",(AG134-$AQ134)/$AR134)</f>
        <v>null</v>
      </c>
      <c r="AJ134" s="8" t="s">
        <v>36</v>
      </c>
      <c r="AK134" s="8" t="s">
        <v>36</v>
      </c>
      <c r="AL134" s="8" t="s">
        <v>36</v>
      </c>
      <c r="AM134" s="8" t="s">
        <v>36</v>
      </c>
      <c r="AN134" s="8" t="s">
        <v>36</v>
      </c>
      <c r="AO134" s="8" t="s">
        <v>36</v>
      </c>
      <c r="AP134" s="8" t="s">
        <v>39</v>
      </c>
      <c r="AQ134" s="8" t="s">
        <v>36</v>
      </c>
      <c r="AR134" s="8" t="s">
        <v>36</v>
      </c>
      <c r="AS134" s="8" t="s">
        <v>36</v>
      </c>
      <c r="AT134" s="8" t="s">
        <v>36</v>
      </c>
      <c r="AU134" s="8" t="s">
        <v>36</v>
      </c>
      <c r="AV134" s="8" t="s">
        <v>36</v>
      </c>
      <c r="AW134" s="8" t="s">
        <v>36</v>
      </c>
      <c r="AX134" s="11">
        <f>SUM(AY134:FI134)</f>
        <v>4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8">
        <v>0</v>
      </c>
      <c r="BG134" s="8">
        <v>0</v>
      </c>
      <c r="BH134" s="8">
        <v>0</v>
      </c>
      <c r="BI134" s="8">
        <v>0</v>
      </c>
      <c r="BJ134" s="8">
        <v>0</v>
      </c>
      <c r="BK134" s="8">
        <v>0</v>
      </c>
      <c r="BL134" s="8">
        <v>0</v>
      </c>
      <c r="BM134" s="8">
        <v>0</v>
      </c>
      <c r="BN134" s="8">
        <v>0</v>
      </c>
      <c r="BO134" s="8">
        <v>0</v>
      </c>
      <c r="BP134" s="8">
        <v>0</v>
      </c>
      <c r="BQ134" s="8">
        <v>0</v>
      </c>
      <c r="BR134" s="8">
        <v>0</v>
      </c>
      <c r="BS134" s="8">
        <v>0</v>
      </c>
      <c r="BT134" s="8">
        <v>0</v>
      </c>
      <c r="BU134" s="8">
        <v>0</v>
      </c>
      <c r="BV134" s="8">
        <v>0</v>
      </c>
      <c r="BW134" s="8">
        <v>0</v>
      </c>
      <c r="BX134" s="8">
        <v>1</v>
      </c>
      <c r="BY134" s="8">
        <v>0</v>
      </c>
      <c r="BZ134" s="8">
        <v>0</v>
      </c>
      <c r="CA134" s="8">
        <v>0</v>
      </c>
      <c r="CB134" s="8">
        <v>0</v>
      </c>
      <c r="CC134" s="8">
        <v>0</v>
      </c>
      <c r="CD134" s="8">
        <v>0</v>
      </c>
      <c r="CE134" s="8">
        <v>0</v>
      </c>
      <c r="CF134" s="8">
        <v>0</v>
      </c>
      <c r="CG134" s="8">
        <v>0</v>
      </c>
      <c r="CH134" s="8">
        <v>0</v>
      </c>
      <c r="CI134" s="8">
        <v>0</v>
      </c>
      <c r="CJ134" s="8">
        <v>0</v>
      </c>
      <c r="CK134" s="8">
        <v>0</v>
      </c>
      <c r="CL134" s="8">
        <v>0</v>
      </c>
      <c r="CM134" s="8">
        <v>0</v>
      </c>
      <c r="CN134" s="8">
        <v>0</v>
      </c>
      <c r="CO134" s="8">
        <v>0</v>
      </c>
      <c r="CP134" s="8">
        <v>0</v>
      </c>
      <c r="CQ134" s="8">
        <v>0</v>
      </c>
      <c r="CR134" s="8">
        <v>0</v>
      </c>
      <c r="CS134" s="8">
        <v>0</v>
      </c>
      <c r="CT134" s="8">
        <v>0</v>
      </c>
      <c r="CU134" s="8">
        <v>0</v>
      </c>
      <c r="CV134" s="8">
        <v>0</v>
      </c>
      <c r="CW134" s="8">
        <v>0</v>
      </c>
      <c r="CX134" s="8">
        <v>0</v>
      </c>
      <c r="CY134" s="8">
        <v>0</v>
      </c>
      <c r="CZ134" s="8">
        <v>0</v>
      </c>
      <c r="DA134" s="8">
        <v>0</v>
      </c>
      <c r="DB134" s="8">
        <v>0</v>
      </c>
      <c r="DC134" s="8">
        <v>0</v>
      </c>
      <c r="DD134" s="8">
        <v>0</v>
      </c>
      <c r="DE134" s="8">
        <v>0</v>
      </c>
      <c r="DF134" s="8">
        <v>0</v>
      </c>
      <c r="DG134" s="8">
        <v>0</v>
      </c>
      <c r="DH134" s="8">
        <v>0</v>
      </c>
      <c r="DI134" s="8">
        <v>0</v>
      </c>
      <c r="DJ134" s="8">
        <v>0</v>
      </c>
      <c r="DK134" s="8">
        <v>0</v>
      </c>
      <c r="DL134" s="8">
        <v>0</v>
      </c>
      <c r="DM134" s="8">
        <v>0</v>
      </c>
      <c r="DN134" s="8">
        <v>0</v>
      </c>
      <c r="DO134" s="8">
        <v>0</v>
      </c>
      <c r="DP134" s="8">
        <v>0</v>
      </c>
      <c r="DQ134" s="8">
        <v>1</v>
      </c>
      <c r="DR134" s="8">
        <v>0</v>
      </c>
      <c r="DS134" s="8">
        <v>0</v>
      </c>
      <c r="DT134" s="8">
        <v>0</v>
      </c>
      <c r="DU134" s="8">
        <v>0</v>
      </c>
      <c r="DV134" s="8">
        <v>0</v>
      </c>
      <c r="DW134" s="8">
        <v>0</v>
      </c>
      <c r="DX134" s="8">
        <v>0</v>
      </c>
      <c r="DY134" s="8">
        <v>0</v>
      </c>
      <c r="DZ134" s="8">
        <v>0</v>
      </c>
      <c r="EA134" s="8">
        <v>0</v>
      </c>
      <c r="EB134" s="8">
        <v>0</v>
      </c>
      <c r="EC134" s="8">
        <v>0</v>
      </c>
      <c r="ED134" s="8">
        <v>0</v>
      </c>
      <c r="EE134" s="8">
        <v>0</v>
      </c>
      <c r="EF134" s="8">
        <v>0</v>
      </c>
      <c r="EG134" s="8">
        <v>1</v>
      </c>
      <c r="EH134" s="8">
        <v>0</v>
      </c>
      <c r="EI134" s="8">
        <v>0</v>
      </c>
      <c r="EJ134" s="8">
        <v>0</v>
      </c>
      <c r="EK134" s="8">
        <v>0</v>
      </c>
      <c r="EL134" s="8">
        <v>0</v>
      </c>
      <c r="EM134" s="8">
        <v>0</v>
      </c>
      <c r="EN134" s="8">
        <v>0</v>
      </c>
      <c r="EO134" s="8">
        <v>0</v>
      </c>
      <c r="EP134" s="8">
        <v>0</v>
      </c>
      <c r="EQ134" s="8">
        <v>0</v>
      </c>
      <c r="ER134" s="8">
        <v>0</v>
      </c>
      <c r="ES134" s="8">
        <v>0</v>
      </c>
      <c r="ET134" s="8">
        <v>0</v>
      </c>
      <c r="EU134" s="8">
        <v>0</v>
      </c>
      <c r="EV134" s="8">
        <v>0</v>
      </c>
      <c r="EW134" s="8">
        <v>0</v>
      </c>
      <c r="EX134" s="8">
        <v>0</v>
      </c>
      <c r="EY134" s="8">
        <v>0</v>
      </c>
      <c r="EZ134" s="8">
        <v>0</v>
      </c>
      <c r="FA134" s="8">
        <v>0</v>
      </c>
      <c r="FB134" s="8">
        <v>0</v>
      </c>
      <c r="FC134" s="8">
        <v>0</v>
      </c>
      <c r="FD134" s="8">
        <v>1</v>
      </c>
      <c r="FE134" s="8">
        <v>0</v>
      </c>
      <c r="FF134" s="8">
        <v>0</v>
      </c>
      <c r="FG134" s="8">
        <v>0</v>
      </c>
      <c r="FH134" s="8">
        <v>0</v>
      </c>
      <c r="FI134" s="8">
        <v>0</v>
      </c>
    </row>
    <row r="135" spans="1:165" s="8" customFormat="1" x14ac:dyDescent="0.25">
      <c r="A135" s="8">
        <v>135</v>
      </c>
      <c r="B135" s="9" t="s">
        <v>318</v>
      </c>
      <c r="C135" s="10" t="s">
        <v>201</v>
      </c>
      <c r="D135" s="8">
        <v>130</v>
      </c>
      <c r="E135" s="8">
        <v>75</v>
      </c>
      <c r="F135" s="8">
        <f>D135-E135</f>
        <v>55</v>
      </c>
      <c r="G135" s="8">
        <v>3.71</v>
      </c>
      <c r="H135" s="8">
        <v>8.1</v>
      </c>
      <c r="I135" s="8">
        <v>27</v>
      </c>
      <c r="J135" s="8" t="s">
        <v>3</v>
      </c>
      <c r="K135" s="8" t="s">
        <v>41</v>
      </c>
      <c r="L135" s="8" t="s">
        <v>40</v>
      </c>
      <c r="M135" s="8">
        <v>16</v>
      </c>
      <c r="N135" s="8">
        <f>IF(M135="null", "null", (M135-$AS135)/($AT135-$AS135))</f>
        <v>0.40625</v>
      </c>
      <c r="O135" s="8">
        <f>IF(M135="null","null",(M135-$AQ135)/$AR135)</f>
        <v>-0.9656865472582018</v>
      </c>
      <c r="P135" s="8" t="s">
        <v>38</v>
      </c>
      <c r="Q135" s="8" t="s">
        <v>39</v>
      </c>
      <c r="R135" s="8">
        <v>15</v>
      </c>
      <c r="S135" s="8">
        <f>IF(R135="null", "null", (R135-$AS135)/($AT135-$AS135))</f>
        <v>0.375</v>
      </c>
      <c r="T135" s="8">
        <f>IF(R135="null","null",(R135-$AQ135)/$AR135)</f>
        <v>-1.0952918470218025</v>
      </c>
      <c r="U135" s="8" t="s">
        <v>38</v>
      </c>
      <c r="V135" s="8" t="s">
        <v>39</v>
      </c>
      <c r="W135" s="8">
        <v>31</v>
      </c>
      <c r="X135" s="8">
        <f>IF(W135="null", "null", (W135-$AS135)/($AT135-$AS135))</f>
        <v>0.875</v>
      </c>
      <c r="Y135" s="8">
        <f>IF(W135="null","null",(W135-$AQ135)/$AR135)</f>
        <v>0.9783929491958101</v>
      </c>
      <c r="Z135" s="8" t="s">
        <v>38</v>
      </c>
      <c r="AA135" s="8" t="s">
        <v>38</v>
      </c>
      <c r="AB135" s="8" t="s">
        <v>36</v>
      </c>
      <c r="AC135" s="8" t="str">
        <f>IF(AB135="null", "null", (AB135-$AS135)/($AT135-$AS135))</f>
        <v>null</v>
      </c>
      <c r="AD135" s="8" t="str">
        <f>IF(AB135="null","null",(AB135-$AQ135)/$AR135)</f>
        <v>null</v>
      </c>
      <c r="AE135" s="8" t="s">
        <v>36</v>
      </c>
      <c r="AF135" s="8" t="s">
        <v>36</v>
      </c>
      <c r="AG135" s="8" t="s">
        <v>36</v>
      </c>
      <c r="AH135" s="8" t="str">
        <f>IF(AG135="null", "null", (AG135-$AS135)/($AT135-$AS135))</f>
        <v>null</v>
      </c>
      <c r="AI135" s="8" t="str">
        <f>IF(AG135="null","null",(AG135-$AQ135)/$AR135)</f>
        <v>null</v>
      </c>
      <c r="AJ135" s="8" t="s">
        <v>36</v>
      </c>
      <c r="AK135" s="8" t="s">
        <v>36</v>
      </c>
      <c r="AL135" s="8">
        <f>MIN(N135,S135,X135,AH135,AC135)</f>
        <v>0.375</v>
      </c>
      <c r="AM135" s="8">
        <f>AVERAGE(N135,S135,X135,AH135,AC135)</f>
        <v>0.55208333333333337</v>
      </c>
      <c r="AN135" s="8">
        <f>MAX(N135,S135,X135,AH135,AC135)</f>
        <v>0.875</v>
      </c>
      <c r="AO135" s="8">
        <f>AN135-AL135</f>
        <v>0.5</v>
      </c>
      <c r="AP135" s="8" t="s">
        <v>38</v>
      </c>
      <c r="AQ135" s="8">
        <v>23.450980392156861</v>
      </c>
      <c r="AR135" s="8">
        <v>7.7157338613775313</v>
      </c>
      <c r="AS135" s="8">
        <v>3</v>
      </c>
      <c r="AT135" s="8">
        <v>35</v>
      </c>
      <c r="AU135" s="8">
        <v>17</v>
      </c>
      <c r="AV135" s="8">
        <v>30</v>
      </c>
      <c r="AW135" s="8">
        <v>26</v>
      </c>
      <c r="AX135" s="11">
        <f>SUM(AY135:FI135)</f>
        <v>10</v>
      </c>
      <c r="AY135" s="8">
        <v>0</v>
      </c>
      <c r="AZ135" s="8">
        <v>1</v>
      </c>
      <c r="BA135" s="8">
        <v>1</v>
      </c>
      <c r="BB135" s="8">
        <v>0</v>
      </c>
      <c r="BC135" s="8">
        <v>0</v>
      </c>
      <c r="BD135" s="8">
        <v>0</v>
      </c>
      <c r="BE135" s="8">
        <v>1</v>
      </c>
      <c r="BF135" s="8">
        <v>1</v>
      </c>
      <c r="BG135" s="8">
        <v>0</v>
      </c>
      <c r="BH135" s="8">
        <v>0</v>
      </c>
      <c r="BI135" s="8">
        <v>0</v>
      </c>
      <c r="BJ135" s="8">
        <v>0</v>
      </c>
      <c r="BK135" s="8">
        <v>0</v>
      </c>
      <c r="BL135" s="8">
        <v>0</v>
      </c>
      <c r="BM135" s="8">
        <v>0</v>
      </c>
      <c r="BN135" s="8">
        <v>0</v>
      </c>
      <c r="BO135" s="8">
        <v>0</v>
      </c>
      <c r="BP135" s="8">
        <v>0</v>
      </c>
      <c r="BQ135" s="8">
        <v>0</v>
      </c>
      <c r="BR135" s="8">
        <v>0</v>
      </c>
      <c r="BS135" s="8">
        <v>0</v>
      </c>
      <c r="BT135" s="8">
        <v>0</v>
      </c>
      <c r="BU135" s="8">
        <v>0</v>
      </c>
      <c r="BV135" s="8">
        <v>0</v>
      </c>
      <c r="BW135" s="8">
        <v>0</v>
      </c>
      <c r="BX135" s="8">
        <v>0</v>
      </c>
      <c r="BY135" s="8">
        <v>0</v>
      </c>
      <c r="BZ135" s="8">
        <v>0</v>
      </c>
      <c r="CA135" s="8">
        <v>0</v>
      </c>
      <c r="CB135" s="8">
        <v>1</v>
      </c>
      <c r="CC135" s="8">
        <v>0</v>
      </c>
      <c r="CD135" s="8">
        <v>0</v>
      </c>
      <c r="CE135" s="8">
        <v>0</v>
      </c>
      <c r="CF135" s="8">
        <v>0</v>
      </c>
      <c r="CG135" s="8">
        <v>0</v>
      </c>
      <c r="CH135" s="8">
        <v>0</v>
      </c>
      <c r="CI135" s="8">
        <v>0</v>
      </c>
      <c r="CJ135" s="8">
        <v>0</v>
      </c>
      <c r="CK135" s="8">
        <v>0</v>
      </c>
      <c r="CL135" s="8">
        <v>1</v>
      </c>
      <c r="CM135" s="8">
        <v>0</v>
      </c>
      <c r="CN135" s="8">
        <v>0</v>
      </c>
      <c r="CO135" s="8">
        <v>0</v>
      </c>
      <c r="CP135" s="8">
        <v>0</v>
      </c>
      <c r="CQ135" s="8">
        <v>0</v>
      </c>
      <c r="CR135" s="8">
        <v>0</v>
      </c>
      <c r="CS135" s="8">
        <v>0</v>
      </c>
      <c r="CT135" s="8">
        <v>0</v>
      </c>
      <c r="CU135" s="8">
        <v>0</v>
      </c>
      <c r="CV135" s="8">
        <v>0</v>
      </c>
      <c r="CW135" s="8">
        <v>0</v>
      </c>
      <c r="CX135" s="8">
        <v>0</v>
      </c>
      <c r="CY135" s="8">
        <v>0</v>
      </c>
      <c r="CZ135" s="8">
        <v>0</v>
      </c>
      <c r="DA135" s="8">
        <v>0</v>
      </c>
      <c r="DB135" s="8">
        <v>0</v>
      </c>
      <c r="DC135" s="8">
        <v>0</v>
      </c>
      <c r="DD135" s="8">
        <v>0</v>
      </c>
      <c r="DE135" s="8">
        <v>0</v>
      </c>
      <c r="DF135" s="8">
        <v>0</v>
      </c>
      <c r="DG135" s="8">
        <v>0</v>
      </c>
      <c r="DH135" s="8">
        <v>0</v>
      </c>
      <c r="DI135" s="8">
        <v>0</v>
      </c>
      <c r="DJ135" s="8">
        <v>0</v>
      </c>
      <c r="DK135" s="8">
        <v>0</v>
      </c>
      <c r="DL135" s="8">
        <v>0</v>
      </c>
      <c r="DM135" s="8">
        <v>0</v>
      </c>
      <c r="DN135" s="8">
        <v>0</v>
      </c>
      <c r="DO135" s="8">
        <v>0</v>
      </c>
      <c r="DP135" s="8">
        <v>0</v>
      </c>
      <c r="DQ135" s="8">
        <v>0</v>
      </c>
      <c r="DR135" s="8">
        <v>0</v>
      </c>
      <c r="DS135" s="8">
        <v>1</v>
      </c>
      <c r="DT135" s="8">
        <v>0</v>
      </c>
      <c r="DU135" s="8">
        <v>0</v>
      </c>
      <c r="DV135" s="8">
        <v>1</v>
      </c>
      <c r="DW135" s="8">
        <v>0</v>
      </c>
      <c r="DX135" s="8">
        <v>0</v>
      </c>
      <c r="DY135" s="8">
        <v>0</v>
      </c>
      <c r="DZ135" s="8">
        <v>0</v>
      </c>
      <c r="EA135" s="8">
        <v>0</v>
      </c>
      <c r="EB135" s="8">
        <v>0</v>
      </c>
      <c r="EC135" s="8">
        <v>0</v>
      </c>
      <c r="ED135" s="8">
        <v>0</v>
      </c>
      <c r="EE135" s="8">
        <v>0</v>
      </c>
      <c r="EF135" s="8">
        <v>0</v>
      </c>
      <c r="EG135" s="8">
        <v>0</v>
      </c>
      <c r="EH135" s="8">
        <v>0</v>
      </c>
      <c r="EI135" s="8">
        <v>0</v>
      </c>
      <c r="EJ135" s="8">
        <v>0</v>
      </c>
      <c r="EK135" s="8">
        <v>0</v>
      </c>
      <c r="EL135" s="8">
        <v>0</v>
      </c>
      <c r="EM135" s="8">
        <v>0</v>
      </c>
      <c r="EN135" s="8">
        <v>0</v>
      </c>
      <c r="EO135" s="8">
        <v>0</v>
      </c>
      <c r="EP135" s="8">
        <v>0</v>
      </c>
      <c r="EQ135" s="8">
        <v>0</v>
      </c>
      <c r="ER135" s="8">
        <v>0</v>
      </c>
      <c r="ES135" s="8">
        <v>0</v>
      </c>
      <c r="ET135" s="8">
        <v>0</v>
      </c>
      <c r="EU135" s="8">
        <v>0</v>
      </c>
      <c r="EV135" s="8">
        <v>0</v>
      </c>
      <c r="EW135" s="8">
        <v>0</v>
      </c>
      <c r="EX135" s="8">
        <v>0</v>
      </c>
      <c r="EY135" s="8">
        <v>0</v>
      </c>
      <c r="EZ135" s="8">
        <v>0</v>
      </c>
      <c r="FA135" s="8">
        <v>0</v>
      </c>
      <c r="FB135" s="8">
        <v>0</v>
      </c>
      <c r="FC135" s="8">
        <v>0</v>
      </c>
      <c r="FD135" s="8">
        <v>1</v>
      </c>
      <c r="FE135" s="8">
        <v>0</v>
      </c>
      <c r="FF135" s="8">
        <v>1</v>
      </c>
      <c r="FG135" s="8">
        <v>0</v>
      </c>
      <c r="FH135" s="8">
        <v>0</v>
      </c>
      <c r="FI135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FI111"/>
  <sheetViews>
    <sheetView topLeftCell="A82" workbookViewId="0">
      <pane xSplit="1" topLeftCell="B1" activePane="topRight" state="frozen"/>
      <selection activeCell="A58" sqref="A58"/>
      <selection pane="topRight" activeCell="C116" sqref="C116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165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165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165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165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165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165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165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165" x14ac:dyDescent="0.25">
      <c r="B104" t="e">
        <f t="shared" si="28"/>
        <v>#DIV/0!</v>
      </c>
      <c r="C104" t="e">
        <f t="shared" si="29"/>
        <v>#DIV/0!</v>
      </c>
      <c r="D104">
        <f t="shared" si="30"/>
        <v>0</v>
      </c>
      <c r="E104">
        <f t="shared" si="31"/>
        <v>0</v>
      </c>
      <c r="F104" t="e">
        <f t="shared" si="32"/>
        <v>#NUM!</v>
      </c>
      <c r="G104" t="e">
        <f t="shared" si="33"/>
        <v>#NUM!</v>
      </c>
      <c r="H104" t="e">
        <f t="shared" si="34"/>
        <v>#NUM!</v>
      </c>
    </row>
    <row r="105" spans="1:165" x14ac:dyDescent="0.25">
      <c r="B105" t="e">
        <f t="shared" si="28"/>
        <v>#DIV/0!</v>
      </c>
      <c r="C105" t="e">
        <f t="shared" si="29"/>
        <v>#DIV/0!</v>
      </c>
      <c r="D105">
        <f t="shared" si="30"/>
        <v>0</v>
      </c>
      <c r="E105">
        <f t="shared" si="31"/>
        <v>0</v>
      </c>
      <c r="F105" t="e">
        <f t="shared" si="32"/>
        <v>#NUM!</v>
      </c>
      <c r="G105" t="e">
        <f t="shared" si="33"/>
        <v>#NUM!</v>
      </c>
      <c r="H105" t="e">
        <f t="shared" si="34"/>
        <v>#NUM!</v>
      </c>
    </row>
    <row r="106" spans="1:165" x14ac:dyDescent="0.25">
      <c r="B106" t="e">
        <f t="shared" si="28"/>
        <v>#DIV/0!</v>
      </c>
      <c r="C106" t="e">
        <f t="shared" si="29"/>
        <v>#DIV/0!</v>
      </c>
      <c r="D106">
        <f t="shared" si="30"/>
        <v>0</v>
      </c>
      <c r="E106">
        <f t="shared" si="31"/>
        <v>0</v>
      </c>
      <c r="F106" t="e">
        <f t="shared" si="32"/>
        <v>#NUM!</v>
      </c>
      <c r="G106" t="e">
        <f t="shared" si="33"/>
        <v>#NUM!</v>
      </c>
      <c r="H106" t="e">
        <f t="shared" si="34"/>
        <v>#NUM!</v>
      </c>
    </row>
    <row r="111" spans="1:165" s="1" customFormat="1" x14ac:dyDescent="0.25">
      <c r="A111" s="1">
        <v>136</v>
      </c>
      <c r="B111" s="2" t="s">
        <v>319</v>
      </c>
      <c r="C111" s="6" t="s">
        <v>201</v>
      </c>
      <c r="D111" s="7"/>
      <c r="E111" s="1">
        <v>45</v>
      </c>
      <c r="F111" s="1">
        <f>D111-E111</f>
        <v>-45</v>
      </c>
      <c r="G111" s="1">
        <v>2.99</v>
      </c>
      <c r="H111" s="1">
        <v>7.8</v>
      </c>
      <c r="I111" s="1">
        <v>68</v>
      </c>
      <c r="J111" s="1" t="s">
        <v>3</v>
      </c>
      <c r="K111" s="7"/>
      <c r="L111" s="7"/>
      <c r="M111" s="7"/>
      <c r="N111" s="1">
        <f>IF(M111="null", "null", (M111-$AS111)/($AT111-$AS111))</f>
        <v>-0.31372549019607843</v>
      </c>
      <c r="O111" s="1">
        <f>IF(M111="null","null",(M111-$AQ111)/$AR111)</f>
        <v>-3.5957284594891679</v>
      </c>
      <c r="P111" s="7"/>
      <c r="Q111" s="7"/>
      <c r="R111" s="7"/>
      <c r="S111" s="1">
        <f>IF(R111="null", "null", (R111-$AS111)/($AT111-$AS111))</f>
        <v>-0.31372549019607843</v>
      </c>
      <c r="T111" s="1">
        <f>IF(R111="null","null",(R111-$AQ111)/$AR111)</f>
        <v>-3.5957284594891679</v>
      </c>
      <c r="U111" s="7"/>
      <c r="V111" s="7"/>
      <c r="W111" s="7"/>
      <c r="X111" s="1">
        <f>IF(W111="null", "null", (W111-$AS111)/($AT111-$AS111))</f>
        <v>-0.31372549019607843</v>
      </c>
      <c r="Y111" s="1">
        <f>IF(W111="null","null",(W111-$AQ111)/$AR111)</f>
        <v>-3.5957284594891679</v>
      </c>
      <c r="Z111" s="7"/>
      <c r="AA111" s="7"/>
      <c r="AB111" s="1" t="s">
        <v>36</v>
      </c>
      <c r="AC111" s="1" t="str">
        <f>IF(AB111="null", "null", (AB111-$AS111)/($AT111-$AS111))</f>
        <v>null</v>
      </c>
      <c r="AD111" s="1" t="str">
        <f>IF(AB111="null","null",(AB111-$AQ111)/$AR111)</f>
        <v>null</v>
      </c>
      <c r="AE111" s="1" t="s">
        <v>36</v>
      </c>
      <c r="AF111" s="1" t="s">
        <v>36</v>
      </c>
      <c r="AG111" s="1" t="s">
        <v>36</v>
      </c>
      <c r="AH111" s="1" t="str">
        <f>IF(AG111="null", "null", (AG111-$AS111)/($AT111-$AS111))</f>
        <v>null</v>
      </c>
      <c r="AI111" s="1" t="str">
        <f>IF(AG111="null","null",(AG111-$AQ111)/$AR111)</f>
        <v>null</v>
      </c>
      <c r="AJ111" s="1" t="s">
        <v>36</v>
      </c>
      <c r="AK111" s="1" t="s">
        <v>36</v>
      </c>
      <c r="AL111" s="1">
        <f>MIN(N111,S111,X111,AH111,AC111)</f>
        <v>-0.31372549019607843</v>
      </c>
      <c r="AM111" s="1">
        <f>AVERAGE(N111,S111,X111,AH111,AC111)</f>
        <v>-0.31372549019607843</v>
      </c>
      <c r="AN111" s="1">
        <f>MAX(N111,S111,X111,AH111,AC111)</f>
        <v>-0.31372549019607843</v>
      </c>
      <c r="AO111" s="1">
        <f>AN111-AL111</f>
        <v>0</v>
      </c>
      <c r="AP111" s="1" t="s">
        <v>38</v>
      </c>
      <c r="AQ111" s="1">
        <v>35.56</v>
      </c>
      <c r="AR111" s="1">
        <v>9.8895120698440842</v>
      </c>
      <c r="AS111" s="1">
        <v>16</v>
      </c>
      <c r="AT111" s="1">
        <v>67</v>
      </c>
      <c r="AU111" s="1">
        <v>27</v>
      </c>
      <c r="AV111" s="1">
        <v>42</v>
      </c>
      <c r="AW111" s="1">
        <v>35.5</v>
      </c>
      <c r="AX111" s="3">
        <f>SUM(AY111:FI111)</f>
        <v>7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1</v>
      </c>
      <c r="CJ111" s="1">
        <v>0</v>
      </c>
      <c r="CK111" s="1">
        <v>0</v>
      </c>
      <c r="CL111" s="1">
        <v>1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1</v>
      </c>
      <c r="EG111" s="1">
        <v>1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1</v>
      </c>
      <c r="FA111" s="1">
        <v>0</v>
      </c>
      <c r="FB111" s="1">
        <v>0</v>
      </c>
      <c r="FC111" s="1">
        <v>0</v>
      </c>
      <c r="FD111" s="1">
        <v>1</v>
      </c>
      <c r="FE111" s="1">
        <v>1</v>
      </c>
      <c r="FF111" s="1">
        <v>0</v>
      </c>
      <c r="FG111" s="1">
        <v>0</v>
      </c>
      <c r="FH111" s="1">
        <v>0</v>
      </c>
      <c r="FI11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2021-11-24T01:00:47Z</dcterms:modified>
</cp:coreProperties>
</file>