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36451507-5AD7-4AAB-8127-D645DEB84D3D}" xr6:coauthVersionLast="47" xr6:coauthVersionMax="47" xr10:uidLastSave="{00000000-0000-0000-0000-000000000000}"/>
  <bookViews>
    <workbookView xWindow="-28785" yWindow="15" windowWidth="2877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41" i="2" l="1"/>
  <c r="AX142" i="2"/>
  <c r="AX143" i="2"/>
  <c r="AX144" i="2"/>
  <c r="AX145" i="2"/>
  <c r="AX146" i="2"/>
  <c r="AX147" i="2"/>
  <c r="AX148" i="2"/>
  <c r="AX149" i="2"/>
  <c r="AX150" i="2"/>
  <c r="AX151" i="2"/>
  <c r="AX152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AN141" i="2" s="1"/>
  <c r="O141" i="2"/>
  <c r="N142" i="2"/>
  <c r="AL142" i="2" s="1"/>
  <c r="O142" i="2"/>
  <c r="N143" i="2"/>
  <c r="AM143" i="2" s="1"/>
  <c r="O143" i="2"/>
  <c r="N144" i="2"/>
  <c r="AL144" i="2" s="1"/>
  <c r="O144" i="2"/>
  <c r="N145" i="2"/>
  <c r="AN145" i="2" s="1"/>
  <c r="O145" i="2"/>
  <c r="N146" i="2"/>
  <c r="AL146" i="2" s="1"/>
  <c r="O146" i="2"/>
  <c r="N147" i="2"/>
  <c r="AL147" i="2" s="1"/>
  <c r="O147" i="2"/>
  <c r="N148" i="2"/>
  <c r="AL148" i="2" s="1"/>
  <c r="O148" i="2"/>
  <c r="N149" i="2"/>
  <c r="AL149" i="2" s="1"/>
  <c r="O149" i="2"/>
  <c r="N150" i="2"/>
  <c r="AL150" i="2" s="1"/>
  <c r="O150" i="2"/>
  <c r="N151" i="2"/>
  <c r="AL151" i="2" s="1"/>
  <c r="O151" i="2"/>
  <c r="N152" i="2"/>
  <c r="AM152" i="2" s="1"/>
  <c r="O152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F139" i="2"/>
  <c r="F140" i="2"/>
  <c r="AX138" i="2"/>
  <c r="AX139" i="2"/>
  <c r="AX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AN137" i="2" s="1"/>
  <c r="T137" i="2"/>
  <c r="N136" i="2"/>
  <c r="AN136" i="2" s="1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52" i="2" l="1"/>
  <c r="AN147" i="2"/>
  <c r="AO147" i="2" s="1"/>
  <c r="AM145" i="2"/>
  <c r="AL143" i="2"/>
  <c r="AN149" i="2"/>
  <c r="AO149" i="2" s="1"/>
  <c r="AM147" i="2"/>
  <c r="AL145" i="2"/>
  <c r="AO145" i="2" s="1"/>
  <c r="AN142" i="2"/>
  <c r="AO142" i="2" s="1"/>
  <c r="AN151" i="2"/>
  <c r="AO151" i="2" s="1"/>
  <c r="AM149" i="2"/>
  <c r="AN144" i="2"/>
  <c r="AO144" i="2" s="1"/>
  <c r="AM142" i="2"/>
  <c r="AM151" i="2"/>
  <c r="AN146" i="2"/>
  <c r="AO146" i="2" s="1"/>
  <c r="AM144" i="2"/>
  <c r="AN148" i="2"/>
  <c r="AO148" i="2" s="1"/>
  <c r="AM146" i="2"/>
  <c r="AL137" i="2"/>
  <c r="AN150" i="2"/>
  <c r="AO150" i="2" s="1"/>
  <c r="AM148" i="2"/>
  <c r="AN152" i="2"/>
  <c r="AM150" i="2"/>
  <c r="AN143" i="2"/>
  <c r="AO143" i="2" s="1"/>
  <c r="AL138" i="2"/>
  <c r="AL141" i="2"/>
  <c r="AO141" i="2" s="1"/>
  <c r="AM141" i="2"/>
  <c r="AL139" i="2"/>
  <c r="AN139" i="2"/>
  <c r="AM139" i="2"/>
  <c r="AN138" i="2"/>
  <c r="AM138" i="2"/>
  <c r="AM136" i="2"/>
  <c r="AL136" i="2"/>
  <c r="AO136" i="2" s="1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38" i="2" l="1"/>
  <c r="AO152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<sst xmlns="http://schemas.openxmlformats.org/spreadsheetml/2006/main" count="3214" uniqueCount="330">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</sst>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K152"/>
  <sheetViews>
    <sheetView tabSelected="1" zoomScale="55" zoomScaleNormal="55" workbookViewId="0">
      <pane ySplit="1" topLeftCell="A98" activePane="bottomLeft" state="frozen"/>
      <selection pane="bottomLeft" activeCell="V138" sqref="V138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6.7109375" style="1" bestFit="1" customWidth="1"/>
    <col min="160" max="160" width="18" style="1" bestFit="1" customWidth="1"/>
    <col min="161" max="161" width="24.85546875" style="1" bestFit="1" customWidth="1"/>
    <col min="162" max="162" width="22.42578125" style="1" customWidth="1"/>
    <col min="163" max="163" width="15.42578125" style="1" bestFit="1" customWidth="1"/>
    <col min="164" max="164" width="16.7109375" style="1" bestFit="1" customWidth="1"/>
    <col min="165" max="165" width="19.140625" style="1" bestFit="1" customWidth="1"/>
    <col min="166" max="166" width="18" style="1" bestFit="1" customWidth="1"/>
    <col min="167" max="167" width="19.140625" style="1" customWidth="1"/>
    <col min="168" max="16384" width="9" style="1"/>
  </cols>
  <sheetData>
    <row r="1" spans="1:16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325</v>
      </c>
      <c r="FD1" s="1" t="s">
        <v>295</v>
      </c>
      <c r="FE1" s="1" t="s">
        <v>253</v>
      </c>
      <c r="FF1" s="1" t="s">
        <v>293</v>
      </c>
      <c r="FG1" s="1" t="s">
        <v>292</v>
      </c>
      <c r="FH1" s="1" t="s">
        <v>314</v>
      </c>
      <c r="FI1" s="1" t="s">
        <v>226</v>
      </c>
      <c r="FJ1" s="1" t="s">
        <v>297</v>
      </c>
    </row>
    <row r="2" spans="1:1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SUM(AY2:FJ2)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7">
        <v>0</v>
      </c>
      <c r="FD2" s="1">
        <v>0</v>
      </c>
      <c r="FE2" s="3">
        <v>0</v>
      </c>
      <c r="FF2" s="1">
        <v>0</v>
      </c>
      <c r="FG2" s="1">
        <v>0</v>
      </c>
      <c r="FH2" s="1">
        <v>0</v>
      </c>
      <c r="FI2" s="3">
        <v>0</v>
      </c>
      <c r="FJ2" s="1">
        <v>0</v>
      </c>
      <c r="FK2" s="3"/>
    </row>
    <row r="3" spans="1:1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7">
        <v>0</v>
      </c>
      <c r="FD3" s="1">
        <v>0</v>
      </c>
      <c r="FE3" s="3">
        <v>1</v>
      </c>
      <c r="FF3" s="1">
        <v>0</v>
      </c>
      <c r="FG3" s="1">
        <v>0</v>
      </c>
      <c r="FH3" s="1">
        <v>0</v>
      </c>
      <c r="FI3" s="3">
        <v>0</v>
      </c>
      <c r="FJ3" s="1">
        <v>0</v>
      </c>
      <c r="FK3" s="3"/>
    </row>
    <row r="4" spans="1:1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7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3">
        <v>0</v>
      </c>
      <c r="FJ4" s="1">
        <v>0</v>
      </c>
      <c r="FK4" s="3"/>
    </row>
    <row r="5" spans="1:1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7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3">
        <v>0</v>
      </c>
      <c r="FJ5" s="1">
        <v>0</v>
      </c>
      <c r="FK5" s="3"/>
    </row>
    <row r="6" spans="1:1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7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3">
        <v>0</v>
      </c>
      <c r="FJ6" s="1">
        <v>0</v>
      </c>
      <c r="FK6" s="3"/>
    </row>
    <row r="7" spans="1:1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7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3">
        <v>0</v>
      </c>
      <c r="FJ7" s="1">
        <v>0</v>
      </c>
      <c r="FK7" s="3"/>
    </row>
    <row r="8" spans="1:1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7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3">
        <v>0</v>
      </c>
      <c r="FJ8" s="1">
        <v>0</v>
      </c>
      <c r="FK8" s="3"/>
    </row>
    <row r="9" spans="1:1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7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3">
        <v>0</v>
      </c>
      <c r="FJ9" s="1">
        <v>0</v>
      </c>
      <c r="FK9" s="3"/>
    </row>
    <row r="10" spans="1:1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7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3">
        <v>1</v>
      </c>
      <c r="FJ10" s="1">
        <v>0</v>
      </c>
      <c r="FK10" s="3"/>
    </row>
    <row r="11" spans="1:1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7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3">
        <v>0</v>
      </c>
      <c r="FJ11" s="1">
        <v>0</v>
      </c>
      <c r="FK11" s="3"/>
    </row>
    <row r="12" spans="1:1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7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3">
        <v>0</v>
      </c>
      <c r="FJ12" s="1">
        <v>0</v>
      </c>
      <c r="FK12" s="3"/>
    </row>
    <row r="13" spans="1:1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7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3">
        <v>0</v>
      </c>
      <c r="FJ13" s="1">
        <v>0</v>
      </c>
      <c r="FK13" s="3"/>
    </row>
    <row r="14" spans="1:1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7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3">
        <v>0</v>
      </c>
      <c r="FJ14" s="1">
        <v>0</v>
      </c>
      <c r="FK14" s="3"/>
    </row>
    <row r="15" spans="1:1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7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3">
        <v>0</v>
      </c>
      <c r="FJ15" s="1">
        <v>0</v>
      </c>
      <c r="FK15" s="3"/>
    </row>
    <row r="16" spans="1:1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7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3">
        <v>0</v>
      </c>
      <c r="FJ16" s="1">
        <v>0</v>
      </c>
      <c r="FK16" s="3"/>
    </row>
    <row r="17" spans="1:16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7">
        <v>0</v>
      </c>
      <c r="FD17" s="1">
        <v>0</v>
      </c>
      <c r="FE17" s="1">
        <v>1</v>
      </c>
      <c r="FF17" s="1">
        <v>0</v>
      </c>
      <c r="FG17" s="1">
        <v>0</v>
      </c>
      <c r="FH17" s="1">
        <v>0</v>
      </c>
      <c r="FI17" s="3">
        <v>0</v>
      </c>
      <c r="FJ17" s="1">
        <v>0</v>
      </c>
      <c r="FK17" s="3"/>
    </row>
    <row r="18" spans="1:16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7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3">
        <v>0</v>
      </c>
      <c r="FJ18" s="1">
        <v>0</v>
      </c>
      <c r="FK18" s="3"/>
    </row>
    <row r="19" spans="1:16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7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3">
        <v>0</v>
      </c>
      <c r="FJ19" s="1">
        <v>0</v>
      </c>
      <c r="FK19" s="3"/>
    </row>
    <row r="20" spans="1:16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7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3">
        <v>0</v>
      </c>
      <c r="FJ20" s="1">
        <v>0</v>
      </c>
      <c r="FK20" s="3"/>
    </row>
    <row r="21" spans="1:16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7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3">
        <v>0</v>
      </c>
      <c r="FJ21" s="1">
        <v>0</v>
      </c>
      <c r="FK21" s="3"/>
    </row>
    <row r="22" spans="1:16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7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3">
        <v>0</v>
      </c>
      <c r="FJ22" s="1">
        <v>0</v>
      </c>
      <c r="FK22" s="3"/>
    </row>
    <row r="23" spans="1:16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7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3">
        <v>0</v>
      </c>
      <c r="FJ23" s="1">
        <v>0</v>
      </c>
      <c r="FK23" s="3"/>
    </row>
    <row r="24" spans="1:16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7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3">
        <v>0</v>
      </c>
      <c r="FJ24" s="1">
        <v>0</v>
      </c>
      <c r="FK24" s="3"/>
    </row>
    <row r="25" spans="1:16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7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3">
        <v>0</v>
      </c>
      <c r="FJ25" s="1">
        <v>0</v>
      </c>
      <c r="FK25" s="3"/>
    </row>
    <row r="26" spans="1:16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7">
        <v>0</v>
      </c>
      <c r="FD26" s="1">
        <v>0</v>
      </c>
      <c r="FE26" s="3">
        <v>0</v>
      </c>
      <c r="FF26" s="1">
        <v>0</v>
      </c>
      <c r="FG26" s="1">
        <v>0</v>
      </c>
      <c r="FH26" s="1">
        <v>0</v>
      </c>
      <c r="FI26" s="3">
        <v>0</v>
      </c>
      <c r="FJ26" s="1">
        <v>0</v>
      </c>
      <c r="FK26" s="3"/>
    </row>
    <row r="27" spans="1:16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7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3">
        <v>0</v>
      </c>
      <c r="FJ27" s="1">
        <v>0</v>
      </c>
      <c r="FK27" s="3"/>
    </row>
    <row r="28" spans="1:16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7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3">
        <v>0</v>
      </c>
      <c r="FJ28" s="1">
        <v>0</v>
      </c>
      <c r="FK28" s="3"/>
    </row>
    <row r="29" spans="1:16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7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3">
        <v>0</v>
      </c>
      <c r="FJ29" s="1">
        <v>0</v>
      </c>
      <c r="FK29" s="3"/>
    </row>
    <row r="30" spans="1:16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7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3">
        <v>0</v>
      </c>
      <c r="FJ30" s="1">
        <v>0</v>
      </c>
      <c r="FK30" s="3"/>
    </row>
    <row r="31" spans="1:16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7">
        <v>0</v>
      </c>
      <c r="FD31" s="1">
        <v>0</v>
      </c>
      <c r="FE31" s="1">
        <v>1</v>
      </c>
      <c r="FF31" s="1">
        <v>0</v>
      </c>
      <c r="FG31" s="1">
        <v>0</v>
      </c>
      <c r="FH31" s="1">
        <v>0</v>
      </c>
      <c r="FI31" s="3">
        <v>0</v>
      </c>
      <c r="FJ31" s="1">
        <v>0</v>
      </c>
      <c r="FK31" s="3"/>
    </row>
    <row r="32" spans="1:16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7">
        <v>0</v>
      </c>
      <c r="FD32" s="1">
        <v>0</v>
      </c>
      <c r="FE32" s="1">
        <v>1</v>
      </c>
      <c r="FF32" s="1">
        <v>0</v>
      </c>
      <c r="FG32" s="1">
        <v>0</v>
      </c>
      <c r="FH32" s="1">
        <v>0</v>
      </c>
      <c r="FI32" s="3">
        <v>0</v>
      </c>
      <c r="FJ32" s="1">
        <v>0</v>
      </c>
      <c r="FK32" s="3"/>
    </row>
    <row r="33" spans="1:16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7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3">
        <v>0</v>
      </c>
      <c r="FJ33" s="1">
        <v>0</v>
      </c>
      <c r="FK33" s="3"/>
    </row>
    <row r="34" spans="1:16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SUM(AY34:FJ34)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7">
        <v>0</v>
      </c>
      <c r="FD34" s="1">
        <v>0</v>
      </c>
      <c r="FE34" s="3">
        <v>1</v>
      </c>
      <c r="FF34" s="1">
        <v>0</v>
      </c>
      <c r="FG34" s="1">
        <v>0</v>
      </c>
      <c r="FH34" s="1">
        <v>0</v>
      </c>
      <c r="FI34" s="3">
        <v>0</v>
      </c>
      <c r="FJ34" s="1">
        <v>0</v>
      </c>
      <c r="FK34" s="3"/>
    </row>
    <row r="35" spans="1:16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7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3">
        <v>0</v>
      </c>
      <c r="FJ35" s="1">
        <v>0</v>
      </c>
      <c r="FK35" s="3"/>
    </row>
    <row r="36" spans="1:16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7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3">
        <v>0</v>
      </c>
      <c r="FJ36" s="1">
        <v>0</v>
      </c>
      <c r="FK36" s="3"/>
    </row>
    <row r="37" spans="1:16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7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3">
        <v>0</v>
      </c>
      <c r="FJ37" s="1">
        <v>0</v>
      </c>
      <c r="FK37" s="3"/>
    </row>
    <row r="38" spans="1:16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7">
        <v>0</v>
      </c>
      <c r="FD38" s="1">
        <v>0</v>
      </c>
      <c r="FE38" s="1">
        <v>0</v>
      </c>
      <c r="FF38" s="1">
        <v>0</v>
      </c>
      <c r="FG38" s="1">
        <v>1</v>
      </c>
      <c r="FH38" s="1">
        <v>0</v>
      </c>
      <c r="FI38" s="3">
        <v>0</v>
      </c>
      <c r="FJ38" s="1">
        <v>0</v>
      </c>
      <c r="FK38" s="3"/>
    </row>
    <row r="39" spans="1:16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7">
        <v>0</v>
      </c>
      <c r="FD39" s="1">
        <v>1</v>
      </c>
      <c r="FE39" s="1">
        <v>0</v>
      </c>
      <c r="FF39" s="1">
        <v>1</v>
      </c>
      <c r="FG39" s="1">
        <v>0</v>
      </c>
      <c r="FH39" s="1">
        <v>0</v>
      </c>
      <c r="FI39" s="3">
        <v>0</v>
      </c>
      <c r="FJ39" s="1">
        <v>0</v>
      </c>
      <c r="FK39" s="3"/>
    </row>
    <row r="40" spans="1:16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7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3">
        <v>0</v>
      </c>
      <c r="FJ40" s="1">
        <v>0</v>
      </c>
      <c r="FK40" s="3"/>
    </row>
    <row r="41" spans="1:16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7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3">
        <v>0</v>
      </c>
      <c r="FJ41" s="1">
        <v>0</v>
      </c>
      <c r="FK41" s="3"/>
    </row>
    <row r="42" spans="1:16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7">
        <v>0</v>
      </c>
      <c r="FD42" s="1">
        <v>0</v>
      </c>
      <c r="FE42" s="1">
        <v>1</v>
      </c>
      <c r="FF42" s="1">
        <v>0</v>
      </c>
      <c r="FG42" s="1">
        <v>0</v>
      </c>
      <c r="FH42" s="1">
        <v>0</v>
      </c>
      <c r="FI42" s="1">
        <v>1</v>
      </c>
      <c r="FJ42" s="1">
        <v>0</v>
      </c>
    </row>
    <row r="43" spans="1:16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7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</row>
    <row r="44" spans="1:16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7">
        <v>0</v>
      </c>
      <c r="FD44" s="1">
        <v>0</v>
      </c>
      <c r="FE44" s="1">
        <v>0</v>
      </c>
      <c r="FF44" s="1">
        <v>1</v>
      </c>
      <c r="FG44" s="1">
        <v>0</v>
      </c>
      <c r="FH44" s="1">
        <v>0</v>
      </c>
      <c r="FI44" s="1">
        <v>0</v>
      </c>
      <c r="FJ44" s="1">
        <v>0</v>
      </c>
    </row>
    <row r="45" spans="1:16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7">
        <v>0</v>
      </c>
      <c r="FD45" s="1">
        <v>0</v>
      </c>
      <c r="FE45" s="1">
        <v>1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</row>
    <row r="46" spans="1:16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7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</row>
    <row r="47" spans="1:16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7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</row>
    <row r="48" spans="1:16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7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</row>
    <row r="49" spans="1:166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7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</row>
    <row r="50" spans="1:166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7">
        <v>0</v>
      </c>
      <c r="FD50" s="1">
        <v>0</v>
      </c>
      <c r="FE50" s="1">
        <v>1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</row>
    <row r="51" spans="1:166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7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</row>
    <row r="52" spans="1:166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7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</row>
    <row r="53" spans="1:166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7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</row>
    <row r="54" spans="1:166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7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</row>
    <row r="55" spans="1:166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7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</row>
    <row r="56" spans="1:166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7">
        <v>0</v>
      </c>
      <c r="FD56" s="1">
        <v>0</v>
      </c>
      <c r="FE56" s="1">
        <v>0</v>
      </c>
      <c r="FF56" s="1">
        <v>1</v>
      </c>
      <c r="FG56" s="1">
        <v>0</v>
      </c>
      <c r="FH56" s="1">
        <v>0</v>
      </c>
      <c r="FI56" s="1">
        <v>0</v>
      </c>
      <c r="FJ56" s="1">
        <v>0</v>
      </c>
    </row>
    <row r="57" spans="1:166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7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</row>
    <row r="58" spans="1:166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7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</row>
    <row r="59" spans="1:166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7">
        <v>0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</row>
    <row r="60" spans="1:166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7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</row>
    <row r="61" spans="1:166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7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</row>
    <row r="62" spans="1:166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7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</row>
    <row r="63" spans="1:166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7">
        <v>0</v>
      </c>
      <c r="FD63" s="1">
        <v>0</v>
      </c>
      <c r="FE63" s="1">
        <v>1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</row>
    <row r="64" spans="1:166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7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1</v>
      </c>
      <c r="FJ64" s="1">
        <v>0</v>
      </c>
    </row>
    <row r="65" spans="1:166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7">
        <v>0</v>
      </c>
      <c r="FD65" s="1">
        <v>0</v>
      </c>
      <c r="FE65" s="1">
        <v>1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</row>
    <row r="66" spans="1:166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SUM(AY66:FJ66)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7">
        <v>0</v>
      </c>
      <c r="FD66" s="1">
        <v>0</v>
      </c>
      <c r="FE66" s="1">
        <v>1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</row>
    <row r="67" spans="1:166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7">
        <v>0</v>
      </c>
      <c r="FD67" s="1">
        <v>0</v>
      </c>
      <c r="FE67" s="1">
        <v>1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</row>
    <row r="68" spans="1:166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7">
        <v>0</v>
      </c>
      <c r="FD68" s="1">
        <v>0</v>
      </c>
      <c r="FE68" s="3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</row>
    <row r="69" spans="1:166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7">
        <v>0</v>
      </c>
      <c r="FD69" s="1">
        <v>0</v>
      </c>
      <c r="FE69" s="3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</row>
    <row r="70" spans="1:166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7">
        <v>0</v>
      </c>
      <c r="FD70" s="1">
        <v>0</v>
      </c>
      <c r="FE70" s="3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</row>
    <row r="71" spans="1:166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7">
        <v>0</v>
      </c>
      <c r="FD71" s="1">
        <v>0</v>
      </c>
      <c r="FE71" s="1">
        <v>1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</row>
    <row r="72" spans="1:166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7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</row>
    <row r="73" spans="1:166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7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</row>
    <row r="74" spans="1:166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7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</row>
    <row r="75" spans="1:166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7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</row>
    <row r="76" spans="1:166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7">
        <v>0</v>
      </c>
      <c r="FD76" s="1">
        <v>0</v>
      </c>
      <c r="FE76" s="1">
        <v>1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</row>
    <row r="77" spans="1:166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7">
        <v>0</v>
      </c>
      <c r="FD77" s="1">
        <v>0</v>
      </c>
      <c r="FE77" s="1">
        <v>1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</row>
    <row r="78" spans="1:166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7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1</v>
      </c>
      <c r="FJ78" s="1">
        <v>0</v>
      </c>
    </row>
    <row r="79" spans="1:166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7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</row>
    <row r="80" spans="1:166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7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</row>
    <row r="81" spans="1:166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7">
        <v>0</v>
      </c>
      <c r="FD81" s="1">
        <v>1</v>
      </c>
      <c r="FE81" s="1">
        <v>0</v>
      </c>
      <c r="FF81" s="1">
        <v>0</v>
      </c>
      <c r="FG81" s="1">
        <v>0</v>
      </c>
      <c r="FH81" s="1">
        <v>0</v>
      </c>
      <c r="FI81" s="1">
        <v>1</v>
      </c>
      <c r="FJ81" s="1">
        <v>0</v>
      </c>
    </row>
    <row r="82" spans="1:166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7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</row>
    <row r="83" spans="1:166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7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</row>
    <row r="84" spans="1:166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7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1</v>
      </c>
      <c r="FJ84" s="1">
        <v>0</v>
      </c>
    </row>
    <row r="85" spans="1:166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7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</row>
    <row r="86" spans="1:166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7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</row>
    <row r="87" spans="1:166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7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</row>
    <row r="88" spans="1:166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7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</row>
    <row r="89" spans="1:166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7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</row>
    <row r="90" spans="1:166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0">
        <v>0</v>
      </c>
      <c r="CV90" s="7">
        <v>0</v>
      </c>
      <c r="CW90" s="7">
        <v>0</v>
      </c>
      <c r="CX90" s="10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10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10">
        <v>0</v>
      </c>
      <c r="DX90" s="7">
        <v>0</v>
      </c>
      <c r="DY90" s="10">
        <v>0</v>
      </c>
      <c r="DZ90" s="7">
        <v>0</v>
      </c>
      <c r="EA90" s="7">
        <v>0</v>
      </c>
      <c r="EB90" s="7">
        <v>0</v>
      </c>
      <c r="EC90" s="7">
        <v>1</v>
      </c>
      <c r="ED90" s="7">
        <v>0</v>
      </c>
      <c r="EE90" s="7">
        <v>0</v>
      </c>
      <c r="EF90" s="7">
        <v>0</v>
      </c>
      <c r="EG90" s="7">
        <v>1</v>
      </c>
      <c r="EH90" s="7">
        <v>0</v>
      </c>
      <c r="EI90" s="7">
        <v>0</v>
      </c>
      <c r="EJ90" s="10">
        <v>0</v>
      </c>
      <c r="EK90" s="7">
        <v>0</v>
      </c>
      <c r="EL90" s="10">
        <v>0</v>
      </c>
      <c r="EM90" s="10">
        <v>0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10">
        <v>0</v>
      </c>
      <c r="FC90" s="7">
        <v>0</v>
      </c>
      <c r="FD90" s="7">
        <v>0</v>
      </c>
      <c r="FE90" s="7">
        <v>1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</row>
    <row r="91" spans="1:166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7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</row>
    <row r="92" spans="1:166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7">
        <v>0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</row>
    <row r="93" spans="1:166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7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</row>
    <row r="94" spans="1:166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7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</row>
    <row r="95" spans="1:166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7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</row>
    <row r="96" spans="1:166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7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</row>
    <row r="97" spans="1:16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7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</row>
    <row r="98" spans="1:16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SUM(AY98:FJ98)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7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</row>
    <row r="99" spans="1:16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7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</row>
    <row r="100" spans="1:16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7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</row>
    <row r="101" spans="1:16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7">
        <v>0</v>
      </c>
      <c r="FD101" s="1">
        <v>0</v>
      </c>
      <c r="FE101" s="3">
        <v>1</v>
      </c>
      <c r="FF101" s="1">
        <v>0</v>
      </c>
      <c r="FG101" s="1">
        <v>0</v>
      </c>
      <c r="FH101" s="1">
        <v>0</v>
      </c>
      <c r="FI101" s="3">
        <v>1</v>
      </c>
      <c r="FJ101" s="1">
        <v>0</v>
      </c>
      <c r="FK101" s="3"/>
    </row>
    <row r="102" spans="1:16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7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</row>
    <row r="103" spans="1:16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7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1</v>
      </c>
      <c r="FJ103" s="1">
        <v>0</v>
      </c>
    </row>
    <row r="104" spans="1:16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0">
        <v>0</v>
      </c>
      <c r="CV104" s="7">
        <v>0</v>
      </c>
      <c r="CW104" s="7">
        <v>0</v>
      </c>
      <c r="CX104" s="10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1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10">
        <v>0</v>
      </c>
      <c r="DM104" s="7">
        <v>0</v>
      </c>
      <c r="DN104" s="7">
        <v>0</v>
      </c>
      <c r="DO104" s="10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10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1</v>
      </c>
      <c r="EG104" s="7">
        <v>0</v>
      </c>
      <c r="EH104" s="7">
        <v>0</v>
      </c>
      <c r="EI104" s="7">
        <v>0</v>
      </c>
      <c r="EJ104" s="10">
        <v>0</v>
      </c>
      <c r="EK104" s="7">
        <v>0</v>
      </c>
      <c r="EL104" s="10">
        <v>0</v>
      </c>
      <c r="EM104" s="10">
        <v>0</v>
      </c>
      <c r="EN104" s="7">
        <v>0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10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</row>
    <row r="105" spans="1:16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7">
        <v>0</v>
      </c>
      <c r="FD105" s="1">
        <v>0</v>
      </c>
      <c r="FE105" s="1">
        <v>1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</row>
    <row r="106" spans="1:16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0">
        <v>0</v>
      </c>
      <c r="CV106" s="7">
        <v>0</v>
      </c>
      <c r="CW106" s="7">
        <v>0</v>
      </c>
      <c r="CX106" s="10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1</v>
      </c>
      <c r="DH106" s="7">
        <v>0</v>
      </c>
      <c r="DI106" s="7">
        <v>1</v>
      </c>
      <c r="DJ106" s="7">
        <v>0</v>
      </c>
      <c r="DK106" s="7">
        <v>0</v>
      </c>
      <c r="DL106" s="10">
        <v>0</v>
      </c>
      <c r="DM106" s="7">
        <v>0</v>
      </c>
      <c r="DN106" s="7">
        <v>0</v>
      </c>
      <c r="DO106" s="10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10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10">
        <v>0</v>
      </c>
      <c r="EK106" s="7">
        <v>0</v>
      </c>
      <c r="EL106" s="10">
        <v>0</v>
      </c>
      <c r="EM106" s="10">
        <v>0</v>
      </c>
      <c r="EN106" s="7">
        <v>1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10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</row>
    <row r="107" spans="1:16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0">
        <v>0</v>
      </c>
      <c r="CV107" s="7">
        <v>0</v>
      </c>
      <c r="CW107" s="7">
        <v>0</v>
      </c>
      <c r="CX107" s="10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10">
        <v>0</v>
      </c>
      <c r="DM107" s="7">
        <v>0</v>
      </c>
      <c r="DN107" s="7">
        <v>0</v>
      </c>
      <c r="DO107" s="10">
        <v>0</v>
      </c>
      <c r="DP107" s="7">
        <v>1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10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1</v>
      </c>
      <c r="EG107" s="7">
        <v>0</v>
      </c>
      <c r="EH107" s="7">
        <v>0</v>
      </c>
      <c r="EI107" s="7">
        <v>0</v>
      </c>
      <c r="EJ107" s="10">
        <v>0</v>
      </c>
      <c r="EK107" s="7">
        <v>0</v>
      </c>
      <c r="EL107" s="10">
        <v>0</v>
      </c>
      <c r="EM107" s="10">
        <v>0</v>
      </c>
      <c r="EN107" s="7">
        <v>0</v>
      </c>
      <c r="EO107" s="7">
        <v>0</v>
      </c>
      <c r="EP107" s="7">
        <v>1</v>
      </c>
      <c r="EQ107" s="7">
        <v>0</v>
      </c>
      <c r="ER107" s="10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10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1</v>
      </c>
      <c r="FH107" s="7">
        <v>0</v>
      </c>
      <c r="FI107" s="7">
        <v>0</v>
      </c>
      <c r="FJ107" s="7">
        <v>0</v>
      </c>
    </row>
    <row r="108" spans="1:16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7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1</v>
      </c>
      <c r="FJ108" s="1">
        <v>0</v>
      </c>
    </row>
    <row r="109" spans="1:16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7">
        <v>0</v>
      </c>
      <c r="FD109" s="1">
        <v>0</v>
      </c>
      <c r="FE109" s="1">
        <v>0</v>
      </c>
      <c r="FF109" s="1">
        <v>0</v>
      </c>
      <c r="FG109" s="1">
        <v>1</v>
      </c>
      <c r="FH109" s="1">
        <v>0</v>
      </c>
      <c r="FI109" s="1">
        <v>0</v>
      </c>
      <c r="FJ109" s="1">
        <v>0</v>
      </c>
    </row>
    <row r="110" spans="1:16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7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</row>
    <row r="111" spans="1:16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7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</row>
    <row r="112" spans="1:16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7">
        <v>0</v>
      </c>
      <c r="FD112" s="1">
        <v>0</v>
      </c>
      <c r="FE112" s="1">
        <v>1</v>
      </c>
      <c r="FF112" s="1">
        <v>0</v>
      </c>
      <c r="FG112" s="1">
        <v>0</v>
      </c>
      <c r="FH112" s="1">
        <v>0</v>
      </c>
      <c r="FI112" s="1">
        <v>1</v>
      </c>
      <c r="FJ112" s="1">
        <v>0</v>
      </c>
    </row>
    <row r="113" spans="1:166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7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1</v>
      </c>
      <c r="FJ113" s="1">
        <v>0</v>
      </c>
    </row>
    <row r="114" spans="1:166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0">
        <v>0</v>
      </c>
      <c r="CV114" s="7">
        <v>0</v>
      </c>
      <c r="CW114" s="7">
        <v>0</v>
      </c>
      <c r="CX114" s="10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10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10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1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10">
        <v>0</v>
      </c>
      <c r="EM114" s="10">
        <v>0</v>
      </c>
      <c r="EN114" s="7">
        <v>0</v>
      </c>
      <c r="EO114" s="7">
        <v>0</v>
      </c>
      <c r="EP114" s="7">
        <v>0</v>
      </c>
      <c r="EQ114" s="7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10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</row>
    <row r="115" spans="1:166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7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</row>
    <row r="116" spans="1:166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0">
        <v>0</v>
      </c>
      <c r="CV116" s="7">
        <v>0</v>
      </c>
      <c r="CW116" s="7">
        <v>0</v>
      </c>
      <c r="CX116" s="10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10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10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10">
        <v>0</v>
      </c>
      <c r="EM116" s="10">
        <v>0</v>
      </c>
      <c r="EN116" s="7">
        <v>0</v>
      </c>
      <c r="EO116" s="7">
        <v>0</v>
      </c>
      <c r="EP116" s="7">
        <v>0</v>
      </c>
      <c r="EQ116" s="7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</row>
    <row r="117" spans="1:166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7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</row>
    <row r="118" spans="1:166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7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</row>
    <row r="119" spans="1:166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0">
        <v>0</v>
      </c>
      <c r="CV119" s="7">
        <v>0</v>
      </c>
      <c r="CW119" s="7">
        <v>0</v>
      </c>
      <c r="CX119" s="10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1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10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10">
        <v>0</v>
      </c>
      <c r="EK119" s="7">
        <v>0</v>
      </c>
      <c r="EL119" s="10">
        <v>0</v>
      </c>
      <c r="EM119" s="10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1</v>
      </c>
      <c r="FG119" s="7">
        <v>0</v>
      </c>
      <c r="FH119" s="7">
        <v>0</v>
      </c>
      <c r="FI119" s="7">
        <v>0</v>
      </c>
      <c r="FJ119" s="7">
        <v>0</v>
      </c>
    </row>
    <row r="120" spans="1:166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7">
        <v>0</v>
      </c>
      <c r="FD120" s="1">
        <v>0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</row>
    <row r="121" spans="1:166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7">
        <v>0</v>
      </c>
      <c r="FD121" s="1">
        <v>0</v>
      </c>
      <c r="FE121" s="1">
        <v>1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</row>
    <row r="122" spans="1:166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0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1</v>
      </c>
      <c r="DH122" s="7">
        <v>0</v>
      </c>
      <c r="DI122" s="7">
        <v>0</v>
      </c>
      <c r="DJ122" s="7">
        <v>0</v>
      </c>
      <c r="DK122" s="7">
        <v>0</v>
      </c>
      <c r="DL122" s="10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1</v>
      </c>
      <c r="DR122" s="7">
        <v>0</v>
      </c>
      <c r="DS122" s="7">
        <v>0</v>
      </c>
      <c r="DT122" s="7">
        <v>0</v>
      </c>
      <c r="DU122" s="10">
        <v>0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10">
        <v>0</v>
      </c>
      <c r="EK122" s="7">
        <v>0</v>
      </c>
      <c r="EL122" s="10">
        <v>0</v>
      </c>
      <c r="EM122" s="10">
        <v>0</v>
      </c>
      <c r="EN122" s="10">
        <v>0</v>
      </c>
      <c r="EO122" s="7">
        <v>0</v>
      </c>
      <c r="EP122" s="10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1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10">
        <v>0</v>
      </c>
      <c r="FC122" s="7">
        <v>0</v>
      </c>
      <c r="FD122" s="7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</row>
    <row r="123" spans="1:166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0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10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10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10">
        <v>0</v>
      </c>
      <c r="EK123" s="7">
        <v>0</v>
      </c>
      <c r="EL123" s="10">
        <v>0</v>
      </c>
      <c r="EM123" s="10">
        <v>0</v>
      </c>
      <c r="EN123" s="10">
        <v>0</v>
      </c>
      <c r="EO123" s="7">
        <v>0</v>
      </c>
      <c r="EP123" s="10">
        <v>0</v>
      </c>
      <c r="EQ123" s="7">
        <v>0</v>
      </c>
      <c r="ER123" s="7">
        <v>1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10">
        <v>0</v>
      </c>
      <c r="FC123" s="7">
        <v>0</v>
      </c>
      <c r="FD123" s="7">
        <v>1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</row>
    <row r="124" spans="1:166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0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10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10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1</v>
      </c>
      <c r="EJ124" s="10">
        <v>0</v>
      </c>
      <c r="EK124" s="7">
        <v>0</v>
      </c>
      <c r="EL124" s="10">
        <v>0</v>
      </c>
      <c r="EM124" s="10">
        <v>0</v>
      </c>
      <c r="EN124" s="10">
        <v>0</v>
      </c>
      <c r="EO124" s="7">
        <v>0</v>
      </c>
      <c r="EP124" s="10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10">
        <v>0</v>
      </c>
      <c r="FC124" s="7">
        <v>0</v>
      </c>
      <c r="FD124" s="7">
        <v>0</v>
      </c>
      <c r="FE124" s="7">
        <v>1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</row>
    <row r="125" spans="1:166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7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1</v>
      </c>
      <c r="FJ125" s="1">
        <v>0</v>
      </c>
    </row>
    <row r="126" spans="1:166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7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</row>
    <row r="127" spans="1:166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7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</row>
    <row r="128" spans="1:166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7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</row>
    <row r="129" spans="1:166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7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</row>
    <row r="130" spans="1:166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2" si="79">SUM(AY130:FJ130)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7">
        <v>0</v>
      </c>
      <c r="FD130" s="1">
        <v>0</v>
      </c>
      <c r="FE130" s="1">
        <v>1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</row>
    <row r="131" spans="1:166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7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</row>
    <row r="132" spans="1:166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7">
        <v>0</v>
      </c>
      <c r="FD132" s="1">
        <v>0</v>
      </c>
      <c r="FE132" s="1">
        <v>1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</row>
    <row r="133" spans="1:166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1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1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1</v>
      </c>
      <c r="EG133" s="7">
        <v>0</v>
      </c>
      <c r="EH133" s="7">
        <v>0</v>
      </c>
      <c r="EI133" s="7">
        <v>0</v>
      </c>
      <c r="EJ133" s="7">
        <v>1</v>
      </c>
      <c r="EK133" s="7">
        <v>0</v>
      </c>
      <c r="EL133" s="7">
        <v>0</v>
      </c>
      <c r="EM133" s="7">
        <v>1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1</v>
      </c>
      <c r="FI133" s="7">
        <v>0</v>
      </c>
      <c r="FJ133" s="7">
        <v>0</v>
      </c>
    </row>
    <row r="134" spans="1:166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1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1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1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</row>
    <row r="135" spans="1:166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1</v>
      </c>
      <c r="DT135" s="7">
        <v>0</v>
      </c>
      <c r="DU135" s="7">
        <v>0</v>
      </c>
      <c r="DV135" s="7">
        <v>1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1</v>
      </c>
      <c r="FF135" s="7">
        <v>0</v>
      </c>
      <c r="FG135" s="7">
        <v>1</v>
      </c>
      <c r="FH135" s="7">
        <v>0</v>
      </c>
      <c r="FI135" s="7">
        <v>0</v>
      </c>
      <c r="FJ135" s="7">
        <v>0</v>
      </c>
    </row>
    <row r="136" spans="1:166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1</v>
      </c>
      <c r="FD136" s="1">
        <v>0</v>
      </c>
      <c r="FE136" s="1">
        <v>1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</row>
    <row r="137" spans="1:166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</row>
    <row r="138" spans="1:166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4">IF(M138="null", "null", (M138-$AS138)/($AT138-$AS138))</f>
        <v>null</v>
      </c>
      <c r="O138" s="7" t="str">
        <f t="shared" ref="O138:O140" si="95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6">IF(R138="null", "null", (R138-$AS138)/($AT138-$AS138))</f>
        <v>0.49333333333333335</v>
      </c>
      <c r="T138" s="7">
        <f t="shared" ref="T138:T140" si="97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8">IF(W138="null", "null", (W138-$AS138)/($AT138-$AS138))</f>
        <v>null</v>
      </c>
      <c r="Y138" s="7" t="str">
        <f t="shared" ref="Y138:Y140" si="99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100">IF(AB138="null", "null", (AB138-$AS138)/($AT138-$AS138))</f>
        <v>0.36</v>
      </c>
      <c r="AD138" s="7">
        <f t="shared" ref="AD138:AD140" si="101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2">IF(AG138="null", "null", (AG138-$AS138)/($AT138-$AS138))</f>
        <v>null</v>
      </c>
      <c r="AI138" s="7" t="str">
        <f t="shared" ref="AI138:AI140" si="103">IF(AG138="null","null",(AG138-$AQ138)/$AR138)</f>
        <v>null</v>
      </c>
      <c r="AJ138" s="1" t="s">
        <v>36</v>
      </c>
      <c r="AK138" s="1" t="s">
        <v>36</v>
      </c>
      <c r="AL138" s="7">
        <f t="shared" ref="AL138:AL139" si="104">MIN(N138,S138,X138,AH138,AC138)</f>
        <v>0.36</v>
      </c>
      <c r="AM138" s="7">
        <f t="shared" ref="AM138:AM139" si="105">AVERAGE(N138,S138,X138,AH138,AC138)</f>
        <v>0.42666666666666664</v>
      </c>
      <c r="AN138" s="7">
        <f t="shared" ref="AN138:AN139" si="106">MAX(N138,S138,X138,AH138,AC138)</f>
        <v>0.49333333333333335</v>
      </c>
      <c r="AO138" s="7">
        <f t="shared" ref="AO138:AO139" si="107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1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</row>
    <row r="139" spans="1:166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8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4"/>
        <v>0.17293233082706766</v>
      </c>
      <c r="O139" s="7">
        <f t="shared" si="95"/>
        <v>-1.1488613886124579</v>
      </c>
      <c r="P139" s="1" t="s">
        <v>38</v>
      </c>
      <c r="Q139" s="1" t="s">
        <v>38</v>
      </c>
      <c r="R139" s="1">
        <v>80</v>
      </c>
      <c r="S139" s="7">
        <f t="shared" si="96"/>
        <v>0.54887218045112784</v>
      </c>
      <c r="T139" s="7">
        <f t="shared" si="97"/>
        <v>0.46415316846520493</v>
      </c>
      <c r="U139" s="1" t="s">
        <v>39</v>
      </c>
      <c r="V139" s="1" t="s">
        <v>39</v>
      </c>
      <c r="W139" s="1">
        <v>93</v>
      </c>
      <c r="X139" s="7">
        <f t="shared" si="98"/>
        <v>0.64661654135338342</v>
      </c>
      <c r="Y139" s="7">
        <f t="shared" si="99"/>
        <v>0.88353695330539728</v>
      </c>
      <c r="Z139" s="1" t="s">
        <v>39</v>
      </c>
      <c r="AA139" s="1" t="s">
        <v>38</v>
      </c>
      <c r="AB139" s="1">
        <v>82</v>
      </c>
      <c r="AC139" s="7">
        <f t="shared" si="100"/>
        <v>0.56390977443609025</v>
      </c>
      <c r="AD139" s="7">
        <f t="shared" si="101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>
        <f t="shared" si="104"/>
        <v>0.17293233082706766</v>
      </c>
      <c r="AM139" s="7">
        <f t="shared" si="105"/>
        <v>0.48308270676691722</v>
      </c>
      <c r="AN139" s="7">
        <f t="shared" si="106"/>
        <v>0.64661654135338342</v>
      </c>
      <c r="AO139" s="7">
        <f t="shared" si="107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10">
        <f t="shared" si="79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1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1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1</v>
      </c>
      <c r="CQ139" s="1">
        <v>0</v>
      </c>
      <c r="CR139" s="1">
        <v>1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1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1</v>
      </c>
      <c r="EG139" s="1">
        <v>0</v>
      </c>
      <c r="EH139" s="1">
        <v>0</v>
      </c>
      <c r="EI139" s="1">
        <v>0</v>
      </c>
      <c r="EJ139" s="1">
        <v>1</v>
      </c>
      <c r="EK139" s="1">
        <v>0</v>
      </c>
      <c r="EL139" s="1">
        <v>0</v>
      </c>
      <c r="EM139" s="1">
        <v>1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1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</row>
    <row r="140" spans="1:166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8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4"/>
        <v>null</v>
      </c>
      <c r="O140" s="7" t="str">
        <f t="shared" si="95"/>
        <v>null</v>
      </c>
      <c r="P140" s="1" t="s">
        <v>39</v>
      </c>
      <c r="Q140" s="1" t="s">
        <v>38</v>
      </c>
      <c r="R140" s="1" t="s">
        <v>36</v>
      </c>
      <c r="S140" s="7" t="str">
        <f t="shared" si="96"/>
        <v>null</v>
      </c>
      <c r="T140" s="7" t="str">
        <f t="shared" si="97"/>
        <v>null</v>
      </c>
      <c r="U140" s="1" t="s">
        <v>36</v>
      </c>
      <c r="V140" s="1" t="s">
        <v>36</v>
      </c>
      <c r="W140" s="1" t="s">
        <v>36</v>
      </c>
      <c r="X140" s="7" t="str">
        <f t="shared" si="98"/>
        <v>null</v>
      </c>
      <c r="Y140" s="7" t="str">
        <f t="shared" si="99"/>
        <v>null</v>
      </c>
      <c r="Z140" s="1" t="s">
        <v>38</v>
      </c>
      <c r="AA140" s="1" t="s">
        <v>38</v>
      </c>
      <c r="AB140" s="1" t="s">
        <v>36</v>
      </c>
      <c r="AC140" s="7" t="str">
        <f t="shared" si="100"/>
        <v>null</v>
      </c>
      <c r="AD140" s="7" t="str">
        <f t="shared" si="101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10">
        <f t="shared" si="79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1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1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1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1</v>
      </c>
      <c r="FJ140" s="1">
        <v>0</v>
      </c>
    </row>
    <row r="141" spans="1:166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8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8">IF(M141="null", "null", (M141-$AS141)/($AT141-$AS141))</f>
        <v>0.22727272727272727</v>
      </c>
      <c r="O141" s="7">
        <f t="shared" ref="O141:O152" si="109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10">IF(R141="null", "null", (R141-$AS141)/($AT141-$AS141))</f>
        <v>0.38636363636363635</v>
      </c>
      <c r="T141" s="7">
        <f t="shared" ref="T141:T152" si="111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2">IF(W141="null", "null", (W141-$AS141)/($AT141-$AS141))</f>
        <v>6.8181818181818177E-2</v>
      </c>
      <c r="Y141" s="7">
        <f t="shared" ref="Y141:Y152" si="113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4">IF(AB141="null", "null", (AB141-$AS141)/($AT141-$AS141))</f>
        <v>0.84090909090909094</v>
      </c>
      <c r="AD141" s="7">
        <f t="shared" ref="AD141:AD152" si="115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6">IF(AG141="null", "null", (AG141-$AS141)/($AT141-$AS141))</f>
        <v>null</v>
      </c>
      <c r="AI141" s="7" t="str">
        <f t="shared" ref="AI141:AI152" si="117">IF(AG141="null","null",(AG141-$AQ141)/$AR141)</f>
        <v>null</v>
      </c>
      <c r="AJ141" s="1" t="s">
        <v>36</v>
      </c>
      <c r="AK141" s="1" t="s">
        <v>36</v>
      </c>
      <c r="AL141" s="7">
        <f t="shared" ref="AL141" si="118">MIN(N141,S141,X141,AH141,AC141)</f>
        <v>6.8181818181818177E-2</v>
      </c>
      <c r="AM141" s="7">
        <f t="shared" ref="AM141" si="119">AVERAGE(N141,S141,X141,AH141,AC141)</f>
        <v>0.38068181818181823</v>
      </c>
      <c r="AN141" s="7">
        <f t="shared" ref="AN141" si="120">MAX(N141,S141,X141,AH141,AC141)</f>
        <v>0.84090909090909094</v>
      </c>
      <c r="AO141" s="7">
        <f t="shared" ref="AO141" si="121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10">
        <f t="shared" si="79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1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1</v>
      </c>
      <c r="FJ141" s="1">
        <v>0</v>
      </c>
    </row>
    <row r="142" spans="1:166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8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8"/>
        <v>0.52173913043478259</v>
      </c>
      <c r="O142" s="7">
        <f t="shared" si="109"/>
        <v>-0.88953963318354645</v>
      </c>
      <c r="P142" s="1" t="s">
        <v>38</v>
      </c>
      <c r="Q142" s="1" t="s">
        <v>38</v>
      </c>
      <c r="R142" s="1">
        <v>87</v>
      </c>
      <c r="S142" s="7">
        <f t="shared" si="110"/>
        <v>0.65217391304347827</v>
      </c>
      <c r="T142" s="7">
        <f t="shared" si="111"/>
        <v>-0.21744302144486663</v>
      </c>
      <c r="U142" s="1" t="s">
        <v>38</v>
      </c>
      <c r="V142" s="1" t="s">
        <v>38</v>
      </c>
      <c r="W142" s="1">
        <v>85</v>
      </c>
      <c r="X142" s="7">
        <f t="shared" si="112"/>
        <v>0.60869565217391308</v>
      </c>
      <c r="Y142" s="7">
        <f t="shared" si="113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4"/>
        <v>0.69565217391304346</v>
      </c>
      <c r="AD142" s="7">
        <f t="shared" si="115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6"/>
        <v>null</v>
      </c>
      <c r="AI142" s="7" t="str">
        <f t="shared" si="117"/>
        <v>null</v>
      </c>
      <c r="AJ142" s="1" t="s">
        <v>36</v>
      </c>
      <c r="AK142" s="1" t="s">
        <v>36</v>
      </c>
      <c r="AL142" s="7">
        <f t="shared" ref="AL142:AL152" si="122">MIN(N142,S142,X142,AH142,AC142)</f>
        <v>0.52173913043478259</v>
      </c>
      <c r="AM142" s="7">
        <f t="shared" ref="AM142:AM152" si="123">AVERAGE(N142,S142,X142,AH142,AC142)</f>
        <v>0.61956521739130432</v>
      </c>
      <c r="AN142" s="7">
        <f t="shared" ref="AN142:AN152" si="124">MAX(N142,S142,X142,AH142,AC142)</f>
        <v>0.69565217391304346</v>
      </c>
      <c r="AO142" s="7">
        <f t="shared" ref="AO142:AO152" si="125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10">
        <f t="shared" si="79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1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1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1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1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1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1</v>
      </c>
      <c r="FH142" s="1">
        <v>0</v>
      </c>
      <c r="FI142" s="1">
        <v>0</v>
      </c>
      <c r="FJ142" s="1">
        <v>0</v>
      </c>
    </row>
    <row r="143" spans="1:166" x14ac:dyDescent="0.25">
      <c r="A143" s="1">
        <v>133</v>
      </c>
      <c r="C143" s="6" t="s">
        <v>324</v>
      </c>
      <c r="F143" s="7">
        <f t="shared" si="68"/>
        <v>0</v>
      </c>
      <c r="N143" s="7" t="e">
        <f t="shared" si="108"/>
        <v>#DIV/0!</v>
      </c>
      <c r="O143" s="7" t="e">
        <f t="shared" si="109"/>
        <v>#DIV/0!</v>
      </c>
      <c r="S143" s="7" t="e">
        <f t="shared" si="110"/>
        <v>#DIV/0!</v>
      </c>
      <c r="T143" s="7" t="e">
        <f t="shared" si="111"/>
        <v>#DIV/0!</v>
      </c>
      <c r="X143" s="7" t="e">
        <f t="shared" si="112"/>
        <v>#DIV/0!</v>
      </c>
      <c r="Y143" s="7" t="e">
        <f t="shared" si="113"/>
        <v>#DIV/0!</v>
      </c>
      <c r="AC143" s="7" t="e">
        <f t="shared" si="114"/>
        <v>#DIV/0!</v>
      </c>
      <c r="AD143" s="7" t="e">
        <f t="shared" si="115"/>
        <v>#DIV/0!</v>
      </c>
      <c r="AH143" s="7" t="e">
        <f t="shared" si="116"/>
        <v>#DIV/0!</v>
      </c>
      <c r="AI143" s="7" t="e">
        <f t="shared" si="117"/>
        <v>#DIV/0!</v>
      </c>
      <c r="AL143" s="7" t="e">
        <f t="shared" si="122"/>
        <v>#DIV/0!</v>
      </c>
      <c r="AM143" s="7" t="e">
        <f t="shared" si="123"/>
        <v>#DIV/0!</v>
      </c>
      <c r="AN143" s="7" t="e">
        <f t="shared" si="124"/>
        <v>#DIV/0!</v>
      </c>
      <c r="AO143" s="7" t="e">
        <f t="shared" si="125"/>
        <v>#DIV/0!</v>
      </c>
      <c r="AX143" s="10">
        <f t="shared" si="79"/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</row>
    <row r="144" spans="1:166" x14ac:dyDescent="0.25">
      <c r="A144" s="1">
        <v>134</v>
      </c>
      <c r="C144" s="6" t="s">
        <v>324</v>
      </c>
      <c r="F144" s="7">
        <f t="shared" si="68"/>
        <v>0</v>
      </c>
      <c r="N144" s="7" t="e">
        <f t="shared" si="108"/>
        <v>#DIV/0!</v>
      </c>
      <c r="O144" s="7" t="e">
        <f t="shared" si="109"/>
        <v>#DIV/0!</v>
      </c>
      <c r="S144" s="7" t="e">
        <f t="shared" si="110"/>
        <v>#DIV/0!</v>
      </c>
      <c r="T144" s="7" t="e">
        <f t="shared" si="111"/>
        <v>#DIV/0!</v>
      </c>
      <c r="X144" s="7" t="e">
        <f t="shared" si="112"/>
        <v>#DIV/0!</v>
      </c>
      <c r="Y144" s="7" t="e">
        <f t="shared" si="113"/>
        <v>#DIV/0!</v>
      </c>
      <c r="AC144" s="7" t="e">
        <f t="shared" si="114"/>
        <v>#DIV/0!</v>
      </c>
      <c r="AD144" s="7" t="e">
        <f t="shared" si="115"/>
        <v>#DIV/0!</v>
      </c>
      <c r="AH144" s="7" t="e">
        <f t="shared" si="116"/>
        <v>#DIV/0!</v>
      </c>
      <c r="AI144" s="7" t="e">
        <f t="shared" si="117"/>
        <v>#DIV/0!</v>
      </c>
      <c r="AL144" s="7" t="e">
        <f t="shared" si="122"/>
        <v>#DIV/0!</v>
      </c>
      <c r="AM144" s="7" t="e">
        <f t="shared" si="123"/>
        <v>#DIV/0!</v>
      </c>
      <c r="AN144" s="7" t="e">
        <f t="shared" si="124"/>
        <v>#DIV/0!</v>
      </c>
      <c r="AO144" s="7" t="e">
        <f t="shared" si="125"/>
        <v>#DIV/0!</v>
      </c>
      <c r="AX144" s="10">
        <f t="shared" si="79"/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</row>
    <row r="145" spans="1:166" x14ac:dyDescent="0.25">
      <c r="A145" s="1">
        <v>135</v>
      </c>
      <c r="C145" s="6" t="s">
        <v>324</v>
      </c>
      <c r="F145" s="7">
        <f t="shared" si="68"/>
        <v>0</v>
      </c>
      <c r="N145" s="7" t="e">
        <f t="shared" si="108"/>
        <v>#DIV/0!</v>
      </c>
      <c r="O145" s="7" t="e">
        <f t="shared" si="109"/>
        <v>#DIV/0!</v>
      </c>
      <c r="S145" s="7" t="e">
        <f t="shared" si="110"/>
        <v>#DIV/0!</v>
      </c>
      <c r="T145" s="7" t="e">
        <f t="shared" si="111"/>
        <v>#DIV/0!</v>
      </c>
      <c r="X145" s="7" t="e">
        <f t="shared" si="112"/>
        <v>#DIV/0!</v>
      </c>
      <c r="Y145" s="7" t="e">
        <f t="shared" si="113"/>
        <v>#DIV/0!</v>
      </c>
      <c r="AC145" s="7" t="e">
        <f t="shared" si="114"/>
        <v>#DIV/0!</v>
      </c>
      <c r="AD145" s="7" t="e">
        <f t="shared" si="115"/>
        <v>#DIV/0!</v>
      </c>
      <c r="AH145" s="7" t="e">
        <f t="shared" si="116"/>
        <v>#DIV/0!</v>
      </c>
      <c r="AI145" s="7" t="e">
        <f t="shared" si="117"/>
        <v>#DIV/0!</v>
      </c>
      <c r="AL145" s="7" t="e">
        <f t="shared" si="122"/>
        <v>#DIV/0!</v>
      </c>
      <c r="AM145" s="7" t="e">
        <f t="shared" si="123"/>
        <v>#DIV/0!</v>
      </c>
      <c r="AN145" s="7" t="e">
        <f t="shared" si="124"/>
        <v>#DIV/0!</v>
      </c>
      <c r="AO145" s="7" t="e">
        <f t="shared" si="125"/>
        <v>#DIV/0!</v>
      </c>
      <c r="AX145" s="10">
        <f t="shared" si="79"/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</row>
    <row r="146" spans="1:166" x14ac:dyDescent="0.25">
      <c r="A146" s="1">
        <v>136</v>
      </c>
      <c r="C146" s="6" t="s">
        <v>324</v>
      </c>
      <c r="F146" s="7">
        <f t="shared" si="68"/>
        <v>0</v>
      </c>
      <c r="N146" s="7" t="e">
        <f t="shared" si="108"/>
        <v>#DIV/0!</v>
      </c>
      <c r="O146" s="7" t="e">
        <f t="shared" si="109"/>
        <v>#DIV/0!</v>
      </c>
      <c r="S146" s="7" t="e">
        <f t="shared" si="110"/>
        <v>#DIV/0!</v>
      </c>
      <c r="T146" s="7" t="e">
        <f t="shared" si="111"/>
        <v>#DIV/0!</v>
      </c>
      <c r="X146" s="7" t="e">
        <f t="shared" si="112"/>
        <v>#DIV/0!</v>
      </c>
      <c r="Y146" s="7" t="e">
        <f t="shared" si="113"/>
        <v>#DIV/0!</v>
      </c>
      <c r="AC146" s="7" t="e">
        <f t="shared" si="114"/>
        <v>#DIV/0!</v>
      </c>
      <c r="AD146" s="7" t="e">
        <f t="shared" si="115"/>
        <v>#DIV/0!</v>
      </c>
      <c r="AH146" s="7" t="e">
        <f t="shared" si="116"/>
        <v>#DIV/0!</v>
      </c>
      <c r="AI146" s="7" t="e">
        <f t="shared" si="117"/>
        <v>#DIV/0!</v>
      </c>
      <c r="AL146" s="7" t="e">
        <f t="shared" si="122"/>
        <v>#DIV/0!</v>
      </c>
      <c r="AM146" s="7" t="e">
        <f t="shared" si="123"/>
        <v>#DIV/0!</v>
      </c>
      <c r="AN146" s="7" t="e">
        <f t="shared" si="124"/>
        <v>#DIV/0!</v>
      </c>
      <c r="AO146" s="7" t="e">
        <f t="shared" si="125"/>
        <v>#DIV/0!</v>
      </c>
      <c r="AX146" s="10">
        <f t="shared" si="79"/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</row>
    <row r="147" spans="1:166" x14ac:dyDescent="0.25">
      <c r="A147" s="1">
        <v>137</v>
      </c>
      <c r="C147" s="6" t="s">
        <v>324</v>
      </c>
      <c r="F147" s="7">
        <f t="shared" si="68"/>
        <v>0</v>
      </c>
      <c r="N147" s="7" t="e">
        <f t="shared" si="108"/>
        <v>#DIV/0!</v>
      </c>
      <c r="O147" s="7" t="e">
        <f t="shared" si="109"/>
        <v>#DIV/0!</v>
      </c>
      <c r="S147" s="7" t="e">
        <f t="shared" si="110"/>
        <v>#DIV/0!</v>
      </c>
      <c r="T147" s="7" t="e">
        <f t="shared" si="111"/>
        <v>#DIV/0!</v>
      </c>
      <c r="X147" s="7" t="e">
        <f t="shared" si="112"/>
        <v>#DIV/0!</v>
      </c>
      <c r="Y147" s="7" t="e">
        <f t="shared" si="113"/>
        <v>#DIV/0!</v>
      </c>
      <c r="AC147" s="7" t="e">
        <f t="shared" si="114"/>
        <v>#DIV/0!</v>
      </c>
      <c r="AD147" s="7" t="e">
        <f t="shared" si="115"/>
        <v>#DIV/0!</v>
      </c>
      <c r="AH147" s="7" t="e">
        <f t="shared" si="116"/>
        <v>#DIV/0!</v>
      </c>
      <c r="AI147" s="7" t="e">
        <f t="shared" si="117"/>
        <v>#DIV/0!</v>
      </c>
      <c r="AL147" s="7" t="e">
        <f t="shared" si="122"/>
        <v>#DIV/0!</v>
      </c>
      <c r="AM147" s="7" t="e">
        <f t="shared" si="123"/>
        <v>#DIV/0!</v>
      </c>
      <c r="AN147" s="7" t="e">
        <f t="shared" si="124"/>
        <v>#DIV/0!</v>
      </c>
      <c r="AO147" s="7" t="e">
        <f t="shared" si="125"/>
        <v>#DIV/0!</v>
      </c>
      <c r="AX147" s="10">
        <f t="shared" si="79"/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</row>
    <row r="148" spans="1:166" x14ac:dyDescent="0.25">
      <c r="A148" s="1">
        <v>138</v>
      </c>
      <c r="C148" s="6" t="s">
        <v>324</v>
      </c>
      <c r="F148" s="7">
        <f t="shared" si="68"/>
        <v>0</v>
      </c>
      <c r="N148" s="7" t="e">
        <f t="shared" si="108"/>
        <v>#DIV/0!</v>
      </c>
      <c r="O148" s="7" t="e">
        <f t="shared" si="109"/>
        <v>#DIV/0!</v>
      </c>
      <c r="S148" s="7" t="e">
        <f t="shared" si="110"/>
        <v>#DIV/0!</v>
      </c>
      <c r="T148" s="7" t="e">
        <f t="shared" si="111"/>
        <v>#DIV/0!</v>
      </c>
      <c r="X148" s="7" t="e">
        <f t="shared" si="112"/>
        <v>#DIV/0!</v>
      </c>
      <c r="Y148" s="7" t="e">
        <f t="shared" si="113"/>
        <v>#DIV/0!</v>
      </c>
      <c r="AC148" s="7" t="e">
        <f t="shared" si="114"/>
        <v>#DIV/0!</v>
      </c>
      <c r="AD148" s="7" t="e">
        <f t="shared" si="115"/>
        <v>#DIV/0!</v>
      </c>
      <c r="AH148" s="7" t="e">
        <f t="shared" si="116"/>
        <v>#DIV/0!</v>
      </c>
      <c r="AI148" s="7" t="e">
        <f t="shared" si="117"/>
        <v>#DIV/0!</v>
      </c>
      <c r="AL148" s="7" t="e">
        <f t="shared" si="122"/>
        <v>#DIV/0!</v>
      </c>
      <c r="AM148" s="7" t="e">
        <f t="shared" si="123"/>
        <v>#DIV/0!</v>
      </c>
      <c r="AN148" s="7" t="e">
        <f t="shared" si="124"/>
        <v>#DIV/0!</v>
      </c>
      <c r="AO148" s="7" t="e">
        <f t="shared" si="125"/>
        <v>#DIV/0!</v>
      </c>
      <c r="AX148" s="10">
        <f t="shared" si="79"/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</row>
    <row r="149" spans="1:166" x14ac:dyDescent="0.25">
      <c r="A149" s="1">
        <v>139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</row>
    <row r="150" spans="1:166" x14ac:dyDescent="0.25">
      <c r="A150" s="1">
        <v>140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</row>
    <row r="151" spans="1:166" x14ac:dyDescent="0.25">
      <c r="A151" s="1">
        <v>141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</row>
    <row r="152" spans="1:166" x14ac:dyDescent="0.25">
      <c r="A152" s="1">
        <v>142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17"/>
  <sheetViews>
    <sheetView topLeftCell="A88" workbookViewId="0">
      <pane xSplit="1" topLeftCell="F1" activePane="topRight" state="frozen"/>
      <selection activeCell="A58" sqref="A58"/>
      <selection pane="topRight" activeCell="B108" sqref="B108:H108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59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59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59" x14ac:dyDescent="0.25">
      <c r="A107" s="2" t="s">
        <v>328</v>
      </c>
      <c r="B107">
        <f t="shared" ref="B107:B117" si="35">AVERAGE(I107:BG107)</f>
        <v>42.078431372549019</v>
      </c>
      <c r="C107">
        <f t="shared" ref="C107:C117" si="36">_xlfn.STDEV.S(I107:BG107)</f>
        <v>10.067458740426806</v>
      </c>
      <c r="D107">
        <f t="shared" ref="D107:D117" si="37">MIN(I107:BG107)</f>
        <v>24</v>
      </c>
      <c r="E107">
        <f t="shared" ref="E107:E117" si="38">MAX(J107:BG107)</f>
        <v>68</v>
      </c>
      <c r="F107">
        <f t="shared" ref="F107:F117" si="39">_xlfn.QUARTILE.EXC(I107:BG107,1)</f>
        <v>36</v>
      </c>
      <c r="G107">
        <f t="shared" ref="G107:G117" si="40">_xlfn.QUARTILE.EXC(I107:BG107,3)</f>
        <v>48</v>
      </c>
      <c r="H107">
        <f t="shared" ref="H107:H117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59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59" x14ac:dyDescent="0.25">
      <c r="B109" t="e">
        <f t="shared" si="35"/>
        <v>#DIV/0!</v>
      </c>
      <c r="C109" t="e">
        <f t="shared" si="36"/>
        <v>#DIV/0!</v>
      </c>
      <c r="D109">
        <f t="shared" si="37"/>
        <v>0</v>
      </c>
      <c r="E109">
        <f t="shared" si="38"/>
        <v>0</v>
      </c>
      <c r="F109" t="e">
        <f t="shared" si="39"/>
        <v>#NUM!</v>
      </c>
      <c r="G109" t="e">
        <f t="shared" si="40"/>
        <v>#NUM!</v>
      </c>
      <c r="H109" t="e">
        <f t="shared" si="41"/>
        <v>#NUM!</v>
      </c>
    </row>
    <row r="110" spans="1:59" x14ac:dyDescent="0.25">
      <c r="B110" t="e">
        <f t="shared" si="35"/>
        <v>#DIV/0!</v>
      </c>
      <c r="C110" t="e">
        <f t="shared" si="36"/>
        <v>#DIV/0!</v>
      </c>
      <c r="D110">
        <f t="shared" si="37"/>
        <v>0</v>
      </c>
      <c r="E110">
        <f t="shared" si="38"/>
        <v>0</v>
      </c>
      <c r="F110" t="e">
        <f t="shared" si="39"/>
        <v>#NUM!</v>
      </c>
      <c r="G110" t="e">
        <f t="shared" si="40"/>
        <v>#NUM!</v>
      </c>
      <c r="H110" t="e">
        <f t="shared" si="41"/>
        <v>#NUM!</v>
      </c>
    </row>
    <row r="111" spans="1:59" x14ac:dyDescent="0.25">
      <c r="B111" t="e">
        <f t="shared" si="35"/>
        <v>#DIV/0!</v>
      </c>
      <c r="C111" t="e">
        <f t="shared" si="36"/>
        <v>#DIV/0!</v>
      </c>
      <c r="D111">
        <f t="shared" si="37"/>
        <v>0</v>
      </c>
      <c r="E111">
        <f t="shared" si="38"/>
        <v>0</v>
      </c>
      <c r="F111" t="e">
        <f t="shared" si="39"/>
        <v>#NUM!</v>
      </c>
      <c r="G111" t="e">
        <f t="shared" si="40"/>
        <v>#NUM!</v>
      </c>
      <c r="H111" t="e">
        <f t="shared" si="41"/>
        <v>#NUM!</v>
      </c>
    </row>
    <row r="112" spans="1:59" x14ac:dyDescent="0.25">
      <c r="B112" t="e">
        <f t="shared" si="35"/>
        <v>#DIV/0!</v>
      </c>
      <c r="C112" t="e">
        <f t="shared" si="36"/>
        <v>#DIV/0!</v>
      </c>
      <c r="D112">
        <f t="shared" si="37"/>
        <v>0</v>
      </c>
      <c r="E112">
        <f t="shared" si="38"/>
        <v>0</v>
      </c>
      <c r="F112" t="e">
        <f t="shared" si="39"/>
        <v>#NUM!</v>
      </c>
      <c r="G112" t="e">
        <f t="shared" si="40"/>
        <v>#NUM!</v>
      </c>
      <c r="H112" t="e">
        <f t="shared" si="41"/>
        <v>#NUM!</v>
      </c>
    </row>
    <row r="113" spans="2:8" x14ac:dyDescent="0.25">
      <c r="B113" t="e">
        <f t="shared" si="35"/>
        <v>#DIV/0!</v>
      </c>
      <c r="C113" t="e">
        <f t="shared" si="36"/>
        <v>#DIV/0!</v>
      </c>
      <c r="D113">
        <f t="shared" si="37"/>
        <v>0</v>
      </c>
      <c r="E113">
        <f t="shared" si="38"/>
        <v>0</v>
      </c>
      <c r="F113" t="e">
        <f t="shared" si="39"/>
        <v>#NUM!</v>
      </c>
      <c r="G113" t="e">
        <f t="shared" si="40"/>
        <v>#NUM!</v>
      </c>
      <c r="H113" t="e">
        <f t="shared" si="41"/>
        <v>#NUM!</v>
      </c>
    </row>
    <row r="114" spans="2:8" x14ac:dyDescent="0.25">
      <c r="B114" t="e">
        <f t="shared" si="35"/>
        <v>#DIV/0!</v>
      </c>
      <c r="C114" t="e">
        <f t="shared" si="36"/>
        <v>#DIV/0!</v>
      </c>
      <c r="D114">
        <f t="shared" si="37"/>
        <v>0</v>
      </c>
      <c r="E114">
        <f t="shared" si="38"/>
        <v>0</v>
      </c>
      <c r="F114" t="e">
        <f t="shared" si="39"/>
        <v>#NUM!</v>
      </c>
      <c r="G114" t="e">
        <f t="shared" si="40"/>
        <v>#NUM!</v>
      </c>
      <c r="H114" t="e">
        <f t="shared" si="41"/>
        <v>#NUM!</v>
      </c>
    </row>
    <row r="115" spans="2:8" x14ac:dyDescent="0.25">
      <c r="B115" t="e">
        <f t="shared" si="35"/>
        <v>#DIV/0!</v>
      </c>
      <c r="C115" t="e">
        <f t="shared" si="36"/>
        <v>#DIV/0!</v>
      </c>
      <c r="D115">
        <f t="shared" si="37"/>
        <v>0</v>
      </c>
      <c r="E115">
        <f t="shared" si="38"/>
        <v>0</v>
      </c>
      <c r="F115" t="e">
        <f t="shared" si="39"/>
        <v>#NUM!</v>
      </c>
      <c r="G115" t="e">
        <f t="shared" si="40"/>
        <v>#NUM!</v>
      </c>
      <c r="H115" t="e">
        <f t="shared" si="41"/>
        <v>#NUM!</v>
      </c>
    </row>
    <row r="116" spans="2:8" x14ac:dyDescent="0.25">
      <c r="B116" t="e">
        <f t="shared" si="35"/>
        <v>#DIV/0!</v>
      </c>
      <c r="C116" t="e">
        <f t="shared" si="36"/>
        <v>#DIV/0!</v>
      </c>
      <c r="D116">
        <f t="shared" si="37"/>
        <v>0</v>
      </c>
      <c r="E116">
        <f t="shared" si="38"/>
        <v>0</v>
      </c>
      <c r="F116" t="e">
        <f t="shared" si="39"/>
        <v>#NUM!</v>
      </c>
      <c r="G116" t="e">
        <f t="shared" si="40"/>
        <v>#NUM!</v>
      </c>
      <c r="H116" t="e">
        <f t="shared" si="41"/>
        <v>#NUM!</v>
      </c>
    </row>
    <row r="117" spans="2:8" x14ac:dyDescent="0.25">
      <c r="B117" t="e">
        <f t="shared" si="35"/>
        <v>#DIV/0!</v>
      </c>
      <c r="C117" t="e">
        <f t="shared" si="36"/>
        <v>#DIV/0!</v>
      </c>
      <c r="D117">
        <f t="shared" si="37"/>
        <v>0</v>
      </c>
      <c r="E117">
        <f t="shared" si="38"/>
        <v>0</v>
      </c>
      <c r="F117" t="e">
        <f t="shared" si="39"/>
        <v>#NUM!</v>
      </c>
      <c r="G117" t="e">
        <f t="shared" si="40"/>
        <v>#NUM!</v>
      </c>
      <c r="H117" t="e">
        <f t="shared" si="4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2022-01-17T01:35:39Z</dcterms:modified>
</cp:coreProperties>
</file>