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ub229/Downloads/metaPro/storage/mappings/"/>
    </mc:Choice>
  </mc:AlternateContent>
  <xr:revisionPtr revIDLastSave="0" documentId="13_ncr:1_{CB1CFECE-02AC-0F49-BBA7-CA045DEDD28D}" xr6:coauthVersionLast="47" xr6:coauthVersionMax="47" xr10:uidLastSave="{00000000-0000-0000-0000-000000000000}"/>
  <bookViews>
    <workbookView xWindow="0" yWindow="680" windowWidth="28800" windowHeight="16240" xr2:uid="{00000000-000D-0000-FFFF-FFFF00000000}"/>
  </bookViews>
  <sheets>
    <sheet name="LCMS2 match to NMDC metaGs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2" i="1" l="1"/>
  <c r="M2" i="1" l="1"/>
</calcChain>
</file>

<file path=xl/sharedStrings.xml><?xml version="1.0" encoding="utf-8"?>
<sst xmlns="http://schemas.openxmlformats.org/spreadsheetml/2006/main" count="23" uniqueCount="22">
  <si>
    <t>Dataset ID</t>
  </si>
  <si>
    <t>Dataset Name</t>
  </si>
  <si>
    <t>sample_name</t>
  </si>
  <si>
    <t>sample_extid</t>
  </si>
  <si>
    <t>sequencing_project_name</t>
  </si>
  <si>
    <t>sequencing_project_extid</t>
  </si>
  <si>
    <t>proposal_extid</t>
  </si>
  <si>
    <t>genome directory</t>
  </si>
  <si>
    <t>GW-RW N2_50_60</t>
  </si>
  <si>
    <t>Froze_Core_2015_N2_50_60_34_QE_26May16_Pippin_16-03-39</t>
  </si>
  <si>
    <t>1781_100336</t>
  </si>
  <si>
    <t>Gb0126435</t>
  </si>
  <si>
    <t>NMDC Dataset ID</t>
  </si>
  <si>
    <t>emsl:500088</t>
  </si>
  <si>
    <t>GOLD Biosample ID</t>
  </si>
  <si>
    <t>GOLD Project ID</t>
  </si>
  <si>
    <t>Gp0127634</t>
  </si>
  <si>
    <t>new annotation directory as of Jan 13</t>
  </si>
  <si>
    <t>annotation file name</t>
  </si>
  <si>
    <t>Ga0482236_proteins.faa</t>
  </si>
  <si>
    <t>IMG re-annotation Submission ID</t>
  </si>
  <si>
    <t>local folder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</si>
</sst>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"/>
  <sheetViews>
    <sheetView tabSelected="1" zoomScaleNormal="100" workbookViewId="0">
      <pane ySplit="1" topLeftCell="A2" activePane="bottomLeft" state="frozen"/>
      <selection pane="bottomLeft" activeCell="C1" sqref="C1"/>
    </sheetView>
  </sheetViews>
  <sheetFormatPr baseColWidth="10" defaultColWidth="8.83203125" defaultRowHeight="15" x14ac:dyDescent="0.2"/>
  <cols>
    <col min="2" max="2" width="12.1640625" bestFit="1" customWidth="1"/>
    <col min="3" max="3" width="58.1640625" bestFit="1" customWidth="1"/>
    <col min="4" max="4" width="16.5" bestFit="1" customWidth="1"/>
    <col min="5" max="5" width="12" bestFit="1" customWidth="1"/>
    <col min="6" max="6" width="23" bestFit="1" customWidth="1"/>
    <col min="7" max="7" width="22.5" bestFit="1" customWidth="1"/>
    <col min="8" max="8" width="13.1640625" bestFit="1" customWidth="1"/>
    <col min="9" max="9" width="15.5" bestFit="1" customWidth="1"/>
    <col min="10" max="10" width="18" bestFit="1" customWidth="1"/>
    <col min="11" max="11" width="15" bestFit="1" customWidth="1"/>
    <col min="12" max="12" width="14.1640625" customWidth="1"/>
    <col min="13" max="13" width="83" customWidth="1"/>
    <col min="14" max="14" width="30.5" customWidth="1"/>
    <col min="15" max="15" width="86.33203125" customWidth="1"/>
  </cols>
  <sheetData>
    <row r="1" spans="1:15" ht="32" x14ac:dyDescent="0.2">
      <c r="A1" s="1" t="s">
        <v>0</v>
      </c>
      <c r="B1" s="1" t="s">
        <v>12</v>
      </c>
      <c r="C1" s="1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3" t="s">
        <v>14</v>
      </c>
      <c r="K1" t="s">
        <v>15</v>
      </c>
      <c r="L1" s="2" t="s">
        <v>20</v>
      </c>
      <c r="M1" s="2" t="s">
        <v>17</v>
      </c>
      <c r="N1" s="2" t="s">
        <v>18</v>
      </c>
      <c r="O1" s="2" t="s">
        <v>21</v>
      </c>
    </row>
    <row r="2" spans="1:15" x14ac:dyDescent="0.2">
      <c r="A2">
        <v>500088</v>
      </c>
      <c r="B2" t="s">
        <v>13</v>
      </c>
      <c r="C2" t="s">
        <v>9</v>
      </c>
      <c r="D2" t="s">
        <v>8</v>
      </c>
      <c r="E2">
        <v>100336</v>
      </c>
      <c r="F2" t="s">
        <v>8</v>
      </c>
      <c r="G2">
        <v>1091655</v>
      </c>
      <c r="H2">
        <v>1781</v>
      </c>
      <c r="I2" t="s">
        <v>10</v>
      </c>
      <c r="J2" t="s">
        <v>11</v>
      </c>
      <c r="K2" t="s">
        <v>16</v>
      </c>
      <c r="L2">
        <v>246630</v>
      </c>
      <c r="M2" t="str">
        <f>"/global/cfs/cdirs/m3408/ficus/pipeline_products/"&amp;I2&amp;"/img_annotation/"</f>
        <v>/global/cfs/cdirs/m3408/ficus/pipeline_products/1781_100336/img_annotation/</v>
      </c>
      <c r="N2" t="s">
        <v>19</v>
      </c>
      <c r="O2" t="str">
        <f>"\\pnl\projects\MSSHARE\Anubhav\storage\fastas\Stegen_IMG_annotations\"&amp;I2&amp;"\"</f>
        <v>\\pnl\projects\MSSHARE\Anubhav\storage\fastas\Stegen_IMG_annotations\1781_100336\</v>
      </c>
    </row>
  </sheetData>
  <sortState xmlns:xlrd2="http://schemas.microsoft.com/office/spreadsheetml/2017/richdata2" ref="A2:L34">
    <sortCondition ref="A1"/>
  </sortState>
  <phoneticPr fontId="3" type="noConversion"/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LCMS2 match to NMDC metaGs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Purvine, Samuel O</dc:creator>
  <cp:lastModifiedBy>Microsoft Office User</cp:lastModifiedBy>
  <dcterms:created xsi:type="dcterms:W3CDTF">2020-06-16T16:27:46Z</dcterms:created>
  <dcterms:modified xsi:type="dcterms:W3CDTF">2021-07-19T21:51:23Z</dcterms:modified>
</cp:coreProperties>
</file>